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defaultThemeVersion="124226"/>
  <mc:AlternateContent xmlns:mc="http://schemas.openxmlformats.org/markup-compatibility/2006">
    <mc:Choice Requires="x15">
      <x15ac:absPath xmlns:x15ac="http://schemas.microsoft.com/office/spreadsheetml/2010/11/ac" url="https://unice-my.sharepoint.com/personal/loic_david_unice_fr/Documents/Bureau/"/>
    </mc:Choice>
  </mc:AlternateContent>
  <xr:revisionPtr revIDLastSave="9" documentId="8_{05AAD9A0-0638-4984-9876-8416E818EB26}" xr6:coauthVersionLast="47" xr6:coauthVersionMax="47" xr10:uidLastSave="{EE027DAF-32C0-4A86-BD13-6DEC9A58AAE7}"/>
  <bookViews>
    <workbookView xWindow="-120" yWindow="-120" windowWidth="29040" windowHeight="15720" xr2:uid="{00000000-000D-0000-FFFF-FFFF00000000}"/>
  </bookViews>
  <sheets>
    <sheet name="Feuil1" sheetId="1" r:id="rId1"/>
    <sheet name="Feuil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2" l="1"/>
  <c r="B20" i="2"/>
</calcChain>
</file>

<file path=xl/sharedStrings.xml><?xml version="1.0" encoding="utf-8"?>
<sst xmlns="http://schemas.openxmlformats.org/spreadsheetml/2006/main" count="139" uniqueCount="112">
  <si>
    <t>ECTS</t>
  </si>
  <si>
    <t>LP ABF</t>
  </si>
  <si>
    <t>UE</t>
  </si>
  <si>
    <t>Module</t>
  </si>
  <si>
    <t>Intitulé</t>
  </si>
  <si>
    <t>Code CNU</t>
  </si>
  <si>
    <t>Coeff</t>
  </si>
  <si>
    <t>Heures CM</t>
  </si>
  <si>
    <t>Heures TD</t>
  </si>
  <si>
    <t>Heures TP</t>
  </si>
  <si>
    <t>UE 1</t>
  </si>
  <si>
    <t>UE 1 ENVIRONNEMENT ÉCONOMIQUE ET JURIDIQUE</t>
  </si>
  <si>
    <t>TLEABF11</t>
  </si>
  <si>
    <t>Environnement bancaire</t>
  </si>
  <si>
    <t>TLEABF12</t>
  </si>
  <si>
    <t>Gestion financière et gestion des risques</t>
  </si>
  <si>
    <t>TLEABF13</t>
  </si>
  <si>
    <t>Droit bancaire et des assurances</t>
  </si>
  <si>
    <t>TLEABF14</t>
  </si>
  <si>
    <t>Système monétaire et financier &amp; marchés de capitaux</t>
  </si>
  <si>
    <t>UE 2</t>
  </si>
  <si>
    <t>UE 2 MARKETING ET STRATÉGIE BANCAIRE</t>
  </si>
  <si>
    <t>TLEABF21</t>
  </si>
  <si>
    <t>Marketing bancaire</t>
  </si>
  <si>
    <t>TLEABF22</t>
  </si>
  <si>
    <t>Stratégie bancaire</t>
  </si>
  <si>
    <t>TLEABF23</t>
  </si>
  <si>
    <t>Démarche Qualité et Satisfaction Client</t>
  </si>
  <si>
    <t>UE 3</t>
  </si>
  <si>
    <t>UE 3 NÉGOCIATION ET RELATION CLIENT</t>
  </si>
  <si>
    <t>TLEABF31</t>
  </si>
  <si>
    <t>Accueil et relation client en agence / Gestion du stress et des incivilités</t>
  </si>
  <si>
    <t>TLEABF32</t>
  </si>
  <si>
    <t>Gestion et développement du portefeuille client</t>
  </si>
  <si>
    <t>TLEABF33</t>
  </si>
  <si>
    <t>Pratique de l'approche globale</t>
  </si>
  <si>
    <t>TLEABF34</t>
  </si>
  <si>
    <t>Approche bancaire de la négociation</t>
  </si>
  <si>
    <t>UE 4</t>
  </si>
  <si>
    <t>UE 4 OFFRES ET SERVICES BANQUE ET ASSURANCE</t>
  </si>
  <si>
    <t>TLEABF41</t>
  </si>
  <si>
    <t>Compte de dépôt, moyens de paiement et services bancaires</t>
  </si>
  <si>
    <t>TLEABF42</t>
  </si>
  <si>
    <t>Caractéristiques et commercialisation des produits d'épargne</t>
  </si>
  <si>
    <t>TLEABF43</t>
  </si>
  <si>
    <t>Caractéristiques et commercialisation des produits d'assurance</t>
  </si>
  <si>
    <t>TLEABF44</t>
  </si>
  <si>
    <t>Les crédits aux particuliers</t>
  </si>
  <si>
    <t>UE 5</t>
  </si>
  <si>
    <t>UE 5 OUTILS D'INFORMATION ET DE COMMUNICATION</t>
  </si>
  <si>
    <t>TLEABF51</t>
  </si>
  <si>
    <t>Anglais bancaire et financier</t>
  </si>
  <si>
    <t>TLEABF52</t>
  </si>
  <si>
    <t>Digitalisation dans le secteur Banque et Assurance</t>
  </si>
  <si>
    <t>TLEABF53</t>
  </si>
  <si>
    <t>Management des Ressources Humaines</t>
  </si>
  <si>
    <t>TLEABF54</t>
  </si>
  <si>
    <t>Méthodologie mémoire et projet tutoré</t>
  </si>
  <si>
    <t>UE 6</t>
  </si>
  <si>
    <t>UE 6 APPROCHE DE LA CLIENTÈLE PATRIMONIALE</t>
  </si>
  <si>
    <t>TLEABF61</t>
  </si>
  <si>
    <t>Approche patrimoniale et transmissions</t>
  </si>
  <si>
    <t>TLEABF62</t>
  </si>
  <si>
    <t>VMP et techniques boursières</t>
  </si>
  <si>
    <t>UE 7</t>
  </si>
  <si>
    <t>UE 7 PROJET TUTORÉ</t>
  </si>
  <si>
    <t>TLEABFA1</t>
  </si>
  <si>
    <t>Projet tutoré</t>
  </si>
  <si>
    <t>UE 8</t>
  </si>
  <si>
    <t>UE 8 MÉMOIRE ET STAGE EN ENTREPRISE</t>
  </si>
  <si>
    <t>TLEABFB1</t>
  </si>
  <si>
    <t>Stage en alternance</t>
  </si>
  <si>
    <t>Total</t>
  </si>
  <si>
    <t>Total HETD</t>
  </si>
  <si>
    <t xml:space="preserve">RESSOURCES </t>
  </si>
  <si>
    <t>COMPÉTENCES VISÉES</t>
  </si>
  <si>
    <t>Acteurs et organisation du système bancaire, L'entreprise Banque,  Rôle de la Banque dans la société et l'économie, les métiers de la Banque et de l'assurance
Évolutions structurelles technologiques et financières dans la Banque et l'Assurance, produits et services bancaires</t>
  </si>
  <si>
    <t>Bilan et compte de résultat des établissements financiers.
Les éléments de profit dans la Banque et l'Assurance.
Ratios de solvabilité, de rentabilité et de risque
Les risques bancaires et la réglementation prudentielle</t>
  </si>
  <si>
    <t>La réglementation bancaire, Le code monétaire et financier, La tutelle des établissements de crédit, 
La Conformité, Le secret bancaire, Les devoirs et obligations du banquier, la protection de la clientèle.</t>
  </si>
  <si>
    <t>Rôle des banques et des banques centrales, monnaie et taux d'intérêts, politique monétaire, les marchés financiers, 
le marché monétaire, le marché interbancaire.</t>
  </si>
  <si>
    <t xml:space="preserve">
Marketing  bancaire</t>
  </si>
  <si>
    <t>Principes généraux, La démarche marketing, Gestion de la Relation Client et CRM, Segmentation bancaire, Communication bancaire.</t>
  </si>
  <si>
    <t xml:space="preserve">
Stratégie bancaire</t>
  </si>
  <si>
    <t>La démarche stratégique, Les outils de l'analyse stratégique, Les spécificités du secteur bancaire, 
Les stratégies opérationnelles, Les stratégies de croissance et de conquête de marché.</t>
  </si>
  <si>
    <t>La démarche qualité appliquée à la Banque et l'Assurance, Valeurs apportées par la Satisfaction Client, Méthodologie d'enquêtes et d'écoute du client,
Les leviers de la satisfaction client, Le traitement des réclamations et des avis internet.</t>
  </si>
  <si>
    <t>Accueil et relation client en agence/Incivilités et gestion du stress</t>
  </si>
  <si>
    <t>Analyse des comportements, Fondamentaux de la communication verbale et non verbale, 
Techniques de réception à l'accueil. Techniques de vente à l'accueil
Origine et cause des incivilités, Processus des incivilités et du stress, Mise en œuvre des pratiques apaisantes.</t>
  </si>
  <si>
    <t xml:space="preserve">
Gestion et développement du portefeuille client</t>
  </si>
  <si>
    <t>Prospection et conquête clients, Satisfaction et fidélisation client.</t>
  </si>
  <si>
    <t>Découverte du client et de son environnement, la détermination des besoins, la proposition commerciale, 
La vente de produits et services bancaires et d'assurance, Le traitement des objections.
Approche fiscale du particulier</t>
  </si>
  <si>
    <t>UE 4 OFFRES ET SERVICES BANCAIRES DE BASE</t>
  </si>
  <si>
    <t>Ouverture, gestion et clôture du compte courant, La conventions de compte, Les différents types de compte, Caractéristiques et gestion des moyens de paiement, Les assurances moyens de paiement, Les services de consultation du compte, Les conventions d'offres de service, Les incidents en compte, Les e-services. 
Arguments de vente, Justification technique et économique de la tarification,
Secret bancaire et déontologie, Prévention et entrée en relation, Risques au vu du fonctionnement du compte, 
Risques et fraudes aux moyens de paiement, La rupture de relation, 
Lutte contre le blanchiment et le financement du terrorisme.</t>
  </si>
  <si>
    <t>Caractéristiques des produits d'épargne</t>
  </si>
  <si>
    <t>Les produits d'épargne bancaire, Les livrets, les produits d'épargne à terme, Les produits d'épargne non bancaires, Les produits d'assurance-vie. Caractéristiques et arguments de vente
Fiscalité des produits d'épargne
Prévention en matière de commercialisation de produits d'épargne et financiers
Calcul de l'intérêt simple et des intérêts composés, Annuités et rentes, Calcul de la rentabilité des investissements et placements.</t>
  </si>
  <si>
    <t>L'assurance et son environnement, les gammes de produits d'assurance et de prévoyance, les pratiques commerciales, 
Réglementation, Gestion des risques et des sinistres
Techniques de vente spécifiques aux produits d'assurance</t>
  </si>
  <si>
    <t>Caractéristiques des différents types de crédits (caisse, consommation, immobilier), Les garanties, Le TAEG, 
Réglementation et obligations, Analyse et gestion du risque. Vendre le crédit.
Risques et responsabilités liés à la distribution de crédits
Élaboration d'un plan d'amortissement d'emprunt, Calcul du TAEG</t>
  </si>
  <si>
    <t>UE 5 OUTILS D'INFORMATION ET DE COMMUNICATION APPLIQUÉS</t>
  </si>
  <si>
    <t>Anglais appliqué aux techniques d'accueil, de vente et de relation avec les clients des Banques et de l'Assurance.</t>
  </si>
  <si>
    <t>Informatique et digital appliquées Banque et Assurances</t>
  </si>
  <si>
    <t>Outils bureautique de base (Word, Excel, PowerPoint), Les applications digitales Banque et Assurance.</t>
  </si>
  <si>
    <t>Définition et évolution du management, Le rôle du manager, Compétences et bonnes pratiques du manager.</t>
  </si>
  <si>
    <t>Méthodologie rapports et projets tutorés</t>
  </si>
  <si>
    <t>Attentes, Rôle des intervenants, calendrier et organisation, Outils et méthodes d'organisation, Echanges, Suivis.</t>
  </si>
  <si>
    <t>Fiscalité des revenus du particulier
L'approche patrimoniale globale, La dévolution légale, la transmission volontaire, Fiscalité des transmissions, 
Règlement des droits de succession. Les opportunités de vente et rebonds commerciaux</t>
  </si>
  <si>
    <t xml:space="preserve">
Actions, obligations, produits dérivés, Produits structurés, OPCVM, Gestion sous mandat.Parts sociales.PEA et comptes titres.
Devoir de conseil et de connaissance du niveau d'expertise du client
Arguments de vente, fiscalité
</t>
  </si>
  <si>
    <t>UE 7 Projet tutoré</t>
  </si>
  <si>
    <t>Travail spécifique mené en entreprise (action commerciale, prospection de clientèle…) donnant lieu à un compte-rendu écrit avec rapport d'analyse.</t>
  </si>
  <si>
    <t>UE 8 Mémoire et stage en entreprise</t>
  </si>
  <si>
    <t>Rapport écrit sur un sujet bancaire ou d'assurance donnant lieu à des recherches spécifiques et approfondies.</t>
  </si>
  <si>
    <t>TOTAL</t>
  </si>
  <si>
    <r>
      <t xml:space="preserve">Langage et enjeux de la négociation, Les règles d'or.
Traitement des objections et contre argumentations
</t>
    </r>
    <r>
      <rPr>
        <sz val="11"/>
        <rFont val="Calibri"/>
        <family val="2"/>
        <scheme val="minor"/>
      </rPr>
      <t>Techniques de vente de la tarification au client.</t>
    </r>
  </si>
  <si>
    <t>Heures Etudiants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</si>
</sst>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x14ac:knownFonts="1">
    <font>
      <sz val="10"/>
      <color rgb="FF000000"/>
      <name val="Times New Roman"/>
      <charset val="204"/>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Calibri"/>
      <family val="2"/>
      <scheme val="minor"/>
    </font>
    <font>
      <b/>
      <sz val="11"/>
      <name val="Calibri"/>
      <family val="2"/>
      <scheme val="minor"/>
    </font>
    <font>
      <sz val="11"/>
      <color rgb="FF000000"/>
      <name val="Calibri"/>
      <family val="2"/>
      <scheme val="minor"/>
    </font>
    <font>
      <sz val="10"/>
      <name val="Calibri"/>
      <family val="2"/>
      <scheme val="minor"/>
    </font>
    <font>
      <sz val="11"/>
      <name val="Calibri"/>
      <family val="2"/>
      <scheme val="minor"/>
    </font>
    <font>
      <sz val="12"/>
      <name val="Calibri"/>
      <family val="2"/>
      <scheme val="minor"/>
    </font>
    <font>
      <sz val="11"/>
      <color rgb="FF000000"/>
      <name val="Times New Roman"/>
      <family val="1"/>
    </font>
  </fonts>
  <fills count="9">
    <fill>
      <patternFill patternType="none"/>
    </fill>
    <fill>
      <patternFill patternType="gray125"/>
    </fill>
    <fill>
      <patternFill patternType="solid">
        <fgColor rgb="FFBAD3EB"/>
      </patternFill>
    </fill>
    <fill>
      <patternFill patternType="solid">
        <fgColor rgb="FFEAEAEA"/>
      </patternFill>
    </fill>
    <fill>
      <patternFill patternType="solid">
        <fgColor rgb="FF00B0F0"/>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6">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7"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1" fontId="4" fillId="3"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wrapText="1"/>
    </xf>
    <xf numFmtId="164" fontId="4" fillId="0" borderId="1" xfId="0" applyNumberFormat="1" applyFont="1" applyFill="1" applyBorder="1" applyAlignment="1">
      <alignment horizontal="center" vertical="center" shrinkToFit="1"/>
    </xf>
    <xf numFmtId="1" fontId="4" fillId="0" borderId="1" xfId="0" applyNumberFormat="1" applyFont="1" applyFill="1" applyBorder="1" applyAlignment="1">
      <alignment horizontal="center" vertical="center" shrinkToFit="1"/>
    </xf>
    <xf numFmtId="165" fontId="4" fillId="0" borderId="1" xfId="0" applyNumberFormat="1" applyFont="1" applyFill="1" applyBorder="1" applyAlignment="1">
      <alignment horizontal="center" vertical="center" shrinkToFit="1"/>
    </xf>
    <xf numFmtId="0" fontId="7" fillId="3"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6" fillId="0" borderId="0" xfId="0" applyFont="1" applyFill="1" applyBorder="1" applyAlignment="1">
      <alignment horizontal="left" vertical="top"/>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left" vertical="center" wrapText="1"/>
    </xf>
    <xf numFmtId="0" fontId="5" fillId="6" borderId="4" xfId="0" applyFont="1" applyFill="1" applyBorder="1" applyAlignment="1">
      <alignment horizontal="left"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5" fillId="7" borderId="7" xfId="0" applyFont="1" applyFill="1" applyBorder="1" applyAlignment="1">
      <alignment vertical="center" wrapText="1"/>
    </xf>
    <xf numFmtId="0" fontId="1" fillId="7" borderId="1" xfId="0" applyFont="1" applyFill="1" applyBorder="1" applyAlignment="1">
      <alignment horizontal="center" vertical="center"/>
    </xf>
    <xf numFmtId="0" fontId="1" fillId="7" borderId="1" xfId="0" applyFont="1" applyFill="1" applyBorder="1" applyAlignment="1">
      <alignment horizontal="left" vertical="center" wrapText="1"/>
    </xf>
    <xf numFmtId="0" fontId="8" fillId="7" borderId="1" xfId="0" applyFont="1" applyFill="1" applyBorder="1" applyAlignment="1">
      <alignment horizontal="left" vertical="top" wrapText="1"/>
    </xf>
    <xf numFmtId="0" fontId="5" fillId="7" borderId="7" xfId="0" applyFont="1" applyFill="1" applyBorder="1" applyAlignment="1">
      <alignment wrapText="1"/>
    </xf>
    <xf numFmtId="0" fontId="5" fillId="5" borderId="7" xfId="0" applyFont="1" applyFill="1" applyBorder="1" applyAlignment="1">
      <alignment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left" vertical="center"/>
    </xf>
    <xf numFmtId="0" fontId="5" fillId="6" borderId="7" xfId="0" applyFont="1" applyFill="1" applyBorder="1" applyAlignment="1">
      <alignment vertical="center"/>
    </xf>
    <xf numFmtId="0" fontId="3" fillId="6" borderId="1" xfId="0" applyFont="1" applyFill="1" applyBorder="1" applyAlignment="1">
      <alignment horizontal="center" vertical="center"/>
    </xf>
    <xf numFmtId="0" fontId="3" fillId="6" borderId="1" xfId="0" applyFont="1" applyFill="1" applyBorder="1" applyAlignment="1">
      <alignment horizontal="left" vertical="center"/>
    </xf>
    <xf numFmtId="0" fontId="5" fillId="7" borderId="4" xfId="0" applyFont="1" applyFill="1" applyBorder="1" applyAlignment="1">
      <alignment horizontal="left" wrapText="1"/>
    </xf>
    <xf numFmtId="0" fontId="1" fillId="7" borderId="5" xfId="0" applyFont="1" applyFill="1" applyBorder="1" applyAlignment="1">
      <alignment horizontal="center" vertical="center"/>
    </xf>
    <xf numFmtId="0" fontId="1" fillId="7" borderId="5" xfId="0" applyFont="1" applyFill="1" applyBorder="1" applyAlignment="1">
      <alignment horizontal="left" vertical="center"/>
    </xf>
    <xf numFmtId="0" fontId="5" fillId="7" borderId="7" xfId="0" applyFont="1" applyFill="1" applyBorder="1" applyAlignment="1">
      <alignment horizontal="left" wrapText="1"/>
    </xf>
    <xf numFmtId="0" fontId="5" fillId="7" borderId="7" xfId="0" applyFont="1" applyFill="1" applyBorder="1" applyAlignment="1">
      <alignment horizontal="left" vertical="center" wrapText="1"/>
    </xf>
    <xf numFmtId="0" fontId="5" fillId="5" borderId="4" xfId="0" applyFont="1" applyFill="1" applyBorder="1" applyAlignment="1">
      <alignment horizontal="left" vertical="center"/>
    </xf>
    <xf numFmtId="0" fontId="1" fillId="5" borderId="5" xfId="0" applyFont="1" applyFill="1" applyBorder="1" applyAlignment="1">
      <alignment horizontal="center" vertical="center"/>
    </xf>
    <xf numFmtId="0" fontId="1" fillId="5" borderId="5" xfId="0" applyFont="1" applyFill="1" applyBorder="1" applyAlignment="1">
      <alignment horizontal="left" vertical="center"/>
    </xf>
    <xf numFmtId="0" fontId="5" fillId="6" borderId="7" xfId="0" applyFont="1" applyFill="1" applyBorder="1" applyAlignment="1">
      <alignment vertical="center" wrapText="1"/>
    </xf>
    <xf numFmtId="0" fontId="5" fillId="7" borderId="4" xfId="0" applyFont="1" applyFill="1" applyBorder="1" applyAlignment="1">
      <alignment vertical="center"/>
    </xf>
    <xf numFmtId="0" fontId="8" fillId="7" borderId="1" xfId="0" applyFont="1" applyFill="1" applyBorder="1" applyAlignment="1">
      <alignment horizontal="center" vertical="center"/>
    </xf>
    <xf numFmtId="0" fontId="1" fillId="7" borderId="8" xfId="0" applyFont="1" applyFill="1" applyBorder="1" applyAlignment="1">
      <alignment horizontal="left" vertical="center" wrapText="1"/>
    </xf>
    <xf numFmtId="0" fontId="5" fillId="5" borderId="4" xfId="0" applyFont="1" applyFill="1" applyBorder="1" applyAlignment="1">
      <alignment vertical="center"/>
    </xf>
    <xf numFmtId="0" fontId="5" fillId="6" borderId="7" xfId="0" applyFont="1" applyFill="1" applyBorder="1" applyAlignment="1">
      <alignment horizontal="left" vertical="center"/>
    </xf>
    <xf numFmtId="0" fontId="5" fillId="6" borderId="5" xfId="0" applyFont="1" applyFill="1" applyBorder="1" applyAlignment="1">
      <alignment horizontal="center" vertical="center"/>
    </xf>
    <xf numFmtId="0" fontId="5" fillId="6" borderId="5" xfId="0" applyFont="1" applyFill="1" applyBorder="1" applyAlignment="1">
      <alignment horizontal="left" vertical="center"/>
    </xf>
    <xf numFmtId="0" fontId="5" fillId="7" borderId="7" xfId="0" applyFont="1" applyFill="1" applyBorder="1" applyAlignment="1">
      <alignment vertical="center"/>
    </xf>
    <xf numFmtId="0" fontId="8" fillId="7" borderId="5" xfId="0" applyFont="1" applyFill="1" applyBorder="1" applyAlignment="1">
      <alignment horizontal="center" vertical="center"/>
    </xf>
    <xf numFmtId="0" fontId="8" fillId="7" borderId="5" xfId="0" applyFont="1" applyFill="1" applyBorder="1" applyAlignment="1">
      <alignment horizontal="left" vertical="center" wrapText="1"/>
    </xf>
    <xf numFmtId="0" fontId="5" fillId="7" borderId="7" xfId="0" applyFont="1" applyFill="1" applyBorder="1" applyAlignment="1">
      <alignment horizontal="left" vertical="center"/>
    </xf>
    <xf numFmtId="0" fontId="8" fillId="7" borderId="8" xfId="0" applyFont="1" applyFill="1" applyBorder="1" applyAlignment="1">
      <alignment horizontal="left" vertical="center" wrapText="1"/>
    </xf>
    <xf numFmtId="0" fontId="1" fillId="6" borderId="5" xfId="0" applyFont="1" applyFill="1" applyBorder="1" applyAlignment="1">
      <alignment horizontal="center" vertical="center"/>
    </xf>
    <xf numFmtId="0" fontId="3" fillId="6" borderId="5" xfId="0" applyFont="1" applyFill="1" applyBorder="1" applyAlignment="1">
      <alignment horizontal="left" vertical="center"/>
    </xf>
    <xf numFmtId="0" fontId="1" fillId="7" borderId="1" xfId="0" applyFont="1" applyFill="1" applyBorder="1" applyAlignment="1">
      <alignment horizontal="left" vertical="center"/>
    </xf>
    <xf numFmtId="0" fontId="5" fillId="7" borderId="4" xfId="0" applyFont="1" applyFill="1" applyBorder="1" applyAlignment="1">
      <alignment vertical="center" wrapText="1"/>
    </xf>
    <xf numFmtId="0" fontId="1" fillId="7" borderId="8" xfId="0" applyFont="1" applyFill="1" applyBorder="1" applyAlignment="1">
      <alignment horizontal="left" vertical="center"/>
    </xf>
    <xf numFmtId="0" fontId="8" fillId="5" borderId="5" xfId="0" applyFont="1" applyFill="1" applyBorder="1" applyAlignment="1">
      <alignment horizontal="center" vertical="center"/>
    </xf>
    <xf numFmtId="0" fontId="1" fillId="5" borderId="9" xfId="0" applyFont="1" applyFill="1" applyBorder="1" applyAlignment="1">
      <alignment horizontal="left" vertical="center"/>
    </xf>
    <xf numFmtId="0" fontId="8" fillId="7" borderId="9" xfId="0" applyFont="1" applyFill="1" applyBorder="1" applyAlignment="1">
      <alignment horizontal="left" vertical="center" wrapText="1"/>
    </xf>
    <xf numFmtId="0" fontId="5" fillId="5" borderId="4" xfId="0" applyFont="1" applyFill="1" applyBorder="1" applyAlignment="1">
      <alignment horizontal="center" vertical="center"/>
    </xf>
    <xf numFmtId="0" fontId="3" fillId="8" borderId="10" xfId="0" applyFont="1" applyFill="1" applyBorder="1" applyAlignment="1">
      <alignment horizontal="left" vertical="center"/>
    </xf>
    <xf numFmtId="0" fontId="2" fillId="8" borderId="11" xfId="0" applyFont="1" applyFill="1" applyBorder="1" applyAlignment="1">
      <alignment horizontal="center" vertical="center"/>
    </xf>
    <xf numFmtId="0" fontId="8" fillId="8" borderId="12" xfId="0" applyFont="1" applyFill="1" applyBorder="1" applyAlignment="1">
      <alignment horizontal="left" vertical="center" wrapText="1"/>
    </xf>
    <xf numFmtId="0" fontId="3" fillId="5" borderId="13" xfId="0" applyFont="1" applyFill="1" applyBorder="1" applyAlignment="1">
      <alignment horizontal="left" vertical="center"/>
    </xf>
    <xf numFmtId="0" fontId="2" fillId="5" borderId="11" xfId="0" applyFont="1" applyFill="1" applyBorder="1" applyAlignment="1">
      <alignment horizontal="center" vertical="center"/>
    </xf>
    <xf numFmtId="0" fontId="8" fillId="5" borderId="12" xfId="0" applyFont="1" applyFill="1" applyBorder="1" applyAlignment="1">
      <alignment horizontal="left" vertical="center" wrapText="1"/>
    </xf>
    <xf numFmtId="0" fontId="3" fillId="8" borderId="1" xfId="0" applyFont="1" applyFill="1" applyBorder="1" applyAlignment="1">
      <alignment horizontal="left" vertical="center"/>
    </xf>
    <xf numFmtId="0" fontId="2" fillId="8" borderId="1" xfId="0" applyFont="1" applyFill="1" applyBorder="1" applyAlignment="1">
      <alignment horizontal="center" vertical="center"/>
    </xf>
    <xf numFmtId="0" fontId="8" fillId="8" borderId="8" xfId="0" applyFont="1" applyFill="1" applyBorder="1" applyAlignment="1">
      <alignment horizontal="left" vertical="center"/>
    </xf>
    <xf numFmtId="0" fontId="10" fillId="0" borderId="0" xfId="0" applyFont="1"/>
    <xf numFmtId="0" fontId="10" fillId="0" borderId="0" xfId="0" applyFont="1" applyAlignment="1">
      <alignment horizontal="left"/>
    </xf>
    <xf numFmtId="0" fontId="8" fillId="8"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view="pageLayout" zoomScaleNormal="100" workbookViewId="0">
      <selection activeCell="K1" sqref="K1"/>
    </sheetView>
  </sheetViews>
  <sheetFormatPr baseColWidth="10" defaultColWidth="9.33203125" defaultRowHeight="12.75" x14ac:dyDescent="0.2"/>
  <cols>
    <col min="1" max="1" width="5.6640625" style="1" bestFit="1" customWidth="1"/>
    <col min="2" max="2" width="11.5" style="1" customWidth="1"/>
    <col min="3" max="3" width="68.6640625" style="1" bestFit="1" customWidth="1"/>
    <col min="4" max="10" width="10.83203125" style="1" customWidth="1"/>
    <col min="11" max="16384" width="9.33203125" style="1"/>
  </cols>
  <sheetData>
    <row r="1" spans="1:10" ht="23.45" customHeight="1" x14ac:dyDescent="0.2">
      <c r="A1" s="74" t="s">
        <v>1</v>
      </c>
      <c r="B1" s="74"/>
      <c r="C1" s="74"/>
      <c r="D1" s="74"/>
      <c r="E1" s="74"/>
      <c r="F1" s="74"/>
      <c r="G1" s="74"/>
      <c r="H1" s="74"/>
      <c r="I1" s="74"/>
      <c r="J1" s="74"/>
    </row>
    <row r="2" spans="1:10" ht="25.5" x14ac:dyDescent="0.2">
      <c r="A2" s="2" t="s">
        <v>2</v>
      </c>
      <c r="B2" s="2" t="s">
        <v>3</v>
      </c>
      <c r="C2" s="2" t="s">
        <v>4</v>
      </c>
      <c r="D2" s="2" t="s">
        <v>5</v>
      </c>
      <c r="E2" s="2" t="s">
        <v>0</v>
      </c>
      <c r="F2" s="2" t="s">
        <v>6</v>
      </c>
      <c r="G2" s="2" t="s">
        <v>7</v>
      </c>
      <c r="H2" s="2" t="s">
        <v>8</v>
      </c>
      <c r="I2" s="2" t="s">
        <v>9</v>
      </c>
      <c r="J2" s="2" t="s">
        <v>73</v>
      </c>
    </row>
    <row r="3" spans="1:10" ht="14.1" customHeight="1" x14ac:dyDescent="0.2">
      <c r="A3" s="73" t="s">
        <v>10</v>
      </c>
      <c r="B3" s="3"/>
      <c r="C3" s="4" t="s">
        <v>11</v>
      </c>
      <c r="D3" s="3"/>
      <c r="E3" s="3">
        <v>9</v>
      </c>
      <c r="F3" s="5">
        <v>4</v>
      </c>
      <c r="G3" s="3"/>
      <c r="H3" s="3"/>
      <c r="I3" s="3"/>
      <c r="J3" s="3"/>
    </row>
    <row r="4" spans="1:10" ht="14.1" customHeight="1" x14ac:dyDescent="0.2">
      <c r="A4" s="73"/>
      <c r="B4" s="2" t="s">
        <v>12</v>
      </c>
      <c r="C4" s="6" t="s">
        <v>13</v>
      </c>
      <c r="D4" s="7">
        <v>600</v>
      </c>
      <c r="E4" s="7"/>
      <c r="F4" s="8">
        <v>1</v>
      </c>
      <c r="G4" s="8">
        <v>3</v>
      </c>
      <c r="H4" s="8">
        <v>12</v>
      </c>
      <c r="I4" s="8">
        <v>0</v>
      </c>
      <c r="J4" s="9">
        <v>16.5</v>
      </c>
    </row>
    <row r="5" spans="1:10" ht="15" customHeight="1" x14ac:dyDescent="0.2">
      <c r="A5" s="73"/>
      <c r="B5" s="2" t="s">
        <v>14</v>
      </c>
      <c r="C5" s="6" t="s">
        <v>15</v>
      </c>
      <c r="D5" s="7">
        <v>600</v>
      </c>
      <c r="E5" s="7"/>
      <c r="F5" s="8">
        <v>1</v>
      </c>
      <c r="G5" s="8">
        <v>3</v>
      </c>
      <c r="H5" s="8">
        <v>12</v>
      </c>
      <c r="I5" s="8">
        <v>0</v>
      </c>
      <c r="J5" s="9">
        <v>16.5</v>
      </c>
    </row>
    <row r="6" spans="1:10" ht="14.1" customHeight="1" x14ac:dyDescent="0.2">
      <c r="A6" s="73"/>
      <c r="B6" s="2" t="s">
        <v>16</v>
      </c>
      <c r="C6" s="6" t="s">
        <v>17</v>
      </c>
      <c r="D6" s="7">
        <v>600</v>
      </c>
      <c r="E6" s="7"/>
      <c r="F6" s="8">
        <v>1</v>
      </c>
      <c r="G6" s="8">
        <v>5</v>
      </c>
      <c r="H6" s="8">
        <v>15</v>
      </c>
      <c r="I6" s="8">
        <v>0</v>
      </c>
      <c r="J6" s="9">
        <v>22.5</v>
      </c>
    </row>
    <row r="7" spans="1:10" ht="15" customHeight="1" x14ac:dyDescent="0.2">
      <c r="A7" s="73"/>
      <c r="B7" s="2" t="s">
        <v>18</v>
      </c>
      <c r="C7" s="6" t="s">
        <v>19</v>
      </c>
      <c r="D7" s="7">
        <v>600</v>
      </c>
      <c r="E7" s="7"/>
      <c r="F7" s="8">
        <v>1</v>
      </c>
      <c r="G7" s="8">
        <v>5</v>
      </c>
      <c r="H7" s="8">
        <v>15</v>
      </c>
      <c r="I7" s="8">
        <v>0</v>
      </c>
      <c r="J7" s="9">
        <v>22.5</v>
      </c>
    </row>
    <row r="8" spans="1:10" ht="14.1" customHeight="1" x14ac:dyDescent="0.2">
      <c r="A8" s="73" t="s">
        <v>20</v>
      </c>
      <c r="B8" s="3"/>
      <c r="C8" s="4" t="s">
        <v>21</v>
      </c>
      <c r="D8" s="3"/>
      <c r="E8" s="3">
        <v>6</v>
      </c>
      <c r="F8" s="5">
        <v>3</v>
      </c>
      <c r="G8" s="3"/>
      <c r="H8" s="3"/>
      <c r="I8" s="3"/>
      <c r="J8" s="3"/>
    </row>
    <row r="9" spans="1:10" ht="14.1" customHeight="1" x14ac:dyDescent="0.2">
      <c r="A9" s="73"/>
      <c r="B9" s="2" t="s">
        <v>22</v>
      </c>
      <c r="C9" s="6" t="s">
        <v>23</v>
      </c>
      <c r="D9" s="7">
        <v>600</v>
      </c>
      <c r="E9" s="7"/>
      <c r="F9" s="8">
        <v>1</v>
      </c>
      <c r="G9" s="8">
        <v>3</v>
      </c>
      <c r="H9" s="8">
        <v>12</v>
      </c>
      <c r="I9" s="8">
        <v>0</v>
      </c>
      <c r="J9" s="9">
        <v>16.5</v>
      </c>
    </row>
    <row r="10" spans="1:10" ht="15" customHeight="1" x14ac:dyDescent="0.2">
      <c r="A10" s="73"/>
      <c r="B10" s="2" t="s">
        <v>24</v>
      </c>
      <c r="C10" s="6" t="s">
        <v>25</v>
      </c>
      <c r="D10" s="7">
        <v>600</v>
      </c>
      <c r="E10" s="7"/>
      <c r="F10" s="8">
        <v>1</v>
      </c>
      <c r="G10" s="8">
        <v>3</v>
      </c>
      <c r="H10" s="8">
        <v>12</v>
      </c>
      <c r="I10" s="8">
        <v>0</v>
      </c>
      <c r="J10" s="9">
        <v>16.5</v>
      </c>
    </row>
    <row r="11" spans="1:10" ht="14.1" customHeight="1" x14ac:dyDescent="0.2">
      <c r="A11" s="73"/>
      <c r="B11" s="2" t="s">
        <v>26</v>
      </c>
      <c r="C11" s="6" t="s">
        <v>27</v>
      </c>
      <c r="D11" s="7">
        <v>600</v>
      </c>
      <c r="E11" s="7"/>
      <c r="F11" s="8">
        <v>1</v>
      </c>
      <c r="G11" s="8">
        <v>3</v>
      </c>
      <c r="H11" s="8">
        <v>12</v>
      </c>
      <c r="I11" s="8">
        <v>0</v>
      </c>
      <c r="J11" s="9">
        <v>16.5</v>
      </c>
    </row>
    <row r="12" spans="1:10" ht="15" customHeight="1" x14ac:dyDescent="0.2">
      <c r="A12" s="73" t="s">
        <v>28</v>
      </c>
      <c r="B12" s="3"/>
      <c r="C12" s="4" t="s">
        <v>29</v>
      </c>
      <c r="D12" s="3"/>
      <c r="E12" s="3">
        <v>9</v>
      </c>
      <c r="F12" s="5">
        <v>4</v>
      </c>
      <c r="G12" s="3"/>
      <c r="H12" s="3"/>
      <c r="I12" s="3"/>
      <c r="J12" s="3"/>
    </row>
    <row r="13" spans="1:10" ht="14.1" customHeight="1" x14ac:dyDescent="0.2">
      <c r="A13" s="73"/>
      <c r="B13" s="2" t="s">
        <v>30</v>
      </c>
      <c r="C13" s="6" t="s">
        <v>31</v>
      </c>
      <c r="D13" s="7">
        <v>600</v>
      </c>
      <c r="E13" s="7"/>
      <c r="F13" s="8">
        <v>1</v>
      </c>
      <c r="G13" s="8">
        <v>0</v>
      </c>
      <c r="H13" s="8">
        <v>15</v>
      </c>
      <c r="I13" s="8">
        <v>0</v>
      </c>
      <c r="J13" s="9">
        <v>15</v>
      </c>
    </row>
    <row r="14" spans="1:10" ht="14.1" customHeight="1" x14ac:dyDescent="0.2">
      <c r="A14" s="73"/>
      <c r="B14" s="2" t="s">
        <v>32</v>
      </c>
      <c r="C14" s="6" t="s">
        <v>33</v>
      </c>
      <c r="D14" s="7">
        <v>600</v>
      </c>
      <c r="E14" s="7"/>
      <c r="F14" s="8">
        <v>1</v>
      </c>
      <c r="G14" s="8">
        <v>0</v>
      </c>
      <c r="H14" s="8">
        <v>15</v>
      </c>
      <c r="I14" s="8">
        <v>0</v>
      </c>
      <c r="J14" s="9">
        <v>15</v>
      </c>
    </row>
    <row r="15" spans="1:10" ht="15" customHeight="1" x14ac:dyDescent="0.2">
      <c r="A15" s="73"/>
      <c r="B15" s="2" t="s">
        <v>34</v>
      </c>
      <c r="C15" s="6" t="s">
        <v>35</v>
      </c>
      <c r="D15" s="7">
        <v>600</v>
      </c>
      <c r="E15" s="7"/>
      <c r="F15" s="8">
        <v>1</v>
      </c>
      <c r="G15" s="8">
        <v>0</v>
      </c>
      <c r="H15" s="8">
        <v>15</v>
      </c>
      <c r="I15" s="8">
        <v>0</v>
      </c>
      <c r="J15" s="9">
        <v>15</v>
      </c>
    </row>
    <row r="16" spans="1:10" ht="14.1" customHeight="1" x14ac:dyDescent="0.2">
      <c r="A16" s="73"/>
      <c r="B16" s="2" t="s">
        <v>36</v>
      </c>
      <c r="C16" s="6" t="s">
        <v>37</v>
      </c>
      <c r="D16" s="7">
        <v>600</v>
      </c>
      <c r="E16" s="7"/>
      <c r="F16" s="8">
        <v>1</v>
      </c>
      <c r="G16" s="8">
        <v>0</v>
      </c>
      <c r="H16" s="8">
        <v>25</v>
      </c>
      <c r="I16" s="8">
        <v>0</v>
      </c>
      <c r="J16" s="9">
        <v>25</v>
      </c>
    </row>
    <row r="17" spans="1:10" ht="15" customHeight="1" x14ac:dyDescent="0.2">
      <c r="A17" s="73" t="s">
        <v>38</v>
      </c>
      <c r="B17" s="3"/>
      <c r="C17" s="4" t="s">
        <v>39</v>
      </c>
      <c r="D17" s="3"/>
      <c r="E17" s="3">
        <v>9</v>
      </c>
      <c r="F17" s="5">
        <v>4</v>
      </c>
      <c r="G17" s="3"/>
      <c r="H17" s="3"/>
      <c r="I17" s="3"/>
      <c r="J17" s="3"/>
    </row>
    <row r="18" spans="1:10" ht="14.1" customHeight="1" x14ac:dyDescent="0.2">
      <c r="A18" s="73"/>
      <c r="B18" s="2" t="s">
        <v>40</v>
      </c>
      <c r="C18" s="6" t="s">
        <v>41</v>
      </c>
      <c r="D18" s="7">
        <v>600</v>
      </c>
      <c r="E18" s="7"/>
      <c r="F18" s="8">
        <v>1</v>
      </c>
      <c r="G18" s="8">
        <v>0</v>
      </c>
      <c r="H18" s="8">
        <v>25</v>
      </c>
      <c r="I18" s="8">
        <v>0</v>
      </c>
      <c r="J18" s="9">
        <v>25</v>
      </c>
    </row>
    <row r="19" spans="1:10" ht="14.1" customHeight="1" x14ac:dyDescent="0.2">
      <c r="A19" s="73"/>
      <c r="B19" s="2" t="s">
        <v>42</v>
      </c>
      <c r="C19" s="6" t="s">
        <v>43</v>
      </c>
      <c r="D19" s="7">
        <v>600</v>
      </c>
      <c r="E19" s="7"/>
      <c r="F19" s="8">
        <v>1</v>
      </c>
      <c r="G19" s="8">
        <v>0</v>
      </c>
      <c r="H19" s="8">
        <v>30</v>
      </c>
      <c r="I19" s="8">
        <v>0</v>
      </c>
      <c r="J19" s="9">
        <v>30</v>
      </c>
    </row>
    <row r="20" spans="1:10" ht="15" customHeight="1" x14ac:dyDescent="0.2">
      <c r="A20" s="73"/>
      <c r="B20" s="2" t="s">
        <v>44</v>
      </c>
      <c r="C20" s="6" t="s">
        <v>45</v>
      </c>
      <c r="D20" s="7">
        <v>600</v>
      </c>
      <c r="E20" s="7"/>
      <c r="F20" s="8">
        <v>1</v>
      </c>
      <c r="G20" s="8">
        <v>0</v>
      </c>
      <c r="H20" s="8">
        <v>30</v>
      </c>
      <c r="I20" s="8">
        <v>0</v>
      </c>
      <c r="J20" s="9">
        <v>30</v>
      </c>
    </row>
    <row r="21" spans="1:10" ht="14.1" customHeight="1" x14ac:dyDescent="0.2">
      <c r="A21" s="73"/>
      <c r="B21" s="2" t="s">
        <v>46</v>
      </c>
      <c r="C21" s="6" t="s">
        <v>47</v>
      </c>
      <c r="D21" s="7">
        <v>600</v>
      </c>
      <c r="E21" s="7"/>
      <c r="F21" s="8">
        <v>1</v>
      </c>
      <c r="G21" s="8">
        <v>0</v>
      </c>
      <c r="H21" s="8">
        <v>25</v>
      </c>
      <c r="I21" s="8">
        <v>0</v>
      </c>
      <c r="J21" s="9">
        <v>25</v>
      </c>
    </row>
    <row r="22" spans="1:10" ht="15" customHeight="1" x14ac:dyDescent="0.2">
      <c r="A22" s="73" t="s">
        <v>48</v>
      </c>
      <c r="B22" s="3"/>
      <c r="C22" s="4" t="s">
        <v>49</v>
      </c>
      <c r="D22" s="3"/>
      <c r="E22" s="3">
        <v>9</v>
      </c>
      <c r="F22" s="5">
        <v>4</v>
      </c>
      <c r="G22" s="3"/>
      <c r="H22" s="3"/>
      <c r="I22" s="3"/>
      <c r="J22" s="3"/>
    </row>
    <row r="23" spans="1:10" ht="14.1" customHeight="1" x14ac:dyDescent="0.2">
      <c r="A23" s="73"/>
      <c r="B23" s="2" t="s">
        <v>50</v>
      </c>
      <c r="C23" s="6" t="s">
        <v>51</v>
      </c>
      <c r="D23" s="8">
        <v>1100</v>
      </c>
      <c r="E23" s="8"/>
      <c r="F23" s="8">
        <v>1</v>
      </c>
      <c r="G23" s="8">
        <v>0</v>
      </c>
      <c r="H23" s="8">
        <v>30</v>
      </c>
      <c r="I23" s="8">
        <v>0</v>
      </c>
      <c r="J23" s="9">
        <v>30</v>
      </c>
    </row>
    <row r="24" spans="1:10" ht="14.1" customHeight="1" x14ac:dyDescent="0.2">
      <c r="A24" s="73"/>
      <c r="B24" s="2" t="s">
        <v>52</v>
      </c>
      <c r="C24" s="6" t="s">
        <v>53</v>
      </c>
      <c r="D24" s="7">
        <v>600</v>
      </c>
      <c r="E24" s="7"/>
      <c r="F24" s="8">
        <v>1</v>
      </c>
      <c r="G24" s="8">
        <v>0</v>
      </c>
      <c r="H24" s="8">
        <v>15</v>
      </c>
      <c r="I24" s="8">
        <v>0</v>
      </c>
      <c r="J24" s="9">
        <v>15</v>
      </c>
    </row>
    <row r="25" spans="1:10" ht="15" customHeight="1" x14ac:dyDescent="0.2">
      <c r="A25" s="73"/>
      <c r="B25" s="2" t="s">
        <v>54</v>
      </c>
      <c r="C25" s="6" t="s">
        <v>55</v>
      </c>
      <c r="D25" s="7">
        <v>600</v>
      </c>
      <c r="E25" s="7"/>
      <c r="F25" s="8">
        <v>1</v>
      </c>
      <c r="G25" s="8">
        <v>3</v>
      </c>
      <c r="H25" s="8">
        <v>12</v>
      </c>
      <c r="I25" s="8">
        <v>0</v>
      </c>
      <c r="J25" s="9">
        <v>16.5</v>
      </c>
    </row>
    <row r="26" spans="1:10" ht="14.1" customHeight="1" x14ac:dyDescent="0.2">
      <c r="A26" s="73"/>
      <c r="B26" s="2" t="s">
        <v>56</v>
      </c>
      <c r="C26" s="6" t="s">
        <v>57</v>
      </c>
      <c r="D26" s="8">
        <v>9900</v>
      </c>
      <c r="E26" s="8"/>
      <c r="F26" s="8">
        <v>1</v>
      </c>
      <c r="G26" s="8">
        <v>0</v>
      </c>
      <c r="H26" s="8">
        <v>12</v>
      </c>
      <c r="I26" s="8">
        <v>0</v>
      </c>
      <c r="J26" s="9">
        <v>12</v>
      </c>
    </row>
    <row r="27" spans="1:10" ht="15" customHeight="1" x14ac:dyDescent="0.2">
      <c r="A27" s="73" t="s">
        <v>58</v>
      </c>
      <c r="B27" s="3"/>
      <c r="C27" s="4" t="s">
        <v>59</v>
      </c>
      <c r="D27" s="3"/>
      <c r="E27" s="3">
        <v>3</v>
      </c>
      <c r="F27" s="5">
        <v>2</v>
      </c>
      <c r="G27" s="3"/>
      <c r="H27" s="3"/>
      <c r="I27" s="3"/>
      <c r="J27" s="3"/>
    </row>
    <row r="28" spans="1:10" ht="14.1" customHeight="1" x14ac:dyDescent="0.2">
      <c r="A28" s="73"/>
      <c r="B28" s="2" t="s">
        <v>60</v>
      </c>
      <c r="C28" s="6" t="s">
        <v>61</v>
      </c>
      <c r="D28" s="7">
        <v>600</v>
      </c>
      <c r="E28" s="7"/>
      <c r="F28" s="8">
        <v>1</v>
      </c>
      <c r="G28" s="8">
        <v>0</v>
      </c>
      <c r="H28" s="8">
        <v>15</v>
      </c>
      <c r="I28" s="8">
        <v>0</v>
      </c>
      <c r="J28" s="9">
        <v>15</v>
      </c>
    </row>
    <row r="29" spans="1:10" ht="14.1" customHeight="1" x14ac:dyDescent="0.2">
      <c r="A29" s="73"/>
      <c r="B29" s="2" t="s">
        <v>62</v>
      </c>
      <c r="C29" s="6" t="s">
        <v>63</v>
      </c>
      <c r="D29" s="7">
        <v>600</v>
      </c>
      <c r="E29" s="7"/>
      <c r="F29" s="8">
        <v>1</v>
      </c>
      <c r="G29" s="8">
        <v>0</v>
      </c>
      <c r="H29" s="8">
        <v>20</v>
      </c>
      <c r="I29" s="8">
        <v>0</v>
      </c>
      <c r="J29" s="9">
        <v>20</v>
      </c>
    </row>
    <row r="30" spans="1:10" ht="15" customHeight="1" x14ac:dyDescent="0.2">
      <c r="A30" s="73" t="s">
        <v>64</v>
      </c>
      <c r="B30" s="3"/>
      <c r="C30" s="4" t="s">
        <v>65</v>
      </c>
      <c r="D30" s="3"/>
      <c r="E30" s="3">
        <v>6</v>
      </c>
      <c r="F30" s="5">
        <v>3</v>
      </c>
      <c r="G30" s="3"/>
      <c r="H30" s="3"/>
      <c r="I30" s="3"/>
      <c r="J30" s="3"/>
    </row>
    <row r="31" spans="1:10" ht="14.1" customHeight="1" x14ac:dyDescent="0.2">
      <c r="A31" s="73"/>
      <c r="B31" s="2" t="s">
        <v>66</v>
      </c>
      <c r="C31" s="6" t="s">
        <v>67</v>
      </c>
      <c r="D31" s="8">
        <v>9900</v>
      </c>
      <c r="E31" s="8"/>
      <c r="F31" s="8">
        <v>3</v>
      </c>
      <c r="G31" s="8">
        <v>0</v>
      </c>
      <c r="H31" s="8">
        <v>0</v>
      </c>
      <c r="I31" s="8">
        <v>0</v>
      </c>
      <c r="J31" s="8">
        <v>0</v>
      </c>
    </row>
    <row r="32" spans="1:10" ht="15" customHeight="1" x14ac:dyDescent="0.2">
      <c r="A32" s="73" t="s">
        <v>68</v>
      </c>
      <c r="B32" s="3"/>
      <c r="C32" s="4" t="s">
        <v>69</v>
      </c>
      <c r="D32" s="3"/>
      <c r="E32" s="3">
        <v>9</v>
      </c>
      <c r="F32" s="5">
        <v>4</v>
      </c>
      <c r="G32" s="3"/>
      <c r="H32" s="3"/>
      <c r="I32" s="3"/>
      <c r="J32" s="3"/>
    </row>
    <row r="33" spans="1:10" ht="14.1" customHeight="1" x14ac:dyDescent="0.2">
      <c r="A33" s="73"/>
      <c r="B33" s="2" t="s">
        <v>70</v>
      </c>
      <c r="C33" s="6" t="s">
        <v>71</v>
      </c>
      <c r="D33" s="8">
        <v>9900</v>
      </c>
      <c r="E33" s="8"/>
      <c r="F33" s="8">
        <v>4</v>
      </c>
      <c r="G33" s="8">
        <v>0</v>
      </c>
      <c r="H33" s="8">
        <v>0</v>
      </c>
      <c r="I33" s="8">
        <v>0</v>
      </c>
      <c r="J33" s="8">
        <v>0</v>
      </c>
    </row>
    <row r="34" spans="1:10" ht="25.5" x14ac:dyDescent="0.2">
      <c r="A34" s="2" t="s">
        <v>2</v>
      </c>
      <c r="B34" s="2" t="s">
        <v>3</v>
      </c>
      <c r="C34" s="6" t="s">
        <v>4</v>
      </c>
      <c r="D34" s="2" t="s">
        <v>5</v>
      </c>
      <c r="E34" s="2"/>
      <c r="F34" s="2" t="s">
        <v>6</v>
      </c>
      <c r="G34" s="2" t="s">
        <v>7</v>
      </c>
      <c r="H34" s="2" t="s">
        <v>8</v>
      </c>
      <c r="I34" s="2" t="s">
        <v>9</v>
      </c>
      <c r="J34" s="2" t="s">
        <v>73</v>
      </c>
    </row>
    <row r="35" spans="1:10" ht="15" customHeight="1" x14ac:dyDescent="0.2">
      <c r="A35" s="75" t="s">
        <v>72</v>
      </c>
      <c r="B35" s="75"/>
      <c r="C35" s="75"/>
      <c r="D35" s="75"/>
      <c r="E35" s="10">
        <v>60</v>
      </c>
      <c r="F35" s="5">
        <v>28</v>
      </c>
      <c r="G35" s="5">
        <v>28</v>
      </c>
      <c r="H35" s="5">
        <v>372</v>
      </c>
      <c r="I35" s="5">
        <v>0</v>
      </c>
      <c r="J35" s="5">
        <v>414</v>
      </c>
    </row>
  </sheetData>
  <mergeCells count="10">
    <mergeCell ref="A35:D35"/>
    <mergeCell ref="A32:A33"/>
    <mergeCell ref="A30:A31"/>
    <mergeCell ref="A27:A29"/>
    <mergeCell ref="A22:A26"/>
    <mergeCell ref="A17:A21"/>
    <mergeCell ref="A12:A16"/>
    <mergeCell ref="A8:A11"/>
    <mergeCell ref="A3:A7"/>
    <mergeCell ref="A1:J1"/>
  </mergeCells>
  <pageMargins left="0.7" right="0.7" top="0.91874999999999996" bottom="0.75" header="0.3" footer="0.3"/>
  <pageSetup paperSize="9" scale="60" orientation="portrait" r:id="rId1"/>
  <headerFooter>
    <oddHeader>&amp;L&amp;G&amp;C&amp;"-,Gras"&amp;16
Maquette
Licence Professionnelle Assurance, Banque, Finance</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CAE3E-FA9C-471D-84D3-955A9EB0E72D}">
  <dimension ref="A1:C40"/>
  <sheetViews>
    <sheetView view="pageLayout" zoomScaleNormal="100" workbookViewId="0">
      <selection activeCell="B2" sqref="B2"/>
    </sheetView>
  </sheetViews>
  <sheetFormatPr baseColWidth="10" defaultColWidth="9.33203125" defaultRowHeight="15" x14ac:dyDescent="0.2"/>
  <cols>
    <col min="1" max="1" width="71.1640625" style="13" bestFit="1" customWidth="1"/>
    <col min="2" max="2" width="10.83203125" style="13" bestFit="1" customWidth="1"/>
    <col min="3" max="3" width="141" style="13" bestFit="1" customWidth="1"/>
    <col min="4" max="10" width="10.83203125" style="13" customWidth="1"/>
    <col min="11" max="16384" width="9.33203125" style="13"/>
  </cols>
  <sheetData>
    <row r="1" spans="1:3" ht="30.75" thickTop="1" x14ac:dyDescent="0.2">
      <c r="A1" s="11" t="s">
        <v>74</v>
      </c>
      <c r="B1" s="12" t="s">
        <v>111</v>
      </c>
      <c r="C1" s="12" t="s">
        <v>75</v>
      </c>
    </row>
    <row r="2" spans="1:3" x14ac:dyDescent="0.2">
      <c r="A2" s="14"/>
      <c r="B2" s="15"/>
      <c r="C2" s="16"/>
    </row>
    <row r="3" spans="1:3" x14ac:dyDescent="0.2">
      <c r="A3" s="17" t="s">
        <v>11</v>
      </c>
      <c r="B3" s="18">
        <v>70</v>
      </c>
      <c r="C3" s="19"/>
    </row>
    <row r="4" spans="1:3" ht="45" x14ac:dyDescent="0.2">
      <c r="A4" s="20" t="s">
        <v>13</v>
      </c>
      <c r="B4" s="21">
        <v>15</v>
      </c>
      <c r="C4" s="22" t="s">
        <v>76</v>
      </c>
    </row>
    <row r="5" spans="1:3" ht="60" x14ac:dyDescent="0.2">
      <c r="A5" s="20" t="s">
        <v>15</v>
      </c>
      <c r="B5" s="21">
        <v>15</v>
      </c>
      <c r="C5" s="23" t="s">
        <v>77</v>
      </c>
    </row>
    <row r="6" spans="1:3" ht="30" x14ac:dyDescent="0.2">
      <c r="A6" s="20" t="s">
        <v>17</v>
      </c>
      <c r="B6" s="21">
        <v>20</v>
      </c>
      <c r="C6" s="22" t="s">
        <v>78</v>
      </c>
    </row>
    <row r="7" spans="1:3" ht="30" x14ac:dyDescent="0.25">
      <c r="A7" s="24" t="s">
        <v>19</v>
      </c>
      <c r="B7" s="21">
        <v>20</v>
      </c>
      <c r="C7" s="22" t="s">
        <v>79</v>
      </c>
    </row>
    <row r="8" spans="1:3" x14ac:dyDescent="0.2">
      <c r="A8" s="25"/>
      <c r="B8" s="26"/>
      <c r="C8" s="27"/>
    </row>
    <row r="9" spans="1:3" x14ac:dyDescent="0.2">
      <c r="A9" s="28" t="s">
        <v>21</v>
      </c>
      <c r="B9" s="29">
        <v>45</v>
      </c>
      <c r="C9" s="30"/>
    </row>
    <row r="10" spans="1:3" ht="30" x14ac:dyDescent="0.25">
      <c r="A10" s="31" t="s">
        <v>80</v>
      </c>
      <c r="B10" s="32">
        <v>15</v>
      </c>
      <c r="C10" s="33" t="s">
        <v>81</v>
      </c>
    </row>
    <row r="11" spans="1:3" ht="30" x14ac:dyDescent="0.25">
      <c r="A11" s="34" t="s">
        <v>82</v>
      </c>
      <c r="B11" s="21">
        <v>15</v>
      </c>
      <c r="C11" s="22" t="s">
        <v>83</v>
      </c>
    </row>
    <row r="12" spans="1:3" ht="45" x14ac:dyDescent="0.2">
      <c r="A12" s="35" t="s">
        <v>27</v>
      </c>
      <c r="B12" s="21">
        <v>15</v>
      </c>
      <c r="C12" s="22" t="s">
        <v>84</v>
      </c>
    </row>
    <row r="13" spans="1:3" x14ac:dyDescent="0.2">
      <c r="A13" s="36"/>
      <c r="B13" s="37"/>
      <c r="C13" s="38"/>
    </row>
    <row r="14" spans="1:3" x14ac:dyDescent="0.2">
      <c r="A14" s="39" t="s">
        <v>29</v>
      </c>
      <c r="B14" s="29">
        <v>70</v>
      </c>
      <c r="C14" s="30"/>
    </row>
    <row r="15" spans="1:3" ht="45" x14ac:dyDescent="0.2">
      <c r="A15" s="40" t="s">
        <v>85</v>
      </c>
      <c r="B15" s="41">
        <v>15</v>
      </c>
      <c r="C15" s="42" t="s">
        <v>86</v>
      </c>
    </row>
    <row r="16" spans="1:3" ht="30" x14ac:dyDescent="0.25">
      <c r="A16" s="31" t="s">
        <v>87</v>
      </c>
      <c r="B16" s="32">
        <v>15</v>
      </c>
      <c r="C16" s="33" t="s">
        <v>88</v>
      </c>
    </row>
    <row r="17" spans="1:3" ht="45" x14ac:dyDescent="0.2">
      <c r="A17" s="40" t="s">
        <v>35</v>
      </c>
      <c r="B17" s="41">
        <v>15</v>
      </c>
      <c r="C17" s="42" t="s">
        <v>89</v>
      </c>
    </row>
    <row r="18" spans="1:3" ht="45" x14ac:dyDescent="0.2">
      <c r="A18" s="20" t="s">
        <v>37</v>
      </c>
      <c r="B18" s="21">
        <v>25</v>
      </c>
      <c r="C18" s="22" t="s">
        <v>110</v>
      </c>
    </row>
    <row r="19" spans="1:3" x14ac:dyDescent="0.2">
      <c r="A19" s="43"/>
      <c r="B19" s="37"/>
      <c r="C19" s="38"/>
    </row>
    <row r="20" spans="1:3" x14ac:dyDescent="0.2">
      <c r="A20" s="44" t="s">
        <v>90</v>
      </c>
      <c r="B20" s="45">
        <f>B21+B22+B23+B24</f>
        <v>110</v>
      </c>
      <c r="C20" s="46"/>
    </row>
    <row r="21" spans="1:3" ht="105" x14ac:dyDescent="0.2">
      <c r="A21" s="47" t="s">
        <v>41</v>
      </c>
      <c r="B21" s="48">
        <v>25</v>
      </c>
      <c r="C21" s="49" t="s">
        <v>91</v>
      </c>
    </row>
    <row r="22" spans="1:3" ht="75" x14ac:dyDescent="0.2">
      <c r="A22" s="47" t="s">
        <v>92</v>
      </c>
      <c r="B22" s="48">
        <v>30</v>
      </c>
      <c r="C22" s="49" t="s">
        <v>93</v>
      </c>
    </row>
    <row r="23" spans="1:3" ht="45" x14ac:dyDescent="0.2">
      <c r="A23" s="50" t="s">
        <v>45</v>
      </c>
      <c r="B23" s="21">
        <v>30</v>
      </c>
      <c r="C23" s="51" t="s">
        <v>94</v>
      </c>
    </row>
    <row r="24" spans="1:3" ht="60" x14ac:dyDescent="0.2">
      <c r="A24" s="47" t="s">
        <v>47</v>
      </c>
      <c r="B24" s="48">
        <v>25</v>
      </c>
      <c r="C24" s="49" t="s">
        <v>95</v>
      </c>
    </row>
    <row r="25" spans="1:3" x14ac:dyDescent="0.2">
      <c r="A25" s="43"/>
      <c r="B25" s="37"/>
      <c r="C25" s="38"/>
    </row>
    <row r="26" spans="1:3" x14ac:dyDescent="0.2">
      <c r="A26" s="17" t="s">
        <v>96</v>
      </c>
      <c r="B26" s="52">
        <f>B27+B28+B29</f>
        <v>60</v>
      </c>
      <c r="C26" s="53"/>
    </row>
    <row r="27" spans="1:3" x14ac:dyDescent="0.2">
      <c r="A27" s="20" t="s">
        <v>51</v>
      </c>
      <c r="B27" s="21">
        <v>30</v>
      </c>
      <c r="C27" s="54" t="s">
        <v>97</v>
      </c>
    </row>
    <row r="28" spans="1:3" x14ac:dyDescent="0.2">
      <c r="A28" s="55" t="s">
        <v>98</v>
      </c>
      <c r="B28" s="32">
        <v>15</v>
      </c>
      <c r="C28" s="33" t="s">
        <v>99</v>
      </c>
    </row>
    <row r="29" spans="1:3" x14ac:dyDescent="0.2">
      <c r="A29" s="55" t="s">
        <v>55</v>
      </c>
      <c r="B29" s="32">
        <v>15</v>
      </c>
      <c r="C29" s="33" t="s">
        <v>100</v>
      </c>
    </row>
    <row r="30" spans="1:3" x14ac:dyDescent="0.2">
      <c r="A30" s="40" t="s">
        <v>101</v>
      </c>
      <c r="B30" s="41">
        <v>10</v>
      </c>
      <c r="C30" s="56" t="s">
        <v>102</v>
      </c>
    </row>
    <row r="31" spans="1:3" x14ac:dyDescent="0.2">
      <c r="A31" s="43"/>
      <c r="B31" s="57"/>
      <c r="C31" s="58"/>
    </row>
    <row r="32" spans="1:3" x14ac:dyDescent="0.2">
      <c r="A32" s="44" t="s">
        <v>59</v>
      </c>
      <c r="B32" s="45">
        <v>35</v>
      </c>
      <c r="C32" s="46"/>
    </row>
    <row r="33" spans="1:3" ht="45" x14ac:dyDescent="0.2">
      <c r="A33" s="35" t="s">
        <v>61</v>
      </c>
      <c r="B33" s="21">
        <v>15</v>
      </c>
      <c r="C33" s="22" t="s">
        <v>103</v>
      </c>
    </row>
    <row r="34" spans="1:3" ht="75" x14ac:dyDescent="0.2">
      <c r="A34" s="47" t="s">
        <v>63</v>
      </c>
      <c r="B34" s="48">
        <v>20</v>
      </c>
      <c r="C34" s="59" t="s">
        <v>104</v>
      </c>
    </row>
    <row r="35" spans="1:3" x14ac:dyDescent="0.2">
      <c r="A35" s="60"/>
      <c r="B35" s="37"/>
      <c r="C35" s="38"/>
    </row>
    <row r="36" spans="1:3" ht="30" x14ac:dyDescent="0.2">
      <c r="A36" s="61" t="s">
        <v>105</v>
      </c>
      <c r="B36" s="62"/>
      <c r="C36" s="63" t="s">
        <v>106</v>
      </c>
    </row>
    <row r="37" spans="1:3" x14ac:dyDescent="0.2">
      <c r="A37" s="64"/>
      <c r="B37" s="65"/>
      <c r="C37" s="66"/>
    </row>
    <row r="38" spans="1:3" x14ac:dyDescent="0.2">
      <c r="A38" s="67" t="s">
        <v>107</v>
      </c>
      <c r="B38" s="68"/>
      <c r="C38" s="69" t="s">
        <v>108</v>
      </c>
    </row>
    <row r="39" spans="1:3" x14ac:dyDescent="0.25">
      <c r="A39" s="70"/>
      <c r="B39" s="70"/>
      <c r="C39" s="71"/>
    </row>
    <row r="40" spans="1:3" x14ac:dyDescent="0.25">
      <c r="A40" s="67" t="s">
        <v>109</v>
      </c>
      <c r="B40" s="72">
        <v>400</v>
      </c>
      <c r="C40" s="71"/>
    </row>
  </sheetData>
  <pageMargins left="0.7" right="0.7" top="0.91874999999999996" bottom="0.75" header="0.3" footer="0.3"/>
  <pageSetup paperSize="9" scale="43" orientation="portrait" r:id="rId1"/>
  <headerFooter>
    <oddHeader>&amp;L&amp;G&amp;C&amp;"-,Gras"&amp;16
Maquette
Licence Professionnelle Assurance, Banque, Finance</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Loic David</dc:creator>
  <cp:lastModifiedBy>Loic David</cp:lastModifiedBy>
  <dcterms:created xsi:type="dcterms:W3CDTF">2025-05-13T09:12:13Z</dcterms:created>
  <dcterms:modified xsi:type="dcterms:W3CDTF">2025-06-05T09:24:10Z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2025-05-13T00:00:00Z</vt:filetime>
  </property>
  <property fmtid="{D5CDD505-2E9C-101B-9397-08002B2CF9AE}" pid="3" name="LastSaved">
    <vt:filetime>2025-05-13T00:00:00Z</vt:filetime>
  </property>
  <property fmtid="{D5CDD505-2E9C-101B-9397-08002B2CF9AE}" pid="4" name="Producer">
    <vt:lpwstr>mPDF 6.0</vt:lpwstr>
  </property>
</Properties>
</file>