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partage.univ-cotedazur.fr\PARTAGE-TRANSVERSE\CAMPUS-STAPS\SCOLARITE\DjaY\MCC\2026-2027\"/>
    </mc:Choice>
  </mc:AlternateContent>
  <xr:revisionPtr revIDLastSave="0" documentId="13_ncr:1_{C0A6D473-E8B5-4637-A49F-EB94FEF2FE1C}" xr6:coauthVersionLast="47" xr6:coauthVersionMax="47" xr10:uidLastSave="{00000000-0000-0000-0000-000000000000}"/>
  <bookViews>
    <workbookView xWindow="1070" yWindow="320" windowWidth="16720" windowHeight="20510" firstSheet="1" activeTab="7" xr2:uid="{00000000-000D-0000-FFFF-FFFF00000000}"/>
  </bookViews>
  <sheets>
    <sheet name="Listes" sheetId="3" state="hidden" r:id="rId1"/>
    <sheet name="FicheGénérale" sheetId="57" r:id="rId2"/>
    <sheet name="Semestre1" sheetId="51" r:id="rId3"/>
    <sheet name="Semestre2" sheetId="52" r:id="rId4"/>
    <sheet name="Semestre3" sheetId="58" r:id="rId5"/>
    <sheet name="Semestre4" sheetId="59" r:id="rId6"/>
    <sheet name="Semestre5" sheetId="61" r:id="rId7"/>
    <sheet name="Semestre6" sheetId="62" r:id="rId8"/>
    <sheet name="PRECISIONS EVALUATION OUTILS" sheetId="63" r:id="rId9"/>
  </sheets>
  <externalReferences>
    <externalReference r:id="rId10"/>
  </externalReferences>
  <definedNames>
    <definedName name="DROIT">Listes!$B$31</definedName>
    <definedName name="_xlnm.Print_Titles" localSheetId="2">Semestre1!$1:$5</definedName>
    <definedName name="ISEM">Listes!$A$31:$A$32</definedName>
    <definedName name="LASH">Listes!$C$31:$C$37</definedName>
    <definedName name="liste_cmp">Listes!$A$30:$E$30</definedName>
    <definedName name="liste_ELP">Listes!$E$2:$E$5</definedName>
    <definedName name="liste_nature_controle">Listes!$B$2:$B$5</definedName>
    <definedName name="liste_type_controle">Listes!$A$2:$A$4</definedName>
    <definedName name="Nature_ELP">Listes!$D$2:$D$3</definedName>
    <definedName name="SCIENCES">Listes!$D$31:$D$37</definedName>
    <definedName name="STAPS">Listes!$E$31</definedName>
    <definedName name="tab_cmp">[1]TabComposante!$A$2:$B$13</definedName>
    <definedName name="tab_code_dip">Listes!$A$8:$B$26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4" i="57" l="1"/>
  <c r="L4" i="52" l="1"/>
  <c r="L4" i="5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nature" type="4" refreshedVersion="0" background="1">
    <webPr xml="1" sourceData="1" url="d:\Users\garcia.garcia-PC\Desktop\test\nature.xml" htmlTables="1" htmlFormat="all"/>
  </connection>
</connections>
</file>

<file path=xl/sharedStrings.xml><?xml version="1.0" encoding="utf-8"?>
<sst xmlns="http://schemas.openxmlformats.org/spreadsheetml/2006/main" count="2141" uniqueCount="491">
  <si>
    <t>Type contrôle</t>
  </si>
  <si>
    <t>Nature contrôle</t>
  </si>
  <si>
    <t>Nature ELP</t>
  </si>
  <si>
    <t>Liste compo</t>
  </si>
  <si>
    <t>CCI (CC Intégral)</t>
  </si>
  <si>
    <t>Écrit</t>
  </si>
  <si>
    <t>Unité d'enseignement</t>
  </si>
  <si>
    <t>CT (Contrôle terminal)</t>
  </si>
  <si>
    <t>Oral</t>
  </si>
  <si>
    <t>Élément constitutif d'une UE</t>
  </si>
  <si>
    <t>CC&amp;CT</t>
  </si>
  <si>
    <t>Rapport/Mémoire</t>
  </si>
  <si>
    <t>Pratique sportive</t>
  </si>
  <si>
    <t xml:space="preserve">Mention </t>
  </si>
  <si>
    <t>Codage Diplôme</t>
  </si>
  <si>
    <t>CMP</t>
  </si>
  <si>
    <t>Sciences et technologie</t>
  </si>
  <si>
    <t>SPSIT18</t>
  </si>
  <si>
    <t>ISEM</t>
  </si>
  <si>
    <t>Économie et gestion</t>
  </si>
  <si>
    <t>Sciences de l'Homme et de la Société</t>
  </si>
  <si>
    <t>HPSHS18</t>
  </si>
  <si>
    <t>Sociologie Économie</t>
  </si>
  <si>
    <t>Lettres Langues Arts et Communication</t>
  </si>
  <si>
    <t>HPLAC18</t>
  </si>
  <si>
    <t>UFR DROIT</t>
  </si>
  <si>
    <t>Droit</t>
  </si>
  <si>
    <t>DPDRT18</t>
  </si>
  <si>
    <t>UFR LASH</t>
  </si>
  <si>
    <t>IPECG18</t>
  </si>
  <si>
    <t>Sciences de la Vie</t>
  </si>
  <si>
    <t>SPVIE18</t>
  </si>
  <si>
    <t>Psychologie</t>
  </si>
  <si>
    <t>STAPS</t>
  </si>
  <si>
    <t>PPSTA18</t>
  </si>
  <si>
    <t>Histoire Lettres</t>
  </si>
  <si>
    <t>HPPSY18</t>
  </si>
  <si>
    <t>Philosophie Psychologie</t>
  </si>
  <si>
    <t>Double licence Histoire Lettres</t>
  </si>
  <si>
    <t>HPHIL18</t>
  </si>
  <si>
    <t>Philosophie Droit</t>
  </si>
  <si>
    <t>Double licence Philosophie Psychologie</t>
  </si>
  <si>
    <t>HPPHP18</t>
  </si>
  <si>
    <t>Arts vivants Ethnologie</t>
  </si>
  <si>
    <t>Double licence Philosophie Droit</t>
  </si>
  <si>
    <t>HPPHD18</t>
  </si>
  <si>
    <t>UFR SCIENCES</t>
  </si>
  <si>
    <t>Double licence Arts vivants Ethnologie</t>
  </si>
  <si>
    <t>HPEAV18</t>
  </si>
  <si>
    <t>Double licence Sociologie Économie</t>
  </si>
  <si>
    <t>IPSOE18</t>
  </si>
  <si>
    <t>Chimie Science de la Vie</t>
  </si>
  <si>
    <t>Double licence Chimie Sciences de la Vie</t>
  </si>
  <si>
    <t>SPDCB18</t>
  </si>
  <si>
    <t>Mathématiques Informatique</t>
  </si>
  <si>
    <t>Double licence Mathématiques Informatique</t>
  </si>
  <si>
    <t>SPDMI18</t>
  </si>
  <si>
    <t>Mathématiques Physique</t>
  </si>
  <si>
    <t>Double licence Mathématiques Physique</t>
  </si>
  <si>
    <t>SPDMP18</t>
  </si>
  <si>
    <t>Sciences de la Terre Sciences de la Vie</t>
  </si>
  <si>
    <t>Double licence Sciences de la Terre Sciences de la Vie</t>
  </si>
  <si>
    <t>SPDTV18</t>
  </si>
  <si>
    <t>Sciences de la Terre Physique</t>
  </si>
  <si>
    <t>Double licence Sciences de la Terre Physique</t>
  </si>
  <si>
    <t>SPDTP18</t>
  </si>
  <si>
    <t>UFR STAPS</t>
  </si>
  <si>
    <t>DROIT</t>
  </si>
  <si>
    <t>LASH</t>
  </si>
  <si>
    <t>SCIENCES</t>
  </si>
  <si>
    <t>Type Diplôme : PORTAIL - L1 - L2 ET L3</t>
  </si>
  <si>
    <t>COMPOSANTE</t>
  </si>
  <si>
    <t>MENTION</t>
  </si>
  <si>
    <t>COMPETENCES TRANSVERSALES</t>
  </si>
  <si>
    <t>CODE DIPLÔME</t>
  </si>
  <si>
    <t>COMPENSATION</t>
  </si>
  <si>
    <t>Les MCC déterminent le mode de compensation entre UE, semestre et année ainsi que la possibilité d’une note éliminatoire.</t>
  </si>
  <si>
    <t>Obtention des UE</t>
  </si>
  <si>
    <t>*Les UE sont capitalisables si note supérieure ou égale à 10/20
*Les ECUEs sont capitalisables et la durée de conservation est illimitée si note supérieure ou égale à 10/20.</t>
  </si>
  <si>
    <r>
      <rPr>
        <sz val="11"/>
        <color rgb="FF000000"/>
        <rFont val="Calibri"/>
        <family val="2"/>
      </rPr>
      <t xml:space="preserve">*Compensation entre ECUE au sein d'une UE de compétence transversale. Obtention UE si note supérieure ou égale à 10/20. </t>
    </r>
    <r>
      <rPr>
        <sz val="11"/>
        <color rgb="FFFF0000"/>
        <rFont val="Calibri"/>
        <family val="2"/>
      </rPr>
      <t>Sauf pour certains portail où seuil de compensation pour la langue vivante est de 8/20 =&gt; précisé pour chaque portail concerné et semestre concerné</t>
    </r>
  </si>
  <si>
    <t>*La compensation entre les UE de compétences transversales et les UE disciplinaires sont déterminées dans les modalités de contrôle de connaisance de chaque portail de licence</t>
  </si>
  <si>
    <t>Pour les étudiants de L1 et les L2 : seconde chance</t>
  </si>
  <si>
    <r>
      <rPr>
        <sz val="11"/>
        <color rgb="FF000000"/>
        <rFont val="Calibri"/>
        <family val="2"/>
      </rPr>
      <t xml:space="preserve">* En cas d'ajournement en 1ère session d'examenpour les </t>
    </r>
    <r>
      <rPr>
        <b/>
        <sz val="11"/>
        <color rgb="FF000000"/>
        <rFont val="Calibri"/>
        <family val="2"/>
      </rPr>
      <t>L1</t>
    </r>
    <r>
      <rPr>
        <sz val="11"/>
        <color rgb="FF000000"/>
        <rFont val="Calibri"/>
        <family val="2"/>
      </rPr>
      <t xml:space="preserve"> et les </t>
    </r>
    <r>
      <rPr>
        <b/>
        <sz val="11"/>
        <color rgb="FF000000"/>
        <rFont val="Calibri"/>
        <family val="2"/>
      </rPr>
      <t>L2</t>
    </r>
    <r>
      <rPr>
        <sz val="11"/>
        <color rgb="FF000000"/>
        <rFont val="Calibri"/>
        <family val="2"/>
      </rPr>
      <t xml:space="preserve">, les étudiants auront droit à une 2nde chance au niveau des UE de compétences transversales non acquisesLa mise en œuvre de cette 2nde chance se fait comme suit :
</t>
    </r>
    <r>
      <rPr>
        <b/>
        <sz val="11"/>
        <color rgb="FF000000"/>
        <rFont val="Calibri"/>
        <family val="2"/>
      </rPr>
      <t>Pour les L1</t>
    </r>
    <r>
      <rPr>
        <sz val="11"/>
        <color rgb="FF000000"/>
        <rFont val="Calibri"/>
        <family val="2"/>
      </rPr>
      <t xml:space="preserve"> =&gt; seconde chance : la moyennes des UE des compétences transversales non acquises est recalculée en utilisant les notes des ECUES
Pour le semestre 1 (1 seule UE) =&gt; UE1 grands défis sociétaux (IA) - LVE (coefficient 2) - Compétences écrites.                                                                                                                                                                                                                                                                                                                                                                                          Pour le semestre 2 (2 UE ) : 
o	UE 3 = grands défis sociétaux Transition socio-écologique (TEDS) - LVE (coefficient 2) 
o	UE 4 = compétences numériques – compétences informationnelles 
En cas d’ajournement la note de la seconde chance sera calculée selon la formule ci-après selon l’UE: 
-  UE 1 =&gt; [(note LVE*2) + (note IA + note Compétences écrites) *1 + meilleure note obtenue (LVE ou IA ou compétences écrites) *0.5/4,5]                                                                                                                                                               -  UE 3 =&gt; note 2nde chance = [(note LVE*2 + note TEDS*1 + meilleure note obtenue (LVE ou TEDS)*0,5/3,5]
-  UE 4 =&gt; note 2nde chance = [(note compétences numériques + note compétences informationnelles) + meilleure note obtenue en (LVE ou TEDS)*0,5/2,5
 - pour les 1ère année de licence LAS : la note de l'UE de compétences transversales non acquises en 1ère session sera  recalculée pour les notes du semestre 1 uniquement (pas de compétences transversales au semestre 2.
</t>
    </r>
    <r>
      <rPr>
        <b/>
        <sz val="11"/>
        <color rgb="FF000000"/>
        <rFont val="Calibri"/>
        <family val="2"/>
      </rPr>
      <t>Pour les L2</t>
    </r>
    <r>
      <rPr>
        <sz val="11"/>
        <color rgb="FF000000"/>
        <rFont val="Calibri"/>
        <family val="2"/>
      </rPr>
      <t xml:space="preserve"> =&gt; la note de la seconde chance se calcule pour chaque UE (2 UE par semestre) dela manière suivante :                                                                                                                                                                                                                                       - UE avec LVE =&gt; note seconde chance = (note LVE*2 + note IA/TEDS*1 + meilleure note obtenue en LVE/IA/TEDS)*0,5)/3,5</t>
    </r>
    <r>
      <rPr>
        <sz val="11"/>
        <color rgb="FFFF0000"/>
        <rFont val="Calibri"/>
        <family val="2"/>
      </rPr>
      <t xml:space="preserve">                                                                                                                                                                                                        </t>
    </r>
    <r>
      <rPr>
        <sz val="11"/>
        <color rgb="FF000000"/>
        <rFont val="Calibri"/>
        <family val="2"/>
      </rPr>
      <t>- UE sans LVE =&gt; note seconde chance = (note compétence 1 + note compétences 2 + meilleure note obtenue pour la compétence 1 ou 2)*0,5/2,5.</t>
    </r>
    <r>
      <rPr>
        <sz val="11"/>
        <color rgb="FFFF0000"/>
        <rFont val="Calibri"/>
        <family val="2"/>
      </rPr>
      <t xml:space="preserve">                                                                                                                                             </t>
    </r>
    <r>
      <rPr>
        <sz val="11"/>
        <color rgb="FF000000"/>
        <rFont val="Calibri"/>
        <family val="2"/>
      </rPr>
      <t xml:space="preserve">                                                                                                                                                                                                                                                                                                                                                                      *Une étudiante ou un étudiant de L1 ou de L2 ayant des absences justifiées (cf.règlementation des examens) en 1ère session pourra bénéficier d'une 2nde session (nouvel examen seulement si l'étudiante ou l'étudiant a déclaré au moins 3 absences justifiées (sur l'ensemble des ECUES des compétences transversales) et en fait la demande expresse auprès du service scolarité avant de 31 mai de l'année en cours.             </t>
    </r>
    <r>
      <rPr>
        <sz val="11"/>
        <color rgb="FFFF0000"/>
        <rFont val="Calibri"/>
        <family val="2"/>
      </rPr>
      <t xml:space="preserve">                                                                                                                                      </t>
    </r>
  </si>
  <si>
    <r>
      <rPr>
        <b/>
        <sz val="11"/>
        <color rgb="FF000000"/>
        <rFont val="Calibri"/>
        <family val="2"/>
      </rPr>
      <t>Pour les étudiants en 3ème année de licence</t>
    </r>
    <r>
      <rPr>
        <sz val="11"/>
        <color rgb="FF000000"/>
        <rFont val="Calibri"/>
        <family val="2"/>
      </rPr>
      <t xml:space="preserve">, la seconde chance prend la forme d'une </t>
    </r>
    <r>
      <rPr>
        <b/>
        <sz val="11"/>
        <color rgb="FF000000"/>
        <rFont val="Calibri"/>
        <family val="2"/>
      </rPr>
      <t>2ème session d'examen</t>
    </r>
  </si>
  <si>
    <t>Textes réglementaires</t>
  </si>
  <si>
    <t xml:space="preserve">Arrêté du 22 janvier 2014 fixant le cadre national des formations conduisant à la délivrance des diplômes nationaux de licence, de licence professionnelle et de master </t>
  </si>
  <si>
    <t>Arrêté du 1er août 2011 relatif à la licence</t>
  </si>
  <si>
    <t>_</t>
  </si>
  <si>
    <t xml:space="preserve">Type Diplôme : PORTAIL - L1 </t>
  </si>
  <si>
    <t>1ère session</t>
  </si>
  <si>
    <t>2ème session (pour les étudiants concernés) - sinon seconde chance</t>
  </si>
  <si>
    <t>Contrôle Continu</t>
  </si>
  <si>
    <t>Contrôle terminal</t>
  </si>
  <si>
    <t>Libellé ELP</t>
  </si>
  <si>
    <t>Code ECUE</t>
  </si>
  <si>
    <t>ECTS</t>
  </si>
  <si>
    <t>Coeff</t>
  </si>
  <si>
    <t>Capitalisable</t>
  </si>
  <si>
    <t>Compensable</t>
  </si>
  <si>
    <t>Type  Contrôle</t>
  </si>
  <si>
    <t>EPREUVE "CNE"</t>
  </si>
  <si>
    <t xml:space="preserve">Si CC&amp;CT 
coef du CT </t>
  </si>
  <si>
    <t>Nbre d'évaluation minimum</t>
  </si>
  <si>
    <t>Nature</t>
  </si>
  <si>
    <t>Durée</t>
  </si>
  <si>
    <r>
      <t xml:space="preserve">Grands défis sociétaux : Intelligence artificielle </t>
    </r>
    <r>
      <rPr>
        <b/>
        <sz val="11"/>
        <color rgb="FF000000"/>
        <rFont val="Calibri"/>
        <family val="2"/>
        <scheme val="minor"/>
      </rPr>
      <t>LLAC-SHS-PSYCHO</t>
    </r>
  </si>
  <si>
    <t>KLEHGD1</t>
  </si>
  <si>
    <t>OUI</t>
  </si>
  <si>
    <t>NON</t>
  </si>
  <si>
    <t> </t>
  </si>
  <si>
    <t>30 min</t>
  </si>
  <si>
    <r>
      <t xml:space="preserve">Grands défis sociétaux : Intelligence artificielle </t>
    </r>
    <r>
      <rPr>
        <b/>
        <sz val="11"/>
        <color rgb="FF000000"/>
        <rFont val="Calibri"/>
        <family val="2"/>
        <scheme val="minor"/>
      </rPr>
      <t>DROIT-EUR LEX</t>
    </r>
  </si>
  <si>
    <t>KLEDGD1</t>
  </si>
  <si>
    <r>
      <t xml:space="preserve">Grands défis sociétaux : Intelligence artificielle </t>
    </r>
    <r>
      <rPr>
        <b/>
        <sz val="11"/>
        <color rgb="FF000000"/>
        <rFont val="Calibri"/>
        <family val="2"/>
        <scheme val="minor"/>
      </rPr>
      <t>ELMI</t>
    </r>
  </si>
  <si>
    <t>KLEIGD1</t>
  </si>
  <si>
    <r>
      <t xml:space="preserve">Grands défis sociétaux : Intelligence artificielle </t>
    </r>
    <r>
      <rPr>
        <b/>
        <sz val="11"/>
        <color rgb="FF000000"/>
        <rFont val="Calibri"/>
        <family val="2"/>
        <scheme val="minor"/>
      </rPr>
      <t>STAPS-EUR HEALTHY</t>
    </r>
  </si>
  <si>
    <t>KLEPGD1</t>
  </si>
  <si>
    <r>
      <t xml:space="preserve">Grands défis sociétaux : Intelligence artificielle </t>
    </r>
    <r>
      <rPr>
        <b/>
        <sz val="11"/>
        <color rgb="FF000000"/>
        <rFont val="Calibri"/>
        <family val="2"/>
        <scheme val="minor"/>
      </rPr>
      <t>SCIENCES -SV/SITE</t>
    </r>
  </si>
  <si>
    <t>KLESGD1</t>
  </si>
  <si>
    <r>
      <t xml:space="preserve">Compétences Ecrites </t>
    </r>
    <r>
      <rPr>
        <b/>
        <sz val="11"/>
        <color rgb="FF000000"/>
        <rFont val="Calibri"/>
        <family val="2"/>
        <scheme val="minor"/>
      </rPr>
      <t>LLAC-SHS-PSYCHO</t>
    </r>
  </si>
  <si>
    <t>KCECRS1</t>
  </si>
  <si>
    <t>30mn</t>
  </si>
  <si>
    <r>
      <t xml:space="preserve">Compétences Ecrites </t>
    </r>
    <r>
      <rPr>
        <b/>
        <sz val="11"/>
        <color rgb="FF000000"/>
        <rFont val="Calibri"/>
        <family val="2"/>
        <scheme val="minor"/>
      </rPr>
      <t>DROIT-EUR LEX</t>
    </r>
  </si>
  <si>
    <t>KCDECR1</t>
  </si>
  <si>
    <r>
      <t xml:space="preserve">Compétences Ecrites </t>
    </r>
    <r>
      <rPr>
        <b/>
        <sz val="11"/>
        <color rgb="FF000000"/>
        <rFont val="Calibri"/>
        <family val="2"/>
        <scheme val="minor"/>
      </rPr>
      <t>ELMI</t>
    </r>
  </si>
  <si>
    <t>KCIECR1</t>
  </si>
  <si>
    <r>
      <t xml:space="preserve">Compétences Ecrites </t>
    </r>
    <r>
      <rPr>
        <b/>
        <sz val="11"/>
        <color rgb="FF000000"/>
        <rFont val="Calibri"/>
        <family val="2"/>
        <scheme val="minor"/>
      </rPr>
      <t>STAPS-EUR HEALTHY</t>
    </r>
  </si>
  <si>
    <t>KCPECR1</t>
  </si>
  <si>
    <r>
      <t xml:space="preserve">Compétences Ecrites  </t>
    </r>
    <r>
      <rPr>
        <b/>
        <sz val="11"/>
        <color rgb="FF000000"/>
        <rFont val="Calibri"/>
        <family val="2"/>
        <scheme val="minor"/>
      </rPr>
      <t>SCIENCES -SV/SITE</t>
    </r>
  </si>
  <si>
    <t>KCSECR1</t>
  </si>
  <si>
    <r>
      <t xml:space="preserve">Anglais </t>
    </r>
    <r>
      <rPr>
        <sz val="11"/>
        <color rgb="FFFF0000"/>
        <rFont val="Calibri"/>
        <family val="2"/>
        <scheme val="minor"/>
      </rPr>
      <t>(sauf LEA)</t>
    </r>
    <r>
      <rPr>
        <sz val="11"/>
        <color rgb="FF000000"/>
        <rFont val="Calibri"/>
        <family val="2"/>
        <scheme val="minor"/>
      </rPr>
      <t xml:space="preserve">  </t>
    </r>
    <r>
      <rPr>
        <b/>
        <sz val="11"/>
        <color rgb="FF000000"/>
        <rFont val="Calibri"/>
        <family val="2"/>
        <scheme val="minor"/>
      </rPr>
      <t>LLAC-SHS-PSYCHO</t>
    </r>
  </si>
  <si>
    <t>KLANS1</t>
  </si>
  <si>
    <r>
      <t xml:space="preserve">Anglais </t>
    </r>
    <r>
      <rPr>
        <b/>
        <sz val="11"/>
        <color rgb="FF000000"/>
        <rFont val="Calibri"/>
        <family val="2"/>
        <scheme val="minor"/>
      </rPr>
      <t>DROIT-EUR LEX</t>
    </r>
  </si>
  <si>
    <t>KLDANS1</t>
  </si>
  <si>
    <r>
      <t xml:space="preserve">Anglais </t>
    </r>
    <r>
      <rPr>
        <b/>
        <sz val="11"/>
        <color rgb="FF000000"/>
        <rFont val="Calibri"/>
        <family val="2"/>
        <scheme val="minor"/>
      </rPr>
      <t>ELMI</t>
    </r>
  </si>
  <si>
    <t>KLIANS1</t>
  </si>
  <si>
    <r>
      <t xml:space="preserve">Anglais </t>
    </r>
    <r>
      <rPr>
        <b/>
        <sz val="11"/>
        <color rgb="FF000000"/>
        <rFont val="Calibri"/>
        <family val="2"/>
        <scheme val="minor"/>
      </rPr>
      <t>STAPS-EUR HEALTHY</t>
    </r>
  </si>
  <si>
    <t>KLPANS1</t>
  </si>
  <si>
    <r>
      <t xml:space="preserve">Anglais </t>
    </r>
    <r>
      <rPr>
        <b/>
        <sz val="11"/>
        <color rgb="FF000000"/>
        <rFont val="Calibri"/>
        <family val="2"/>
        <scheme val="minor"/>
      </rPr>
      <t>SCIENCES -SV/SITE</t>
    </r>
  </si>
  <si>
    <t>KLSANS1</t>
  </si>
  <si>
    <t>Espagnol (LASH sauf LEA)</t>
  </si>
  <si>
    <t>KLESS1</t>
  </si>
  <si>
    <t>90 mns</t>
  </si>
  <si>
    <t>ESPAGNOL SHS</t>
  </si>
  <si>
    <t>KLESS10</t>
  </si>
  <si>
    <t>Espagnol Psychologie</t>
  </si>
  <si>
    <t>KLESS11</t>
  </si>
  <si>
    <t>Italien (LASH sauf LEA)</t>
  </si>
  <si>
    <t>KLITS1</t>
  </si>
  <si>
    <t>45 mns</t>
  </si>
  <si>
    <t>45mns</t>
  </si>
  <si>
    <t>Italien SHS</t>
  </si>
  <si>
    <t>KLITS10</t>
  </si>
  <si>
    <t>Italien  Psychologie</t>
  </si>
  <si>
    <t>KLITS11</t>
  </si>
  <si>
    <t>Type Diplôme : PORTAIL - L1</t>
  </si>
  <si>
    <r>
      <rPr>
        <sz val="11"/>
        <color rgb="FF000000"/>
        <rFont val="Calibri"/>
        <family val="2"/>
      </rPr>
      <t xml:space="preserve">Grands défis sociétaux : Transition socio-écologique </t>
    </r>
    <r>
      <rPr>
        <b/>
        <sz val="11"/>
        <color rgb="FF000000"/>
        <rFont val="Calibri"/>
        <family val="2"/>
      </rPr>
      <t>LLAC-SHS-PSYCHO</t>
    </r>
  </si>
  <si>
    <t>KLEHGD2</t>
  </si>
  <si>
    <r>
      <rPr>
        <sz val="11"/>
        <color rgb="FF000000"/>
        <rFont val="Calibri"/>
        <family val="2"/>
      </rPr>
      <t xml:space="preserve">Grands défis sociétaux : Transition socio-écologique </t>
    </r>
    <r>
      <rPr>
        <b/>
        <sz val="11"/>
        <color rgb="FF000000"/>
        <rFont val="Calibri"/>
        <family val="2"/>
      </rPr>
      <t>DROIT-EUR LEX</t>
    </r>
  </si>
  <si>
    <t>KLEDGD2</t>
  </si>
  <si>
    <r>
      <rPr>
        <sz val="11"/>
        <color rgb="FF000000"/>
        <rFont val="Calibri"/>
        <family val="2"/>
      </rPr>
      <t xml:space="preserve">Grands défis sociétaux : Transition socio-écologique </t>
    </r>
    <r>
      <rPr>
        <b/>
        <sz val="11"/>
        <color rgb="FF000000"/>
        <rFont val="Calibri"/>
        <family val="2"/>
      </rPr>
      <t>ELMI</t>
    </r>
  </si>
  <si>
    <t>KLEIGD2</t>
  </si>
  <si>
    <r>
      <rPr>
        <sz val="11"/>
        <color rgb="FF000000"/>
        <rFont val="Calibri"/>
        <family val="2"/>
      </rPr>
      <t xml:space="preserve">Grands défis sociétaux : Transition socio-écologique </t>
    </r>
    <r>
      <rPr>
        <b/>
        <sz val="11"/>
        <color rgb="FF000000"/>
        <rFont val="Calibri"/>
        <family val="2"/>
      </rPr>
      <t>STAPS-EUR HEALTHY</t>
    </r>
  </si>
  <si>
    <t>KLEPGD2</t>
  </si>
  <si>
    <r>
      <rPr>
        <sz val="11"/>
        <color rgb="FF000000"/>
        <rFont val="Calibri"/>
        <family val="2"/>
      </rPr>
      <t xml:space="preserve">Grands défis sociétaux : Transition socio-écologique </t>
    </r>
    <r>
      <rPr>
        <b/>
        <sz val="11"/>
        <color rgb="FF000000"/>
        <rFont val="Calibri"/>
        <family val="2"/>
      </rPr>
      <t>SCIENCES -SV/SITE</t>
    </r>
  </si>
  <si>
    <t>KLESGD2</t>
  </si>
  <si>
    <r>
      <rPr>
        <sz val="11"/>
        <color rgb="FF000000"/>
        <rFont val="Calibri"/>
        <family val="2"/>
      </rPr>
      <t xml:space="preserve">Compétences Numériques </t>
    </r>
    <r>
      <rPr>
        <b/>
        <sz val="11"/>
        <color rgb="FF000000"/>
        <rFont val="Calibri"/>
        <family val="2"/>
      </rPr>
      <t>LLAC-SHS-PSYCHO</t>
    </r>
  </si>
  <si>
    <t>KCNUMS2</t>
  </si>
  <si>
    <t>20 min</t>
  </si>
  <si>
    <r>
      <rPr>
        <sz val="11"/>
        <color rgb="FF000000"/>
        <rFont val="Calibri"/>
        <family val="2"/>
      </rPr>
      <t xml:space="preserve">Compétences Numériques </t>
    </r>
    <r>
      <rPr>
        <b/>
        <sz val="11"/>
        <color rgb="FF000000"/>
        <rFont val="Calibri"/>
        <family val="2"/>
      </rPr>
      <t>DROIT-EUR LEX</t>
    </r>
  </si>
  <si>
    <t>KCDNUM2</t>
  </si>
  <si>
    <r>
      <rPr>
        <sz val="11"/>
        <color rgb="FF000000"/>
        <rFont val="Calibri"/>
        <family val="2"/>
      </rPr>
      <t xml:space="preserve">Compétences Numériques </t>
    </r>
    <r>
      <rPr>
        <b/>
        <sz val="11"/>
        <color rgb="FF000000"/>
        <rFont val="Calibri"/>
        <family val="2"/>
      </rPr>
      <t>ELMI</t>
    </r>
  </si>
  <si>
    <t>KCINUM2</t>
  </si>
  <si>
    <r>
      <rPr>
        <sz val="11"/>
        <color rgb="FF000000"/>
        <rFont val="Calibri"/>
        <family val="2"/>
      </rPr>
      <t xml:space="preserve">Compétences Numériques </t>
    </r>
    <r>
      <rPr>
        <b/>
        <sz val="11"/>
        <color rgb="FF000000"/>
        <rFont val="Calibri"/>
        <family val="2"/>
      </rPr>
      <t>STAPS-EUR HEALTHY</t>
    </r>
  </si>
  <si>
    <t>KCPNUM2</t>
  </si>
  <si>
    <r>
      <rPr>
        <sz val="11"/>
        <color rgb="FF000000"/>
        <rFont val="Calibri"/>
        <family val="2"/>
      </rPr>
      <t xml:space="preserve">Compétences Numériques  </t>
    </r>
    <r>
      <rPr>
        <b/>
        <sz val="11"/>
        <color rgb="FF000000"/>
        <rFont val="Calibri"/>
        <family val="2"/>
      </rPr>
      <t>SCIENCES -SV/SITE</t>
    </r>
  </si>
  <si>
    <t>KCSNUM2</t>
  </si>
  <si>
    <r>
      <rPr>
        <sz val="11"/>
        <color rgb="FF000000"/>
        <rFont val="Calibri"/>
        <family val="2"/>
      </rPr>
      <t xml:space="preserve">Compétences Informationnelles </t>
    </r>
    <r>
      <rPr>
        <b/>
        <sz val="11"/>
        <color rgb="FF000000"/>
        <rFont val="Calibri"/>
        <family val="2"/>
      </rPr>
      <t>LLAC-SHS-PSYCHO</t>
    </r>
  </si>
  <si>
    <t>KLEHIN2</t>
  </si>
  <si>
    <r>
      <rPr>
        <sz val="11"/>
        <color rgb="FF000000"/>
        <rFont val="Calibri"/>
        <family val="2"/>
      </rPr>
      <t xml:space="preserve">Compétences Informationnelles </t>
    </r>
    <r>
      <rPr>
        <b/>
        <sz val="11"/>
        <color rgb="FF000000"/>
        <rFont val="Calibri"/>
        <family val="2"/>
      </rPr>
      <t>DROIT-EUR LEX</t>
    </r>
  </si>
  <si>
    <t>KLEDIN2</t>
  </si>
  <si>
    <r>
      <rPr>
        <sz val="11"/>
        <color rgb="FF000000"/>
        <rFont val="Calibri"/>
        <family val="2"/>
      </rPr>
      <t xml:space="preserve">Compétences Informationnelles </t>
    </r>
    <r>
      <rPr>
        <b/>
        <sz val="11"/>
        <color rgb="FF000000"/>
        <rFont val="Calibri"/>
        <family val="2"/>
      </rPr>
      <t>ELMI</t>
    </r>
  </si>
  <si>
    <t>KLEIIN2</t>
  </si>
  <si>
    <r>
      <rPr>
        <sz val="11"/>
        <color rgb="FF000000"/>
        <rFont val="Calibri"/>
        <family val="2"/>
      </rPr>
      <t xml:space="preserve">Compétences Informationnelles </t>
    </r>
    <r>
      <rPr>
        <b/>
        <sz val="11"/>
        <color rgb="FF000000"/>
        <rFont val="Calibri"/>
        <family val="2"/>
      </rPr>
      <t>STAPS-EUR HEALTHY</t>
    </r>
  </si>
  <si>
    <t>KLEPIN2</t>
  </si>
  <si>
    <r>
      <rPr>
        <sz val="11"/>
        <color rgb="FF000000"/>
        <rFont val="Calibri"/>
        <family val="2"/>
      </rPr>
      <t xml:space="preserve">Compétences Informationnelles  </t>
    </r>
    <r>
      <rPr>
        <b/>
        <sz val="11"/>
        <color rgb="FF000000"/>
        <rFont val="Calibri"/>
        <family val="2"/>
      </rPr>
      <t>SCIENCES -SV/SITE</t>
    </r>
  </si>
  <si>
    <t>KLESIN2</t>
  </si>
  <si>
    <r>
      <rPr>
        <sz val="11"/>
        <color rgb="FF000000"/>
        <rFont val="Calibri"/>
        <family val="2"/>
      </rPr>
      <t xml:space="preserve">Anglais </t>
    </r>
    <r>
      <rPr>
        <sz val="11"/>
        <color rgb="FFFF0000"/>
        <rFont val="Calibri"/>
        <family val="2"/>
      </rPr>
      <t>(sauf LEA)</t>
    </r>
    <r>
      <rPr>
        <sz val="11"/>
        <color rgb="FF000000"/>
        <rFont val="Calibri"/>
        <family val="2"/>
      </rPr>
      <t xml:space="preserve">  </t>
    </r>
    <r>
      <rPr>
        <b/>
        <sz val="11"/>
        <color rgb="FF000000"/>
        <rFont val="Calibri"/>
        <family val="2"/>
      </rPr>
      <t>LLAC-SHS-PSYCHO</t>
    </r>
  </si>
  <si>
    <t>KLANS2</t>
  </si>
  <si>
    <r>
      <rPr>
        <sz val="11"/>
        <color rgb="FF000000"/>
        <rFont val="Calibri"/>
        <family val="2"/>
        <scheme val="minor"/>
      </rPr>
      <t xml:space="preserve">Anglais </t>
    </r>
    <r>
      <rPr>
        <b/>
        <sz val="11"/>
        <color rgb="FF000000"/>
        <rFont val="Calibri"/>
        <family val="2"/>
        <scheme val="minor"/>
      </rPr>
      <t>DROIT-EUR LEX</t>
    </r>
  </si>
  <si>
    <t>KLDANS2</t>
  </si>
  <si>
    <r>
      <rPr>
        <sz val="11"/>
        <color rgb="FF000000"/>
        <rFont val="Calibri"/>
        <family val="2"/>
      </rPr>
      <t xml:space="preserve">Anglais </t>
    </r>
    <r>
      <rPr>
        <b/>
        <sz val="11"/>
        <color rgb="FF000000"/>
        <rFont val="Calibri"/>
        <family val="2"/>
      </rPr>
      <t>ELMI</t>
    </r>
  </si>
  <si>
    <t>KLIANS2</t>
  </si>
  <si>
    <r>
      <rPr>
        <sz val="11"/>
        <color rgb="FF000000"/>
        <rFont val="Calibri"/>
        <family val="2"/>
        <scheme val="minor"/>
      </rPr>
      <t xml:space="preserve">Anglais </t>
    </r>
    <r>
      <rPr>
        <b/>
        <sz val="11"/>
        <color rgb="FF000000"/>
        <rFont val="Calibri"/>
        <family val="2"/>
        <scheme val="minor"/>
      </rPr>
      <t>STAPS-EUR HEALTHY</t>
    </r>
  </si>
  <si>
    <t>KLPANS2</t>
  </si>
  <si>
    <r>
      <rPr>
        <sz val="11"/>
        <color rgb="FF000000"/>
        <rFont val="Calibri"/>
        <family val="2"/>
        <scheme val="minor"/>
      </rPr>
      <t xml:space="preserve">Anglais </t>
    </r>
    <r>
      <rPr>
        <b/>
        <sz val="11"/>
        <color rgb="FF000000"/>
        <rFont val="Calibri"/>
        <family val="2"/>
        <scheme val="minor"/>
      </rPr>
      <t>SCIENCES -SV/SITE</t>
    </r>
  </si>
  <si>
    <t>KLSANS2</t>
  </si>
  <si>
    <t>KLESS2</t>
  </si>
  <si>
    <t>KLESS20</t>
  </si>
  <si>
    <t>KLESS21</t>
  </si>
  <si>
    <t>KLITS2</t>
  </si>
  <si>
    <t>KLITS20</t>
  </si>
  <si>
    <t>KLITS21</t>
  </si>
  <si>
    <t>Type Diplôme : PORTAIL - L2</t>
  </si>
  <si>
    <t>Contrôle Terminal</t>
  </si>
  <si>
    <t>EPREUVE EN CNE</t>
  </si>
  <si>
    <t>Si CC&amp;CT</t>
  </si>
  <si>
    <t xml:space="preserve">coef du CT </t>
  </si>
  <si>
    <t>Grands défis sociétaux : Intelligence artificielle  (LEA-LLAC-SHS-Psycho)</t>
  </si>
  <si>
    <t>KLEHGD3</t>
  </si>
  <si>
    <t>CC + CT</t>
  </si>
  <si>
    <t>Ecrit</t>
  </si>
  <si>
    <t>20mn</t>
  </si>
  <si>
    <t>Grands défis sociétaux : Intelligence artificielle (DROIT)</t>
  </si>
  <si>
    <t>KLEDGD3</t>
  </si>
  <si>
    <t>Grands défis sociétaux : Intelligence artificielle (ELMI)</t>
  </si>
  <si>
    <t>KLEIGD3</t>
  </si>
  <si>
    <t>Grands défis sociétaux : Intelligence artificielle (STAPS)</t>
  </si>
  <si>
    <t>KLEPGD3</t>
  </si>
  <si>
    <t>Grands défis sociétaux : Intelligence artificielle  (SCIENCES DE LA VIE/SCIENCES ET TECHNOLOGIE)</t>
  </si>
  <si>
    <t>KLESGD3</t>
  </si>
  <si>
    <t>Grands défis sociétaux : Intelligence artificielle (IFMK)</t>
  </si>
  <si>
    <t>KLENGD3</t>
  </si>
  <si>
    <t>Compétences LVE (Carlone) Anglais</t>
  </si>
  <si>
    <t>KLHANS3</t>
  </si>
  <si>
    <t>CCi</t>
  </si>
  <si>
    <t>1h30</t>
  </si>
  <si>
    <t>10 mn</t>
  </si>
  <si>
    <t>Compétences LVE anglais (DROIT)</t>
  </si>
  <si>
    <t>KLDANS3</t>
  </si>
  <si>
    <t>Compétences LVE anglais (ELMI)</t>
  </si>
  <si>
    <t>KLIANS3</t>
  </si>
  <si>
    <t>QCM</t>
  </si>
  <si>
    <t>30min</t>
  </si>
  <si>
    <t xml:space="preserve">QCM + EE </t>
  </si>
  <si>
    <t>30min + 1H</t>
  </si>
  <si>
    <t>Compétences LVE anglais (STAPS)</t>
  </si>
  <si>
    <t>KLPANS3</t>
  </si>
  <si>
    <t>Compétences LVE anglais (SCIENCES)</t>
  </si>
  <si>
    <t>KLSANS3</t>
  </si>
  <si>
    <t>CT (contrôle terminal)</t>
  </si>
  <si>
    <t xml:space="preserve">Compétences LVE Italien (LLAC) </t>
  </si>
  <si>
    <t>KLHITS3</t>
  </si>
  <si>
    <t>1h</t>
  </si>
  <si>
    <t>Compétences LVE italien (SHS)</t>
  </si>
  <si>
    <t>KLHITS30</t>
  </si>
  <si>
    <t>Compétences LVE italien (PSYCHO)</t>
  </si>
  <si>
    <t>KLHITS31</t>
  </si>
  <si>
    <t xml:space="preserve">Compétences LVE espagnol  (LLAC) </t>
  </si>
  <si>
    <t>KLHESS3</t>
  </si>
  <si>
    <t>90 mn</t>
  </si>
  <si>
    <t>90mn</t>
  </si>
  <si>
    <t>Compétences LVE espagnol (SHS)</t>
  </si>
  <si>
    <t>KLHESS30</t>
  </si>
  <si>
    <t>Compétences LVE espagnol (PSYCHO)</t>
  </si>
  <si>
    <t>KLHESS31</t>
  </si>
  <si>
    <t>Compétences à s'orienter et s'insérer (LEA-LLAC-SHS-Psycho)</t>
  </si>
  <si>
    <t>KLEHOS3</t>
  </si>
  <si>
    <t>Compétences à s'orienter et s'insérer (DROIT)</t>
  </si>
  <si>
    <t>KLEDOS3</t>
  </si>
  <si>
    <t>Compétences à s'orienter et s'insérer (ELMI)</t>
  </si>
  <si>
    <t>KLEIOS3</t>
  </si>
  <si>
    <t>Compétences à s'orienter et s'insérer (STAPS)</t>
  </si>
  <si>
    <t>KLEPOS3</t>
  </si>
  <si>
    <t>Compétences à s'orienter et s'insérer (SCIENCES DE LA VIE/SCIENCES ET TECHNOLOGIE)</t>
  </si>
  <si>
    <r>
      <t>KLE</t>
    </r>
    <r>
      <rPr>
        <b/>
        <sz val="11"/>
        <color rgb="FF000000"/>
        <rFont val="Calibri"/>
        <family val="2"/>
        <scheme val="minor"/>
      </rPr>
      <t>S</t>
    </r>
    <r>
      <rPr>
        <sz val="11"/>
        <color rgb="FF000000"/>
        <rFont val="Calibri"/>
        <family val="2"/>
        <scheme val="minor"/>
      </rPr>
      <t>OS3</t>
    </r>
  </si>
  <si>
    <t>Compétences écrites (LEA-LLAC-SHS-Psycho)</t>
  </si>
  <si>
    <t>KLEHEC3</t>
  </si>
  <si>
    <t>QCM (écrit)</t>
  </si>
  <si>
    <t>30 min.</t>
  </si>
  <si>
    <t>Compétences écrites (DROIT)</t>
  </si>
  <si>
    <t>KLEDEC3</t>
  </si>
  <si>
    <t>Compétences écrites (ELMI)</t>
  </si>
  <si>
    <t>KLEIEC3</t>
  </si>
  <si>
    <t>Compétences écrites (STAPS)</t>
  </si>
  <si>
    <t>KLEPEC3</t>
  </si>
  <si>
    <t>Compétences écrites (SCIENCES DE LA VIE/SCIENCES ET TECHNOLOGIE)</t>
  </si>
  <si>
    <t>KLESEC3</t>
  </si>
  <si>
    <t>Compétences écrites (ODONTO)</t>
  </si>
  <si>
    <t>KLEOEC3</t>
  </si>
  <si>
    <t>Compétences écrites (IFMK)</t>
  </si>
  <si>
    <t>KLENEC3</t>
  </si>
  <si>
    <t>Grands défis sociétaux : TEDS  (LEA-LLAC-SHS-Psycho)</t>
  </si>
  <si>
    <t>KLEHGD4</t>
  </si>
  <si>
    <t>Oui</t>
  </si>
  <si>
    <t>oui</t>
  </si>
  <si>
    <t>Grands défis sociétaux : TEDS (DROIT)</t>
  </si>
  <si>
    <t>KLEDGD4</t>
  </si>
  <si>
    <t>Grands défis sociétaux : TEDS (ELMI)</t>
  </si>
  <si>
    <t>KLEIGD4</t>
  </si>
  <si>
    <t>Grands défis sociétaux : TEDS (STAPS)</t>
  </si>
  <si>
    <t>KLEPGD4</t>
  </si>
  <si>
    <t>Grands défis sociétaux : TEDS (SCIENCES DE LA VIE/SCIENCES ET TECHNOLOGIE)</t>
  </si>
  <si>
    <r>
      <t>KLE</t>
    </r>
    <r>
      <rPr>
        <b/>
        <sz val="11"/>
        <color rgb="FF000000"/>
        <rFont val="Calibri"/>
        <family val="2"/>
        <scheme val="minor"/>
      </rPr>
      <t>S</t>
    </r>
    <r>
      <rPr>
        <sz val="11"/>
        <color rgb="FF000000"/>
        <rFont val="Calibri"/>
        <family val="2"/>
        <scheme val="minor"/>
      </rPr>
      <t>GD4</t>
    </r>
  </si>
  <si>
    <t>KLHANS4</t>
  </si>
  <si>
    <t>KLDANS4</t>
  </si>
  <si>
    <t>Écrit (CNE)</t>
  </si>
  <si>
    <t>KLIANS4</t>
  </si>
  <si>
    <t xml:space="preserve">QCM + ORAL </t>
  </si>
  <si>
    <t>30min + 10min</t>
  </si>
  <si>
    <t>KLPANS4</t>
  </si>
  <si>
    <t xml:space="preserve">Ecrit </t>
  </si>
  <si>
    <t>KLSANS4</t>
  </si>
  <si>
    <t>1h00</t>
  </si>
  <si>
    <t>KLHITS4</t>
  </si>
  <si>
    <t>KLHITS40</t>
  </si>
  <si>
    <t>KLHITS41</t>
  </si>
  <si>
    <t>KLHESS4</t>
  </si>
  <si>
    <t>KLHESS40</t>
  </si>
  <si>
    <t>KLHESS41</t>
  </si>
  <si>
    <t xml:space="preserve">Ecrit  </t>
  </si>
  <si>
    <t>Compétences informationnelles (LEA-LLAC-SHS-Psycho)</t>
  </si>
  <si>
    <t>KLEHIN4</t>
  </si>
  <si>
    <t>Compétences informationnelles (DROIT)</t>
  </si>
  <si>
    <t>KLEDIN4</t>
  </si>
  <si>
    <t>Compétences informationnelles (ELMI)</t>
  </si>
  <si>
    <t>KLEIIN4</t>
  </si>
  <si>
    <t>Compétences informationnelles (STAPS)</t>
  </si>
  <si>
    <t>KLEPIN4</t>
  </si>
  <si>
    <t>Compétences informationnelles  (SCIENCES DE LA VIE/SCIENCES ET TECHNOLOGIE)</t>
  </si>
  <si>
    <t>KLESIN4</t>
  </si>
  <si>
    <t>Compétences informationnelles (ODONTO)</t>
  </si>
  <si>
    <t>KLEOIN4</t>
  </si>
  <si>
    <t>Compétences informationnelles (IFMK)</t>
  </si>
  <si>
    <t>KLENIN4</t>
  </si>
  <si>
    <t>Compétences Numériques (LEA-LLAC-SHS-Psycho)</t>
  </si>
  <si>
    <t>KCHNUM4</t>
  </si>
  <si>
    <t>Compétences Numériques (DROIT)</t>
  </si>
  <si>
    <t>KCDNUM4</t>
  </si>
  <si>
    <t>Compétences Numériques (ELMI)</t>
  </si>
  <si>
    <t>KCINUM4</t>
  </si>
  <si>
    <t>Compétences Numériques (STAPS)</t>
  </si>
  <si>
    <t>KCPNUM4</t>
  </si>
  <si>
    <t>Compétences Numériques (SCIENCES DE LA VIE/SCIENCES ET TECHNOLOGIE)</t>
  </si>
  <si>
    <t>KCSNUM4</t>
  </si>
  <si>
    <t>Compétences Numériques (ODONTO)</t>
  </si>
  <si>
    <t>KCONUM4</t>
  </si>
  <si>
    <t>Compétences Numériques (IFMK)</t>
  </si>
  <si>
    <t>KCNNUM4</t>
  </si>
  <si>
    <t>Type Diplôme : PORTAIL - L3</t>
  </si>
  <si>
    <t>2ème session</t>
  </si>
  <si>
    <r>
      <rPr>
        <sz val="11"/>
        <color rgb="FF000000"/>
        <rFont val="Calibri"/>
        <family val="2"/>
      </rPr>
      <t xml:space="preserve">SEMESTRE 5 = 1 UE déclinée en 4 ECUE = </t>
    </r>
    <r>
      <rPr>
        <sz val="11"/>
        <color rgb="FFFF0000"/>
        <rFont val="Calibri"/>
        <family val="2"/>
      </rPr>
      <t>3 ECUE Obligatoires (LVE - IA  - S'Orienter)</t>
    </r>
    <r>
      <rPr>
        <sz val="11"/>
        <color rgb="FF000000"/>
        <rFont val="Calibri"/>
        <family val="2"/>
      </rPr>
      <t xml:space="preserve"> - </t>
    </r>
    <r>
      <rPr>
        <b/>
        <sz val="11"/>
        <color rgb="FF92D050"/>
        <rFont val="Calibri"/>
        <family val="2"/>
      </rPr>
      <t>1 ECUE au choix : CI - Certification ( PIX ou ECRI+ ou CLES Anglais)</t>
    </r>
  </si>
  <si>
    <t>Session 2</t>
  </si>
  <si>
    <t>Acquisition ECUE</t>
  </si>
  <si>
    <t>Obligatoire-au choix</t>
  </si>
  <si>
    <t>Nbre d'éval. minimum</t>
  </si>
  <si>
    <t>POUR LA COMPETENCE LVE : modalités indiquées par les référents - A FAIRE VALIDER EN COSP</t>
  </si>
  <si>
    <t>Compétences LVE (LLAC) Anglais</t>
  </si>
  <si>
    <t>KLHANS5</t>
  </si>
  <si>
    <t>OBLIGATOIRE</t>
  </si>
  <si>
    <t>NOTE</t>
  </si>
  <si>
    <t>Compétences LVE anglais (SHS)</t>
  </si>
  <si>
    <t>KLHANS50</t>
  </si>
  <si>
    <t>Compétences LVE anglais (PSYCHO)</t>
  </si>
  <si>
    <t>KLHIANS51</t>
  </si>
  <si>
    <t>KLDANS5</t>
  </si>
  <si>
    <t>KLIANS5</t>
  </si>
  <si>
    <t>KLPANS5</t>
  </si>
  <si>
    <t>OUI 15 mns</t>
  </si>
  <si>
    <t>Compétences LVE anglais (SCIENCES ET TECHNOLOGIES)</t>
  </si>
  <si>
    <t>KLSANS5</t>
  </si>
  <si>
    <t>CC+CT</t>
  </si>
  <si>
    <t>Compétences LVE anglais (SCIENCES DE LA VIE)</t>
  </si>
  <si>
    <t>KLSANS50</t>
  </si>
  <si>
    <t>KLHITS5</t>
  </si>
  <si>
    <t>oral</t>
  </si>
  <si>
    <t>KLHITS50</t>
  </si>
  <si>
    <t>KLHITS51</t>
  </si>
  <si>
    <t>KLHESS5</t>
  </si>
  <si>
    <t>KLHESS50</t>
  </si>
  <si>
    <t>KLHESS51</t>
  </si>
  <si>
    <t>Grands défis sociétaux : Intelligence artificielle (LEA)</t>
  </si>
  <si>
    <t>KLEHGD5</t>
  </si>
  <si>
    <t xml:space="preserve">NOTE </t>
  </si>
  <si>
    <t>Grands défis sociétaux : Intelligence artificielle (LLAC)</t>
  </si>
  <si>
    <t>KLEHGD52</t>
  </si>
  <si>
    <t>Grands défis sociétaux : Intelligence artificielle (SHS)</t>
  </si>
  <si>
    <t>KLEHGD50</t>
  </si>
  <si>
    <t>Grands défis sociétaux : Intelligence artificielle (PSYCHO)</t>
  </si>
  <si>
    <t>KLEHGD51</t>
  </si>
  <si>
    <t>KLEDGD5</t>
  </si>
  <si>
    <t>Grands défis sociétaux : Intelligence artificielle (ELMI- IAE)</t>
  </si>
  <si>
    <t>KLEIGD5</t>
  </si>
  <si>
    <t>KLEPGD5</t>
  </si>
  <si>
    <t>Grands défis sociétaux : Intelligence artificielle (SCIENCES ET TECHNOLOGIE)</t>
  </si>
  <si>
    <t>KLESGD5</t>
  </si>
  <si>
    <t>Grands défis sociétaux : Intelligence artificielle (SCIENCES DE LA VIE) - comprend DL3 - C-SV</t>
  </si>
  <si>
    <t>KLESGD50</t>
  </si>
  <si>
    <t>KLEHOS5</t>
  </si>
  <si>
    <t>KLEDOS5</t>
  </si>
  <si>
    <t>Compétences à s'orienter et s'insérer (ELMI)+ L3 éco-g parcours Economie et management du tourisme (ILEMT3)</t>
  </si>
  <si>
    <t>KLEIOS5</t>
  </si>
  <si>
    <t>KLEPOS5</t>
  </si>
  <si>
    <t>Compétences à s'orienter et s'insérer (SCIENCES DE LA VIE/SCIENCES ET TECHNOLOGIE) - comprend DL3 - C-SV</t>
  </si>
  <si>
    <r>
      <rPr>
        <sz val="11"/>
        <color rgb="FF000000"/>
        <rFont val="Calibri"/>
        <family val="2"/>
      </rPr>
      <t>KLE</t>
    </r>
    <r>
      <rPr>
        <b/>
        <sz val="11"/>
        <color rgb="FF000000"/>
        <rFont val="Calibri"/>
        <family val="2"/>
      </rPr>
      <t>S</t>
    </r>
    <r>
      <rPr>
        <sz val="11"/>
        <color rgb="FF000000"/>
        <rFont val="Calibri"/>
        <family val="2"/>
      </rPr>
      <t>OS5</t>
    </r>
  </si>
  <si>
    <t>Compétences informationnelles (LLAC)</t>
  </si>
  <si>
    <t>KCHINF5</t>
  </si>
  <si>
    <t>Au choix</t>
  </si>
  <si>
    <t>ACQ/NACQ</t>
  </si>
  <si>
    <r>
      <rPr>
        <sz val="11"/>
        <color rgb="FF000000"/>
        <rFont val="Calibri"/>
        <family val="2"/>
      </rPr>
      <t xml:space="preserve">Compétences informationnelles (SHS) - </t>
    </r>
    <r>
      <rPr>
        <sz val="11"/>
        <color rgb="FFFF0000"/>
        <rFont val="Calibri"/>
        <family val="2"/>
      </rPr>
      <t>sauf licence sociologie</t>
    </r>
  </si>
  <si>
    <t>KCHINF50</t>
  </si>
  <si>
    <t>Compétences informationnelles (PSYCHO)</t>
  </si>
  <si>
    <t>KCHINF51</t>
  </si>
  <si>
    <t>KCDINF5</t>
  </si>
  <si>
    <t>Compétences informationnelles (ELMI-EMRH)</t>
  </si>
  <si>
    <t>KCIINF5</t>
  </si>
  <si>
    <t>KCPINF5</t>
  </si>
  <si>
    <t>Compétences informationnelles (SCIENCES DE LA VIE)- comprend DL3 - C-SV</t>
  </si>
  <si>
    <t>KCSINSV5</t>
  </si>
  <si>
    <t>Compétences informationnelles (SCIENCES ET TECHNOLOGIE)</t>
  </si>
  <si>
    <t>KCSINTS5</t>
  </si>
  <si>
    <t>Certification PIX (LEA-LLAC-SHS-PSYCHO) capacité par session de certification : 90</t>
  </si>
  <si>
    <t>KCHPIX5</t>
  </si>
  <si>
    <t>2h00</t>
  </si>
  <si>
    <t>Certification PIX (ELMI)+L3 éco-g parcours Economie et management du tourisme (ILEMT3) + IAE</t>
  </si>
  <si>
    <t>KCIPIX5</t>
  </si>
  <si>
    <t>Certification PIX (STAPS) capacité par session de certification : 60</t>
  </si>
  <si>
    <t>KCPPIX5</t>
  </si>
  <si>
    <t>Certification PIX (SCIENCES DE LA VIE - SCIENCES ET TECHNOLOGIE) - sauf  DL3 - C-SV capacité par session de certification : 90</t>
  </si>
  <si>
    <t>KCSPIX5</t>
  </si>
  <si>
    <t>Certification ECRI+(LEA-LLAC-SHS-PSYCHO) capacité par session de certification  90</t>
  </si>
  <si>
    <t>KCHECRI5</t>
  </si>
  <si>
    <t>Certification ECRI+ (STAPS) capacité par session de certification ?</t>
  </si>
  <si>
    <t>KCPECRI5</t>
  </si>
  <si>
    <t>Certification ECRI+ (SCIENCES)  - sauf  DL3 - C-SV capacité par session de certification ?</t>
  </si>
  <si>
    <t>KCSECRI+5</t>
  </si>
  <si>
    <t>Certification ECRI+ (IAE) capacité par session de certification ?</t>
  </si>
  <si>
    <t>KCGECRI5</t>
  </si>
  <si>
    <t>CERTIFICATION CLES anglais (LLAC-SHS-PSYCHO)</t>
  </si>
  <si>
    <t>KLHCLES5</t>
  </si>
  <si>
    <t>Écrit+Oral</t>
  </si>
  <si>
    <t>3h00</t>
  </si>
  <si>
    <t>3h00 amphi+Oral</t>
  </si>
  <si>
    <t>CERTIFICATION CLES anglais (IAE)</t>
  </si>
  <si>
    <t>KLICLES5</t>
  </si>
  <si>
    <t>CERTIFICATION CLES anglais (SCIENCES)  - sauf  DL3 - C-SV</t>
  </si>
  <si>
    <t>KLSCLES5</t>
  </si>
  <si>
    <t>SEMESTRE 6 = 2 UE composées de 2 ECUE obligatoires (LVE -TEDS) 3 ECT et d'une ECUE AU CHOIX 3ECTS</t>
  </si>
  <si>
    <t>SESSION 2</t>
  </si>
  <si>
    <t>Compensable - Si NON : Seuil de compensation fixé à 8</t>
  </si>
  <si>
    <t>KLPANS6</t>
  </si>
  <si>
    <t>KLEPGD6</t>
  </si>
  <si>
    <r>
      <t xml:space="preserve">OPTION SAE  (Situation d'Apprentissage et Evaluation de compétences disciplinaires) </t>
    </r>
    <r>
      <rPr>
        <b/>
        <sz val="11"/>
        <color rgb="FFFF0000"/>
        <rFont val="Calibri"/>
        <family val="2"/>
      </rPr>
      <t xml:space="preserve"> 3ECTS</t>
    </r>
  </si>
  <si>
    <t>SAE : pour la mention Management du sport (MS)</t>
  </si>
  <si>
    <t>KLPSAE6</t>
  </si>
  <si>
    <r>
      <t xml:space="preserve">OPTION parcours/projet/mobilité (ARE) </t>
    </r>
    <r>
      <rPr>
        <b/>
        <sz val="11"/>
        <color rgb="FFFF0000"/>
        <rFont val="Calibri"/>
        <family val="2"/>
      </rPr>
      <t>3ECTS</t>
    </r>
  </si>
  <si>
    <t>STAPS :  Préparation concours pour la mention Education et Motricité (EM)</t>
  </si>
  <si>
    <t>KLPARE6</t>
  </si>
  <si>
    <r>
      <rPr>
        <b/>
        <sz val="11"/>
        <color rgb="FF000000"/>
        <rFont val="Calibri"/>
        <family val="2"/>
      </rPr>
      <t xml:space="preserve">OPTION OUTILS/Ouvertures Extra Disciplinaires (OED) 3ECTS  </t>
    </r>
    <r>
      <rPr>
        <b/>
        <sz val="11"/>
        <color rgb="FFFF0000"/>
        <rFont val="Calibri"/>
        <family val="2"/>
      </rPr>
      <t>AU CHOIX</t>
    </r>
    <r>
      <rPr>
        <b/>
        <sz val="11"/>
        <color rgb="FF000000"/>
        <rFont val="Calibri"/>
        <family val="2"/>
      </rPr>
      <t xml:space="preserve">  =&gt; PORTAILS CONCERNES : </t>
    </r>
    <r>
      <rPr>
        <sz val="11"/>
        <color rgb="FF000000"/>
        <rFont val="Calibri"/>
        <family val="2"/>
      </rPr>
      <t>DROIT - LLAC - SHS (</t>
    </r>
    <r>
      <rPr>
        <sz val="11"/>
        <color rgb="FFFF0000"/>
        <rFont val="Calibri"/>
        <family val="2"/>
      </rPr>
      <t>sauf sociologie)</t>
    </r>
    <r>
      <rPr>
        <sz val="11"/>
        <color rgb="FF000000"/>
        <rFont val="Calibri"/>
        <family val="2"/>
      </rPr>
      <t xml:space="preserve"> - L3 éco-g parcours Economie et management du tourisme (ILEMT3) + IAE + STAPS (Mentions EM, APAS et ES) - SV : (comprend DL3 - C-SV) - SCIENCES ET TECHNOLOGIE + Parcours IA</t>
    </r>
  </si>
  <si>
    <t>CAPACITE D'ACCUEIL</t>
  </si>
  <si>
    <t>Communication</t>
  </si>
  <si>
    <t>BLEPCO2</t>
  </si>
  <si>
    <t>CCI (CC Intégral) *</t>
  </si>
  <si>
    <t>QCM ou video (*)</t>
  </si>
  <si>
    <t xml:space="preserve">Culture commerciale </t>
  </si>
  <si>
    <t>BLEPCC2</t>
  </si>
  <si>
    <t>Cybersécurité</t>
  </si>
  <si>
    <t>BLEPCY2</t>
  </si>
  <si>
    <t>Engagement Citoyen</t>
  </si>
  <si>
    <t>BLEPEC2</t>
  </si>
  <si>
    <t>Entreprenariat</t>
  </si>
  <si>
    <t>BLEPEN2</t>
  </si>
  <si>
    <t>Excel Basics</t>
  </si>
  <si>
    <t>BLEPEX2</t>
  </si>
  <si>
    <t>Global Competence (Ulysseus)</t>
  </si>
  <si>
    <t>BLEPSU2</t>
  </si>
  <si>
    <t>Management de la qualité</t>
  </si>
  <si>
    <t>BLEPMQ2</t>
  </si>
  <si>
    <t>Management de projet</t>
  </si>
  <si>
    <t>BLEPMP2</t>
  </si>
  <si>
    <t>Métiers du spectacle</t>
  </si>
  <si>
    <t>BLEPMS2</t>
  </si>
  <si>
    <t>Sport</t>
  </si>
  <si>
    <t>BLEPSP2</t>
  </si>
  <si>
    <t xml:space="preserve">1 code par ECUE </t>
  </si>
  <si>
    <t>* (cf onglet précisions évaluations outils)</t>
  </si>
  <si>
    <t>OPTION OUTILS/Ouvertures Extra Disciplinaires (OED) 3ECTS</t>
  </si>
  <si>
    <t>MODALITES PRECISES D'EVALUATION</t>
  </si>
  <si>
    <t>CCI (QCM+visuel + écrit)</t>
  </si>
  <si>
    <t>CCI (QCM + Pitch vidéo)</t>
  </si>
  <si>
    <t>CCI = QCM</t>
  </si>
  <si>
    <t>CCI présentiel (mission terrain) + évaluation sur Moodle (vidéo))</t>
  </si>
  <si>
    <t>CCI (QCM +  Pitch vidéo)</t>
  </si>
  <si>
    <t>CCI (QCM)</t>
  </si>
  <si>
    <t>CCI (QCM + Etude de cas)</t>
  </si>
  <si>
    <t>CCI (QCM-progression-exercices + vidéo)</t>
  </si>
  <si>
    <t xml:space="preserve">CCI (QCM + devoir écrit) </t>
  </si>
  <si>
    <t>CCI - Présentiel pratique (80%) Théorique (20%)</t>
  </si>
  <si>
    <t>15mn</t>
  </si>
  <si>
    <t>2h</t>
  </si>
  <si>
    <t>Oui (15min)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</si>
</sst>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rgb="FF000000"/>
      <name val="Arial"/>
      <family val="2"/>
    </font>
    <font>
      <b/>
      <sz val="14"/>
      <color theme="1"/>
      <name val="Calibri"/>
      <family val="2"/>
      <scheme val="minor"/>
    </font>
    <font>
      <b/>
      <sz val="13"/>
      <color theme="1"/>
      <name val="Calibri"/>
      <family val="2"/>
      <scheme val="minor"/>
    </font>
    <font>
      <b/>
      <sz val="18"/>
      <color theme="0"/>
      <name val="Calibri"/>
      <family val="2"/>
      <scheme val="minor"/>
    </font>
    <font>
      <b/>
      <sz val="11"/>
      <color rgb="FFC00000"/>
      <name val="Calibri"/>
      <family val="2"/>
      <scheme val="minor"/>
    </font>
    <font>
      <b/>
      <sz val="11"/>
      <name val="Calibri"/>
      <family val="2"/>
      <scheme val="minor"/>
    </font>
    <font>
      <sz val="12"/>
      <color theme="1"/>
      <name val="Times New Roman"/>
      <family val="1"/>
    </font>
    <font>
      <sz val="11"/>
      <color rgb="FF000000"/>
      <name val="Calibri"/>
      <family val="2"/>
      <scheme val="minor"/>
    </font>
    <font>
      <b/>
      <sz val="11"/>
      <color rgb="FF000000"/>
      <name val="Calibri"/>
      <family val="2"/>
      <scheme val="minor"/>
    </font>
    <font>
      <sz val="11"/>
      <color rgb="FF000000"/>
      <name val="Calibri"/>
      <family val="2"/>
    </font>
    <font>
      <b/>
      <sz val="11"/>
      <color rgb="FF000000"/>
      <name val="Calibri"/>
      <family val="2"/>
    </font>
    <font>
      <sz val="11"/>
      <color rgb="FFFF0000"/>
      <name val="Calibri"/>
      <family val="2"/>
    </font>
    <font>
      <sz val="11"/>
      <color rgb="FFFF0000"/>
      <name val="Calibri"/>
      <family val="2"/>
      <scheme val="minor"/>
    </font>
    <font>
      <b/>
      <sz val="11"/>
      <color rgb="FFFF0000"/>
      <name val="Calibri"/>
      <family val="2"/>
      <scheme val="minor"/>
    </font>
    <font>
      <b/>
      <sz val="13"/>
      <color rgb="FFFF0000"/>
      <name val="Calibri"/>
      <family val="2"/>
      <scheme val="minor"/>
    </font>
    <font>
      <b/>
      <sz val="18"/>
      <color rgb="FFFFFFFF"/>
      <name val="Calibri"/>
      <family val="2"/>
      <scheme val="minor"/>
    </font>
    <font>
      <b/>
      <sz val="14"/>
      <color rgb="FF000000"/>
      <name val="Calibri"/>
      <family val="2"/>
      <scheme val="minor"/>
    </font>
    <font>
      <b/>
      <sz val="12"/>
      <color rgb="FF000000"/>
      <name val="Calibri"/>
      <family val="2"/>
      <scheme val="minor"/>
    </font>
    <font>
      <b/>
      <sz val="13"/>
      <color rgb="FF000000"/>
      <name val="Calibri"/>
      <family val="2"/>
      <scheme val="minor"/>
    </font>
    <font>
      <sz val="11"/>
      <name val="Calibri"/>
      <family val="2"/>
      <scheme val="minor"/>
    </font>
    <font>
      <sz val="18"/>
      <color theme="1"/>
      <name val="Calibri"/>
      <family val="2"/>
      <scheme val="minor"/>
    </font>
    <font>
      <b/>
      <sz val="16"/>
      <color theme="1"/>
      <name val="Calibri"/>
      <family val="2"/>
      <scheme val="minor"/>
    </font>
    <font>
      <sz val="12"/>
      <name val="Calibri"/>
      <family val="2"/>
      <scheme val="minor"/>
    </font>
    <font>
      <i/>
      <sz val="11"/>
      <color theme="1"/>
      <name val="Calibri"/>
      <family val="2"/>
      <scheme val="minor"/>
    </font>
    <font>
      <u/>
      <sz val="11"/>
      <color theme="10"/>
      <name val="Calibri"/>
      <family val="2"/>
      <scheme val="minor"/>
    </font>
    <font>
      <sz val="11"/>
      <color rgb="FF000000"/>
      <name val="Calibri"/>
      <family val="2"/>
    </font>
    <font>
      <sz val="11"/>
      <color rgb="FF000000"/>
      <name val="Calibri"/>
      <family val="2"/>
      <scheme val="minor"/>
    </font>
    <font>
      <sz val="12"/>
      <color rgb="FF000000"/>
      <name val="Calibri"/>
      <family val="2"/>
      <scheme val="minor"/>
    </font>
    <font>
      <sz val="11"/>
      <color theme="1"/>
      <name val="Calibri"/>
      <family val="2"/>
    </font>
    <font>
      <sz val="12"/>
      <color theme="1"/>
      <name val="Calibri"/>
      <family val="2"/>
      <scheme val="minor"/>
    </font>
    <font>
      <sz val="11"/>
      <color rgb="FF000000"/>
      <name val="Calibri"/>
      <family val="2"/>
    </font>
    <font>
      <i/>
      <sz val="11"/>
      <color rgb="FF000000"/>
      <name val="Calibri"/>
      <family val="2"/>
      <scheme val="minor"/>
    </font>
    <font>
      <i/>
      <sz val="11"/>
      <color rgb="FF000000"/>
      <name val="Calibri"/>
      <family val="2"/>
    </font>
    <font>
      <i/>
      <sz val="11"/>
      <color theme="1"/>
      <name val="Calibri"/>
      <family val="2"/>
      <scheme val="minor"/>
    </font>
    <font>
      <i/>
      <sz val="11"/>
      <name val="Calibri"/>
      <family val="2"/>
      <scheme val="minor"/>
    </font>
    <font>
      <i/>
      <sz val="11"/>
      <color rgb="FF000000"/>
      <name val="Calibri"/>
      <family val="2"/>
    </font>
    <font>
      <sz val="11"/>
      <color theme="1"/>
      <name val="Calibri"/>
      <family val="2"/>
    </font>
    <font>
      <b/>
      <sz val="11"/>
      <color rgb="FF000000"/>
      <name val="Calibri"/>
      <family val="2"/>
    </font>
    <font>
      <b/>
      <sz val="11"/>
      <color rgb="FF92D050"/>
      <name val="Calibri"/>
      <family val="2"/>
    </font>
    <font>
      <sz val="10"/>
      <color rgb="FF000000"/>
      <name val="Calibri"/>
      <family val="2"/>
      <scheme val="minor"/>
    </font>
    <font>
      <sz val="11"/>
      <name val="Calibri"/>
      <family val="2"/>
    </font>
    <font>
      <b/>
      <sz val="11"/>
      <color rgb="FFFFFF00"/>
      <name val="Calibri"/>
      <family val="2"/>
    </font>
    <font>
      <b/>
      <sz val="11"/>
      <color rgb="FFFF0000"/>
      <name val="Calibri"/>
      <family val="2"/>
    </font>
    <font>
      <b/>
      <sz val="11"/>
      <color rgb="FF5B9BD5"/>
      <name val="Calibri"/>
      <family val="2"/>
    </font>
    <font>
      <sz val="11"/>
      <color rgb="FFFF0000"/>
      <name val="Aptos Narrow"/>
      <family val="2"/>
    </font>
    <font>
      <sz val="11"/>
      <color rgb="FFFFFF00"/>
      <name val="Calibri"/>
      <family val="2"/>
    </font>
    <font>
      <i/>
      <sz val="12"/>
      <color theme="1"/>
      <name val="Calibri"/>
      <family val="2"/>
      <scheme val="minor"/>
    </font>
    <font>
      <sz val="11"/>
      <color theme="1"/>
      <name val="Aptos Narrow"/>
      <family val="2"/>
    </font>
    <font>
      <sz val="11"/>
      <color rgb="FFFF0000"/>
      <name val="Calibri"/>
      <family val="2"/>
      <scheme val="minor"/>
    </font>
    <font>
      <sz val="11"/>
      <name val="Calibri"/>
      <family val="2"/>
      <scheme val="minor"/>
    </font>
    <font>
      <sz val="12"/>
      <color rgb="FFFF0000"/>
      <name val="Calibri"/>
      <family val="2"/>
      <scheme val="minor"/>
    </font>
    <font>
      <sz val="10"/>
      <color theme="1"/>
      <name val="Calibri"/>
      <family val="2"/>
      <scheme val="minor"/>
    </font>
    <font>
      <b/>
      <sz val="11"/>
      <color theme="1"/>
      <name val="Calibri"/>
      <family val="2"/>
    </font>
    <font>
      <b/>
      <sz val="12"/>
      <color rgb="FFFF0000"/>
      <name val="Calibri"/>
      <family val="2"/>
      <scheme val="minor"/>
    </font>
    <font>
      <sz val="8"/>
      <color rgb="FF000000"/>
      <name val="Segoe UI"/>
      <family val="2"/>
    </font>
    <font>
      <sz val="11"/>
      <color theme="1"/>
      <name val="Aptos Narrow"/>
      <family val="2"/>
    </font>
  </fonts>
  <fills count="2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0000"/>
        <bgColor rgb="FF000000"/>
      </patternFill>
    </fill>
    <fill>
      <patternFill patternType="solid">
        <fgColor rgb="FFFFFFFF"/>
        <bgColor rgb="FF000000"/>
      </patternFill>
    </fill>
    <fill>
      <patternFill patternType="solid">
        <fgColor rgb="FFC6E0B4"/>
        <bgColor rgb="FF000000"/>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808080"/>
        <bgColor rgb="FF000000"/>
      </patternFill>
    </fill>
    <fill>
      <patternFill patternType="solid">
        <fgColor rgb="FFFFF2CC"/>
        <bgColor rgb="FF000000"/>
      </patternFill>
    </fill>
    <fill>
      <patternFill patternType="solid">
        <fgColor rgb="FFFCE4D6"/>
        <bgColor rgb="FF000000"/>
      </patternFill>
    </fill>
    <fill>
      <patternFill patternType="solid">
        <fgColor theme="9" tint="0.59999389629810485"/>
        <bgColor indexed="64"/>
      </patternFill>
    </fill>
  </fills>
  <borders count="5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style="thin">
        <color indexed="64"/>
      </right>
      <top style="thin">
        <color rgb="FF000000"/>
      </top>
      <bottom/>
      <diagonal/>
    </border>
    <border>
      <left/>
      <right style="medium">
        <color indexed="64"/>
      </right>
      <top style="thin">
        <color indexed="64"/>
      </top>
      <bottom style="thin">
        <color indexed="64"/>
      </bottom>
      <diagonal/>
    </border>
    <border>
      <left style="thin">
        <color auto="1"/>
      </left>
      <right style="medium">
        <color rgb="FF000000"/>
      </right>
      <top style="thin">
        <color auto="1"/>
      </top>
      <bottom style="thin">
        <color auto="1"/>
      </bottom>
      <diagonal/>
    </border>
    <border>
      <left style="thin">
        <color auto="1"/>
      </left>
      <right style="medium">
        <color rgb="FF000000"/>
      </right>
      <top style="thin">
        <color auto="1"/>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thin">
        <color auto="1"/>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bottom style="thin">
        <color auto="1"/>
      </bottom>
      <diagonal/>
    </border>
    <border>
      <left/>
      <right style="thin">
        <color rgb="FF000000"/>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medium">
        <color indexed="64"/>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diagonal/>
    </border>
  </borders>
  <cellStyleXfs count="2">
    <xf numFmtId="0" fontId="0" fillId="0" borderId="0"/>
    <xf numFmtId="0" fontId="28" fillId="0" borderId="0" applyNumberFormat="0" applyFill="0" applyBorder="0" applyAlignment="0" applyProtection="0"/>
  </cellStyleXfs>
  <cellXfs count="464">
    <xf numFmtId="0" fontId="0" fillId="0" borderId="0" xfId="0"/>
    <xf numFmtId="0" fontId="0" fillId="0" borderId="1" xfId="0" applyBorder="1" applyProtection="1">
      <protection locked="0"/>
    </xf>
    <xf numFmtId="0" fontId="0" fillId="0" borderId="1" xfId="0" applyBorder="1" applyAlignment="1" applyProtection="1">
      <alignment vertical="center"/>
      <protection locked="0"/>
    </xf>
    <xf numFmtId="0" fontId="0" fillId="2" borderId="1" xfId="0" applyFill="1" applyBorder="1" applyProtection="1">
      <protection locked="0"/>
    </xf>
    <xf numFmtId="0" fontId="4" fillId="0" borderId="1" xfId="0" applyFont="1" applyBorder="1" applyProtection="1">
      <protection locked="0"/>
    </xf>
    <xf numFmtId="0" fontId="5" fillId="0" borderId="1" xfId="0" applyFont="1" applyBorder="1" applyAlignment="1" applyProtection="1">
      <alignment vertical="center"/>
      <protection locked="0"/>
    </xf>
    <xf numFmtId="0" fontId="0" fillId="0" borderId="1" xfId="0" applyBorder="1" applyAlignment="1" applyProtection="1">
      <alignment vertical="center" wrapText="1"/>
      <protection locked="0"/>
    </xf>
    <xf numFmtId="0" fontId="6" fillId="0" borderId="1" xfId="0" applyFont="1" applyBorder="1" applyAlignment="1" applyProtection="1">
      <alignment vertical="center"/>
      <protection locked="0"/>
    </xf>
    <xf numFmtId="0" fontId="8" fillId="0" borderId="5" xfId="0" applyFont="1" applyBorder="1"/>
    <xf numFmtId="0" fontId="9" fillId="0" borderId="5" xfId="0" applyFont="1" applyBorder="1"/>
    <xf numFmtId="0" fontId="9" fillId="0" borderId="6" xfId="0" applyFont="1" applyBorder="1"/>
    <xf numFmtId="0" fontId="10" fillId="0" borderId="0" xfId="0" applyFont="1" applyAlignment="1">
      <alignment horizontal="left" vertical="center" wrapText="1"/>
    </xf>
    <xf numFmtId="0" fontId="10" fillId="0" borderId="0" xfId="0" applyFont="1" applyAlignment="1">
      <alignment horizontal="center" vertical="center" wrapText="1"/>
    </xf>
    <xf numFmtId="0" fontId="0" fillId="2" borderId="0" xfId="0" applyFill="1" applyAlignment="1">
      <alignment horizontal="center" vertical="center"/>
    </xf>
    <xf numFmtId="0" fontId="0" fillId="0" borderId="0" xfId="0" applyAlignment="1">
      <alignment vertical="center"/>
    </xf>
    <xf numFmtId="0" fontId="0" fillId="0" borderId="0" xfId="0"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indent="1"/>
    </xf>
    <xf numFmtId="0" fontId="3" fillId="0" borderId="7" xfId="0" applyFont="1" applyBorder="1" applyAlignment="1">
      <alignment horizontal="left" vertical="center" wrapText="1" indent="1"/>
    </xf>
    <xf numFmtId="0" fontId="3" fillId="0" borderId="7" xfId="0" applyFont="1" applyBorder="1" applyAlignment="1">
      <alignment vertical="center" wrapText="1"/>
    </xf>
    <xf numFmtId="0" fontId="3" fillId="0" borderId="7" xfId="0" applyFont="1" applyBorder="1" applyAlignment="1">
      <alignment vertical="center"/>
    </xf>
    <xf numFmtId="0" fontId="6" fillId="0" borderId="0" xfId="0" applyFont="1" applyAlignment="1">
      <alignment vertical="center"/>
    </xf>
    <xf numFmtId="0" fontId="0" fillId="0" borderId="1" xfId="0" applyBorder="1"/>
    <xf numFmtId="0" fontId="0" fillId="0" borderId="2" xfId="0" applyBorder="1"/>
    <xf numFmtId="0" fontId="0" fillId="0" borderId="0" xfId="0" applyAlignment="1">
      <alignment horizontal="center" vertical="center" wrapText="1"/>
    </xf>
    <xf numFmtId="0" fontId="11" fillId="0" borderId="1" xfId="0" applyFont="1" applyBorder="1" applyAlignment="1" applyProtection="1">
      <alignment vertical="center"/>
      <protection locked="0"/>
    </xf>
    <xf numFmtId="0" fontId="13" fillId="0" borderId="1" xfId="0" applyFont="1" applyBorder="1" applyAlignment="1" applyProtection="1">
      <alignment vertical="center"/>
      <protection locked="0"/>
    </xf>
    <xf numFmtId="0" fontId="16" fillId="0" borderId="0" xfId="0" applyFont="1" applyAlignment="1">
      <alignment vertical="center"/>
    </xf>
    <xf numFmtId="0" fontId="16" fillId="0" borderId="0" xfId="0" applyFont="1" applyAlignment="1">
      <alignment vertical="center" wrapText="1"/>
    </xf>
    <xf numFmtId="0" fontId="17" fillId="0" borderId="5" xfId="0" applyFont="1" applyBorder="1" applyAlignment="1">
      <alignment vertical="center"/>
    </xf>
    <xf numFmtId="0" fontId="16" fillId="0" borderId="1" xfId="0" applyFont="1" applyBorder="1" applyAlignment="1" applyProtection="1">
      <alignment vertical="center"/>
      <protection locked="0"/>
    </xf>
    <xf numFmtId="0" fontId="16" fillId="0" borderId="1" xfId="0" applyFont="1" applyBorder="1" applyAlignment="1" applyProtection="1">
      <alignment vertical="center" wrapText="1"/>
      <protection locked="0"/>
    </xf>
    <xf numFmtId="0" fontId="18" fillId="0" borderId="0" xfId="0" applyFont="1" applyAlignment="1">
      <alignment vertical="center"/>
    </xf>
    <xf numFmtId="0" fontId="0" fillId="0" borderId="1" xfId="0" applyBorder="1" applyAlignment="1" applyProtection="1">
      <alignment horizontal="center"/>
      <protection locked="0"/>
    </xf>
    <xf numFmtId="0" fontId="0" fillId="2" borderId="1" xfId="0" applyFill="1" applyBorder="1" applyAlignment="1" applyProtection="1">
      <alignment horizontal="center"/>
      <protection locked="0"/>
    </xf>
    <xf numFmtId="0" fontId="3" fillId="0" borderId="1" xfId="0" applyFont="1" applyBorder="1" applyAlignment="1">
      <alignment vertical="center" indent="1"/>
    </xf>
    <xf numFmtId="0" fontId="21" fillId="6" borderId="1" xfId="0" applyFont="1" applyFill="1" applyBorder="1" applyAlignment="1">
      <alignment horizontal="left" vertical="center" indent="1"/>
    </xf>
    <xf numFmtId="0" fontId="21" fillId="6" borderId="7" xfId="0" applyFont="1" applyFill="1" applyBorder="1" applyAlignment="1">
      <alignment horizontal="left" vertical="center" wrapText="1" indent="1"/>
    </xf>
    <xf numFmtId="0" fontId="21" fillId="6" borderId="8" xfId="0" applyFont="1" applyFill="1" applyBorder="1" applyAlignment="1">
      <alignment vertical="center" wrapText="1"/>
    </xf>
    <xf numFmtId="0" fontId="16" fillId="5" borderId="1" xfId="0" applyFont="1" applyFill="1" applyBorder="1"/>
    <xf numFmtId="0" fontId="16" fillId="7" borderId="1" xfId="0" applyFont="1" applyFill="1" applyBorder="1"/>
    <xf numFmtId="0" fontId="21" fillId="6" borderId="1" xfId="0" applyFont="1" applyFill="1" applyBorder="1" applyAlignment="1">
      <alignment horizontal="left" vertical="center" wrapText="1" indent="1"/>
    </xf>
    <xf numFmtId="0" fontId="0" fillId="0" borderId="7" xfId="0" applyBorder="1" applyAlignment="1" applyProtection="1">
      <alignment vertical="center"/>
      <protection locked="0"/>
    </xf>
    <xf numFmtId="0" fontId="24" fillId="0" borderId="1" xfId="0" applyFont="1" applyBorder="1" applyAlignment="1">
      <alignment horizontal="left" vertical="center" indent="1"/>
    </xf>
    <xf numFmtId="0" fontId="25" fillId="0" borderId="1" xfId="0" applyFont="1" applyBorder="1" applyAlignment="1" applyProtection="1">
      <alignment vertical="center"/>
      <protection locked="0"/>
    </xf>
    <xf numFmtId="0" fontId="24" fillId="0" borderId="2" xfId="0" applyFont="1" applyBorder="1" applyAlignment="1">
      <alignment horizontal="left" vertical="center" indent="1"/>
    </xf>
    <xf numFmtId="0" fontId="25" fillId="0" borderId="1" xfId="0" applyFont="1" applyBorder="1"/>
    <xf numFmtId="0" fontId="27" fillId="0" borderId="2" xfId="0" applyFont="1" applyBorder="1"/>
    <xf numFmtId="0" fontId="0" fillId="0" borderId="3" xfId="0" applyBorder="1"/>
    <xf numFmtId="0" fontId="13" fillId="2" borderId="1" xfId="0" applyFont="1" applyFill="1" applyBorder="1"/>
    <xf numFmtId="0" fontId="13" fillId="2" borderId="4" xfId="0" applyFont="1" applyFill="1" applyBorder="1" applyAlignment="1">
      <alignment horizontal="center"/>
    </xf>
    <xf numFmtId="0" fontId="13" fillId="2" borderId="4" xfId="0" applyFont="1" applyFill="1" applyBorder="1"/>
    <xf numFmtId="0" fontId="11" fillId="0" borderId="1" xfId="0" applyFont="1" applyBorder="1" applyProtection="1">
      <protection locked="0"/>
    </xf>
    <xf numFmtId="0" fontId="11" fillId="0" borderId="0" xfId="0" applyFont="1"/>
    <xf numFmtId="0" fontId="11" fillId="0" borderId="0" xfId="0" applyFont="1" applyAlignment="1">
      <alignment vertical="center"/>
    </xf>
    <xf numFmtId="0" fontId="11" fillId="5" borderId="0" xfId="0" applyFont="1" applyFill="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0" fontId="11" fillId="0" borderId="1" xfId="0" applyFont="1" applyBorder="1"/>
    <xf numFmtId="0" fontId="11" fillId="0" borderId="1" xfId="0" applyFont="1" applyBorder="1" applyAlignment="1">
      <alignment vertical="center"/>
    </xf>
    <xf numFmtId="0" fontId="11" fillId="5" borderId="1" xfId="0" applyFont="1" applyFill="1" applyBorder="1"/>
    <xf numFmtId="0" fontId="11" fillId="7" borderId="1" xfId="0" applyFont="1" applyFill="1" applyBorder="1"/>
    <xf numFmtId="0" fontId="11" fillId="7" borderId="1" xfId="0" applyFont="1" applyFill="1" applyBorder="1" applyAlignment="1">
      <alignment vertical="center"/>
    </xf>
    <xf numFmtId="9" fontId="11" fillId="7" borderId="1" xfId="0" applyNumberFormat="1" applyFont="1" applyFill="1" applyBorder="1"/>
    <xf numFmtId="0" fontId="23" fillId="0" borderId="1" xfId="0" applyFont="1" applyBorder="1"/>
    <xf numFmtId="0" fontId="23" fillId="0" borderId="1" xfId="0" applyFont="1" applyBorder="1" applyAlignment="1">
      <alignment vertical="center"/>
    </xf>
    <xf numFmtId="9" fontId="23" fillId="0" borderId="1" xfId="0" applyNumberFormat="1" applyFont="1" applyBorder="1"/>
    <xf numFmtId="0" fontId="21" fillId="6" borderId="9" xfId="0" applyFont="1" applyFill="1" applyBorder="1" applyAlignment="1">
      <alignment vertical="center" wrapText="1"/>
    </xf>
    <xf numFmtId="0" fontId="11" fillId="0" borderId="16" xfId="0" applyFont="1" applyBorder="1"/>
    <xf numFmtId="0" fontId="11" fillId="0" borderId="17" xfId="0" applyFont="1" applyBorder="1" applyAlignment="1">
      <alignment vertical="center"/>
    </xf>
    <xf numFmtId="0" fontId="11" fillId="5" borderId="17" xfId="0" applyFont="1" applyFill="1" applyBorder="1"/>
    <xf numFmtId="0" fontId="11" fillId="0" borderId="17" xfId="0" applyFont="1" applyBorder="1"/>
    <xf numFmtId="0" fontId="11" fillId="0" borderId="18" xfId="0" applyFont="1" applyBorder="1"/>
    <xf numFmtId="0" fontId="11" fillId="0" borderId="19" xfId="0" applyFont="1" applyBorder="1"/>
    <xf numFmtId="0" fontId="23" fillId="0" borderId="18" xfId="0" applyFont="1" applyBorder="1"/>
    <xf numFmtId="0" fontId="11" fillId="0" borderId="20" xfId="0" applyFont="1" applyBorder="1"/>
    <xf numFmtId="0" fontId="11" fillId="0" borderId="21" xfId="0" applyFont="1" applyBorder="1" applyAlignment="1">
      <alignment vertical="center"/>
    </xf>
    <xf numFmtId="0" fontId="11" fillId="0" borderId="21" xfId="0" applyFont="1" applyBorder="1"/>
    <xf numFmtId="0" fontId="11" fillId="5" borderId="21" xfId="0" applyFont="1" applyFill="1" applyBorder="1"/>
    <xf numFmtId="0" fontId="0" fillId="0" borderId="23" xfId="0" applyBorder="1"/>
    <xf numFmtId="0" fontId="11" fillId="7" borderId="18" xfId="0" applyFont="1" applyFill="1" applyBorder="1"/>
    <xf numFmtId="0" fontId="11" fillId="5" borderId="0" xfId="0" applyFont="1" applyFill="1"/>
    <xf numFmtId="0" fontId="11" fillId="0" borderId="9" xfId="0" applyFont="1" applyBorder="1"/>
    <xf numFmtId="0" fontId="22" fillId="0" borderId="9" xfId="0" applyFont="1" applyBorder="1" applyAlignment="1">
      <alignment vertical="center"/>
    </xf>
    <xf numFmtId="0" fontId="20" fillId="0" borderId="9" xfId="0" applyFont="1" applyBorder="1" applyAlignment="1">
      <alignment vertical="center"/>
    </xf>
    <xf numFmtId="0" fontId="11" fillId="5" borderId="9" xfId="0" applyFont="1" applyFill="1" applyBorder="1"/>
    <xf numFmtId="0" fontId="11" fillId="0" borderId="9" xfId="0" applyFont="1" applyBorder="1" applyAlignment="1">
      <alignment vertical="center" wrapText="1"/>
    </xf>
    <xf numFmtId="0" fontId="11" fillId="0" borderId="23" xfId="0" applyFont="1" applyBorder="1"/>
    <xf numFmtId="0" fontId="11" fillId="7" borderId="20" xfId="0" applyFont="1" applyFill="1" applyBorder="1"/>
    <xf numFmtId="0" fontId="11" fillId="7" borderId="21" xfId="0" applyFont="1" applyFill="1" applyBorder="1" applyAlignment="1">
      <alignment vertical="center"/>
    </xf>
    <xf numFmtId="0" fontId="11" fillId="7" borderId="21" xfId="0" applyFont="1" applyFill="1" applyBorder="1"/>
    <xf numFmtId="9" fontId="11" fillId="7" borderId="21" xfId="0" applyNumberFormat="1" applyFont="1" applyFill="1" applyBorder="1"/>
    <xf numFmtId="0" fontId="29" fillId="5" borderId="25" xfId="0" applyFont="1" applyFill="1" applyBorder="1"/>
    <xf numFmtId="0" fontId="29" fillId="5" borderId="26" xfId="0" applyFont="1" applyFill="1" applyBorder="1"/>
    <xf numFmtId="0" fontId="9" fillId="0" borderId="0" xfId="0" applyFont="1"/>
    <xf numFmtId="0" fontId="11" fillId="2" borderId="1" xfId="0" applyFont="1" applyFill="1" applyBorder="1" applyAlignment="1" applyProtection="1">
      <alignment vertical="center"/>
      <protection locked="0"/>
    </xf>
    <xf numFmtId="0" fontId="0" fillId="2" borderId="1" xfId="0" applyFill="1" applyBorder="1" applyAlignment="1" applyProtection="1">
      <alignment vertical="center"/>
      <protection locked="0"/>
    </xf>
    <xf numFmtId="0" fontId="0" fillId="10" borderId="1" xfId="0" applyFill="1" applyBorder="1" applyProtection="1">
      <protection locked="0"/>
    </xf>
    <xf numFmtId="0" fontId="13" fillId="10" borderId="1" xfId="0" applyFont="1" applyFill="1" applyBorder="1" applyAlignment="1" applyProtection="1">
      <alignment vertical="center"/>
      <protection locked="0"/>
    </xf>
    <xf numFmtId="0" fontId="0" fillId="10" borderId="1" xfId="0" applyFill="1" applyBorder="1" applyAlignment="1" applyProtection="1">
      <alignment vertical="center"/>
      <protection locked="0"/>
    </xf>
    <xf numFmtId="0" fontId="30" fillId="0" borderId="1" xfId="0" applyFont="1" applyBorder="1" applyProtection="1">
      <protection locked="0"/>
    </xf>
    <xf numFmtId="0" fontId="13" fillId="5" borderId="1" xfId="0" applyFont="1" applyFill="1" applyBorder="1"/>
    <xf numFmtId="0" fontId="13" fillId="5" borderId="4" xfId="0" applyFont="1" applyFill="1" applyBorder="1"/>
    <xf numFmtId="0" fontId="13" fillId="4" borderId="4" xfId="0" applyFont="1" applyFill="1" applyBorder="1"/>
    <xf numFmtId="0" fontId="13" fillId="0" borderId="4" xfId="0" applyFont="1" applyBorder="1"/>
    <xf numFmtId="0" fontId="11" fillId="0" borderId="25" xfId="0" applyFont="1" applyBorder="1" applyAlignment="1">
      <alignment vertical="center"/>
    </xf>
    <xf numFmtId="0" fontId="0" fillId="0" borderId="25" xfId="0" applyBorder="1" applyAlignment="1">
      <alignment horizontal="center" vertical="center"/>
    </xf>
    <xf numFmtId="0" fontId="31" fillId="0" borderId="7" xfId="0" applyFont="1" applyBorder="1" applyAlignment="1">
      <alignment vertical="center"/>
    </xf>
    <xf numFmtId="0" fontId="11" fillId="2"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2" borderId="1" xfId="0" applyFont="1" applyFill="1" applyBorder="1" applyAlignment="1" applyProtection="1">
      <alignment horizontal="center"/>
      <protection locked="0"/>
    </xf>
    <xf numFmtId="0" fontId="32" fillId="2" borderId="1" xfId="0" applyFont="1" applyFill="1" applyBorder="1"/>
    <xf numFmtId="0" fontId="32" fillId="2" borderId="4" xfId="0" applyFont="1" applyFill="1" applyBorder="1"/>
    <xf numFmtId="9" fontId="0" fillId="0" borderId="1" xfId="0" applyNumberFormat="1" applyBorder="1" applyProtection="1">
      <protection locked="0"/>
    </xf>
    <xf numFmtId="0" fontId="33" fillId="0" borderId="1" xfId="0" applyFont="1" applyBorder="1" applyAlignment="1">
      <alignment vertical="center" wrapText="1"/>
    </xf>
    <xf numFmtId="0" fontId="33" fillId="0" borderId="1" xfId="0" applyFont="1" applyBorder="1" applyAlignment="1">
      <alignment horizontal="center" vertical="center" wrapText="1"/>
    </xf>
    <xf numFmtId="0" fontId="11" fillId="2" borderId="1" xfId="0" applyFont="1" applyFill="1" applyBorder="1" applyProtection="1">
      <protection locked="0"/>
    </xf>
    <xf numFmtId="0" fontId="11" fillId="10" borderId="1" xfId="0" applyFont="1" applyFill="1" applyBorder="1" applyProtection="1">
      <protection locked="0"/>
    </xf>
    <xf numFmtId="9" fontId="34" fillId="10" borderId="0" xfId="0" applyNumberFormat="1" applyFont="1" applyFill="1"/>
    <xf numFmtId="0" fontId="11" fillId="10" borderId="1" xfId="0" applyFont="1" applyFill="1" applyBorder="1" applyAlignment="1" applyProtection="1">
      <alignment horizontal="center"/>
      <protection locked="0"/>
    </xf>
    <xf numFmtId="0" fontId="11" fillId="0" borderId="1" xfId="0" applyFont="1" applyBorder="1" applyAlignment="1" applyProtection="1">
      <alignment horizontal="center"/>
      <protection locked="0"/>
    </xf>
    <xf numFmtId="0" fontId="31" fillId="0" borderId="7" xfId="0" applyFont="1" applyBorder="1" applyAlignment="1">
      <alignment vertical="center" wrapText="1"/>
    </xf>
    <xf numFmtId="0" fontId="31" fillId="0" borderId="1" xfId="0" applyFont="1" applyBorder="1" applyAlignment="1">
      <alignment vertical="center" wrapText="1"/>
    </xf>
    <xf numFmtId="0" fontId="31" fillId="0" borderId="1" xfId="0" applyFont="1" applyBorder="1" applyAlignment="1">
      <alignment horizontal="center" vertical="center" wrapText="1"/>
    </xf>
    <xf numFmtId="0" fontId="11" fillId="10" borderId="1" xfId="0" applyFont="1" applyFill="1" applyBorder="1" applyAlignment="1" applyProtection="1">
      <alignment horizontal="center" vertical="center"/>
      <protection locked="0"/>
    </xf>
    <xf numFmtId="0" fontId="33" fillId="0" borderId="7" xfId="0" applyFont="1" applyBorder="1" applyAlignment="1">
      <alignment vertical="center" wrapText="1"/>
    </xf>
    <xf numFmtId="9" fontId="11" fillId="0" borderId="1" xfId="0" applyNumberFormat="1" applyFont="1" applyBorder="1" applyProtection="1">
      <protection locked="0"/>
    </xf>
    <xf numFmtId="0" fontId="11" fillId="0" borderId="25" xfId="0" applyFont="1" applyBorder="1"/>
    <xf numFmtId="0" fontId="11" fillId="0" borderId="32" xfId="0" applyFont="1" applyBorder="1"/>
    <xf numFmtId="0" fontId="11" fillId="0" borderId="2" xfId="0" applyFont="1" applyBorder="1"/>
    <xf numFmtId="0" fontId="11" fillId="0" borderId="33" xfId="0" applyFont="1" applyBorder="1"/>
    <xf numFmtId="0" fontId="11" fillId="0" borderId="4" xfId="0" applyFont="1" applyBorder="1"/>
    <xf numFmtId="0" fontId="11" fillId="0" borderId="7" xfId="0" applyFont="1" applyBorder="1"/>
    <xf numFmtId="0" fontId="11" fillId="5" borderId="25" xfId="0" applyFont="1" applyFill="1" applyBorder="1"/>
    <xf numFmtId="0" fontId="11" fillId="5" borderId="32" xfId="0" applyFont="1" applyFill="1" applyBorder="1"/>
    <xf numFmtId="0" fontId="11" fillId="5" borderId="2" xfId="0" applyFont="1" applyFill="1" applyBorder="1"/>
    <xf numFmtId="0" fontId="11" fillId="5" borderId="7" xfId="0" applyFont="1" applyFill="1" applyBorder="1"/>
    <xf numFmtId="0" fontId="35" fillId="0" borderId="19" xfId="0" applyFont="1" applyBorder="1"/>
    <xf numFmtId="0" fontId="35" fillId="0" borderId="1" xfId="0" applyFont="1" applyBorder="1"/>
    <xf numFmtId="0" fontId="36" fillId="5" borderId="26" xfId="0" applyFont="1" applyFill="1" applyBorder="1"/>
    <xf numFmtId="0" fontId="36" fillId="5" borderId="27" xfId="0" applyFont="1" applyFill="1" applyBorder="1"/>
    <xf numFmtId="0" fontId="37" fillId="0" borderId="25" xfId="0" applyFont="1" applyBorder="1" applyAlignment="1">
      <alignment horizontal="left" vertical="center" wrapText="1"/>
    </xf>
    <xf numFmtId="0" fontId="37" fillId="0" borderId="25" xfId="0" applyFont="1" applyBorder="1" applyAlignment="1">
      <alignment horizontal="left" vertical="center"/>
    </xf>
    <xf numFmtId="0" fontId="38" fillId="0" borderId="1" xfId="0" applyFont="1" applyBorder="1"/>
    <xf numFmtId="0" fontId="38" fillId="0" borderId="19" xfId="0" applyFont="1" applyBorder="1"/>
    <xf numFmtId="0" fontId="39" fillId="0" borderId="4" xfId="0" applyFont="1" applyBorder="1"/>
    <xf numFmtId="0" fontId="39" fillId="0" borderId="29" xfId="0" applyFont="1" applyBorder="1"/>
    <xf numFmtId="0" fontId="39" fillId="0" borderId="6" xfId="0" applyFont="1" applyBorder="1"/>
    <xf numFmtId="0" fontId="35" fillId="0" borderId="30" xfId="0" applyFont="1" applyBorder="1"/>
    <xf numFmtId="0" fontId="35" fillId="0" borderId="21" xfId="0" applyFont="1" applyBorder="1"/>
    <xf numFmtId="0" fontId="35" fillId="0" borderId="31" xfId="0" applyFont="1" applyBorder="1"/>
    <xf numFmtId="0" fontId="27" fillId="0" borderId="0" xfId="0" applyFont="1"/>
    <xf numFmtId="0" fontId="27" fillId="0" borderId="24" xfId="0" applyFont="1" applyBorder="1"/>
    <xf numFmtId="0" fontId="11" fillId="0" borderId="34" xfId="0" applyFont="1" applyBorder="1"/>
    <xf numFmtId="0" fontId="11" fillId="0" borderId="35" xfId="0" applyFont="1" applyBorder="1"/>
    <xf numFmtId="0" fontId="11" fillId="0" borderId="7" xfId="0" applyFont="1" applyBorder="1" applyAlignment="1">
      <alignment vertical="center"/>
    </xf>
    <xf numFmtId="0" fontId="35" fillId="0" borderId="22" xfId="0" applyFont="1" applyBorder="1"/>
    <xf numFmtId="0" fontId="35" fillId="0" borderId="9" xfId="0" applyFont="1" applyBorder="1"/>
    <xf numFmtId="0" fontId="35" fillId="0" borderId="0" xfId="0" applyFont="1"/>
    <xf numFmtId="0" fontId="35" fillId="0" borderId="24" xfId="0" applyFont="1" applyBorder="1"/>
    <xf numFmtId="0" fontId="27" fillId="2" borderId="1" xfId="0" applyFont="1" applyFill="1" applyBorder="1" applyProtection="1">
      <protection locked="0"/>
    </xf>
    <xf numFmtId="0" fontId="27" fillId="2" borderId="19" xfId="0" applyFont="1" applyFill="1" applyBorder="1" applyProtection="1">
      <protection locked="0"/>
    </xf>
    <xf numFmtId="0" fontId="27" fillId="2" borderId="21" xfId="0" applyFont="1" applyFill="1" applyBorder="1" applyProtection="1">
      <protection locked="0"/>
    </xf>
    <xf numFmtId="0" fontId="27" fillId="2" borderId="22" xfId="0" applyFont="1" applyFill="1" applyBorder="1" applyProtection="1">
      <protection locked="0"/>
    </xf>
    <xf numFmtId="0" fontId="0" fillId="0" borderId="25" xfId="0" applyBorder="1"/>
    <xf numFmtId="0" fontId="11" fillId="5" borderId="26" xfId="0" applyFont="1" applyFill="1" applyBorder="1"/>
    <xf numFmtId="0" fontId="21" fillId="6" borderId="15" xfId="0" applyFont="1" applyFill="1" applyBorder="1" applyAlignment="1">
      <alignment horizontal="left" vertical="center" wrapText="1" indent="1"/>
    </xf>
    <xf numFmtId="0" fontId="11" fillId="0" borderId="39" xfId="0" applyFont="1" applyBorder="1"/>
    <xf numFmtId="0" fontId="33" fillId="0" borderId="25" xfId="0" applyFont="1" applyBorder="1" applyAlignment="1">
      <alignment horizontal="right" vertical="center"/>
    </xf>
    <xf numFmtId="9" fontId="11" fillId="0" borderId="1" xfId="0" applyNumberFormat="1" applyFont="1" applyBorder="1"/>
    <xf numFmtId="0" fontId="0" fillId="2" borderId="2" xfId="0" applyFill="1" applyBorder="1" applyProtection="1">
      <protection locked="0"/>
    </xf>
    <xf numFmtId="0" fontId="31" fillId="0" borderId="25" xfId="0" applyFont="1" applyBorder="1" applyAlignment="1">
      <alignment horizontal="left" vertical="center"/>
    </xf>
    <xf numFmtId="0" fontId="11" fillId="0" borderId="36" xfId="0" applyFont="1" applyBorder="1" applyAlignment="1">
      <alignment horizontal="left" vertical="center"/>
    </xf>
    <xf numFmtId="0" fontId="30" fillId="0" borderId="8" xfId="0" applyFont="1" applyBorder="1" applyAlignment="1">
      <alignment horizontal="left" vertical="center"/>
    </xf>
    <xf numFmtId="0" fontId="30" fillId="0" borderId="25" xfId="0" applyFont="1" applyBorder="1" applyAlignment="1">
      <alignment vertical="center"/>
    </xf>
    <xf numFmtId="0" fontId="11" fillId="0" borderId="0" xfId="0" applyFont="1" applyAlignment="1">
      <alignment horizontal="right" vertical="center" wrapText="1"/>
    </xf>
    <xf numFmtId="0" fontId="0" fillId="2" borderId="0" xfId="0" applyFill="1"/>
    <xf numFmtId="0" fontId="21" fillId="6" borderId="1" xfId="0" applyFont="1" applyFill="1" applyBorder="1" applyAlignment="1">
      <alignment horizontal="left" vertical="center" wrapText="1"/>
    </xf>
    <xf numFmtId="0" fontId="21" fillId="6" borderId="7" xfId="0" applyFont="1" applyFill="1" applyBorder="1" applyAlignment="1">
      <alignment vertical="center" wrapText="1"/>
    </xf>
    <xf numFmtId="0" fontId="13" fillId="13" borderId="1" xfId="0" applyFont="1" applyFill="1" applyBorder="1"/>
    <xf numFmtId="0" fontId="29" fillId="13" borderId="1" xfId="0" applyFont="1" applyFill="1" applyBorder="1"/>
    <xf numFmtId="0" fontId="12" fillId="13" borderId="1" xfId="0" applyFont="1" applyFill="1" applyBorder="1">
      <extLst>
        <ext xmlns:xfpb="http://schemas.microsoft.com/office/spreadsheetml/2022/featurepropertybag" uri="{C7286773-470A-42A8-94C5-96B5CB345126}">
          <xfpb:xfComplement i="0"/>
        </ext>
      </extLst>
    </xf>
    <xf numFmtId="0" fontId="11" fillId="13" borderId="1" xfId="0" applyFont="1" applyFill="1" applyBorder="1" applyAlignment="1">
      <alignment horizontal="right"/>
    </xf>
    <xf numFmtId="0" fontId="11" fillId="13" borderId="1" xfId="0" applyFont="1" applyFill="1" applyBorder="1"/>
    <xf numFmtId="0" fontId="43" fillId="13" borderId="1" xfId="0" applyFont="1" applyFill="1" applyBorder="1"/>
    <xf numFmtId="0" fontId="0" fillId="12" borderId="25" xfId="0" applyFill="1" applyBorder="1"/>
    <xf numFmtId="0" fontId="44" fillId="13" borderId="1" xfId="0" applyFont="1" applyFill="1" applyBorder="1"/>
    <xf numFmtId="0" fontId="13" fillId="13" borderId="21" xfId="0" applyFont="1" applyFill="1" applyBorder="1"/>
    <xf numFmtId="0" fontId="43" fillId="13" borderId="21" xfId="0" applyFont="1" applyFill="1" applyBorder="1"/>
    <xf numFmtId="0" fontId="13" fillId="14" borderId="8" xfId="0" applyFont="1" applyFill="1" applyBorder="1"/>
    <xf numFmtId="0" fontId="29" fillId="14" borderId="8" xfId="0" applyFont="1" applyFill="1" applyBorder="1"/>
    <xf numFmtId="0" fontId="11" fillId="14" borderId="1" xfId="0" applyFont="1" applyFill="1" applyBorder="1"/>
    <xf numFmtId="0" fontId="11" fillId="14" borderId="1" xfId="0" applyFont="1" applyFill="1" applyBorder="1" applyAlignment="1">
      <alignment horizontal="right"/>
    </xf>
    <xf numFmtId="0" fontId="43" fillId="14" borderId="8" xfId="0" applyFont="1" applyFill="1" applyBorder="1"/>
    <xf numFmtId="0" fontId="13" fillId="14" borderId="12" xfId="0" applyFont="1" applyFill="1" applyBorder="1"/>
    <xf numFmtId="0" fontId="0" fillId="14" borderId="25" xfId="0" applyFill="1" applyBorder="1"/>
    <xf numFmtId="0" fontId="12" fillId="15" borderId="1" xfId="0" applyFont="1" applyFill="1" applyBorder="1"/>
    <xf numFmtId="0" fontId="11" fillId="15" borderId="1" xfId="0" applyFont="1" applyFill="1" applyBorder="1" applyAlignment="1">
      <alignment horizontal="right"/>
    </xf>
    <xf numFmtId="0" fontId="11" fillId="15" borderId="17" xfId="0" applyFont="1" applyFill="1" applyBorder="1"/>
    <xf numFmtId="0" fontId="11" fillId="15" borderId="32" xfId="0" applyFont="1" applyFill="1" applyBorder="1"/>
    <xf numFmtId="0" fontId="0" fillId="15" borderId="25" xfId="0" applyFill="1" applyBorder="1"/>
    <xf numFmtId="0" fontId="11" fillId="15" borderId="26" xfId="0" applyFont="1" applyFill="1" applyBorder="1"/>
    <xf numFmtId="0" fontId="11" fillId="15" borderId="33" xfId="0" applyFont="1" applyFill="1" applyBorder="1"/>
    <xf numFmtId="0" fontId="11" fillId="15" borderId="25" xfId="0" applyFont="1" applyFill="1" applyBorder="1"/>
    <xf numFmtId="0" fontId="11" fillId="15" borderId="1" xfId="0" applyFont="1" applyFill="1" applyBorder="1"/>
    <xf numFmtId="0" fontId="11" fillId="15" borderId="2" xfId="0" applyFont="1" applyFill="1" applyBorder="1"/>
    <xf numFmtId="0" fontId="11" fillId="15" borderId="4" xfId="0" applyFont="1" applyFill="1" applyBorder="1"/>
    <xf numFmtId="0" fontId="13" fillId="14" borderId="1" xfId="0" applyFont="1" applyFill="1" applyBorder="1"/>
    <xf numFmtId="0" fontId="11" fillId="14" borderId="8" xfId="0" applyFont="1" applyFill="1" applyBorder="1"/>
    <xf numFmtId="0" fontId="16" fillId="14" borderId="25" xfId="0" applyFont="1" applyFill="1" applyBorder="1"/>
    <xf numFmtId="0" fontId="11" fillId="14" borderId="26" xfId="0" applyFont="1" applyFill="1" applyBorder="1"/>
    <xf numFmtId="0" fontId="11" fillId="14" borderId="4" xfId="0" applyFont="1" applyFill="1" applyBorder="1"/>
    <xf numFmtId="0" fontId="11" fillId="14" borderId="2" xfId="0" applyFont="1" applyFill="1" applyBorder="1"/>
    <xf numFmtId="0" fontId="11" fillId="14" borderId="25" xfId="0" applyFont="1" applyFill="1" applyBorder="1"/>
    <xf numFmtId="0" fontId="12" fillId="16" borderId="1" xfId="0" applyFont="1" applyFill="1" applyBorder="1"/>
    <xf numFmtId="0" fontId="11" fillId="16" borderId="32" xfId="0" applyFont="1" applyFill="1" applyBorder="1"/>
    <xf numFmtId="0" fontId="0" fillId="16" borderId="4" xfId="0" applyFill="1" applyBorder="1" applyProtection="1">
      <protection locked="0"/>
    </xf>
    <xf numFmtId="0" fontId="11" fillId="16" borderId="17" xfId="0" applyFont="1" applyFill="1" applyBorder="1"/>
    <xf numFmtId="0" fontId="11" fillId="16" borderId="1" xfId="0" applyFont="1" applyFill="1" applyBorder="1"/>
    <xf numFmtId="0" fontId="11" fillId="16" borderId="2" xfId="0" applyFont="1" applyFill="1" applyBorder="1"/>
    <xf numFmtId="0" fontId="11" fillId="16" borderId="1" xfId="0" applyFont="1" applyFill="1" applyBorder="1" applyAlignment="1">
      <alignment vertical="center"/>
    </xf>
    <xf numFmtId="0" fontId="11" fillId="16" borderId="2" xfId="0" applyFont="1" applyFill="1" applyBorder="1" applyAlignment="1">
      <alignment vertical="center"/>
    </xf>
    <xf numFmtId="0" fontId="11" fillId="14" borderId="1" xfId="0" applyFont="1" applyFill="1" applyBorder="1" applyAlignment="1">
      <alignment vertical="center"/>
    </xf>
    <xf numFmtId="0" fontId="16" fillId="14" borderId="1" xfId="0" applyFont="1" applyFill="1" applyBorder="1" applyAlignment="1">
      <alignment vertical="center"/>
    </xf>
    <xf numFmtId="0" fontId="11" fillId="14" borderId="8" xfId="0" applyFont="1" applyFill="1" applyBorder="1" applyAlignment="1">
      <alignment vertical="center"/>
    </xf>
    <xf numFmtId="0" fontId="30" fillId="14" borderId="8" xfId="0" applyFont="1" applyFill="1" applyBorder="1" applyAlignment="1">
      <alignment vertical="center"/>
    </xf>
    <xf numFmtId="0" fontId="11" fillId="14" borderId="8" xfId="0" applyFont="1" applyFill="1" applyBorder="1" applyAlignment="1">
      <alignment horizontal="right"/>
    </xf>
    <xf numFmtId="0" fontId="11" fillId="14" borderId="12" xfId="0" applyFont="1" applyFill="1" applyBorder="1"/>
    <xf numFmtId="0" fontId="0" fillId="14" borderId="41" xfId="0" applyFill="1" applyBorder="1"/>
    <xf numFmtId="0" fontId="11" fillId="16" borderId="25" xfId="0" applyFont="1" applyFill="1" applyBorder="1"/>
    <xf numFmtId="0" fontId="0" fillId="14" borderId="0" xfId="0" applyFill="1"/>
    <xf numFmtId="0" fontId="0" fillId="14" borderId="0" xfId="0" applyFill="1" applyAlignment="1">
      <alignment horizontal="right"/>
    </xf>
    <xf numFmtId="0" fontId="0" fillId="13" borderId="25" xfId="0" applyFill="1" applyBorder="1"/>
    <xf numFmtId="0" fontId="11" fillId="13" borderId="26" xfId="0" applyFont="1" applyFill="1" applyBorder="1"/>
    <xf numFmtId="0" fontId="11" fillId="13" borderId="25" xfId="0" applyFont="1" applyFill="1" applyBorder="1"/>
    <xf numFmtId="0" fontId="0" fillId="14" borderId="41" xfId="0" applyFill="1" applyBorder="1" applyAlignment="1">
      <alignment horizontal="right"/>
    </xf>
    <xf numFmtId="0" fontId="11" fillId="12" borderId="26" xfId="0" applyFont="1" applyFill="1" applyBorder="1"/>
    <xf numFmtId="0" fontId="11" fillId="12" borderId="25" xfId="0" applyFont="1" applyFill="1" applyBorder="1"/>
    <xf numFmtId="0" fontId="11" fillId="12" borderId="41" xfId="0" applyFont="1" applyFill="1" applyBorder="1"/>
    <xf numFmtId="0" fontId="0" fillId="12" borderId="26" xfId="0" applyFill="1" applyBorder="1"/>
    <xf numFmtId="0" fontId="0" fillId="0" borderId="0" xfId="0" applyAlignment="1">
      <alignment horizontal="right"/>
    </xf>
    <xf numFmtId="0" fontId="11" fillId="14" borderId="0" xfId="0" applyFont="1" applyFill="1" applyAlignment="1">
      <alignment vertical="center"/>
    </xf>
    <xf numFmtId="0" fontId="11" fillId="14" borderId="0" xfId="0" applyFont="1" applyFill="1"/>
    <xf numFmtId="0" fontId="11" fillId="15" borderId="25" xfId="0" applyFont="1" applyFill="1" applyBorder="1" applyAlignment="1">
      <alignment vertical="center"/>
    </xf>
    <xf numFmtId="0" fontId="45" fillId="18" borderId="25" xfId="0" applyFont="1" applyFill="1" applyBorder="1"/>
    <xf numFmtId="0" fontId="29" fillId="18" borderId="11" xfId="0" applyFont="1" applyFill="1" applyBorder="1"/>
    <xf numFmtId="0" fontId="13" fillId="18" borderId="8" xfId="0" applyFont="1" applyFill="1" applyBorder="1"/>
    <xf numFmtId="0" fontId="13" fillId="18" borderId="11" xfId="0" applyFont="1" applyFill="1" applyBorder="1"/>
    <xf numFmtId="0" fontId="13" fillId="18" borderId="41" xfId="0" applyFont="1" applyFill="1" applyBorder="1"/>
    <xf numFmtId="0" fontId="14" fillId="19" borderId="43" xfId="0" applyFont="1" applyFill="1" applyBorder="1"/>
    <xf numFmtId="0" fontId="13" fillId="19" borderId="26" xfId="0" applyFont="1" applyFill="1" applyBorder="1"/>
    <xf numFmtId="0" fontId="47" fillId="19" borderId="26" xfId="0" applyFont="1" applyFill="1" applyBorder="1"/>
    <xf numFmtId="0" fontId="48" fillId="19" borderId="25" xfId="0" applyFont="1" applyFill="1" applyBorder="1"/>
    <xf numFmtId="0" fontId="13" fillId="18" borderId="43" xfId="0" applyFont="1" applyFill="1" applyBorder="1"/>
    <xf numFmtId="0" fontId="13" fillId="20" borderId="25" xfId="0" applyFont="1" applyFill="1" applyBorder="1"/>
    <xf numFmtId="0" fontId="29" fillId="18" borderId="4" xfId="0" applyFont="1" applyFill="1" applyBorder="1"/>
    <xf numFmtId="0" fontId="29" fillId="18" borderId="6" xfId="0" applyFont="1" applyFill="1" applyBorder="1"/>
    <xf numFmtId="0" fontId="0" fillId="13" borderId="25" xfId="0" applyFill="1" applyBorder="1" applyAlignment="1">
      <alignment horizontal="center"/>
    </xf>
    <xf numFmtId="0" fontId="45" fillId="18" borderId="43" xfId="0" applyFont="1" applyFill="1" applyBorder="1"/>
    <xf numFmtId="0" fontId="29" fillId="19" borderId="6" xfId="0" applyFont="1" applyFill="1" applyBorder="1" applyAlignment="1">
      <alignment wrapText="1"/>
    </xf>
    <xf numFmtId="0" fontId="15" fillId="19" borderId="25" xfId="0" applyFont="1" applyFill="1" applyBorder="1" applyAlignment="1">
      <alignment wrapText="1"/>
    </xf>
    <xf numFmtId="0" fontId="15" fillId="19" borderId="25" xfId="0" applyFont="1" applyFill="1" applyBorder="1" applyAlignment="1">
      <alignment horizontal="left" vertical="top" wrapText="1"/>
    </xf>
    <xf numFmtId="0" fontId="13" fillId="19" borderId="25" xfId="0" applyFont="1" applyFill="1" applyBorder="1"/>
    <xf numFmtId="0" fontId="13" fillId="19" borderId="44" xfId="0" applyFont="1" applyFill="1" applyBorder="1"/>
    <xf numFmtId="0" fontId="13" fillId="19" borderId="47" xfId="0" applyFont="1" applyFill="1" applyBorder="1"/>
    <xf numFmtId="0" fontId="13" fillId="18" borderId="0" xfId="0" applyFont="1" applyFill="1"/>
    <xf numFmtId="0" fontId="29" fillId="18" borderId="5" xfId="0" applyFont="1" applyFill="1" applyBorder="1"/>
    <xf numFmtId="0" fontId="15" fillId="19" borderId="26" xfId="0" applyFont="1" applyFill="1" applyBorder="1" applyAlignment="1">
      <alignment wrapText="1"/>
    </xf>
    <xf numFmtId="0" fontId="0" fillId="13" borderId="44" xfId="0" applyFill="1" applyBorder="1"/>
    <xf numFmtId="0" fontId="2" fillId="13" borderId="25" xfId="0" applyFont="1" applyFill="1" applyBorder="1" applyAlignment="1">
      <alignment horizontal="center" vertical="center"/>
    </xf>
    <xf numFmtId="0" fontId="2" fillId="13" borderId="25" xfId="0" applyFont="1" applyFill="1" applyBorder="1" applyAlignment="1">
      <alignment wrapText="1"/>
    </xf>
    <xf numFmtId="0" fontId="15" fillId="19" borderId="45" xfId="0" applyFont="1" applyFill="1" applyBorder="1"/>
    <xf numFmtId="0" fontId="29" fillId="18" borderId="14" xfId="0" applyFont="1" applyFill="1" applyBorder="1"/>
    <xf numFmtId="0" fontId="13" fillId="18" borderId="42" xfId="0" applyFont="1" applyFill="1" applyBorder="1"/>
    <xf numFmtId="0" fontId="47" fillId="20" borderId="25" xfId="0" applyFont="1" applyFill="1" applyBorder="1"/>
    <xf numFmtId="0" fontId="41" fillId="19" borderId="7" xfId="0" applyFont="1" applyFill="1" applyBorder="1" applyAlignment="1">
      <alignment horizontal="left" vertical="top" wrapText="1"/>
    </xf>
    <xf numFmtId="0" fontId="0" fillId="13" borderId="43" xfId="0" applyFill="1" applyBorder="1"/>
    <xf numFmtId="0" fontId="47" fillId="19" borderId="50" xfId="0" applyFont="1" applyFill="1" applyBorder="1"/>
    <xf numFmtId="0" fontId="0" fillId="0" borderId="25" xfId="0" applyBorder="1" applyAlignment="1">
      <alignment vertical="center"/>
    </xf>
    <xf numFmtId="0" fontId="0" fillId="7" borderId="1" xfId="0" applyFill="1" applyBorder="1" applyAlignment="1">
      <alignment vertical="center"/>
    </xf>
    <xf numFmtId="0" fontId="33" fillId="0" borderId="25" xfId="0" applyFont="1" applyBorder="1" applyAlignment="1">
      <alignment horizontal="left" vertical="center"/>
    </xf>
    <xf numFmtId="9" fontId="33" fillId="0" borderId="25" xfId="0" applyNumberFormat="1" applyFont="1" applyBorder="1" applyAlignment="1">
      <alignment horizontal="left" vertical="center"/>
    </xf>
    <xf numFmtId="0" fontId="50" fillId="0" borderId="25" xfId="0" applyFont="1" applyBorder="1" applyAlignment="1">
      <alignment horizontal="left" vertical="center" wrapText="1"/>
    </xf>
    <xf numFmtId="0" fontId="0" fillId="0" borderId="1" xfId="0" applyBorder="1" applyAlignment="1">
      <alignment vertical="center"/>
    </xf>
    <xf numFmtId="0" fontId="11" fillId="13" borderId="1" xfId="0" applyFont="1" applyFill="1" applyBorder="1" applyAlignment="1">
      <alignment vertical="center"/>
    </xf>
    <xf numFmtId="0" fontId="51" fillId="19" borderId="45" xfId="0" applyFont="1" applyFill="1" applyBorder="1"/>
    <xf numFmtId="0" fontId="14" fillId="20" borderId="25" xfId="0" applyFont="1" applyFill="1" applyBorder="1"/>
    <xf numFmtId="0" fontId="45" fillId="18" borderId="42" xfId="0" applyFont="1" applyFill="1" applyBorder="1"/>
    <xf numFmtId="0" fontId="49" fillId="18" borderId="14" xfId="0" applyFont="1" applyFill="1" applyBorder="1"/>
    <xf numFmtId="0" fontId="13" fillId="18" borderId="14" xfId="0" applyFont="1" applyFill="1" applyBorder="1"/>
    <xf numFmtId="0" fontId="11" fillId="13" borderId="41" xfId="0" applyFont="1" applyFill="1" applyBorder="1" applyAlignment="1">
      <alignment vertical="center"/>
    </xf>
    <xf numFmtId="0" fontId="13" fillId="17" borderId="43" xfId="0" applyFont="1" applyFill="1" applyBorder="1"/>
    <xf numFmtId="0" fontId="51" fillId="19" borderId="41" xfId="0" applyFont="1" applyFill="1" applyBorder="1"/>
    <xf numFmtId="0" fontId="13" fillId="13" borderId="25" xfId="0" applyFont="1" applyFill="1" applyBorder="1"/>
    <xf numFmtId="0" fontId="29" fillId="13" borderId="21" xfId="0" applyFont="1" applyFill="1" applyBorder="1"/>
    <xf numFmtId="0" fontId="13" fillId="15" borderId="17" xfId="0" applyFont="1" applyFill="1" applyBorder="1"/>
    <xf numFmtId="0" fontId="13" fillId="15" borderId="1" xfId="0" applyFont="1" applyFill="1" applyBorder="1"/>
    <xf numFmtId="0" fontId="11" fillId="16" borderId="17" xfId="0" applyFont="1" applyFill="1" applyBorder="1" applyAlignment="1">
      <alignment vertical="center"/>
    </xf>
    <xf numFmtId="0" fontId="11" fillId="16" borderId="36" xfId="0" applyFont="1" applyFill="1" applyBorder="1" applyAlignment="1">
      <alignment horizontal="left" vertical="center"/>
    </xf>
    <xf numFmtId="0" fontId="29" fillId="16" borderId="8" xfId="0" applyFont="1" applyFill="1" applyBorder="1" applyAlignment="1">
      <alignment horizontal="left" vertical="center"/>
    </xf>
    <xf numFmtId="0" fontId="11" fillId="16" borderId="25" xfId="0" applyFont="1" applyFill="1" applyBorder="1" applyAlignment="1">
      <alignment vertical="center"/>
    </xf>
    <xf numFmtId="0" fontId="11" fillId="13" borderId="2" xfId="0" applyFont="1" applyFill="1" applyBorder="1" applyAlignment="1">
      <alignment vertical="center"/>
    </xf>
    <xf numFmtId="0" fontId="11" fillId="12" borderId="7" xfId="0" applyFont="1" applyFill="1" applyBorder="1" applyAlignment="1">
      <alignment vertical="center"/>
    </xf>
    <xf numFmtId="0" fontId="11" fillId="12" borderId="15" xfId="0" applyFont="1" applyFill="1" applyBorder="1" applyAlignment="1">
      <alignment vertical="center"/>
    </xf>
    <xf numFmtId="0" fontId="11" fillId="12" borderId="25" xfId="0" applyFont="1" applyFill="1" applyBorder="1" applyAlignment="1">
      <alignment vertical="center"/>
    </xf>
    <xf numFmtId="0" fontId="11" fillId="12" borderId="45" xfId="0" applyFont="1" applyFill="1" applyBorder="1" applyAlignment="1">
      <alignment vertical="center"/>
    </xf>
    <xf numFmtId="0" fontId="0" fillId="16" borderId="25" xfId="0" applyFill="1" applyBorder="1"/>
    <xf numFmtId="0" fontId="16" fillId="13" borderId="1" xfId="0" applyFont="1" applyFill="1" applyBorder="1"/>
    <xf numFmtId="0" fontId="30" fillId="13" borderId="1" xfId="0" applyFont="1" applyFill="1" applyBorder="1" applyAlignment="1">
      <alignment horizontal="right"/>
    </xf>
    <xf numFmtId="0" fontId="30" fillId="13" borderId="1" xfId="0" applyFont="1" applyFill="1" applyBorder="1"/>
    <xf numFmtId="0" fontId="30" fillId="13" borderId="2" xfId="0" applyFont="1" applyFill="1" applyBorder="1"/>
    <xf numFmtId="0" fontId="30" fillId="13" borderId="26" xfId="0" applyFont="1" applyFill="1" applyBorder="1"/>
    <xf numFmtId="0" fontId="52" fillId="13" borderId="1" xfId="0" applyFont="1" applyFill="1" applyBorder="1"/>
    <xf numFmtId="0" fontId="53" fillId="13" borderId="1" xfId="0" applyFont="1" applyFill="1" applyBorder="1"/>
    <xf numFmtId="0" fontId="30" fillId="13" borderId="21" xfId="0" applyFont="1" applyFill="1" applyBorder="1"/>
    <xf numFmtId="0" fontId="30" fillId="13" borderId="46" xfId="0" applyFont="1" applyFill="1" applyBorder="1"/>
    <xf numFmtId="0" fontId="52" fillId="0" borderId="25" xfId="0" applyFont="1" applyBorder="1" applyAlignment="1">
      <alignment horizontal="left" vertical="center"/>
    </xf>
    <xf numFmtId="0" fontId="16" fillId="0" borderId="1" xfId="0" applyFont="1" applyBorder="1"/>
    <xf numFmtId="0" fontId="54" fillId="0" borderId="25" xfId="0" applyFont="1" applyBorder="1" applyAlignment="1">
      <alignment horizontal="left" vertical="center"/>
    </xf>
    <xf numFmtId="0" fontId="55" fillId="13" borderId="26" xfId="0" applyFont="1" applyFill="1" applyBorder="1"/>
    <xf numFmtId="0" fontId="55" fillId="13" borderId="1" xfId="0" applyFont="1" applyFill="1" applyBorder="1"/>
    <xf numFmtId="0" fontId="55" fillId="13" borderId="4" xfId="0" applyFont="1" applyFill="1" applyBorder="1"/>
    <xf numFmtId="0" fontId="55" fillId="13" borderId="6" xfId="0" applyFont="1" applyFill="1" applyBorder="1"/>
    <xf numFmtId="0" fontId="32" fillId="13" borderId="1" xfId="0" applyFont="1" applyFill="1" applyBorder="1"/>
    <xf numFmtId="9" fontId="32" fillId="13" borderId="6" xfId="0" applyNumberFormat="1" applyFont="1" applyFill="1" applyBorder="1"/>
    <xf numFmtId="0" fontId="32" fillId="13" borderId="4" xfId="0" applyFont="1" applyFill="1" applyBorder="1"/>
    <xf numFmtId="0" fontId="32" fillId="19" borderId="25" xfId="0" applyFont="1" applyFill="1" applyBorder="1" applyAlignment="1">
      <alignment wrapText="1"/>
    </xf>
    <xf numFmtId="0" fontId="32" fillId="19" borderId="25" xfId="0" applyFont="1" applyFill="1" applyBorder="1" applyAlignment="1">
      <alignment horizontal="center" wrapText="1"/>
    </xf>
    <xf numFmtId="0" fontId="32" fillId="19" borderId="25" xfId="0" applyFont="1" applyFill="1" applyBorder="1" applyAlignment="1">
      <alignment horizontal="center" vertical="top" wrapText="1"/>
    </xf>
    <xf numFmtId="0" fontId="32" fillId="19" borderId="25" xfId="0" applyFont="1" applyFill="1" applyBorder="1" applyAlignment="1">
      <alignment horizontal="center"/>
    </xf>
    <xf numFmtId="0" fontId="2" fillId="0" borderId="0" xfId="0" applyFont="1"/>
    <xf numFmtId="0" fontId="11" fillId="13" borderId="2" xfId="0" applyFont="1" applyFill="1" applyBorder="1"/>
    <xf numFmtId="0" fontId="11" fillId="15" borderId="2" xfId="0" applyFont="1" applyFill="1" applyBorder="1" applyAlignment="1">
      <alignment horizontal="right"/>
    </xf>
    <xf numFmtId="0" fontId="11" fillId="14" borderId="14" xfId="0" applyFont="1" applyFill="1" applyBorder="1"/>
    <xf numFmtId="0" fontId="11" fillId="14" borderId="13" xfId="0" applyFont="1" applyFill="1" applyBorder="1"/>
    <xf numFmtId="0" fontId="11" fillId="14" borderId="9" xfId="0" applyFont="1" applyFill="1" applyBorder="1"/>
    <xf numFmtId="0" fontId="15" fillId="18" borderId="50" xfId="0" applyFont="1" applyFill="1" applyBorder="1"/>
    <xf numFmtId="0" fontId="13" fillId="18" borderId="50" xfId="0" applyFont="1" applyFill="1" applyBorder="1"/>
    <xf numFmtId="0" fontId="13" fillId="18" borderId="13" xfId="0" applyFont="1" applyFill="1" applyBorder="1"/>
    <xf numFmtId="0" fontId="29" fillId="20" borderId="45" xfId="0" applyFont="1" applyFill="1" applyBorder="1"/>
    <xf numFmtId="0" fontId="13" fillId="17" borderId="48" xfId="0" applyFont="1" applyFill="1" applyBorder="1"/>
    <xf numFmtId="0" fontId="13" fillId="18" borderId="49" xfId="0" applyFont="1" applyFill="1" applyBorder="1"/>
    <xf numFmtId="0" fontId="29" fillId="18" borderId="43" xfId="0" applyFont="1" applyFill="1" applyBorder="1"/>
    <xf numFmtId="0" fontId="21" fillId="11" borderId="7" xfId="0" applyFont="1" applyFill="1" applyBorder="1" applyAlignment="1">
      <alignment vertical="center" wrapText="1"/>
    </xf>
    <xf numFmtId="0" fontId="21" fillId="11" borderId="7" xfId="0" applyFont="1" applyFill="1" applyBorder="1" applyAlignment="1">
      <alignment horizontal="right" vertical="center"/>
    </xf>
    <xf numFmtId="0" fontId="21" fillId="11" borderId="7" xfId="0" applyFont="1" applyFill="1" applyBorder="1" applyAlignment="1">
      <alignment horizontal="center" vertical="center" wrapText="1"/>
    </xf>
    <xf numFmtId="0" fontId="21" fillId="11" borderId="15" xfId="0" applyFont="1" applyFill="1" applyBorder="1" applyAlignment="1">
      <alignment vertical="center" wrapText="1"/>
    </xf>
    <xf numFmtId="0" fontId="0" fillId="11" borderId="43" xfId="0" applyFill="1" applyBorder="1" applyAlignment="1">
      <alignment horizontal="center" vertical="center" wrapText="1"/>
    </xf>
    <xf numFmtId="9" fontId="1" fillId="2" borderId="1" xfId="0" applyNumberFormat="1" applyFont="1" applyFill="1" applyBorder="1" applyProtection="1">
      <protection locked="0"/>
    </xf>
    <xf numFmtId="0" fontId="1" fillId="0" borderId="1" xfId="0" applyFont="1" applyBorder="1" applyAlignment="1">
      <alignment vertical="center"/>
    </xf>
    <xf numFmtId="0" fontId="1" fillId="0" borderId="25" xfId="0" applyFont="1" applyBorder="1" applyAlignment="1">
      <alignment horizontal="left" vertical="center"/>
    </xf>
    <xf numFmtId="0" fontId="1" fillId="0" borderId="21" xfId="0" applyFont="1" applyBorder="1" applyAlignment="1">
      <alignment vertical="center"/>
    </xf>
    <xf numFmtId="0" fontId="1" fillId="13" borderId="26" xfId="0" applyFont="1" applyFill="1" applyBorder="1"/>
    <xf numFmtId="0" fontId="1" fillId="13" borderId="1" xfId="0" applyFont="1" applyFill="1" applyBorder="1"/>
    <xf numFmtId="0" fontId="1" fillId="13" borderId="44" xfId="0" applyFont="1" applyFill="1" applyBorder="1"/>
    <xf numFmtId="0" fontId="1" fillId="13" borderId="25" xfId="0" applyFont="1" applyFill="1" applyBorder="1"/>
    <xf numFmtId="9" fontId="1" fillId="13" borderId="25" xfId="0" applyNumberFormat="1" applyFont="1" applyFill="1" applyBorder="1"/>
    <xf numFmtId="0" fontId="1" fillId="13" borderId="25" xfId="0" applyFont="1" applyFill="1" applyBorder="1" applyAlignment="1">
      <alignment wrapText="1"/>
    </xf>
    <xf numFmtId="0" fontId="1" fillId="13" borderId="45" xfId="0" applyFont="1" applyFill="1" applyBorder="1"/>
    <xf numFmtId="0" fontId="1" fillId="13" borderId="2" xfId="0" applyFont="1" applyFill="1" applyBorder="1"/>
    <xf numFmtId="0" fontId="1" fillId="13" borderId="6" xfId="0" applyFont="1" applyFill="1" applyBorder="1"/>
    <xf numFmtId="9" fontId="1" fillId="13" borderId="6" xfId="0" applyNumberFormat="1" applyFont="1" applyFill="1" applyBorder="1"/>
    <xf numFmtId="0" fontId="1" fillId="13" borderId="4" xfId="0" applyFont="1" applyFill="1" applyBorder="1"/>
    <xf numFmtId="0" fontId="1" fillId="13" borderId="3" xfId="0" applyFont="1" applyFill="1" applyBorder="1"/>
    <xf numFmtId="0" fontId="1" fillId="13" borderId="5" xfId="0" applyFont="1" applyFill="1" applyBorder="1"/>
    <xf numFmtId="0" fontId="32" fillId="20" borderId="45" xfId="0" applyFont="1" applyFill="1" applyBorder="1"/>
    <xf numFmtId="0" fontId="13" fillId="18" borderId="26" xfId="0" applyFont="1" applyFill="1" applyBorder="1"/>
    <xf numFmtId="0" fontId="56" fillId="19" borderId="1" xfId="0" applyFont="1" applyFill="1" applyBorder="1" applyAlignment="1">
      <alignment vertical="center"/>
    </xf>
    <xf numFmtId="0" fontId="13" fillId="18" borderId="1" xfId="0" applyFont="1" applyFill="1" applyBorder="1"/>
    <xf numFmtId="0" fontId="56" fillId="20" borderId="1" xfId="0" applyFont="1" applyFill="1" applyBorder="1" applyAlignment="1">
      <alignment vertical="center"/>
    </xf>
    <xf numFmtId="0" fontId="11" fillId="15" borderId="45" xfId="0" applyFont="1" applyFill="1" applyBorder="1"/>
    <xf numFmtId="0" fontId="12" fillId="15" borderId="1" xfId="0" applyFont="1" applyFill="1" applyBorder="1" applyAlignment="1">
      <alignment vertical="center"/>
    </xf>
    <xf numFmtId="0" fontId="11" fillId="15" borderId="1" xfId="0" applyFont="1" applyFill="1" applyBorder="1" applyAlignment="1">
      <alignment vertical="center"/>
    </xf>
    <xf numFmtId="0" fontId="32" fillId="19" borderId="1" xfId="0" applyFont="1" applyFill="1" applyBorder="1" applyAlignment="1">
      <alignment vertical="center"/>
    </xf>
    <xf numFmtId="0" fontId="32" fillId="20" borderId="1" xfId="0" applyFont="1" applyFill="1" applyBorder="1" applyAlignment="1">
      <alignment vertical="center"/>
    </xf>
    <xf numFmtId="0" fontId="59" fillId="20" borderId="25" xfId="0" applyFont="1" applyFill="1" applyBorder="1"/>
    <xf numFmtId="0" fontId="11" fillId="13" borderId="1" xfId="0" applyFont="1" applyFill="1" applyBorder="1">
      <extLst>
        <ext xmlns:xfpb="http://schemas.microsoft.com/office/spreadsheetml/2022/featurepropertybag" uri="{C7286773-470A-42A8-94C5-96B5CB345126}">
          <xfpb:xfComplement i="0"/>
        </ext>
      </extLst>
    </xf>
    <xf numFmtId="0" fontId="21" fillId="6" borderId="8"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1" fillId="6" borderId="8" xfId="0" applyFont="1" applyFill="1" applyBorder="1" applyAlignment="1">
      <alignment vertical="center" wrapText="1"/>
    </xf>
    <xf numFmtId="0" fontId="21" fillId="6" borderId="7" xfId="0" applyFont="1" applyFill="1" applyBorder="1" applyAlignment="1">
      <alignment vertical="center" wrapText="1"/>
    </xf>
    <xf numFmtId="0" fontId="19" fillId="4" borderId="0" xfId="0" applyFont="1" applyFill="1" applyAlignment="1">
      <alignment horizont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29" fillId="21" borderId="5"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40" xfId="0" applyFont="1" applyFill="1" applyBorder="1" applyAlignment="1">
      <alignment horizontal="center" vertical="center" wrapText="1"/>
    </xf>
    <xf numFmtId="0" fontId="0" fillId="12" borderId="41" xfId="0" applyFill="1" applyBorder="1" applyAlignment="1">
      <alignment horizontal="center" vertical="center" wrapText="1"/>
    </xf>
    <xf numFmtId="0" fontId="0" fillId="12" borderId="42" xfId="0" applyFill="1" applyBorder="1" applyAlignment="1">
      <alignment horizontal="center" vertical="center" wrapText="1"/>
    </xf>
    <xf numFmtId="0" fontId="0" fillId="12" borderId="43" xfId="0" applyFill="1" applyBorder="1" applyAlignment="1">
      <alignment horizontal="center" vertical="center" wrapText="1"/>
    </xf>
    <xf numFmtId="0" fontId="21" fillId="6" borderId="8" xfId="0" applyFont="1" applyFill="1" applyBorder="1" applyAlignment="1">
      <alignment horizontal="left" vertical="center" indent="1"/>
    </xf>
    <xf numFmtId="0" fontId="21" fillId="6" borderId="7" xfId="0" applyFont="1" applyFill="1" applyBorder="1" applyAlignment="1">
      <alignment horizontal="left" vertical="center" indent="1"/>
    </xf>
    <xf numFmtId="0" fontId="21" fillId="6" borderId="8" xfId="0" applyFont="1" applyFill="1" applyBorder="1" applyAlignment="1">
      <alignment horizontal="left" vertical="center" wrapText="1" indent="1"/>
    </xf>
    <xf numFmtId="0" fontId="21" fillId="6" borderId="7" xfId="0" applyFont="1" applyFill="1" applyBorder="1" applyAlignment="1">
      <alignment horizontal="left" vertical="center" wrapText="1" indent="1"/>
    </xf>
    <xf numFmtId="0" fontId="21" fillId="6" borderId="8" xfId="0" applyFont="1" applyFill="1" applyBorder="1" applyAlignment="1">
      <alignment horizontal="right" vertical="center"/>
    </xf>
    <xf numFmtId="0" fontId="21" fillId="6" borderId="7" xfId="0" applyFont="1" applyFill="1" applyBorder="1" applyAlignment="1">
      <alignment horizontal="right" vertical="center"/>
    </xf>
    <xf numFmtId="0" fontId="21" fillId="6" borderId="12" xfId="0" applyFont="1" applyFill="1" applyBorder="1" applyAlignment="1">
      <alignment vertical="center" wrapText="1"/>
    </xf>
    <xf numFmtId="0" fontId="21" fillId="6" borderId="15" xfId="0" applyFont="1" applyFill="1" applyBorder="1" applyAlignment="1">
      <alignment vertical="center" wrapText="1"/>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28" fillId="0" borderId="12" xfId="1" applyBorder="1" applyAlignment="1" applyProtection="1">
      <protection locked="0"/>
    </xf>
    <xf numFmtId="0" fontId="28" fillId="0" borderId="10" xfId="1" applyBorder="1" applyAlignment="1" applyProtection="1">
      <protection locked="0"/>
    </xf>
    <xf numFmtId="0" fontId="28" fillId="0" borderId="11" xfId="1" applyBorder="1" applyAlignment="1" applyProtection="1">
      <protection locked="0"/>
    </xf>
    <xf numFmtId="0" fontId="28" fillId="0" borderId="13" xfId="1" applyBorder="1" applyAlignment="1" applyProtection="1">
      <protection locked="0"/>
    </xf>
    <xf numFmtId="0" fontId="28" fillId="0" borderId="0" xfId="1" applyBorder="1" applyAlignment="1" applyProtection="1">
      <protection locked="0"/>
    </xf>
    <xf numFmtId="0" fontId="28" fillId="0" borderId="14" xfId="1" applyBorder="1" applyAlignment="1" applyProtection="1">
      <protection locked="0"/>
    </xf>
    <xf numFmtId="0" fontId="0" fillId="0" borderId="15" xfId="0" applyBorder="1" applyAlignment="1" applyProtection="1">
      <alignment horizontal="left" wrapText="1"/>
      <protection locked="0"/>
    </xf>
    <xf numFmtId="0" fontId="0" fillId="0" borderId="5" xfId="0" applyBorder="1" applyAlignment="1" applyProtection="1">
      <alignment horizontal="left" wrapText="1"/>
      <protection locked="0"/>
    </xf>
    <xf numFmtId="0" fontId="0" fillId="0" borderId="6" xfId="0" applyBorder="1" applyAlignment="1" applyProtection="1">
      <alignment horizontal="left" wrapText="1"/>
      <protection locked="0"/>
    </xf>
    <xf numFmtId="0" fontId="7" fillId="3" borderId="2" xfId="0" applyFont="1" applyFill="1" applyBorder="1" applyAlignment="1">
      <alignment horizontal="center"/>
    </xf>
    <xf numFmtId="0" fontId="7" fillId="3" borderId="3" xfId="0" applyFont="1" applyFill="1" applyBorder="1" applyAlignment="1">
      <alignment horizontal="center"/>
    </xf>
    <xf numFmtId="0" fontId="7" fillId="3" borderId="10" xfId="0" applyFont="1" applyFill="1" applyBorder="1" applyAlignment="1">
      <alignment horizontal="center"/>
    </xf>
    <xf numFmtId="0" fontId="7" fillId="3" borderId="11" xfId="0" applyFont="1" applyFill="1" applyBorder="1" applyAlignment="1">
      <alignment horizontal="center"/>
    </xf>
    <xf numFmtId="0" fontId="26" fillId="2" borderId="0" xfId="0" applyFont="1" applyFill="1" applyAlignment="1">
      <alignment horizontal="left"/>
    </xf>
    <xf numFmtId="0" fontId="25" fillId="0" borderId="2" xfId="0" applyFont="1" applyBorder="1" applyAlignment="1" applyProtection="1">
      <alignment vertical="center"/>
      <protection locked="0"/>
    </xf>
    <xf numFmtId="0" fontId="25" fillId="0" borderId="3" xfId="0" applyFont="1" applyBorder="1" applyAlignment="1" applyProtection="1">
      <alignment vertical="center"/>
      <protection locked="0"/>
    </xf>
    <xf numFmtId="0" fontId="25" fillId="0" borderId="4" xfId="0" applyFont="1" applyBorder="1" applyAlignment="1" applyProtection="1">
      <alignment vertical="center"/>
      <protection locked="0"/>
    </xf>
    <xf numFmtId="0" fontId="9" fillId="9" borderId="2" xfId="0" applyFont="1" applyFill="1" applyBorder="1" applyAlignment="1">
      <alignment horizontal="left" vertical="center"/>
    </xf>
    <xf numFmtId="0" fontId="9" fillId="9" borderId="3" xfId="0" applyFont="1" applyFill="1" applyBorder="1" applyAlignment="1">
      <alignment horizontal="left" vertical="center"/>
    </xf>
    <xf numFmtId="0" fontId="9" fillId="9" borderId="4" xfId="0" applyFont="1" applyFill="1" applyBorder="1" applyAlignment="1">
      <alignment horizontal="left" vertical="center"/>
    </xf>
    <xf numFmtId="0" fontId="0" fillId="0" borderId="12" xfId="0" applyBorder="1" applyAlignment="1" applyProtection="1">
      <alignment horizontal="left" wrapText="1"/>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40" fillId="0" borderId="15" xfId="0" applyFont="1"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40" fillId="0" borderId="12" xfId="0" applyFont="1"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29" fillId="8" borderId="25" xfId="0" applyFont="1" applyFill="1" applyBorder="1" applyAlignment="1" applyProtection="1">
      <alignment horizontal="left" vertical="center" wrapText="1"/>
      <protection locked="0"/>
    </xf>
    <xf numFmtId="0" fontId="40" fillId="8" borderId="25" xfId="0" applyFont="1" applyFill="1" applyBorder="1" applyAlignment="1" applyProtection="1">
      <alignment horizontal="left" vertical="center" wrapText="1"/>
      <protection locked="0"/>
    </xf>
    <xf numFmtId="0" fontId="7" fillId="3" borderId="0" xfId="0" applyFont="1" applyFill="1" applyAlignment="1">
      <alignment horizontal="center"/>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0" fillId="0" borderId="0" xfId="0"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7" fillId="0" borderId="2" xfId="0" applyFont="1" applyBorder="1" applyAlignment="1">
      <alignment vertical="center" wrapText="1"/>
    </xf>
    <xf numFmtId="0" fontId="17" fillId="0" borderId="4" xfId="0" applyFont="1" applyBorder="1" applyAlignment="1">
      <alignment vertical="center" wrapText="1"/>
    </xf>
    <xf numFmtId="0" fontId="21" fillId="6" borderId="9" xfId="0" applyFont="1" applyFill="1" applyBorder="1" applyAlignment="1">
      <alignment horizontal="left" vertical="center" indent="1"/>
    </xf>
    <xf numFmtId="0" fontId="21" fillId="6" borderId="9" xfId="0" applyFont="1" applyFill="1" applyBorder="1" applyAlignment="1">
      <alignment horizontal="left" vertical="center" wrapText="1" indent="1"/>
    </xf>
    <xf numFmtId="0" fontId="21" fillId="6" borderId="9" xfId="0" applyFont="1" applyFill="1" applyBorder="1" applyAlignment="1">
      <alignment vertical="center" wrapText="1"/>
    </xf>
    <xf numFmtId="0" fontId="21" fillId="6" borderId="8" xfId="0" applyFont="1" applyFill="1" applyBorder="1" applyAlignment="1">
      <alignment vertical="center"/>
    </xf>
    <xf numFmtId="0" fontId="21" fillId="6" borderId="9" xfId="0" applyFont="1" applyFill="1" applyBorder="1" applyAlignment="1">
      <alignment vertical="center"/>
    </xf>
    <xf numFmtId="0" fontId="11" fillId="0" borderId="0" xfId="0" applyFont="1" applyAlignment="1">
      <alignment horizontal="center" vertical="center" wrapText="1"/>
    </xf>
    <xf numFmtId="0" fontId="8" fillId="0" borderId="5" xfId="0" applyFont="1" applyBorder="1"/>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38" xfId="0" applyFont="1" applyBorder="1" applyAlignment="1">
      <alignment horizontal="center" vertical="center" wrapText="1"/>
    </xf>
    <xf numFmtId="0" fontId="21" fillId="6" borderId="2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7" fillId="0" borderId="25" xfId="0" applyFont="1" applyBorder="1" applyAlignment="1">
      <alignment horizontal="center" vertical="center" wrapText="1"/>
    </xf>
    <xf numFmtId="0" fontId="21" fillId="6" borderId="13" xfId="0" applyFont="1" applyFill="1" applyBorder="1" applyAlignment="1">
      <alignment vertical="center" wrapText="1"/>
    </xf>
    <xf numFmtId="0" fontId="57" fillId="11" borderId="2" xfId="0" applyFont="1" applyFill="1" applyBorder="1" applyAlignment="1">
      <alignment horizontal="center" vertical="center" indent="1"/>
    </xf>
    <xf numFmtId="0" fontId="57" fillId="11" borderId="4" xfId="0" applyFont="1" applyFill="1" applyBorder="1" applyAlignment="1">
      <alignment horizontal="center" vertical="center" indent="1"/>
    </xf>
  </cellXfs>
  <cellStyles count="2">
    <cellStyle name="Lien hypertexte" xfId="1" builtinId="8"/>
    <cellStyle name="Normal" xfId="0" builtinId="0"/>
  </cellStyles>
  <dxfs count="30">
    <dxf>
      <fill>
        <patternFill>
          <bgColor theme="0" tint="-0.14996795556505021"/>
        </patternFill>
      </fill>
    </dxf>
    <dxf>
      <font>
        <b/>
        <i val="0"/>
        <color rgb="FFC00000"/>
      </font>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ill>
        <patternFill>
          <bgColor theme="1"/>
        </patternFill>
      </fill>
    </dxf>
    <dxf>
      <fill>
        <patternFill>
          <bgColor theme="1"/>
        </patternFill>
      </fill>
    </dxf>
    <dxf>
      <fill>
        <patternFill>
          <bgColor theme="0" tint="-0.14996795556505021"/>
        </patternFill>
      </fill>
    </dxf>
    <dxf>
      <fill>
        <patternFill>
          <bgColor theme="1"/>
        </patternFill>
      </fill>
    </dxf>
    <dxf>
      <fill>
        <patternFill>
          <bgColor theme="0" tint="-0.14996795556505021"/>
        </patternFill>
      </fill>
    </dxf>
    <dxf>
      <fill>
        <patternFill>
          <bgColor theme="0" tint="-0.14996795556505021"/>
        </patternFill>
      </fill>
    </dxf>
    <dxf>
      <fill>
        <patternFill>
          <bgColor rgb="FFC6E0B4"/>
        </patternFill>
      </fill>
    </dxf>
    <dxf>
      <fill>
        <patternFill>
          <bgColor rgb="FF8497B0"/>
        </patternFill>
      </fill>
    </dxf>
    <dxf>
      <font>
        <color auto="1"/>
      </font>
      <fill>
        <patternFill>
          <bgColor rgb="FFD6DCE4"/>
        </patternFill>
      </fill>
    </dxf>
    <dxf>
      <fill>
        <patternFill>
          <bgColor theme="0" tint="-0.14996795556505021"/>
        </patternFill>
      </fill>
    </dxf>
    <dxf>
      <font>
        <b/>
        <i val="0"/>
        <color rgb="FFC00000"/>
      </font>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theme="1"/>
        </patternFill>
      </fill>
    </dxf>
    <dxf>
      <fill>
        <patternFill>
          <bgColor theme="1"/>
        </patternFill>
      </fill>
    </dxf>
    <dxf>
      <fill>
        <patternFill>
          <bgColor theme="0" tint="-0.14996795556505021"/>
        </patternFill>
      </fill>
    </dxf>
    <dxf>
      <fill>
        <patternFill>
          <bgColor rgb="FFC6E0B4"/>
        </patternFill>
      </fill>
    </dxf>
    <dxf>
      <fill>
        <patternFill>
          <bgColor rgb="FF8497B0"/>
        </patternFill>
      </fill>
    </dxf>
    <dxf>
      <font>
        <color auto="1"/>
      </font>
      <fill>
        <patternFill>
          <bgColor rgb="FFD6DCE4"/>
        </patternFill>
      </fill>
    </dxf>
  </dxfs>
  <tableStyles count="0" defaultTableStyle="TableStyleMedium2" defaultPivotStyle="PivotStyleLight16"/>
  <colors>
    <mruColors>
      <color rgb="FF8497B0"/>
      <color rgb="FFC6E0B4"/>
      <color rgb="FFD6DCE4"/>
      <color rgb="FFACB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REF!"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241300</xdr:colOff>
          <xdr:row>1</xdr:row>
          <xdr:rowOff>0</xdr:rowOff>
        </xdr:from>
        <xdr:to>
          <xdr:col>0</xdr:col>
          <xdr:colOff>1250950</xdr:colOff>
          <xdr:row>2</xdr:row>
          <xdr:rowOff>209550</xdr:rowOff>
        </xdr:to>
        <xdr:sp macro="" textlink="">
          <xdr:nvSpPr>
            <xdr:cNvPr id="65537" name="Option Button 1" hidden="1">
              <a:extLst>
                <a:ext uri="{63B3BB69-23CF-44E3-9099-C40C66FF867C}">
                  <a14:compatExt spid="_x0000_s65537"/>
                </a:ext>
                <a:ext uri="{FF2B5EF4-FFF2-40B4-BE49-F238E27FC236}">
                  <a16:creationId xmlns:a16="http://schemas.microsoft.com/office/drawing/2014/main" id="{00000000-0008-0000-0200-000001000100}"/>
                </a:ext>
              </a:extLst>
            </xdr:cNvPr>
            <xdr:cNvSpPr/>
          </xdr:nvSpPr>
          <xdr:spPr bwMode="auto">
            <a:xfrm>
              <a:off x="0" y="0"/>
              <a:ext cx="0" cy="0"/>
            </a:xfrm>
            <a:prstGeom prst="rect">
              <a:avLst/>
            </a:prstGeom>
            <a:solidFill>
              <a:srgbClr val="C6E0B4"/>
            </a:solidFill>
            <a:ln w="9525">
              <a:solidFill>
                <a:srgbClr val="000000"/>
              </a:solidFill>
              <a:miter lim="800000"/>
              <a:headEnd/>
              <a:tailEnd/>
            </a:ln>
          </xdr:spPr>
          <xdr:txBody>
            <a:bodyPr vertOverflow="clip" wrap="square" lIns="36576" tIns="32004" rIns="0" bIns="32004" anchor="ctr" upright="1"/>
            <a:lstStyle/>
            <a:p>
              <a:pPr algn="l" rtl="0">
                <a:defRPr sz="1000"/>
              </a:pPr>
              <a:r>
                <a:rPr lang="fr-FR" sz="800" b="0" i="0" u="none" strike="noStrike" baseline="0">
                  <a:solidFill>
                    <a:srgbClr val="000000"/>
                  </a:solidFill>
                  <a:latin typeface="Segoe UI"/>
                  <a:cs typeface="Segoe UI"/>
                </a:rPr>
                <a:t>Création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1</xdr:row>
          <xdr:rowOff>0</xdr:rowOff>
        </xdr:from>
        <xdr:to>
          <xdr:col>0</xdr:col>
          <xdr:colOff>1250950</xdr:colOff>
          <xdr:row>2</xdr:row>
          <xdr:rowOff>203200</xdr:rowOff>
        </xdr:to>
        <xdr:sp macro="" textlink="">
          <xdr:nvSpPr>
            <xdr:cNvPr id="65538" name="Option Button 2" hidden="1">
              <a:extLst>
                <a:ext uri="{63B3BB69-23CF-44E3-9099-C40C66FF867C}">
                  <a14:compatExt spid="_x0000_s65538"/>
                </a:ext>
                <a:ext uri="{FF2B5EF4-FFF2-40B4-BE49-F238E27FC236}">
                  <a16:creationId xmlns:a16="http://schemas.microsoft.com/office/drawing/2014/main" id="{00000000-0008-0000-0200-000002000100}"/>
                </a:ext>
              </a:extLst>
            </xdr:cNvPr>
            <xdr:cNvSpPr/>
          </xdr:nvSpPr>
          <xdr:spPr bwMode="auto">
            <a:xfrm>
              <a:off x="0" y="0"/>
              <a:ext cx="0" cy="0"/>
            </a:xfrm>
            <a:prstGeom prst="rect">
              <a:avLst/>
            </a:prstGeom>
            <a:solidFill>
              <a:srgbClr val="D6DCE4"/>
            </a:solidFill>
            <a:ln w="9525">
              <a:solidFill>
                <a:srgbClr val="000000"/>
              </a:solidFill>
              <a:miter lim="800000"/>
              <a:headEnd/>
              <a:tailEnd/>
            </a:ln>
          </xdr:spPr>
          <xdr:txBody>
            <a:bodyPr vertOverflow="clip" wrap="square" lIns="36576" tIns="32004" rIns="0" bIns="32004" anchor="ctr" upright="1"/>
            <a:lstStyle/>
            <a:p>
              <a:pPr algn="l" rtl="0">
                <a:defRPr sz="1000"/>
              </a:pPr>
              <a:r>
                <a:rPr lang="fr-FR" sz="800" b="0" i="0" u="none" strike="noStrike" baseline="0">
                  <a:solidFill>
                    <a:srgbClr val="000000"/>
                  </a:solidFill>
                  <a:latin typeface="Segoe UI"/>
                  <a:cs typeface="Segoe UI"/>
                </a:rPr>
                <a:t>Renouvellement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1</xdr:row>
          <xdr:rowOff>0</xdr:rowOff>
        </xdr:from>
        <xdr:to>
          <xdr:col>0</xdr:col>
          <xdr:colOff>1250950</xdr:colOff>
          <xdr:row>2</xdr:row>
          <xdr:rowOff>222250</xdr:rowOff>
        </xdr:to>
        <xdr:sp macro="" textlink="">
          <xdr:nvSpPr>
            <xdr:cNvPr id="65539" name="Option Button 3" hidden="1">
              <a:extLst>
                <a:ext uri="{63B3BB69-23CF-44E3-9099-C40C66FF867C}">
                  <a14:compatExt spid="_x0000_s65539"/>
                </a:ext>
                <a:ext uri="{FF2B5EF4-FFF2-40B4-BE49-F238E27FC236}">
                  <a16:creationId xmlns:a16="http://schemas.microsoft.com/office/drawing/2014/main" id="{00000000-0008-0000-0200-000003000100}"/>
                </a:ext>
              </a:extLst>
            </xdr:cNvPr>
            <xdr:cNvSpPr/>
          </xdr:nvSpPr>
          <xdr:spPr bwMode="auto">
            <a:xfrm>
              <a:off x="0" y="0"/>
              <a:ext cx="0" cy="0"/>
            </a:xfrm>
            <a:prstGeom prst="rect">
              <a:avLst/>
            </a:prstGeom>
            <a:solidFill>
              <a:srgbClr val="8497B0"/>
            </a:solidFill>
            <a:ln w="9525">
              <a:solidFill>
                <a:srgbClr val="000000"/>
              </a:solidFill>
              <a:miter lim="800000"/>
              <a:headEnd/>
              <a:tailEnd/>
            </a:ln>
          </xdr:spPr>
          <xdr:txBody>
            <a:bodyPr vertOverflow="clip" wrap="square" lIns="36576" tIns="32004" rIns="0" bIns="32004" anchor="ctr" upright="1"/>
            <a:lstStyle/>
            <a:p>
              <a:pPr algn="l" rtl="0">
                <a:defRPr sz="1000"/>
              </a:pPr>
              <a:r>
                <a:rPr lang="fr-FR" sz="800" b="0" i="0" u="none" strike="noStrike" baseline="0">
                  <a:solidFill>
                    <a:srgbClr val="000000"/>
                  </a:solidFill>
                  <a:latin typeface="Segoe UI"/>
                  <a:cs typeface="Segoe UI"/>
                </a:rPr>
                <a:t>Modification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ce.sharepoint.com/sites/projets-UNS/MODULO/Documents%20partages/Documents%20de%20travail/Codage%202018/CODAGE.L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 et LP"/>
      <sheetName val="TabComposante"/>
    </sheetNames>
    <sheetDataSet>
      <sheetData sheetId="0"/>
      <sheetData sheetId="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egifrance.gouv.fr/affichTexte.do?cidTexte=JORFTEXT000024457754" TargetMode="External"/><Relationship Id="rId2" Type="http://schemas.openxmlformats.org/officeDocument/2006/relationships/hyperlink" Target="https://www.legifrance.gouv.fr/affichTexte.do?cidTexte=JORFTEXT000028543525" TargetMode="External"/><Relationship Id="rId1" Type="http://schemas.openxmlformats.org/officeDocument/2006/relationships/hyperlink" Target="https://www.legifrance.gouv.fr/affichTexte.do?cidTexte=JORFTEXT000028543525"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le6"/>
  <dimension ref="A1:G96"/>
  <sheetViews>
    <sheetView workbookViewId="0">
      <selection activeCell="B2" sqref="B2:B4"/>
    </sheetView>
  </sheetViews>
  <sheetFormatPr baseColWidth="10" defaultColWidth="11.453125" defaultRowHeight="15.5" x14ac:dyDescent="0.35"/>
  <cols>
    <col min="1" max="1" width="46.1796875" bestFit="1" customWidth="1"/>
    <col min="2" max="2" width="17.1796875" bestFit="1" customWidth="1"/>
    <col min="3" max="3" width="36" bestFit="1" customWidth="1"/>
    <col min="4" max="4" width="49.1796875" bestFit="1" customWidth="1"/>
    <col min="5" max="5" width="46.1796875" bestFit="1" customWidth="1"/>
    <col min="6" max="6" width="60.7265625" style="11" customWidth="1"/>
    <col min="7" max="7" width="20.7265625" style="12" customWidth="1"/>
  </cols>
  <sheetData>
    <row r="1" spans="1:7" ht="14.5" x14ac:dyDescent="0.35">
      <c r="A1" t="s">
        <v>0</v>
      </c>
      <c r="B1" t="s">
        <v>1</v>
      </c>
      <c r="D1" t="s">
        <v>2</v>
      </c>
      <c r="E1" t="s">
        <v>3</v>
      </c>
      <c r="F1"/>
      <c r="G1"/>
    </row>
    <row r="2" spans="1:7" ht="14.5" x14ac:dyDescent="0.35">
      <c r="A2" t="s">
        <v>4</v>
      </c>
      <c r="B2" t="s">
        <v>5</v>
      </c>
      <c r="D2" t="s">
        <v>6</v>
      </c>
      <c r="F2"/>
      <c r="G2"/>
    </row>
    <row r="3" spans="1:7" ht="14.5" x14ac:dyDescent="0.35">
      <c r="A3" t="s">
        <v>7</v>
      </c>
      <c r="B3" t="s">
        <v>8</v>
      </c>
      <c r="D3" t="s">
        <v>9</v>
      </c>
      <c r="F3"/>
      <c r="G3"/>
    </row>
    <row r="4" spans="1:7" ht="14.5" x14ac:dyDescent="0.35">
      <c r="A4" t="s">
        <v>10</v>
      </c>
      <c r="B4" t="s">
        <v>11</v>
      </c>
      <c r="F4"/>
      <c r="G4"/>
    </row>
    <row r="5" spans="1:7" ht="14.5" x14ac:dyDescent="0.35">
      <c r="B5" t="s">
        <v>12</v>
      </c>
      <c r="F5"/>
      <c r="G5"/>
    </row>
    <row r="6" spans="1:7" ht="14.5" x14ac:dyDescent="0.35">
      <c r="F6"/>
      <c r="G6"/>
    </row>
    <row r="7" spans="1:7" ht="14.5" x14ac:dyDescent="0.35">
      <c r="F7"/>
      <c r="G7"/>
    </row>
    <row r="8" spans="1:7" ht="14.5" x14ac:dyDescent="0.35">
      <c r="A8" t="s">
        <v>13</v>
      </c>
      <c r="B8" t="s">
        <v>14</v>
      </c>
      <c r="D8" t="s">
        <v>15</v>
      </c>
      <c r="E8" t="s">
        <v>13</v>
      </c>
      <c r="F8"/>
      <c r="G8"/>
    </row>
    <row r="9" spans="1:7" ht="14.5" x14ac:dyDescent="0.35">
      <c r="A9" s="22" t="s">
        <v>16</v>
      </c>
      <c r="B9" t="s">
        <v>17</v>
      </c>
      <c r="D9" t="s">
        <v>18</v>
      </c>
      <c r="E9" t="s">
        <v>19</v>
      </c>
      <c r="F9"/>
      <c r="G9"/>
    </row>
    <row r="10" spans="1:7" ht="14.5" x14ac:dyDescent="0.35">
      <c r="A10" t="s">
        <v>20</v>
      </c>
      <c r="B10" t="s">
        <v>21</v>
      </c>
      <c r="D10" t="s">
        <v>18</v>
      </c>
      <c r="E10" t="s">
        <v>22</v>
      </c>
      <c r="F10"/>
      <c r="G10"/>
    </row>
    <row r="11" spans="1:7" ht="14.5" x14ac:dyDescent="0.35">
      <c r="A11" t="s">
        <v>23</v>
      </c>
      <c r="B11" t="s">
        <v>24</v>
      </c>
      <c r="D11" t="s">
        <v>25</v>
      </c>
      <c r="E11" t="s">
        <v>26</v>
      </c>
      <c r="F11"/>
      <c r="G11"/>
    </row>
    <row r="12" spans="1:7" ht="14.5" x14ac:dyDescent="0.35">
      <c r="A12" t="s">
        <v>26</v>
      </c>
      <c r="B12" t="s">
        <v>27</v>
      </c>
      <c r="D12" t="s">
        <v>28</v>
      </c>
      <c r="E12" t="s">
        <v>20</v>
      </c>
      <c r="F12"/>
      <c r="G12"/>
    </row>
    <row r="13" spans="1:7" ht="14.5" x14ac:dyDescent="0.35">
      <c r="A13" t="s">
        <v>19</v>
      </c>
      <c r="B13" t="s">
        <v>29</v>
      </c>
      <c r="D13" t="s">
        <v>28</v>
      </c>
      <c r="E13" t="s">
        <v>23</v>
      </c>
      <c r="F13"/>
      <c r="G13"/>
    </row>
    <row r="14" spans="1:7" ht="14.5" x14ac:dyDescent="0.35">
      <c r="A14" t="s">
        <v>30</v>
      </c>
      <c r="B14" t="s">
        <v>31</v>
      </c>
      <c r="D14" t="s">
        <v>28</v>
      </c>
      <c r="E14" t="s">
        <v>32</v>
      </c>
      <c r="F14"/>
      <c r="G14"/>
    </row>
    <row r="15" spans="1:7" ht="14.5" x14ac:dyDescent="0.35">
      <c r="A15" t="s">
        <v>33</v>
      </c>
      <c r="B15" t="s">
        <v>34</v>
      </c>
      <c r="D15" t="s">
        <v>28</v>
      </c>
      <c r="E15" t="s">
        <v>35</v>
      </c>
      <c r="F15"/>
      <c r="G15"/>
    </row>
    <row r="16" spans="1:7" ht="14.5" x14ac:dyDescent="0.35">
      <c r="A16" t="s">
        <v>32</v>
      </c>
      <c r="B16" t="s">
        <v>36</v>
      </c>
      <c r="D16" t="s">
        <v>28</v>
      </c>
      <c r="E16" t="s">
        <v>37</v>
      </c>
      <c r="F16"/>
      <c r="G16"/>
    </row>
    <row r="17" spans="1:7" ht="14.5" x14ac:dyDescent="0.35">
      <c r="A17" t="s">
        <v>38</v>
      </c>
      <c r="B17" t="s">
        <v>39</v>
      </c>
      <c r="D17" t="s">
        <v>28</v>
      </c>
      <c r="E17" t="s">
        <v>40</v>
      </c>
      <c r="F17"/>
      <c r="G17"/>
    </row>
    <row r="18" spans="1:7" ht="14.5" x14ac:dyDescent="0.35">
      <c r="A18" t="s">
        <v>41</v>
      </c>
      <c r="B18" t="s">
        <v>42</v>
      </c>
      <c r="D18" t="s">
        <v>28</v>
      </c>
      <c r="E18" t="s">
        <v>43</v>
      </c>
      <c r="F18"/>
      <c r="G18"/>
    </row>
    <row r="19" spans="1:7" ht="14.5" x14ac:dyDescent="0.35">
      <c r="A19" t="s">
        <v>44</v>
      </c>
      <c r="B19" t="s">
        <v>45</v>
      </c>
      <c r="D19" t="s">
        <v>46</v>
      </c>
      <c r="E19" s="22" t="s">
        <v>16</v>
      </c>
      <c r="F19"/>
      <c r="G19"/>
    </row>
    <row r="20" spans="1:7" ht="14.5" x14ac:dyDescent="0.35">
      <c r="A20" t="s">
        <v>47</v>
      </c>
      <c r="B20" t="s">
        <v>48</v>
      </c>
      <c r="D20" t="s">
        <v>46</v>
      </c>
      <c r="E20" t="s">
        <v>30</v>
      </c>
      <c r="F20"/>
      <c r="G20"/>
    </row>
    <row r="21" spans="1:7" ht="14.5" x14ac:dyDescent="0.35">
      <c r="A21" t="s">
        <v>49</v>
      </c>
      <c r="B21" t="s">
        <v>50</v>
      </c>
      <c r="D21" t="s">
        <v>46</v>
      </c>
      <c r="E21" t="s">
        <v>51</v>
      </c>
      <c r="F21"/>
      <c r="G21"/>
    </row>
    <row r="22" spans="1:7" ht="14.5" x14ac:dyDescent="0.35">
      <c r="A22" t="s">
        <v>52</v>
      </c>
      <c r="B22" t="s">
        <v>53</v>
      </c>
      <c r="D22" t="s">
        <v>46</v>
      </c>
      <c r="E22" t="s">
        <v>54</v>
      </c>
      <c r="F22"/>
      <c r="G22"/>
    </row>
    <row r="23" spans="1:7" ht="14.5" x14ac:dyDescent="0.35">
      <c r="A23" t="s">
        <v>55</v>
      </c>
      <c r="B23" t="s">
        <v>56</v>
      </c>
      <c r="D23" t="s">
        <v>46</v>
      </c>
      <c r="E23" t="s">
        <v>57</v>
      </c>
      <c r="F23"/>
      <c r="G23"/>
    </row>
    <row r="24" spans="1:7" ht="14.5" x14ac:dyDescent="0.35">
      <c r="A24" t="s">
        <v>58</v>
      </c>
      <c r="B24" t="s">
        <v>59</v>
      </c>
      <c r="D24" t="s">
        <v>46</v>
      </c>
      <c r="E24" t="s">
        <v>60</v>
      </c>
      <c r="F24"/>
      <c r="G24"/>
    </row>
    <row r="25" spans="1:7" ht="14.5" x14ac:dyDescent="0.35">
      <c r="A25" t="s">
        <v>61</v>
      </c>
      <c r="B25" t="s">
        <v>62</v>
      </c>
      <c r="D25" t="s">
        <v>46</v>
      </c>
      <c r="E25" t="s">
        <v>63</v>
      </c>
      <c r="F25"/>
      <c r="G25"/>
    </row>
    <row r="26" spans="1:7" ht="14.5" x14ac:dyDescent="0.35">
      <c r="A26" t="s">
        <v>64</v>
      </c>
      <c r="B26" t="s">
        <v>65</v>
      </c>
      <c r="D26" t="s">
        <v>66</v>
      </c>
      <c r="E26" t="s">
        <v>33</v>
      </c>
      <c r="F26"/>
      <c r="G26"/>
    </row>
    <row r="27" spans="1:7" ht="14.5" x14ac:dyDescent="0.35">
      <c r="F27"/>
      <c r="G27"/>
    </row>
    <row r="28" spans="1:7" ht="14.5" x14ac:dyDescent="0.35">
      <c r="F28"/>
      <c r="G28"/>
    </row>
    <row r="29" spans="1:7" ht="14.5" x14ac:dyDescent="0.35">
      <c r="F29"/>
      <c r="G29"/>
    </row>
    <row r="30" spans="1:7" ht="14.5" x14ac:dyDescent="0.35">
      <c r="A30" s="22" t="s">
        <v>18</v>
      </c>
      <c r="B30" s="23" t="s">
        <v>67</v>
      </c>
      <c r="C30" s="22" t="s">
        <v>68</v>
      </c>
      <c r="D30" s="22" t="s">
        <v>69</v>
      </c>
      <c r="E30" s="22" t="s">
        <v>33</v>
      </c>
      <c r="F30"/>
      <c r="G30"/>
    </row>
    <row r="31" spans="1:7" ht="14.5" x14ac:dyDescent="0.35">
      <c r="A31" s="22" t="s">
        <v>19</v>
      </c>
      <c r="B31" s="23" t="s">
        <v>26</v>
      </c>
      <c r="C31" s="22" t="s">
        <v>20</v>
      </c>
      <c r="D31" s="22" t="s">
        <v>16</v>
      </c>
      <c r="E31" s="22" t="s">
        <v>33</v>
      </c>
      <c r="F31"/>
      <c r="G31"/>
    </row>
    <row r="32" spans="1:7" ht="14.5" x14ac:dyDescent="0.35">
      <c r="A32" s="22" t="s">
        <v>49</v>
      </c>
      <c r="C32" s="22" t="s">
        <v>23</v>
      </c>
      <c r="D32" s="22" t="s">
        <v>30</v>
      </c>
      <c r="F32"/>
      <c r="G32"/>
    </row>
    <row r="33" spans="3:7" ht="14.5" x14ac:dyDescent="0.35">
      <c r="C33" s="22" t="s">
        <v>32</v>
      </c>
      <c r="D33" s="22" t="s">
        <v>52</v>
      </c>
      <c r="F33"/>
      <c r="G33"/>
    </row>
    <row r="34" spans="3:7" ht="14.5" x14ac:dyDescent="0.35">
      <c r="C34" s="22" t="s">
        <v>38</v>
      </c>
      <c r="D34" s="22" t="s">
        <v>55</v>
      </c>
      <c r="F34"/>
      <c r="G34"/>
    </row>
    <row r="35" spans="3:7" ht="14.5" x14ac:dyDescent="0.35">
      <c r="C35" s="22" t="s">
        <v>41</v>
      </c>
      <c r="D35" s="22" t="s">
        <v>58</v>
      </c>
      <c r="F35"/>
      <c r="G35"/>
    </row>
    <row r="36" spans="3:7" ht="14.5" x14ac:dyDescent="0.35">
      <c r="C36" s="22" t="s">
        <v>44</v>
      </c>
      <c r="D36" s="22" t="s">
        <v>61</v>
      </c>
      <c r="F36"/>
      <c r="G36"/>
    </row>
    <row r="37" spans="3:7" ht="14.5" x14ac:dyDescent="0.35">
      <c r="C37" s="22" t="s">
        <v>47</v>
      </c>
      <c r="D37" s="22" t="s">
        <v>64</v>
      </c>
      <c r="F37"/>
      <c r="G37"/>
    </row>
    <row r="38" spans="3:7" ht="14.5" x14ac:dyDescent="0.35">
      <c r="F38"/>
      <c r="G38"/>
    </row>
    <row r="39" spans="3:7" ht="14.5" x14ac:dyDescent="0.35">
      <c r="F39"/>
      <c r="G39"/>
    </row>
    <row r="40" spans="3:7" ht="14.5" x14ac:dyDescent="0.35">
      <c r="F40"/>
      <c r="G40"/>
    </row>
    <row r="41" spans="3:7" ht="14.5" x14ac:dyDescent="0.35">
      <c r="F41"/>
      <c r="G41"/>
    </row>
    <row r="42" spans="3:7" ht="14.5" x14ac:dyDescent="0.35">
      <c r="F42"/>
      <c r="G42"/>
    </row>
    <row r="43" spans="3:7" ht="14.5" x14ac:dyDescent="0.35">
      <c r="F43"/>
      <c r="G43"/>
    </row>
    <row r="44" spans="3:7" ht="14.5" x14ac:dyDescent="0.35">
      <c r="F44"/>
      <c r="G44"/>
    </row>
    <row r="45" spans="3:7" ht="14.5" x14ac:dyDescent="0.35">
      <c r="F45"/>
      <c r="G45"/>
    </row>
    <row r="46" spans="3:7" ht="14.5" x14ac:dyDescent="0.35">
      <c r="F46"/>
      <c r="G46"/>
    </row>
    <row r="47" spans="3:7" ht="14.5" x14ac:dyDescent="0.35">
      <c r="F47"/>
      <c r="G47"/>
    </row>
    <row r="48" spans="3:7" ht="14.5" x14ac:dyDescent="0.35">
      <c r="F48"/>
      <c r="G48"/>
    </row>
    <row r="49" spans="6:7" ht="14.5" x14ac:dyDescent="0.35">
      <c r="F49"/>
      <c r="G49"/>
    </row>
    <row r="50" spans="6:7" ht="14.5" x14ac:dyDescent="0.35">
      <c r="F50"/>
      <c r="G50"/>
    </row>
    <row r="51" spans="6:7" ht="14.5" x14ac:dyDescent="0.35">
      <c r="F51"/>
      <c r="G51"/>
    </row>
    <row r="52" spans="6:7" ht="14.5" x14ac:dyDescent="0.35">
      <c r="F52"/>
      <c r="G52"/>
    </row>
    <row r="53" spans="6:7" ht="14.5" x14ac:dyDescent="0.35">
      <c r="F53"/>
      <c r="G53"/>
    </row>
    <row r="54" spans="6:7" ht="14.5" x14ac:dyDescent="0.35">
      <c r="F54"/>
      <c r="G54"/>
    </row>
    <row r="55" spans="6:7" ht="14.5" x14ac:dyDescent="0.35">
      <c r="F55"/>
      <c r="G55"/>
    </row>
    <row r="56" spans="6:7" ht="14.5" x14ac:dyDescent="0.35">
      <c r="F56"/>
      <c r="G56"/>
    </row>
    <row r="57" spans="6:7" ht="14.5" x14ac:dyDescent="0.35">
      <c r="F57"/>
      <c r="G57"/>
    </row>
    <row r="58" spans="6:7" ht="14.5" x14ac:dyDescent="0.35">
      <c r="F58"/>
      <c r="G58"/>
    </row>
    <row r="59" spans="6:7" ht="14.5" x14ac:dyDescent="0.35">
      <c r="F59"/>
      <c r="G59"/>
    </row>
    <row r="60" spans="6:7" ht="14.5" x14ac:dyDescent="0.35">
      <c r="F60"/>
      <c r="G60"/>
    </row>
    <row r="61" spans="6:7" ht="14.5" x14ac:dyDescent="0.35">
      <c r="F61"/>
      <c r="G61"/>
    </row>
    <row r="62" spans="6:7" ht="14.5" x14ac:dyDescent="0.35">
      <c r="F62"/>
      <c r="G62"/>
    </row>
    <row r="63" spans="6:7" ht="14.5" x14ac:dyDescent="0.35">
      <c r="F63"/>
      <c r="G63"/>
    </row>
    <row r="64" spans="6:7" ht="14.5" x14ac:dyDescent="0.35">
      <c r="F64"/>
      <c r="G64"/>
    </row>
    <row r="65" spans="6:7" ht="14.5" x14ac:dyDescent="0.35">
      <c r="F65"/>
      <c r="G65"/>
    </row>
    <row r="66" spans="6:7" ht="14.5" x14ac:dyDescent="0.35">
      <c r="F66"/>
      <c r="G66"/>
    </row>
    <row r="67" spans="6:7" ht="14.5" x14ac:dyDescent="0.35">
      <c r="F67"/>
      <c r="G67"/>
    </row>
    <row r="68" spans="6:7" ht="14.5" x14ac:dyDescent="0.35">
      <c r="F68"/>
      <c r="G68"/>
    </row>
    <row r="69" spans="6:7" ht="14.5" x14ac:dyDescent="0.35">
      <c r="F69"/>
      <c r="G69"/>
    </row>
    <row r="70" spans="6:7" ht="14.5" x14ac:dyDescent="0.35">
      <c r="F70"/>
      <c r="G70"/>
    </row>
    <row r="71" spans="6:7" ht="14.5" x14ac:dyDescent="0.35">
      <c r="F71"/>
      <c r="G71"/>
    </row>
    <row r="72" spans="6:7" ht="14.5" x14ac:dyDescent="0.35">
      <c r="F72"/>
      <c r="G72"/>
    </row>
    <row r="73" spans="6:7" ht="14.5" x14ac:dyDescent="0.35">
      <c r="F73"/>
      <c r="G73"/>
    </row>
    <row r="74" spans="6:7" ht="14.5" x14ac:dyDescent="0.35">
      <c r="F74"/>
      <c r="G74"/>
    </row>
    <row r="75" spans="6:7" ht="14.5" x14ac:dyDescent="0.35">
      <c r="F75"/>
      <c r="G75"/>
    </row>
    <row r="76" spans="6:7" ht="14.5" x14ac:dyDescent="0.35">
      <c r="F76"/>
      <c r="G76"/>
    </row>
    <row r="77" spans="6:7" ht="14.5" x14ac:dyDescent="0.35">
      <c r="F77"/>
      <c r="G77"/>
    </row>
    <row r="78" spans="6:7" ht="14.5" x14ac:dyDescent="0.35">
      <c r="F78"/>
      <c r="G78"/>
    </row>
    <row r="79" spans="6:7" ht="14.5" x14ac:dyDescent="0.35">
      <c r="F79"/>
      <c r="G79"/>
    </row>
    <row r="80" spans="6:7" ht="14.5" x14ac:dyDescent="0.35">
      <c r="F80"/>
      <c r="G80"/>
    </row>
    <row r="81" spans="6:7" ht="14.5" x14ac:dyDescent="0.35">
      <c r="F81"/>
      <c r="G81"/>
    </row>
    <row r="82" spans="6:7" ht="14.5" x14ac:dyDescent="0.35">
      <c r="F82"/>
      <c r="G82"/>
    </row>
    <row r="83" spans="6:7" ht="14.5" x14ac:dyDescent="0.35">
      <c r="F83"/>
      <c r="G83"/>
    </row>
    <row r="84" spans="6:7" ht="14.5" x14ac:dyDescent="0.35">
      <c r="F84"/>
      <c r="G84"/>
    </row>
    <row r="85" spans="6:7" ht="14.5" x14ac:dyDescent="0.35">
      <c r="F85"/>
      <c r="G85"/>
    </row>
    <row r="86" spans="6:7" ht="14.5" x14ac:dyDescent="0.35">
      <c r="F86"/>
      <c r="G86"/>
    </row>
    <row r="87" spans="6:7" ht="14.5" x14ac:dyDescent="0.35">
      <c r="F87"/>
      <c r="G87"/>
    </row>
    <row r="88" spans="6:7" ht="14.5" x14ac:dyDescent="0.35">
      <c r="F88"/>
      <c r="G88"/>
    </row>
    <row r="89" spans="6:7" ht="14.5" x14ac:dyDescent="0.35">
      <c r="F89"/>
      <c r="G89"/>
    </row>
    <row r="90" spans="6:7" ht="14.5" x14ac:dyDescent="0.35">
      <c r="F90"/>
      <c r="G90"/>
    </row>
    <row r="91" spans="6:7" ht="14.5" x14ac:dyDescent="0.35">
      <c r="F91"/>
      <c r="G91"/>
    </row>
    <row r="92" spans="6:7" ht="14.5" x14ac:dyDescent="0.35">
      <c r="F92"/>
      <c r="G92"/>
    </row>
    <row r="93" spans="6:7" ht="14.5" x14ac:dyDescent="0.35">
      <c r="F93"/>
      <c r="G93"/>
    </row>
    <row r="94" spans="6:7" ht="14.5" x14ac:dyDescent="0.35">
      <c r="F94"/>
      <c r="G94"/>
    </row>
    <row r="95" spans="6:7" ht="14.5" x14ac:dyDescent="0.35">
      <c r="F95"/>
      <c r="G95"/>
    </row>
    <row r="96" spans="6:7" ht="14.5" x14ac:dyDescent="0.35">
      <c r="F96"/>
      <c r="G96"/>
    </row>
  </sheetData>
  <sortState xmlns:xlrd2="http://schemas.microsoft.com/office/spreadsheetml/2017/richdata2" ref="A31:E37">
    <sortCondition ref="D9"/>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9"/>
  <sheetViews>
    <sheetView workbookViewId="0">
      <selection activeCell="A13" sqref="A13:I13"/>
    </sheetView>
  </sheetViews>
  <sheetFormatPr baseColWidth="10" defaultColWidth="11.453125" defaultRowHeight="14.5" x14ac:dyDescent="0.35"/>
  <cols>
    <col min="1" max="1" width="28.1796875" customWidth="1"/>
    <col min="9" max="9" width="82.54296875" customWidth="1"/>
  </cols>
  <sheetData>
    <row r="1" spans="1:9" ht="23.5" x14ac:dyDescent="0.55000000000000004">
      <c r="A1" s="411" t="s">
        <v>70</v>
      </c>
      <c r="B1" s="412"/>
      <c r="C1" s="413"/>
      <c r="D1" s="413"/>
      <c r="E1" s="413"/>
      <c r="F1" s="413"/>
      <c r="G1" s="413"/>
      <c r="H1" s="413"/>
      <c r="I1" s="414"/>
    </row>
    <row r="2" spans="1:9" ht="23.5" x14ac:dyDescent="0.35">
      <c r="A2" s="43" t="s">
        <v>71</v>
      </c>
      <c r="B2" s="44"/>
      <c r="C2" s="415"/>
      <c r="D2" s="415"/>
      <c r="E2" s="415"/>
      <c r="F2" s="415"/>
      <c r="G2" s="415"/>
      <c r="H2" s="415"/>
      <c r="I2" s="415"/>
    </row>
    <row r="3" spans="1:9" ht="23.5" x14ac:dyDescent="0.35">
      <c r="A3" s="45" t="s">
        <v>72</v>
      </c>
      <c r="B3" s="416" t="s">
        <v>73</v>
      </c>
      <c r="C3" s="417"/>
      <c r="D3" s="417"/>
      <c r="E3" s="417"/>
      <c r="F3" s="417"/>
      <c r="G3" s="417"/>
      <c r="H3" s="417"/>
      <c r="I3" s="418"/>
    </row>
    <row r="4" spans="1:9" ht="23.5" x14ac:dyDescent="0.5">
      <c r="A4" s="43" t="s">
        <v>74</v>
      </c>
      <c r="B4" s="46" t="str">
        <f>IFERROR(VLOOKUP(B3,tab_code_dip,2,FALSE),"-")</f>
        <v>-</v>
      </c>
    </row>
    <row r="6" spans="1:9" ht="18.5" x14ac:dyDescent="0.35">
      <c r="A6" s="399" t="s">
        <v>75</v>
      </c>
      <c r="B6" s="400"/>
      <c r="C6" s="400"/>
      <c r="D6" s="400"/>
      <c r="E6" s="400"/>
      <c r="F6" s="400"/>
      <c r="G6" s="400"/>
      <c r="H6" s="400"/>
      <c r="I6" s="401"/>
    </row>
    <row r="7" spans="1:9" x14ac:dyDescent="0.35">
      <c r="A7" s="47" t="s">
        <v>76</v>
      </c>
      <c r="B7" s="48"/>
      <c r="C7" s="48"/>
      <c r="D7" s="48"/>
      <c r="E7" s="48"/>
      <c r="F7" s="48"/>
      <c r="G7" s="48"/>
      <c r="H7" s="48"/>
      <c r="I7" s="48"/>
    </row>
    <row r="8" spans="1:9" x14ac:dyDescent="0.35">
      <c r="A8" s="419" t="s">
        <v>77</v>
      </c>
      <c r="B8" s="420"/>
      <c r="C8" s="420"/>
      <c r="D8" s="420"/>
      <c r="E8" s="420"/>
      <c r="F8" s="420"/>
      <c r="G8" s="420"/>
      <c r="H8" s="420"/>
      <c r="I8" s="421"/>
    </row>
    <row r="9" spans="1:9" x14ac:dyDescent="0.35">
      <c r="A9" s="422" t="s">
        <v>78</v>
      </c>
      <c r="B9" s="423"/>
      <c r="C9" s="423"/>
      <c r="D9" s="423"/>
      <c r="E9" s="423"/>
      <c r="F9" s="423"/>
      <c r="G9" s="423"/>
      <c r="H9" s="423"/>
      <c r="I9" s="424"/>
    </row>
    <row r="10" spans="1:9" ht="30.75" customHeight="1" x14ac:dyDescent="0.35">
      <c r="A10" s="425" t="s">
        <v>79</v>
      </c>
      <c r="B10" s="426"/>
      <c r="C10" s="426"/>
      <c r="D10" s="426"/>
      <c r="E10" s="426"/>
      <c r="F10" s="426"/>
      <c r="G10" s="426"/>
      <c r="H10" s="426"/>
      <c r="I10" s="427"/>
    </row>
    <row r="11" spans="1:9" x14ac:dyDescent="0.35">
      <c r="A11" s="428" t="s">
        <v>80</v>
      </c>
      <c r="B11" s="429"/>
      <c r="C11" s="429"/>
      <c r="D11" s="429"/>
      <c r="E11" s="429"/>
      <c r="F11" s="429"/>
      <c r="G11" s="429"/>
      <c r="H11" s="429"/>
      <c r="I11" s="430"/>
    </row>
    <row r="12" spans="1:9" x14ac:dyDescent="0.35">
      <c r="A12" s="419" t="s">
        <v>81</v>
      </c>
      <c r="B12" s="420"/>
      <c r="C12" s="420"/>
      <c r="D12" s="420"/>
      <c r="E12" s="420"/>
      <c r="F12" s="420"/>
      <c r="G12" s="420"/>
      <c r="H12" s="420"/>
      <c r="I12" s="421"/>
    </row>
    <row r="13" spans="1:9" ht="270.75" customHeight="1" x14ac:dyDescent="0.35">
      <c r="A13" s="431" t="s">
        <v>82</v>
      </c>
      <c r="B13" s="432"/>
      <c r="C13" s="432"/>
      <c r="D13" s="432"/>
      <c r="E13" s="432"/>
      <c r="F13" s="432"/>
      <c r="G13" s="432"/>
      <c r="H13" s="432"/>
      <c r="I13" s="433"/>
    </row>
    <row r="14" spans="1:9" ht="25.5" customHeight="1" x14ac:dyDescent="0.35">
      <c r="A14" s="434" t="s">
        <v>83</v>
      </c>
      <c r="B14" s="435"/>
      <c r="C14" s="435"/>
      <c r="D14" s="435"/>
      <c r="E14" s="435"/>
      <c r="F14" s="435"/>
      <c r="G14" s="435"/>
      <c r="H14" s="435"/>
      <c r="I14" s="435"/>
    </row>
    <row r="16" spans="1:9" ht="18.5" x14ac:dyDescent="0.35">
      <c r="A16" s="399" t="s">
        <v>84</v>
      </c>
      <c r="B16" s="400"/>
      <c r="C16" s="400"/>
      <c r="D16" s="400"/>
      <c r="E16" s="400"/>
      <c r="F16" s="400"/>
      <c r="G16" s="400"/>
      <c r="H16" s="400"/>
      <c r="I16" s="401"/>
    </row>
    <row r="17" spans="1:9" x14ac:dyDescent="0.35">
      <c r="A17" s="402" t="s">
        <v>85</v>
      </c>
      <c r="B17" s="403"/>
      <c r="C17" s="403"/>
      <c r="D17" s="403"/>
      <c r="E17" s="403"/>
      <c r="F17" s="403"/>
      <c r="G17" s="403"/>
      <c r="H17" s="403"/>
      <c r="I17" s="404"/>
    </row>
    <row r="18" spans="1:9" x14ac:dyDescent="0.35">
      <c r="A18" s="405" t="s">
        <v>86</v>
      </c>
      <c r="B18" s="406"/>
      <c r="C18" s="406"/>
      <c r="D18" s="406"/>
      <c r="E18" s="406"/>
      <c r="F18" s="406"/>
      <c r="G18" s="406"/>
      <c r="H18" s="406"/>
      <c r="I18" s="407"/>
    </row>
    <row r="19" spans="1:9" x14ac:dyDescent="0.35">
      <c r="A19" s="408"/>
      <c r="B19" s="409"/>
      <c r="C19" s="409"/>
      <c r="D19" s="409"/>
      <c r="E19" s="409"/>
      <c r="F19" s="409"/>
      <c r="G19" s="409"/>
      <c r="H19" s="409"/>
      <c r="I19" s="410"/>
    </row>
    <row r="29" spans="1:9" x14ac:dyDescent="0.35">
      <c r="A29" t="s">
        <v>87</v>
      </c>
    </row>
  </sheetData>
  <mergeCells count="15">
    <mergeCell ref="A16:I16"/>
    <mergeCell ref="A17:I17"/>
    <mergeCell ref="A18:I18"/>
    <mergeCell ref="A19:I19"/>
    <mergeCell ref="A1:I1"/>
    <mergeCell ref="C2:I2"/>
    <mergeCell ref="B3:I3"/>
    <mergeCell ref="A6:I6"/>
    <mergeCell ref="A8:I8"/>
    <mergeCell ref="A9:I9"/>
    <mergeCell ref="A10:I10"/>
    <mergeCell ref="A11:I11"/>
    <mergeCell ref="A12:I12"/>
    <mergeCell ref="A13:I13"/>
    <mergeCell ref="A14:I14"/>
  </mergeCells>
  <dataValidations count="2">
    <dataValidation type="list" allowBlank="1" showInputMessage="1" showErrorMessage="1" errorTitle="Composante" error="Utiliser la liste déroulante" promptTitle="Composante" prompt="Utiliser la liste déroulante" sqref="B2" xr:uid="{00000000-0002-0000-0100-000000000000}">
      <formula1>liste_cmp</formula1>
    </dataValidation>
    <dataValidation type="list" allowBlank="1" showInputMessage="1" showErrorMessage="1" sqref="B3:I3" xr:uid="{00000000-0002-0000-0100-000001000000}">
      <formula1>INDIRECT($B$2)</formula1>
    </dataValidation>
  </dataValidations>
  <hyperlinks>
    <hyperlink ref="A17" r:id="rId1" xr:uid="{00000000-0004-0000-0100-000000000000}"/>
    <hyperlink ref="A17:I17" r:id="rId2" display="Arrêté du 22 janvier 2014 fixant le cadre national des formations conduisant à la délivrance des diplômes nationaux de licence, de licence professionnelle et de master " xr:uid="{00000000-0004-0000-0100-000001000000}"/>
    <hyperlink ref="A18:I18" r:id="rId3" display="Arrêté du 11 août 2011 relatif à la licence" xr:uid="{00000000-0004-0000-0100-000002000000}"/>
  </hyperlinks>
  <pageMargins left="0.7" right="0.7" top="0.75" bottom="0.75" header="0.3" footer="0.3"/>
  <pageSetup paperSize="8" orientation="landscape"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4"/>
  <sheetViews>
    <sheetView showGridLines="0" showZeros="0" topLeftCell="B1" zoomScale="75" zoomScaleNormal="85" zoomScalePageLayoutView="85" workbookViewId="0">
      <selection activeCell="G20" sqref="G20"/>
    </sheetView>
  </sheetViews>
  <sheetFormatPr baseColWidth="10" defaultColWidth="10.81640625" defaultRowHeight="14.5" x14ac:dyDescent="0.35"/>
  <cols>
    <col min="1" max="1" width="26.453125" bestFit="1" customWidth="1"/>
    <col min="2" max="2" width="66.7265625" style="14" customWidth="1"/>
    <col min="3" max="3" width="17.1796875" style="14" customWidth="1"/>
    <col min="4" max="4" width="6.7265625" style="14" customWidth="1"/>
    <col min="5" max="5" width="12" style="27" customWidth="1"/>
    <col min="6" max="6" width="13.7265625" style="14" customWidth="1"/>
    <col min="7" max="7" width="14.453125" style="14" customWidth="1"/>
    <col min="8" max="8" width="21.26953125" style="14" bestFit="1" customWidth="1"/>
    <col min="9" max="9" width="14.54296875" style="14" customWidth="1"/>
    <col min="10" max="10" width="11.1796875" style="14" bestFit="1" customWidth="1"/>
    <col min="11" max="11" width="19.26953125" style="14" customWidth="1"/>
    <col min="12" max="12" width="17.453125" style="14" bestFit="1" customWidth="1"/>
    <col min="13" max="13" width="10.7265625" customWidth="1"/>
    <col min="14" max="14" width="17.453125" bestFit="1" customWidth="1"/>
    <col min="15" max="15" width="10.7265625" customWidth="1"/>
  </cols>
  <sheetData>
    <row r="1" spans="1:15" ht="38.25" customHeight="1" x14ac:dyDescent="0.55000000000000004">
      <c r="A1" s="436" t="s">
        <v>88</v>
      </c>
      <c r="B1" s="436"/>
      <c r="C1" s="436"/>
      <c r="D1" s="436"/>
      <c r="E1" s="436"/>
      <c r="F1" s="436"/>
      <c r="G1" s="436"/>
      <c r="H1" s="436"/>
      <c r="I1" s="436"/>
      <c r="J1" s="436"/>
      <c r="K1" s="436"/>
      <c r="L1" s="436"/>
      <c r="M1" s="436"/>
      <c r="N1" s="436"/>
      <c r="O1" s="436"/>
    </row>
    <row r="2" spans="1:15" ht="2.25" customHeight="1" x14ac:dyDescent="0.35">
      <c r="B2" s="15"/>
      <c r="C2" s="13"/>
      <c r="D2" s="13"/>
      <c r="E2" s="439"/>
      <c r="F2" s="439"/>
      <c r="G2" s="24"/>
      <c r="H2" s="13"/>
      <c r="I2" s="13"/>
      <c r="J2" s="13"/>
    </row>
    <row r="3" spans="1:15" ht="44.25" customHeight="1" x14ac:dyDescent="0.35">
      <c r="B3" s="15"/>
      <c r="C3" s="13"/>
      <c r="D3" s="13"/>
      <c r="E3" s="28"/>
      <c r="F3" s="24"/>
      <c r="G3" s="24"/>
      <c r="H3" s="13"/>
      <c r="I3" s="13"/>
      <c r="J3" s="13"/>
      <c r="K3" s="440" t="s">
        <v>89</v>
      </c>
      <c r="L3" s="441"/>
      <c r="M3" s="442"/>
      <c r="N3" s="437" t="s">
        <v>90</v>
      </c>
      <c r="O3" s="438"/>
    </row>
    <row r="4" spans="1:15" ht="39.75" customHeight="1" x14ac:dyDescent="0.35">
      <c r="C4" s="8"/>
      <c r="D4" s="8"/>
      <c r="E4" s="29"/>
      <c r="F4" s="9"/>
      <c r="G4" s="9"/>
      <c r="H4" s="9"/>
      <c r="I4" s="9"/>
      <c r="J4" s="10"/>
      <c r="K4" s="35" t="s">
        <v>91</v>
      </c>
      <c r="L4" s="17" t="str">
        <f>IF(H6="CCI (CC Intégral)","CT pour les dispensés","Contrôle Terminal")</f>
        <v>CT pour les dispensés</v>
      </c>
      <c r="M4" s="18"/>
      <c r="N4" s="19" t="s">
        <v>92</v>
      </c>
      <c r="O4" s="20"/>
    </row>
    <row r="5" spans="1:15" s="14" customFormat="1" ht="31" x14ac:dyDescent="0.35">
      <c r="A5" s="17" t="s">
        <v>2</v>
      </c>
      <c r="B5" s="17" t="s">
        <v>93</v>
      </c>
      <c r="C5" s="18" t="s">
        <v>94</v>
      </c>
      <c r="D5" s="19" t="s">
        <v>95</v>
      </c>
      <c r="E5" s="107" t="s">
        <v>96</v>
      </c>
      <c r="F5" s="16" t="s">
        <v>97</v>
      </c>
      <c r="G5" s="114" t="s">
        <v>98</v>
      </c>
      <c r="H5" s="115" t="s">
        <v>99</v>
      </c>
      <c r="I5" s="115" t="s">
        <v>100</v>
      </c>
      <c r="J5" s="114" t="s">
        <v>101</v>
      </c>
      <c r="K5" s="19" t="s">
        <v>102</v>
      </c>
      <c r="L5" s="19" t="s">
        <v>103</v>
      </c>
      <c r="M5" s="19" t="s">
        <v>104</v>
      </c>
      <c r="N5" s="19" t="s">
        <v>103</v>
      </c>
      <c r="O5" s="19" t="s">
        <v>104</v>
      </c>
    </row>
    <row r="6" spans="1:15" ht="15" customHeight="1" x14ac:dyDescent="0.35">
      <c r="A6" s="1" t="s">
        <v>9</v>
      </c>
      <c r="B6" s="25" t="s">
        <v>105</v>
      </c>
      <c r="C6" s="2" t="s">
        <v>106</v>
      </c>
      <c r="D6" s="3"/>
      <c r="E6" s="95"/>
      <c r="F6" s="3" t="s">
        <v>107</v>
      </c>
      <c r="G6" s="3" t="s">
        <v>107</v>
      </c>
      <c r="H6" s="111" t="s">
        <v>4</v>
      </c>
      <c r="I6" s="112" t="s">
        <v>108</v>
      </c>
      <c r="J6" s="111" t="s">
        <v>109</v>
      </c>
      <c r="K6" s="50">
        <v>2</v>
      </c>
      <c r="L6" s="49"/>
      <c r="M6" s="49"/>
      <c r="N6" s="51" t="s">
        <v>5</v>
      </c>
      <c r="O6" s="51" t="s">
        <v>110</v>
      </c>
    </row>
    <row r="7" spans="1:15" ht="15" customHeight="1" x14ac:dyDescent="0.35">
      <c r="A7" s="1" t="s">
        <v>9</v>
      </c>
      <c r="B7" s="25" t="s">
        <v>111</v>
      </c>
      <c r="C7" s="2" t="s">
        <v>112</v>
      </c>
      <c r="D7" s="3"/>
      <c r="E7" s="95"/>
      <c r="F7" s="3" t="s">
        <v>107</v>
      </c>
      <c r="G7" s="3" t="s">
        <v>107</v>
      </c>
      <c r="H7" s="111" t="s">
        <v>4</v>
      </c>
      <c r="I7" s="112" t="s">
        <v>108</v>
      </c>
      <c r="J7" s="111" t="s">
        <v>109</v>
      </c>
      <c r="K7" s="50">
        <v>2</v>
      </c>
      <c r="L7" s="49"/>
      <c r="M7" s="49"/>
      <c r="N7" s="51" t="s">
        <v>5</v>
      </c>
      <c r="O7" s="51" t="s">
        <v>110</v>
      </c>
    </row>
    <row r="8" spans="1:15" ht="15" customHeight="1" x14ac:dyDescent="0.35">
      <c r="A8" s="1" t="s">
        <v>9</v>
      </c>
      <c r="B8" s="25" t="s">
        <v>113</v>
      </c>
      <c r="C8" s="2" t="s">
        <v>114</v>
      </c>
      <c r="D8" s="3"/>
      <c r="E8" s="95"/>
      <c r="F8" s="3" t="s">
        <v>107</v>
      </c>
      <c r="G8" s="3" t="s">
        <v>107</v>
      </c>
      <c r="H8" s="111" t="s">
        <v>4</v>
      </c>
      <c r="I8" s="112" t="s">
        <v>108</v>
      </c>
      <c r="J8" s="111" t="s">
        <v>109</v>
      </c>
      <c r="K8" s="50">
        <v>2</v>
      </c>
      <c r="L8" s="49"/>
      <c r="M8" s="49"/>
      <c r="N8" s="51" t="s">
        <v>5</v>
      </c>
      <c r="O8" s="51" t="s">
        <v>110</v>
      </c>
    </row>
    <row r="9" spans="1:15" ht="15" customHeight="1" x14ac:dyDescent="0.35">
      <c r="A9" s="1" t="s">
        <v>9</v>
      </c>
      <c r="B9" s="25" t="s">
        <v>115</v>
      </c>
      <c r="C9" s="2" t="s">
        <v>116</v>
      </c>
      <c r="D9" s="3"/>
      <c r="E9" s="95"/>
      <c r="F9" s="3" t="s">
        <v>107</v>
      </c>
      <c r="G9" s="3" t="s">
        <v>107</v>
      </c>
      <c r="H9" s="111" t="s">
        <v>4</v>
      </c>
      <c r="I9" s="112" t="s">
        <v>108</v>
      </c>
      <c r="J9" s="111" t="s">
        <v>109</v>
      </c>
      <c r="K9" s="50">
        <v>2</v>
      </c>
      <c r="L9" s="49"/>
      <c r="M9" s="49"/>
      <c r="N9" s="51" t="s">
        <v>5</v>
      </c>
      <c r="O9" s="51" t="s">
        <v>110</v>
      </c>
    </row>
    <row r="10" spans="1:15" ht="15" customHeight="1" x14ac:dyDescent="0.35">
      <c r="A10" s="1" t="s">
        <v>9</v>
      </c>
      <c r="B10" s="25" t="s">
        <v>117</v>
      </c>
      <c r="C10" s="2" t="s">
        <v>118</v>
      </c>
      <c r="D10" s="3"/>
      <c r="E10" s="95"/>
      <c r="F10" s="3" t="s">
        <v>107</v>
      </c>
      <c r="G10" s="3" t="s">
        <v>107</v>
      </c>
      <c r="H10" s="111" t="s">
        <v>4</v>
      </c>
      <c r="I10" s="112" t="s">
        <v>108</v>
      </c>
      <c r="J10" s="111" t="s">
        <v>109</v>
      </c>
      <c r="K10" s="50">
        <v>2</v>
      </c>
      <c r="L10" s="49"/>
      <c r="M10" s="49"/>
      <c r="N10" s="51" t="s">
        <v>5</v>
      </c>
      <c r="O10" s="51" t="s">
        <v>110</v>
      </c>
    </row>
    <row r="11" spans="1:15" ht="15" customHeight="1" x14ac:dyDescent="0.35">
      <c r="A11" s="1"/>
      <c r="B11" s="2"/>
      <c r="C11" s="2"/>
      <c r="D11" s="3"/>
      <c r="E11" s="95"/>
      <c r="F11" s="3"/>
      <c r="G11" s="3"/>
      <c r="H11" s="3"/>
      <c r="I11" s="3"/>
      <c r="J11" s="3"/>
      <c r="K11" s="34"/>
      <c r="L11" s="3"/>
      <c r="M11" s="3"/>
      <c r="N11" s="3"/>
      <c r="O11" s="3"/>
    </row>
    <row r="12" spans="1:15" ht="15" customHeight="1" x14ac:dyDescent="0.35">
      <c r="A12" s="1" t="s">
        <v>9</v>
      </c>
      <c r="B12" s="25" t="s">
        <v>119</v>
      </c>
      <c r="C12" s="2" t="s">
        <v>120</v>
      </c>
      <c r="D12" s="3"/>
      <c r="E12" s="95"/>
      <c r="F12" s="3" t="s">
        <v>107</v>
      </c>
      <c r="G12" s="3" t="s">
        <v>107</v>
      </c>
      <c r="H12" s="3" t="s">
        <v>4</v>
      </c>
      <c r="I12" s="3" t="s">
        <v>108</v>
      </c>
      <c r="J12" s="3"/>
      <c r="K12" s="34">
        <v>2</v>
      </c>
      <c r="L12" s="3"/>
      <c r="M12" s="3"/>
      <c r="N12" s="3" t="s">
        <v>5</v>
      </c>
      <c r="O12" s="3" t="s">
        <v>121</v>
      </c>
    </row>
    <row r="13" spans="1:15" ht="15" customHeight="1" x14ac:dyDescent="0.35">
      <c r="A13" s="1" t="s">
        <v>9</v>
      </c>
      <c r="B13" s="25" t="s">
        <v>122</v>
      </c>
      <c r="C13" s="2" t="s">
        <v>123</v>
      </c>
      <c r="D13" s="3"/>
      <c r="E13" s="95"/>
      <c r="F13" s="3" t="s">
        <v>107</v>
      </c>
      <c r="G13" s="3" t="s">
        <v>107</v>
      </c>
      <c r="H13" s="3" t="s">
        <v>4</v>
      </c>
      <c r="I13" s="3" t="s">
        <v>108</v>
      </c>
      <c r="J13" s="3"/>
      <c r="K13" s="34">
        <v>2</v>
      </c>
      <c r="L13" s="3"/>
      <c r="M13" s="3"/>
      <c r="N13" s="3" t="s">
        <v>5</v>
      </c>
      <c r="O13" s="3" t="s">
        <v>121</v>
      </c>
    </row>
    <row r="14" spans="1:15" ht="15" customHeight="1" x14ac:dyDescent="0.35">
      <c r="A14" s="1" t="s">
        <v>9</v>
      </c>
      <c r="B14" s="25" t="s">
        <v>124</v>
      </c>
      <c r="C14" s="2" t="s">
        <v>125</v>
      </c>
      <c r="D14" s="3"/>
      <c r="E14" s="95"/>
      <c r="F14" s="3" t="s">
        <v>107</v>
      </c>
      <c r="G14" s="3" t="s">
        <v>107</v>
      </c>
      <c r="H14" s="3" t="s">
        <v>4</v>
      </c>
      <c r="I14" s="3" t="s">
        <v>108</v>
      </c>
      <c r="J14" s="3"/>
      <c r="K14" s="34">
        <v>2</v>
      </c>
      <c r="L14" s="3"/>
      <c r="M14" s="3"/>
      <c r="N14" s="3" t="s">
        <v>5</v>
      </c>
      <c r="O14" s="3" t="s">
        <v>121</v>
      </c>
    </row>
    <row r="15" spans="1:15" ht="15" customHeight="1" x14ac:dyDescent="0.35">
      <c r="A15" s="1" t="s">
        <v>9</v>
      </c>
      <c r="B15" s="25" t="s">
        <v>126</v>
      </c>
      <c r="C15" s="2" t="s">
        <v>127</v>
      </c>
      <c r="D15" s="3"/>
      <c r="E15" s="95"/>
      <c r="F15" s="3" t="s">
        <v>107</v>
      </c>
      <c r="G15" s="3" t="s">
        <v>107</v>
      </c>
      <c r="H15" s="3" t="s">
        <v>4</v>
      </c>
      <c r="I15" s="3" t="s">
        <v>108</v>
      </c>
      <c r="J15" s="3"/>
      <c r="K15" s="34">
        <v>2</v>
      </c>
      <c r="L15" s="3"/>
      <c r="M15" s="3"/>
      <c r="N15" s="3" t="s">
        <v>5</v>
      </c>
      <c r="O15" s="3" t="s">
        <v>121</v>
      </c>
    </row>
    <row r="16" spans="1:15" ht="15" customHeight="1" x14ac:dyDescent="0.35">
      <c r="A16" s="1" t="s">
        <v>9</v>
      </c>
      <c r="B16" s="25" t="s">
        <v>128</v>
      </c>
      <c r="C16" s="2" t="s">
        <v>129</v>
      </c>
      <c r="D16" s="3"/>
      <c r="E16" s="95"/>
      <c r="F16" s="3" t="s">
        <v>107</v>
      </c>
      <c r="G16" s="3" t="s">
        <v>107</v>
      </c>
      <c r="H16" s="3" t="s">
        <v>4</v>
      </c>
      <c r="I16" s="3" t="s">
        <v>108</v>
      </c>
      <c r="J16" s="3"/>
      <c r="K16" s="34">
        <v>2</v>
      </c>
      <c r="L16" s="3"/>
      <c r="M16" s="3"/>
      <c r="N16" s="3" t="s">
        <v>5</v>
      </c>
      <c r="O16" s="3" t="s">
        <v>121</v>
      </c>
    </row>
    <row r="17" spans="1:15" ht="15" customHeight="1" x14ac:dyDescent="0.35">
      <c r="A17" s="1"/>
      <c r="B17" s="2"/>
      <c r="C17" s="2"/>
      <c r="D17" s="3"/>
      <c r="E17" s="95"/>
      <c r="F17" s="3"/>
      <c r="G17" s="3"/>
      <c r="H17" s="3"/>
      <c r="I17" s="3"/>
      <c r="J17" s="3"/>
      <c r="K17" s="34"/>
      <c r="L17" s="3"/>
      <c r="M17" s="3"/>
      <c r="N17" s="3"/>
      <c r="O17" s="3"/>
    </row>
    <row r="18" spans="1:15" ht="15" customHeight="1" x14ac:dyDescent="0.35">
      <c r="A18" s="1" t="s">
        <v>9</v>
      </c>
      <c r="B18" s="25" t="s">
        <v>130</v>
      </c>
      <c r="C18" s="2" t="s">
        <v>131</v>
      </c>
      <c r="D18" s="3"/>
      <c r="E18" s="108">
        <v>2</v>
      </c>
      <c r="F18" s="3" t="s">
        <v>107</v>
      </c>
      <c r="G18" s="3" t="s">
        <v>107</v>
      </c>
      <c r="H18" s="3" t="s">
        <v>7</v>
      </c>
      <c r="I18" s="3" t="s">
        <v>107</v>
      </c>
      <c r="J18" s="3"/>
      <c r="K18" s="34"/>
      <c r="L18" s="3" t="s">
        <v>5</v>
      </c>
      <c r="M18" s="3" t="s">
        <v>121</v>
      </c>
      <c r="N18" s="3" t="s">
        <v>5</v>
      </c>
      <c r="O18" s="3" t="s">
        <v>121</v>
      </c>
    </row>
    <row r="19" spans="1:15" ht="15" customHeight="1" x14ac:dyDescent="0.35">
      <c r="A19" s="1" t="s">
        <v>9</v>
      </c>
      <c r="B19" s="25" t="s">
        <v>132</v>
      </c>
      <c r="C19" s="2" t="s">
        <v>133</v>
      </c>
      <c r="D19" s="3"/>
      <c r="E19" s="108">
        <v>2</v>
      </c>
      <c r="F19" s="3" t="s">
        <v>107</v>
      </c>
      <c r="G19" s="3" t="s">
        <v>107</v>
      </c>
      <c r="H19" s="3" t="s">
        <v>7</v>
      </c>
      <c r="I19" s="3" t="s">
        <v>107</v>
      </c>
      <c r="J19" s="3"/>
      <c r="K19" s="34"/>
      <c r="L19" s="3" t="s">
        <v>5</v>
      </c>
      <c r="M19" s="3" t="s">
        <v>121</v>
      </c>
      <c r="N19" s="3" t="s">
        <v>5</v>
      </c>
      <c r="O19" s="3" t="s">
        <v>121</v>
      </c>
    </row>
    <row r="20" spans="1:15" ht="15" customHeight="1" x14ac:dyDescent="0.35">
      <c r="A20" s="3" t="s">
        <v>9</v>
      </c>
      <c r="B20" s="95" t="s">
        <v>134</v>
      </c>
      <c r="C20" s="96" t="s">
        <v>135</v>
      </c>
      <c r="D20" s="3"/>
      <c r="E20" s="108">
        <v>2</v>
      </c>
      <c r="F20" s="3" t="s">
        <v>107</v>
      </c>
      <c r="G20" s="3" t="s">
        <v>108</v>
      </c>
      <c r="H20" s="3" t="s">
        <v>10</v>
      </c>
      <c r="I20" s="3" t="s">
        <v>107</v>
      </c>
      <c r="J20" s="348">
        <v>0.5</v>
      </c>
      <c r="K20" s="34">
        <v>2</v>
      </c>
      <c r="L20" s="3" t="s">
        <v>5</v>
      </c>
      <c r="M20" s="3" t="s">
        <v>121</v>
      </c>
      <c r="N20" s="3" t="s">
        <v>5</v>
      </c>
      <c r="O20" s="3" t="s">
        <v>121</v>
      </c>
    </row>
    <row r="21" spans="1:15" ht="15" customHeight="1" x14ac:dyDescent="0.35">
      <c r="A21" s="1" t="s">
        <v>9</v>
      </c>
      <c r="B21" s="25" t="s">
        <v>136</v>
      </c>
      <c r="C21" s="2" t="s">
        <v>137</v>
      </c>
      <c r="D21" s="1"/>
      <c r="E21" s="109">
        <v>2</v>
      </c>
      <c r="F21" s="1" t="s">
        <v>107</v>
      </c>
      <c r="G21" s="1" t="s">
        <v>108</v>
      </c>
      <c r="H21" s="1" t="s">
        <v>4</v>
      </c>
      <c r="I21" s="1" t="s">
        <v>107</v>
      </c>
      <c r="J21" s="113"/>
      <c r="K21" s="33">
        <v>2</v>
      </c>
      <c r="L21" s="1" t="s">
        <v>5</v>
      </c>
      <c r="M21" s="1" t="s">
        <v>121</v>
      </c>
      <c r="N21" s="1" t="s">
        <v>5</v>
      </c>
      <c r="O21" s="1" t="s">
        <v>121</v>
      </c>
    </row>
    <row r="22" spans="1:15" ht="15" customHeight="1" x14ac:dyDescent="0.35">
      <c r="A22" s="1" t="s">
        <v>9</v>
      </c>
      <c r="B22" s="25" t="s">
        <v>138</v>
      </c>
      <c r="C22" s="2" t="s">
        <v>139</v>
      </c>
      <c r="D22" s="3"/>
      <c r="E22" s="108">
        <v>2</v>
      </c>
      <c r="F22" s="3" t="s">
        <v>107</v>
      </c>
      <c r="G22" s="3" t="s">
        <v>107</v>
      </c>
      <c r="H22" s="3" t="s">
        <v>7</v>
      </c>
      <c r="I22" s="3" t="s">
        <v>107</v>
      </c>
      <c r="J22" s="3"/>
      <c r="K22" s="34"/>
      <c r="L22" s="3" t="s">
        <v>5</v>
      </c>
      <c r="M22" s="3" t="s">
        <v>121</v>
      </c>
      <c r="N22" s="3" t="s">
        <v>5</v>
      </c>
      <c r="O22" s="3" t="s">
        <v>121</v>
      </c>
    </row>
    <row r="23" spans="1:15" ht="15" customHeight="1" x14ac:dyDescent="0.35">
      <c r="A23" s="1"/>
      <c r="B23" s="2"/>
      <c r="C23" s="2"/>
      <c r="D23" s="3"/>
      <c r="E23" s="95"/>
      <c r="F23" s="3"/>
      <c r="G23" s="3"/>
      <c r="H23" s="3"/>
      <c r="I23" s="3"/>
      <c r="J23" s="3"/>
      <c r="K23" s="33"/>
      <c r="L23" s="1"/>
      <c r="M23" s="1"/>
      <c r="N23" s="1"/>
      <c r="O23" s="1"/>
    </row>
    <row r="24" spans="1:15" ht="15" customHeight="1" x14ac:dyDescent="0.35">
      <c r="A24" s="1" t="s">
        <v>9</v>
      </c>
      <c r="B24" s="2" t="s">
        <v>140</v>
      </c>
      <c r="C24" s="42" t="s">
        <v>141</v>
      </c>
      <c r="D24" s="3"/>
      <c r="E24" s="110">
        <v>2</v>
      </c>
      <c r="F24" s="3" t="s">
        <v>107</v>
      </c>
      <c r="G24" s="3" t="s">
        <v>107</v>
      </c>
      <c r="H24" s="3" t="s">
        <v>4</v>
      </c>
      <c r="I24" s="3" t="s">
        <v>108</v>
      </c>
      <c r="J24" s="3"/>
      <c r="K24" s="34">
        <v>2</v>
      </c>
      <c r="L24" s="3" t="s">
        <v>5</v>
      </c>
      <c r="M24" s="3" t="s">
        <v>142</v>
      </c>
      <c r="N24" s="3" t="s">
        <v>5</v>
      </c>
      <c r="O24" s="3" t="s">
        <v>142</v>
      </c>
    </row>
    <row r="25" spans="1:15" ht="15" customHeight="1" x14ac:dyDescent="0.35">
      <c r="A25" s="1" t="s">
        <v>9</v>
      </c>
      <c r="B25" s="1" t="s">
        <v>143</v>
      </c>
      <c r="C25" s="2" t="s">
        <v>144</v>
      </c>
      <c r="D25" s="3"/>
      <c r="E25" s="110">
        <v>2</v>
      </c>
      <c r="F25" s="3" t="s">
        <v>107</v>
      </c>
      <c r="G25" s="3" t="s">
        <v>107</v>
      </c>
      <c r="H25" s="3" t="s">
        <v>4</v>
      </c>
      <c r="I25" s="3" t="s">
        <v>108</v>
      </c>
      <c r="J25" s="3"/>
      <c r="K25" s="34">
        <v>2</v>
      </c>
      <c r="L25" s="3" t="s">
        <v>5</v>
      </c>
      <c r="M25" s="3" t="s">
        <v>142</v>
      </c>
      <c r="N25" s="3" t="s">
        <v>5</v>
      </c>
      <c r="O25" s="3" t="s">
        <v>142</v>
      </c>
    </row>
    <row r="26" spans="1:15" ht="15" customHeight="1" x14ac:dyDescent="0.35">
      <c r="A26" s="1" t="s">
        <v>9</v>
      </c>
      <c r="B26" s="1" t="s">
        <v>145</v>
      </c>
      <c r="C26" s="52" t="s">
        <v>146</v>
      </c>
      <c r="D26" s="3"/>
      <c r="E26" s="110">
        <v>2</v>
      </c>
      <c r="F26" s="3" t="s">
        <v>107</v>
      </c>
      <c r="G26" s="3" t="s">
        <v>107</v>
      </c>
      <c r="H26" s="3" t="s">
        <v>4</v>
      </c>
      <c r="I26" s="3" t="s">
        <v>108</v>
      </c>
      <c r="J26" s="3"/>
      <c r="K26" s="34">
        <v>2</v>
      </c>
      <c r="L26" s="3" t="s">
        <v>5</v>
      </c>
      <c r="M26" s="3" t="s">
        <v>142</v>
      </c>
      <c r="N26" s="3" t="s">
        <v>5</v>
      </c>
      <c r="O26" s="3" t="s">
        <v>142</v>
      </c>
    </row>
    <row r="27" spans="1:15" ht="15" customHeight="1" x14ac:dyDescent="0.35">
      <c r="A27" s="1"/>
      <c r="B27" s="1"/>
      <c r="C27" s="2"/>
      <c r="D27" s="3"/>
      <c r="E27" s="95"/>
      <c r="F27" s="3"/>
      <c r="G27" s="3"/>
      <c r="H27" s="3"/>
      <c r="I27" s="3"/>
      <c r="J27" s="3"/>
      <c r="K27" s="33"/>
      <c r="L27" s="1"/>
      <c r="M27" s="1"/>
      <c r="N27" s="1"/>
      <c r="O27" s="1"/>
    </row>
    <row r="28" spans="1:15" ht="15" customHeight="1" x14ac:dyDescent="0.35">
      <c r="A28" s="1" t="s">
        <v>9</v>
      </c>
      <c r="B28" s="2" t="s">
        <v>147</v>
      </c>
      <c r="C28" s="2" t="s">
        <v>148</v>
      </c>
      <c r="D28" s="3"/>
      <c r="E28" s="108">
        <v>2</v>
      </c>
      <c r="F28" s="3" t="s">
        <v>107</v>
      </c>
      <c r="G28" s="3" t="s">
        <v>107</v>
      </c>
      <c r="H28" s="3" t="s">
        <v>4</v>
      </c>
      <c r="I28" s="3" t="s">
        <v>108</v>
      </c>
      <c r="J28" s="3"/>
      <c r="K28" s="34">
        <v>2</v>
      </c>
      <c r="L28" s="1" t="s">
        <v>5</v>
      </c>
      <c r="M28" s="1" t="s">
        <v>149</v>
      </c>
      <c r="N28" s="1" t="s">
        <v>5</v>
      </c>
      <c r="O28" s="1" t="s">
        <v>150</v>
      </c>
    </row>
    <row r="29" spans="1:15" ht="15" customHeight="1" x14ac:dyDescent="0.35">
      <c r="A29" s="1" t="s">
        <v>9</v>
      </c>
      <c r="B29" s="1" t="s">
        <v>151</v>
      </c>
      <c r="C29" s="52" t="s">
        <v>152</v>
      </c>
      <c r="D29" s="3"/>
      <c r="E29" s="108">
        <v>2</v>
      </c>
      <c r="F29" s="3" t="s">
        <v>107</v>
      </c>
      <c r="G29" s="3" t="s">
        <v>107</v>
      </c>
      <c r="H29" s="3" t="s">
        <v>4</v>
      </c>
      <c r="I29" s="3" t="s">
        <v>108</v>
      </c>
      <c r="J29" s="3"/>
      <c r="K29" s="34">
        <v>2</v>
      </c>
      <c r="L29" s="1" t="s">
        <v>5</v>
      </c>
      <c r="M29" s="1" t="s">
        <v>149</v>
      </c>
      <c r="N29" s="1" t="s">
        <v>5</v>
      </c>
      <c r="O29" s="1" t="s">
        <v>150</v>
      </c>
    </row>
    <row r="30" spans="1:15" ht="15" customHeight="1" x14ac:dyDescent="0.35">
      <c r="A30" s="1" t="s">
        <v>9</v>
      </c>
      <c r="B30" s="1" t="s">
        <v>153</v>
      </c>
      <c r="C30" s="2" t="s">
        <v>154</v>
      </c>
      <c r="D30" s="3"/>
      <c r="E30" s="108">
        <v>2</v>
      </c>
      <c r="F30" s="3" t="s">
        <v>107</v>
      </c>
      <c r="G30" s="3" t="s">
        <v>107</v>
      </c>
      <c r="H30" s="3" t="s">
        <v>4</v>
      </c>
      <c r="I30" s="3" t="s">
        <v>108</v>
      </c>
      <c r="J30" s="3"/>
      <c r="K30" s="34">
        <v>2</v>
      </c>
      <c r="L30" s="1" t="s">
        <v>5</v>
      </c>
      <c r="M30" s="1" t="s">
        <v>149</v>
      </c>
      <c r="N30" s="1" t="s">
        <v>5</v>
      </c>
      <c r="O30" s="1" t="s">
        <v>150</v>
      </c>
    </row>
    <row r="31" spans="1:15" ht="15" customHeight="1" x14ac:dyDescent="0.35">
      <c r="A31" s="1"/>
      <c r="B31" s="1"/>
      <c r="C31" s="1"/>
      <c r="D31" s="3"/>
      <c r="E31" s="30"/>
      <c r="F31" s="1"/>
      <c r="G31" s="1"/>
      <c r="H31" s="1"/>
      <c r="I31" s="1"/>
      <c r="J31" s="1"/>
      <c r="K31" s="1"/>
      <c r="L31" s="1"/>
      <c r="M31" s="1"/>
      <c r="N31" s="1"/>
      <c r="O31" s="1"/>
    </row>
    <row r="32" spans="1:15" ht="15" customHeight="1" x14ac:dyDescent="0.35">
      <c r="A32" s="1"/>
      <c r="B32" s="1"/>
      <c r="C32" s="1"/>
      <c r="D32" s="3"/>
      <c r="E32" s="30"/>
      <c r="F32" s="1"/>
      <c r="G32" s="1"/>
      <c r="H32" s="1"/>
      <c r="I32" s="1"/>
      <c r="J32" s="1"/>
      <c r="K32" s="1"/>
      <c r="L32" s="1"/>
      <c r="M32" s="1"/>
      <c r="N32" s="1"/>
      <c r="O32" s="1"/>
    </row>
    <row r="33" spans="1:15" ht="15" customHeight="1" x14ac:dyDescent="0.35">
      <c r="A33" s="1"/>
      <c r="B33" s="1"/>
      <c r="C33" s="1"/>
      <c r="D33" s="3"/>
      <c r="E33" s="30"/>
      <c r="F33" s="1"/>
      <c r="G33" s="1"/>
      <c r="H33" s="1"/>
      <c r="I33" s="1"/>
      <c r="J33" s="1"/>
      <c r="K33" s="1"/>
      <c r="L33" s="1"/>
      <c r="M33" s="1"/>
      <c r="N33" s="1"/>
      <c r="O33" s="1"/>
    </row>
    <row r="34" spans="1:15" ht="15" customHeight="1" x14ac:dyDescent="0.35">
      <c r="A34" s="1"/>
      <c r="B34" s="1"/>
      <c r="C34" s="1"/>
      <c r="D34" s="3"/>
      <c r="E34" s="30"/>
      <c r="F34" s="1"/>
      <c r="G34" s="1"/>
      <c r="H34" s="1"/>
      <c r="I34" s="1"/>
      <c r="J34" s="1"/>
      <c r="K34" s="1"/>
      <c r="L34" s="1"/>
      <c r="M34" s="1"/>
      <c r="N34" s="1"/>
      <c r="O34" s="1"/>
    </row>
    <row r="35" spans="1:15" x14ac:dyDescent="0.35">
      <c r="A35" s="1"/>
      <c r="B35" s="2"/>
      <c r="C35" s="2"/>
      <c r="D35" s="3"/>
      <c r="E35" s="30"/>
      <c r="F35" s="1"/>
      <c r="G35" s="1"/>
      <c r="H35" s="1"/>
      <c r="I35" s="1"/>
      <c r="J35" s="1"/>
      <c r="K35" s="2"/>
      <c r="L35" s="1"/>
      <c r="M35" s="1"/>
      <c r="N35" s="1"/>
      <c r="O35" s="1"/>
    </row>
    <row r="36" spans="1:15" x14ac:dyDescent="0.35">
      <c r="A36" s="1"/>
      <c r="B36" s="2"/>
      <c r="C36" s="2"/>
      <c r="D36" s="3"/>
      <c r="E36" s="30"/>
      <c r="F36" s="1"/>
      <c r="G36" s="1"/>
      <c r="H36" s="1"/>
      <c r="I36" s="1"/>
      <c r="J36" s="1"/>
      <c r="K36" s="2"/>
      <c r="L36" s="1"/>
      <c r="M36" s="1"/>
      <c r="N36" s="1"/>
      <c r="O36" s="1"/>
    </row>
    <row r="37" spans="1:15" x14ac:dyDescent="0.35">
      <c r="A37" s="1"/>
      <c r="B37" s="2"/>
      <c r="C37" s="2"/>
      <c r="D37" s="3"/>
      <c r="E37" s="30"/>
      <c r="F37" s="1"/>
      <c r="G37" s="1"/>
      <c r="H37" s="1"/>
      <c r="I37" s="1"/>
      <c r="J37" s="1"/>
      <c r="K37" s="2"/>
      <c r="L37" s="1"/>
      <c r="M37" s="1"/>
      <c r="N37" s="1"/>
      <c r="O37" s="1"/>
    </row>
    <row r="38" spans="1:15" x14ac:dyDescent="0.35">
      <c r="A38" s="1"/>
      <c r="B38" s="2"/>
      <c r="C38" s="2"/>
      <c r="D38" s="3"/>
      <c r="E38" s="30"/>
      <c r="F38" s="1"/>
      <c r="G38" s="1"/>
      <c r="H38" s="1"/>
      <c r="I38" s="1"/>
      <c r="J38" s="1"/>
      <c r="K38" s="2"/>
      <c r="L38" s="1"/>
      <c r="M38" s="1"/>
      <c r="N38" s="1"/>
      <c r="O38" s="1"/>
    </row>
    <row r="39" spans="1:15" x14ac:dyDescent="0.35">
      <c r="A39" s="1"/>
      <c r="B39" s="2"/>
      <c r="C39" s="2"/>
      <c r="D39" s="3"/>
      <c r="E39" s="30"/>
      <c r="F39" s="1"/>
      <c r="G39" s="1"/>
      <c r="H39" s="1"/>
      <c r="I39" s="1"/>
      <c r="J39" s="1"/>
      <c r="K39" s="2"/>
      <c r="L39" s="1"/>
      <c r="M39" s="1"/>
      <c r="N39" s="1"/>
      <c r="O39" s="1"/>
    </row>
    <row r="40" spans="1:15" x14ac:dyDescent="0.35">
      <c r="A40" s="1"/>
      <c r="B40" s="2"/>
      <c r="C40" s="2"/>
      <c r="D40" s="3"/>
      <c r="E40" s="30"/>
      <c r="F40" s="1"/>
      <c r="G40" s="1"/>
      <c r="H40" s="1"/>
      <c r="I40" s="1"/>
      <c r="J40" s="1"/>
      <c r="K40" s="2"/>
      <c r="L40" s="1"/>
      <c r="M40" s="1"/>
      <c r="N40" s="1"/>
      <c r="O40" s="1"/>
    </row>
    <row r="41" spans="1:15" x14ac:dyDescent="0.35">
      <c r="A41" s="1"/>
      <c r="B41" s="2"/>
      <c r="C41" s="2"/>
      <c r="D41" s="3"/>
      <c r="E41" s="30"/>
      <c r="F41" s="1"/>
      <c r="G41" s="1"/>
      <c r="H41" s="1"/>
      <c r="I41" s="1"/>
      <c r="J41" s="1"/>
      <c r="K41" s="2"/>
      <c r="L41" s="1"/>
      <c r="M41" s="1"/>
      <c r="N41" s="1"/>
      <c r="O41" s="1"/>
    </row>
    <row r="42" spans="1:15" x14ac:dyDescent="0.35">
      <c r="A42" s="1"/>
      <c r="B42" s="2"/>
      <c r="C42" s="2"/>
      <c r="D42" s="3"/>
      <c r="E42" s="30"/>
      <c r="F42" s="1"/>
      <c r="G42" s="1"/>
      <c r="H42" s="1"/>
      <c r="I42" s="1"/>
      <c r="J42" s="1"/>
      <c r="K42" s="2"/>
      <c r="L42" s="1"/>
      <c r="M42" s="1"/>
      <c r="N42" s="1"/>
      <c r="O42" s="1"/>
    </row>
    <row r="43" spans="1:15" ht="18.5" x14ac:dyDescent="0.35">
      <c r="A43" s="1"/>
      <c r="B43" s="5"/>
      <c r="C43" s="5"/>
      <c r="D43" s="3"/>
      <c r="E43" s="31"/>
      <c r="F43" s="6"/>
      <c r="G43" s="6"/>
      <c r="H43" s="6"/>
      <c r="I43" s="6"/>
      <c r="J43" s="6"/>
      <c r="K43" s="5"/>
      <c r="L43" s="1"/>
      <c r="M43" s="1"/>
      <c r="N43" s="1"/>
      <c r="O43" s="1"/>
    </row>
    <row r="44" spans="1:15" ht="17" x14ac:dyDescent="0.35">
      <c r="A44" s="1"/>
      <c r="B44" s="7"/>
      <c r="C44" s="7"/>
      <c r="D44" s="3"/>
      <c r="E44" s="30"/>
      <c r="F44" s="1"/>
      <c r="G44" s="1"/>
      <c r="H44" s="1"/>
      <c r="I44" s="1"/>
      <c r="J44" s="1"/>
      <c r="K44" s="7"/>
      <c r="L44" s="1"/>
      <c r="M44" s="1"/>
      <c r="N44" s="1"/>
      <c r="O44" s="1"/>
    </row>
    <row r="45" spans="1:15" x14ac:dyDescent="0.35">
      <c r="A45" s="1"/>
      <c r="B45" s="2"/>
      <c r="C45" s="2"/>
      <c r="D45" s="3"/>
      <c r="E45" s="30"/>
      <c r="F45" s="1"/>
      <c r="G45" s="1"/>
      <c r="H45" s="1"/>
      <c r="I45" s="1"/>
      <c r="J45" s="1"/>
      <c r="K45" s="2"/>
      <c r="L45" s="1"/>
      <c r="M45" s="1"/>
      <c r="N45" s="1"/>
      <c r="O45" s="1"/>
    </row>
    <row r="46" spans="1:15" x14ac:dyDescent="0.35">
      <c r="A46" s="1"/>
      <c r="B46" s="2"/>
      <c r="C46" s="2"/>
      <c r="D46" s="3"/>
      <c r="E46" s="30"/>
      <c r="F46" s="1"/>
      <c r="G46" s="1"/>
      <c r="H46" s="1"/>
      <c r="I46" s="1"/>
      <c r="J46" s="1"/>
      <c r="K46" s="2"/>
      <c r="L46" s="1"/>
      <c r="M46" s="1"/>
      <c r="N46" s="1"/>
      <c r="O46" s="1"/>
    </row>
    <row r="49" spans="2:12" ht="17" x14ac:dyDescent="0.35">
      <c r="B49" s="21"/>
      <c r="C49" s="21"/>
      <c r="D49" s="21"/>
      <c r="E49" s="32"/>
      <c r="F49" s="21"/>
      <c r="G49" s="21"/>
      <c r="H49" s="21"/>
      <c r="I49" s="21"/>
      <c r="J49" s="21"/>
      <c r="K49" s="21"/>
      <c r="L49" s="21"/>
    </row>
    <row r="54" spans="2:12" ht="17" x14ac:dyDescent="0.35">
      <c r="B54" s="21"/>
      <c r="C54" s="21"/>
      <c r="D54" s="21"/>
      <c r="E54" s="32"/>
      <c r="F54" s="21"/>
      <c r="G54" s="21"/>
      <c r="H54" s="21"/>
      <c r="I54" s="21"/>
      <c r="J54" s="21"/>
      <c r="K54" s="21"/>
      <c r="L54" s="21"/>
    </row>
  </sheetData>
  <sheetProtection formatCells="0" formatColumns="0" formatRows="0" insertRows="0" selectLockedCells="1"/>
  <mergeCells count="4">
    <mergeCell ref="A1:O1"/>
    <mergeCell ref="N3:O3"/>
    <mergeCell ref="E2:F2"/>
    <mergeCell ref="K3:M3"/>
  </mergeCells>
  <conditionalFormatting sqref="A5:I5">
    <cfRule type="expression" dxfId="29" priority="18">
      <formula>#REF!=2</formula>
    </cfRule>
    <cfRule type="expression" dxfId="28" priority="19">
      <formula>#REF!=4</formula>
    </cfRule>
    <cfRule type="expression" dxfId="27" priority="20">
      <formula>#REF!=1</formula>
    </cfRule>
  </conditionalFormatting>
  <conditionalFormatting sqref="J11:J46 L11:M46">
    <cfRule type="expression" dxfId="26" priority="3">
      <formula>$H11="CCI (CC Intégral)"</formula>
    </cfRule>
  </conditionalFormatting>
  <conditionalFormatting sqref="J20:J21">
    <cfRule type="expression" dxfId="25" priority="1">
      <formula>$H20="CT (Contrôle terminal)"</formula>
    </cfRule>
  </conditionalFormatting>
  <conditionalFormatting sqref="J11:K46">
    <cfRule type="expression" dxfId="24" priority="2">
      <formula>$H11="CT (Contrôle terminal)"</formula>
    </cfRule>
  </conditionalFormatting>
  <conditionalFormatting sqref="J5:O5">
    <cfRule type="expression" dxfId="23" priority="38">
      <formula>#REF!=2</formula>
    </cfRule>
    <cfRule type="expression" dxfId="22" priority="39">
      <formula>#REF!=4</formula>
    </cfRule>
    <cfRule type="expression" dxfId="21" priority="40">
      <formula>#REF!=1</formula>
    </cfRule>
  </conditionalFormatting>
  <conditionalFormatting sqref="K4:O4">
    <cfRule type="expression" dxfId="20" priority="41">
      <formula>#REF!=2</formula>
    </cfRule>
    <cfRule type="expression" dxfId="19" priority="42">
      <formula>#REF!=3</formula>
    </cfRule>
    <cfRule type="expression" dxfId="18" priority="43">
      <formula>#REF!=1</formula>
    </cfRule>
  </conditionalFormatting>
  <conditionalFormatting sqref="L5:M5">
    <cfRule type="expression" dxfId="17" priority="37">
      <formula>$H$6="CCI (CC Intégral)"</formula>
    </cfRule>
  </conditionalFormatting>
  <conditionalFormatting sqref="O23">
    <cfRule type="expression" dxfId="16" priority="4">
      <formula>$H23="CCI (CC Intégral)"</formula>
    </cfRule>
  </conditionalFormatting>
  <dataValidations count="6">
    <dataValidation type="list" allowBlank="1" showInputMessage="1" showErrorMessage="1" errorTitle="Nature" error="Utiliser la liste déroulante" promptTitle="Nature" prompt="Utiliser la liste déroulante" sqref="N31:N46 L11:L17 L31:L46 N11:N17" xr:uid="{00000000-0002-0000-0200-000000000000}">
      <formula1>liste_nature_controle</formula1>
    </dataValidation>
    <dataValidation type="list" allowBlank="1" showInputMessage="1" showErrorMessage="1" promptTitle="Type contrôle" prompt="Utiliser la liste déroulante" sqref="H31:I46 H11:H17" xr:uid="{00000000-0002-0000-0200-000001000000}">
      <formula1>liste_type_controle</formula1>
    </dataValidation>
    <dataValidation type="list" allowBlank="1" showInputMessage="1" showErrorMessage="1" errorTitle="Nature de l'ELP" error="Utiliser la liste déroulante" promptTitle="Nature ELP" prompt="Utiliser la liste déroulante" sqref="A31:A46 A6:A17" xr:uid="{00000000-0002-0000-0200-000002000000}">
      <formula1>Nature_ELP</formula1>
    </dataValidation>
    <dataValidation type="decimal" operator="greaterThan" allowBlank="1" showInputMessage="1" showErrorMessage="1" errorTitle="Coefficient" error="Le coefficient doit être un nombre décimal supérieur à 0." sqref="E6:E46" xr:uid="{00000000-0002-0000-0200-000003000000}">
      <formula1>0</formula1>
    </dataValidation>
    <dataValidation type="decimal" operator="lessThanOrEqual" allowBlank="1" showInputMessage="1" showErrorMessage="1" errorTitle="ECTS" error="Le nombre de crédits doit être entier et inférieur ou égal à 6." sqref="D6:D46" xr:uid="{00000000-0002-0000-0200-000004000000}">
      <formula1>6</formula1>
    </dataValidation>
    <dataValidation type="list" operator="greaterThan" allowBlank="1" showInputMessage="1" showErrorMessage="1" errorTitle="Coefficient" error="Le coefficient doit être un nombre décimal supérieur à 0." sqref="F6:G46 I11:I22 I24:I26 I28:I30" xr:uid="{00000000-0002-0000-0200-000005000000}">
      <formula1>"OUI,NON"</formula1>
    </dataValidation>
  </dataValidations>
  <printOptions horizontalCentered="1"/>
  <pageMargins left="0.23622047244094491" right="0.23622047244094491" top="0.51" bottom="0.74803149606299213" header="0.31496062992125984" footer="0.31496062992125984"/>
  <pageSetup paperSize="8" scale="73"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65537" r:id="rId4" name="Option Button 1">
              <controlPr defaultSize="0" autoFill="0" autoLine="0" autoPict="0">
                <anchor moveWithCells="1">
                  <from>
                    <xdr:col>0</xdr:col>
                    <xdr:colOff>241300</xdr:colOff>
                    <xdr:row>1</xdr:row>
                    <xdr:rowOff>0</xdr:rowOff>
                  </from>
                  <to>
                    <xdr:col>0</xdr:col>
                    <xdr:colOff>1250950</xdr:colOff>
                    <xdr:row>2</xdr:row>
                    <xdr:rowOff>209550</xdr:rowOff>
                  </to>
                </anchor>
              </controlPr>
            </control>
          </mc:Choice>
        </mc:AlternateContent>
        <mc:AlternateContent xmlns:mc="http://schemas.openxmlformats.org/markup-compatibility/2006">
          <mc:Choice Requires="x14">
            <control shapeId="65538" r:id="rId5" name="Option Button 2">
              <controlPr defaultSize="0" autoFill="0" autoLine="0" autoPict="0">
                <anchor moveWithCells="1">
                  <from>
                    <xdr:col>0</xdr:col>
                    <xdr:colOff>241300</xdr:colOff>
                    <xdr:row>1</xdr:row>
                    <xdr:rowOff>0</xdr:rowOff>
                  </from>
                  <to>
                    <xdr:col>0</xdr:col>
                    <xdr:colOff>1250950</xdr:colOff>
                    <xdr:row>2</xdr:row>
                    <xdr:rowOff>203200</xdr:rowOff>
                  </to>
                </anchor>
              </controlPr>
            </control>
          </mc:Choice>
        </mc:AlternateContent>
        <mc:AlternateContent xmlns:mc="http://schemas.openxmlformats.org/markup-compatibility/2006">
          <mc:Choice Requires="x14">
            <control shapeId="65539" r:id="rId6" name="Option Button 3">
              <controlPr defaultSize="0" autoFill="0" autoLine="0" autoPict="0">
                <anchor moveWithCells="1">
                  <from>
                    <xdr:col>0</xdr:col>
                    <xdr:colOff>241300</xdr:colOff>
                    <xdr:row>1</xdr:row>
                    <xdr:rowOff>0</xdr:rowOff>
                  </from>
                  <to>
                    <xdr:col>0</xdr:col>
                    <xdr:colOff>1250950</xdr:colOff>
                    <xdr:row>2</xdr:row>
                    <xdr:rowOff>222250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2"/>
  <sheetViews>
    <sheetView zoomScale="80" zoomScaleNormal="80" workbookViewId="0">
      <selection activeCell="N3" sqref="N3:O3"/>
    </sheetView>
  </sheetViews>
  <sheetFormatPr baseColWidth="10" defaultColWidth="9.1796875" defaultRowHeight="14.5" x14ac:dyDescent="0.35"/>
  <cols>
    <col min="1" max="1" width="26.7265625" customWidth="1"/>
    <col min="2" max="2" width="63.7265625" customWidth="1"/>
    <col min="3" max="3" width="10.54296875" customWidth="1"/>
    <col min="6" max="6" width="14" customWidth="1"/>
    <col min="7" max="7" width="14.453125" customWidth="1"/>
    <col min="8" max="8" width="20.26953125" customWidth="1"/>
    <col min="9" max="9" width="12.1796875" customWidth="1"/>
    <col min="11" max="11" width="19.26953125" customWidth="1"/>
  </cols>
  <sheetData>
    <row r="1" spans="1:15" ht="23.5" x14ac:dyDescent="0.55000000000000004">
      <c r="A1" s="436" t="s">
        <v>155</v>
      </c>
      <c r="B1" s="436"/>
      <c r="C1" s="436"/>
      <c r="D1" s="436"/>
      <c r="E1" s="436"/>
      <c r="F1" s="436"/>
      <c r="G1" s="436"/>
      <c r="H1" s="436"/>
      <c r="I1" s="436"/>
      <c r="J1" s="436"/>
      <c r="K1" s="436"/>
      <c r="L1" s="436"/>
      <c r="M1" s="436"/>
      <c r="N1" s="436"/>
      <c r="O1" s="436"/>
    </row>
    <row r="2" spans="1:15" ht="1.5" customHeight="1" x14ac:dyDescent="0.35">
      <c r="B2" s="15"/>
      <c r="C2" s="13"/>
      <c r="D2" s="13"/>
      <c r="E2" s="439"/>
      <c r="F2" s="439"/>
      <c r="G2" s="24"/>
      <c r="H2" s="13"/>
      <c r="I2" s="13"/>
      <c r="J2" s="13"/>
      <c r="K2" s="14"/>
      <c r="L2" s="14"/>
    </row>
    <row r="3" spans="1:15" ht="57" customHeight="1" x14ac:dyDescent="0.35">
      <c r="B3" s="15"/>
      <c r="C3" s="13"/>
      <c r="D3" s="13"/>
      <c r="E3" s="24"/>
      <c r="F3" s="24"/>
      <c r="G3" s="24"/>
      <c r="H3" s="13"/>
      <c r="I3" s="13"/>
      <c r="J3" s="13"/>
      <c r="K3" s="440" t="s">
        <v>89</v>
      </c>
      <c r="L3" s="441"/>
      <c r="M3" s="442"/>
      <c r="N3" s="443" t="s">
        <v>90</v>
      </c>
      <c r="O3" s="444"/>
    </row>
    <row r="4" spans="1:15" ht="33.75" customHeight="1" x14ac:dyDescent="0.35">
      <c r="B4" s="14"/>
      <c r="C4" s="8"/>
      <c r="D4" s="8"/>
      <c r="E4" s="9"/>
      <c r="F4" s="9"/>
      <c r="G4" s="9"/>
      <c r="H4" s="9"/>
      <c r="I4" s="9"/>
      <c r="J4" s="10"/>
      <c r="K4" s="17" t="s">
        <v>91</v>
      </c>
      <c r="L4" s="17" t="str">
        <f>IF(H6="CCI (CC Intégral)","CT pour les dispensés","Contrôle Terminal")</f>
        <v>CT pour les dispensés</v>
      </c>
      <c r="M4" s="18"/>
      <c r="N4" s="19" t="s">
        <v>92</v>
      </c>
      <c r="O4" s="20"/>
    </row>
    <row r="5" spans="1:15" ht="51" customHeight="1" x14ac:dyDescent="0.35">
      <c r="A5" s="17" t="s">
        <v>2</v>
      </c>
      <c r="B5" s="17" t="s">
        <v>93</v>
      </c>
      <c r="C5" s="18" t="s">
        <v>94</v>
      </c>
      <c r="D5" s="121" t="s">
        <v>95</v>
      </c>
      <c r="E5" s="107" t="s">
        <v>96</v>
      </c>
      <c r="F5" s="122" t="s">
        <v>97</v>
      </c>
      <c r="G5" s="122" t="s">
        <v>98</v>
      </c>
      <c r="H5" s="123" t="s">
        <v>99</v>
      </c>
      <c r="I5" s="123" t="s">
        <v>100</v>
      </c>
      <c r="J5" s="122" t="s">
        <v>101</v>
      </c>
      <c r="K5" s="121" t="s">
        <v>102</v>
      </c>
      <c r="L5" s="125" t="s">
        <v>103</v>
      </c>
      <c r="M5" s="125" t="s">
        <v>104</v>
      </c>
      <c r="N5" s="19" t="s">
        <v>103</v>
      </c>
      <c r="O5" s="19" t="s">
        <v>104</v>
      </c>
    </row>
    <row r="6" spans="1:15" x14ac:dyDescent="0.35">
      <c r="A6" s="1" t="s">
        <v>9</v>
      </c>
      <c r="B6" s="26" t="s">
        <v>156</v>
      </c>
      <c r="C6" s="2" t="s">
        <v>157</v>
      </c>
      <c r="D6" s="116"/>
      <c r="E6" s="116"/>
      <c r="F6" s="116" t="s">
        <v>107</v>
      </c>
      <c r="G6" s="116" t="s">
        <v>107</v>
      </c>
      <c r="H6" s="49" t="s">
        <v>4</v>
      </c>
      <c r="I6" s="51" t="s">
        <v>108</v>
      </c>
      <c r="J6" s="49" t="s">
        <v>109</v>
      </c>
      <c r="K6" s="50">
        <v>2</v>
      </c>
      <c r="L6" s="49" t="s">
        <v>109</v>
      </c>
      <c r="M6" s="49" t="s">
        <v>109</v>
      </c>
      <c r="N6" s="51" t="s">
        <v>5</v>
      </c>
      <c r="O6" s="51" t="s">
        <v>110</v>
      </c>
    </row>
    <row r="7" spans="1:15" x14ac:dyDescent="0.35">
      <c r="A7" s="1" t="s">
        <v>9</v>
      </c>
      <c r="B7" s="26" t="s">
        <v>158</v>
      </c>
      <c r="C7" s="2" t="s">
        <v>159</v>
      </c>
      <c r="D7" s="116"/>
      <c r="E7" s="116"/>
      <c r="F7" s="116" t="s">
        <v>107</v>
      </c>
      <c r="G7" s="116" t="s">
        <v>107</v>
      </c>
      <c r="H7" s="49" t="s">
        <v>4</v>
      </c>
      <c r="I7" s="51" t="s">
        <v>108</v>
      </c>
      <c r="J7" s="49" t="s">
        <v>109</v>
      </c>
      <c r="K7" s="50">
        <v>2</v>
      </c>
      <c r="L7" s="49" t="s">
        <v>109</v>
      </c>
      <c r="M7" s="49" t="s">
        <v>109</v>
      </c>
      <c r="N7" s="51" t="s">
        <v>5</v>
      </c>
      <c r="O7" s="51" t="s">
        <v>110</v>
      </c>
    </row>
    <row r="8" spans="1:15" x14ac:dyDescent="0.35">
      <c r="A8" s="1" t="s">
        <v>9</v>
      </c>
      <c r="B8" s="26" t="s">
        <v>160</v>
      </c>
      <c r="C8" s="2" t="s">
        <v>161</v>
      </c>
      <c r="D8" s="116"/>
      <c r="E8" s="116"/>
      <c r="F8" s="116" t="s">
        <v>107</v>
      </c>
      <c r="G8" s="116" t="s">
        <v>107</v>
      </c>
      <c r="H8" s="49" t="s">
        <v>4</v>
      </c>
      <c r="I8" s="51" t="s">
        <v>108</v>
      </c>
      <c r="J8" s="49" t="s">
        <v>109</v>
      </c>
      <c r="K8" s="50">
        <v>2</v>
      </c>
      <c r="L8" s="49" t="s">
        <v>109</v>
      </c>
      <c r="M8" s="49" t="s">
        <v>109</v>
      </c>
      <c r="N8" s="51" t="s">
        <v>5</v>
      </c>
      <c r="O8" s="51" t="s">
        <v>110</v>
      </c>
    </row>
    <row r="9" spans="1:15" x14ac:dyDescent="0.35">
      <c r="A9" s="1" t="s">
        <v>9</v>
      </c>
      <c r="B9" s="26" t="s">
        <v>162</v>
      </c>
      <c r="C9" s="2" t="s">
        <v>163</v>
      </c>
      <c r="D9" s="116"/>
      <c r="E9" s="116"/>
      <c r="F9" s="116" t="s">
        <v>107</v>
      </c>
      <c r="G9" s="116" t="s">
        <v>107</v>
      </c>
      <c r="H9" s="49" t="s">
        <v>4</v>
      </c>
      <c r="I9" s="51" t="s">
        <v>108</v>
      </c>
      <c r="J9" s="49" t="s">
        <v>109</v>
      </c>
      <c r="K9" s="50">
        <v>2</v>
      </c>
      <c r="L9" s="49" t="s">
        <v>109</v>
      </c>
      <c r="M9" s="49" t="s">
        <v>109</v>
      </c>
      <c r="N9" s="51" t="s">
        <v>5</v>
      </c>
      <c r="O9" s="51" t="s">
        <v>110</v>
      </c>
    </row>
    <row r="10" spans="1:15" x14ac:dyDescent="0.35">
      <c r="A10" s="1" t="s">
        <v>9</v>
      </c>
      <c r="B10" s="26" t="s">
        <v>164</v>
      </c>
      <c r="C10" s="2" t="s">
        <v>165</v>
      </c>
      <c r="D10" s="116"/>
      <c r="E10" s="116"/>
      <c r="F10" s="116" t="s">
        <v>107</v>
      </c>
      <c r="G10" s="116" t="s">
        <v>107</v>
      </c>
      <c r="H10" s="49" t="s">
        <v>4</v>
      </c>
      <c r="I10" s="51" t="s">
        <v>108</v>
      </c>
      <c r="J10" s="49" t="s">
        <v>109</v>
      </c>
      <c r="K10" s="50">
        <v>2</v>
      </c>
      <c r="L10" s="49" t="s">
        <v>109</v>
      </c>
      <c r="M10" s="49" t="s">
        <v>109</v>
      </c>
      <c r="N10" s="51" t="s">
        <v>5</v>
      </c>
      <c r="O10" s="51" t="s">
        <v>110</v>
      </c>
    </row>
    <row r="11" spans="1:15" x14ac:dyDescent="0.35">
      <c r="A11" s="1"/>
      <c r="B11" s="2"/>
      <c r="C11" s="2"/>
      <c r="D11" s="116"/>
      <c r="E11" s="116"/>
      <c r="F11" s="116"/>
      <c r="G11" s="116"/>
      <c r="H11" s="116"/>
      <c r="I11" s="116"/>
      <c r="J11" s="116"/>
      <c r="K11" s="110"/>
      <c r="L11" s="116"/>
      <c r="M11" s="116"/>
      <c r="N11" s="3"/>
      <c r="O11" s="3"/>
    </row>
    <row r="12" spans="1:15" x14ac:dyDescent="0.35">
      <c r="A12" s="1" t="s">
        <v>9</v>
      </c>
      <c r="B12" s="26" t="s">
        <v>166</v>
      </c>
      <c r="C12" s="2" t="s">
        <v>167</v>
      </c>
      <c r="D12" s="116"/>
      <c r="E12" s="116"/>
      <c r="F12" s="116" t="s">
        <v>107</v>
      </c>
      <c r="G12" s="116" t="s">
        <v>107</v>
      </c>
      <c r="H12" s="116" t="s">
        <v>4</v>
      </c>
      <c r="I12" s="116" t="s">
        <v>108</v>
      </c>
      <c r="J12" s="49" t="s">
        <v>109</v>
      </c>
      <c r="K12" s="110">
        <v>2</v>
      </c>
      <c r="L12" s="49" t="s">
        <v>109</v>
      </c>
      <c r="M12" s="49" t="s">
        <v>109</v>
      </c>
      <c r="N12" s="3" t="s">
        <v>5</v>
      </c>
      <c r="O12" s="3" t="s">
        <v>168</v>
      </c>
    </row>
    <row r="13" spans="1:15" x14ac:dyDescent="0.35">
      <c r="A13" s="1" t="s">
        <v>9</v>
      </c>
      <c r="B13" s="26" t="s">
        <v>169</v>
      </c>
      <c r="C13" s="2" t="s">
        <v>170</v>
      </c>
      <c r="D13" s="116"/>
      <c r="E13" s="116"/>
      <c r="F13" s="116" t="s">
        <v>107</v>
      </c>
      <c r="G13" s="116" t="s">
        <v>107</v>
      </c>
      <c r="H13" s="116" t="s">
        <v>4</v>
      </c>
      <c r="I13" s="116" t="s">
        <v>108</v>
      </c>
      <c r="J13" s="49" t="s">
        <v>109</v>
      </c>
      <c r="K13" s="110">
        <v>2</v>
      </c>
      <c r="L13" s="49" t="s">
        <v>109</v>
      </c>
      <c r="M13" s="49" t="s">
        <v>109</v>
      </c>
      <c r="N13" s="3" t="s">
        <v>5</v>
      </c>
      <c r="O13" s="3" t="s">
        <v>168</v>
      </c>
    </row>
    <row r="14" spans="1:15" x14ac:dyDescent="0.35">
      <c r="A14" s="1" t="s">
        <v>9</v>
      </c>
      <c r="B14" s="26" t="s">
        <v>171</v>
      </c>
      <c r="C14" s="2" t="s">
        <v>172</v>
      </c>
      <c r="D14" s="116"/>
      <c r="E14" s="116"/>
      <c r="F14" s="116" t="s">
        <v>107</v>
      </c>
      <c r="G14" s="116" t="s">
        <v>107</v>
      </c>
      <c r="H14" s="116" t="s">
        <v>4</v>
      </c>
      <c r="I14" s="116" t="s">
        <v>108</v>
      </c>
      <c r="J14" s="49" t="s">
        <v>109</v>
      </c>
      <c r="K14" s="110">
        <v>2</v>
      </c>
      <c r="L14" s="49" t="s">
        <v>109</v>
      </c>
      <c r="M14" s="49" t="s">
        <v>109</v>
      </c>
      <c r="N14" s="3" t="s">
        <v>5</v>
      </c>
      <c r="O14" s="3" t="s">
        <v>168</v>
      </c>
    </row>
    <row r="15" spans="1:15" x14ac:dyDescent="0.35">
      <c r="A15" s="1" t="s">
        <v>9</v>
      </c>
      <c r="B15" s="26" t="s">
        <v>173</v>
      </c>
      <c r="C15" s="2" t="s">
        <v>174</v>
      </c>
      <c r="D15" s="116"/>
      <c r="E15" s="116"/>
      <c r="F15" s="116" t="s">
        <v>107</v>
      </c>
      <c r="G15" s="116" t="s">
        <v>107</v>
      </c>
      <c r="H15" s="116" t="s">
        <v>4</v>
      </c>
      <c r="I15" s="116" t="s">
        <v>108</v>
      </c>
      <c r="J15" s="49" t="s">
        <v>109</v>
      </c>
      <c r="K15" s="110">
        <v>2</v>
      </c>
      <c r="L15" s="49" t="s">
        <v>109</v>
      </c>
      <c r="M15" s="49" t="s">
        <v>109</v>
      </c>
      <c r="N15" s="3" t="s">
        <v>5</v>
      </c>
      <c r="O15" s="3" t="s">
        <v>168</v>
      </c>
    </row>
    <row r="16" spans="1:15" x14ac:dyDescent="0.35">
      <c r="A16" s="1" t="s">
        <v>9</v>
      </c>
      <c r="B16" s="26" t="s">
        <v>175</v>
      </c>
      <c r="C16" s="2" t="s">
        <v>176</v>
      </c>
      <c r="D16" s="116"/>
      <c r="E16" s="116"/>
      <c r="F16" s="116" t="s">
        <v>107</v>
      </c>
      <c r="G16" s="116" t="s">
        <v>107</v>
      </c>
      <c r="H16" s="116" t="s">
        <v>4</v>
      </c>
      <c r="I16" s="116" t="s">
        <v>108</v>
      </c>
      <c r="J16" s="49" t="s">
        <v>109</v>
      </c>
      <c r="K16" s="110">
        <v>2</v>
      </c>
      <c r="L16" s="49" t="s">
        <v>109</v>
      </c>
      <c r="M16" s="49" t="s">
        <v>109</v>
      </c>
      <c r="N16" s="3" t="s">
        <v>5</v>
      </c>
      <c r="O16" s="3" t="s">
        <v>168</v>
      </c>
    </row>
    <row r="17" spans="1:15" x14ac:dyDescent="0.35">
      <c r="A17" s="1"/>
      <c r="B17" s="2"/>
      <c r="C17" s="2"/>
      <c r="D17" s="116"/>
      <c r="E17" s="116"/>
      <c r="F17" s="116"/>
      <c r="G17" s="116"/>
      <c r="H17" s="116"/>
      <c r="I17" s="116"/>
      <c r="J17" s="116"/>
      <c r="K17" s="110"/>
      <c r="L17" s="116"/>
      <c r="M17" s="116"/>
      <c r="N17" s="3"/>
      <c r="O17" s="3"/>
    </row>
    <row r="18" spans="1:15" x14ac:dyDescent="0.35">
      <c r="A18" s="1" t="s">
        <v>9</v>
      </c>
      <c r="B18" s="26" t="s">
        <v>177</v>
      </c>
      <c r="C18" s="2" t="s">
        <v>178</v>
      </c>
      <c r="D18" s="116"/>
      <c r="E18" s="116"/>
      <c r="F18" s="116" t="s">
        <v>107</v>
      </c>
      <c r="G18" s="116" t="s">
        <v>107</v>
      </c>
      <c r="H18" s="116" t="s">
        <v>4</v>
      </c>
      <c r="I18" s="116" t="s">
        <v>108</v>
      </c>
      <c r="J18" s="116"/>
      <c r="K18" s="110">
        <v>2</v>
      </c>
      <c r="L18" s="116"/>
      <c r="M18" s="116"/>
      <c r="N18" s="3" t="s">
        <v>5</v>
      </c>
      <c r="O18" s="3" t="s">
        <v>110</v>
      </c>
    </row>
    <row r="19" spans="1:15" x14ac:dyDescent="0.35">
      <c r="A19" s="1" t="s">
        <v>9</v>
      </c>
      <c r="B19" s="26" t="s">
        <v>179</v>
      </c>
      <c r="C19" s="2" t="s">
        <v>180</v>
      </c>
      <c r="D19" s="116"/>
      <c r="E19" s="116"/>
      <c r="F19" s="116" t="s">
        <v>107</v>
      </c>
      <c r="G19" s="116" t="s">
        <v>107</v>
      </c>
      <c r="H19" s="116" t="s">
        <v>4</v>
      </c>
      <c r="I19" s="116" t="s">
        <v>108</v>
      </c>
      <c r="J19" s="116"/>
      <c r="K19" s="110">
        <v>2</v>
      </c>
      <c r="L19" s="116"/>
      <c r="M19" s="116"/>
      <c r="N19" s="3" t="s">
        <v>5</v>
      </c>
      <c r="O19" s="3" t="s">
        <v>110</v>
      </c>
    </row>
    <row r="20" spans="1:15" x14ac:dyDescent="0.35">
      <c r="A20" s="1" t="s">
        <v>9</v>
      </c>
      <c r="B20" s="26" t="s">
        <v>181</v>
      </c>
      <c r="C20" s="2" t="s">
        <v>182</v>
      </c>
      <c r="D20" s="116"/>
      <c r="E20" s="116"/>
      <c r="F20" s="116" t="s">
        <v>107</v>
      </c>
      <c r="G20" s="116" t="s">
        <v>107</v>
      </c>
      <c r="H20" s="116" t="s">
        <v>4</v>
      </c>
      <c r="I20" s="116" t="s">
        <v>108</v>
      </c>
      <c r="J20" s="116"/>
      <c r="K20" s="110">
        <v>2</v>
      </c>
      <c r="L20" s="116"/>
      <c r="M20" s="116"/>
      <c r="N20" s="3" t="s">
        <v>5</v>
      </c>
      <c r="O20" s="3" t="s">
        <v>110</v>
      </c>
    </row>
    <row r="21" spans="1:15" x14ac:dyDescent="0.35">
      <c r="A21" s="1" t="s">
        <v>9</v>
      </c>
      <c r="B21" s="26" t="s">
        <v>183</v>
      </c>
      <c r="C21" s="2" t="s">
        <v>184</v>
      </c>
      <c r="D21" s="116"/>
      <c r="E21" s="116"/>
      <c r="F21" s="116" t="s">
        <v>107</v>
      </c>
      <c r="G21" s="116" t="s">
        <v>107</v>
      </c>
      <c r="H21" s="116" t="s">
        <v>4</v>
      </c>
      <c r="I21" s="116" t="s">
        <v>108</v>
      </c>
      <c r="J21" s="116"/>
      <c r="K21" s="110">
        <v>2</v>
      </c>
      <c r="L21" s="116"/>
      <c r="M21" s="116"/>
      <c r="N21" s="3" t="s">
        <v>5</v>
      </c>
      <c r="O21" s="3" t="s">
        <v>110</v>
      </c>
    </row>
    <row r="22" spans="1:15" x14ac:dyDescent="0.35">
      <c r="A22" s="1" t="s">
        <v>9</v>
      </c>
      <c r="B22" s="26" t="s">
        <v>185</v>
      </c>
      <c r="C22" s="2" t="s">
        <v>186</v>
      </c>
      <c r="D22" s="116"/>
      <c r="E22" s="116"/>
      <c r="F22" s="116" t="s">
        <v>107</v>
      </c>
      <c r="G22" s="116" t="s">
        <v>107</v>
      </c>
      <c r="H22" s="116" t="s">
        <v>4</v>
      </c>
      <c r="I22" s="116" t="s">
        <v>108</v>
      </c>
      <c r="J22" s="116"/>
      <c r="K22" s="110">
        <v>2</v>
      </c>
      <c r="L22" s="116"/>
      <c r="M22" s="116"/>
      <c r="N22" s="3" t="s">
        <v>5</v>
      </c>
      <c r="O22" s="3" t="s">
        <v>110</v>
      </c>
    </row>
    <row r="23" spans="1:15" x14ac:dyDescent="0.35">
      <c r="A23" s="1"/>
      <c r="B23" s="2"/>
      <c r="C23" s="2"/>
      <c r="D23" s="116"/>
      <c r="E23" s="116"/>
      <c r="F23" s="116"/>
      <c r="G23" s="116"/>
      <c r="H23" s="116"/>
      <c r="I23" s="116"/>
      <c r="J23" s="116"/>
      <c r="K23" s="110"/>
      <c r="L23" s="116"/>
      <c r="M23" s="116"/>
      <c r="N23" s="3"/>
      <c r="O23" s="3"/>
    </row>
    <row r="24" spans="1:15" x14ac:dyDescent="0.35">
      <c r="A24" s="1" t="s">
        <v>9</v>
      </c>
      <c r="B24" s="26" t="s">
        <v>187</v>
      </c>
      <c r="C24" s="2" t="s">
        <v>188</v>
      </c>
      <c r="D24" s="116"/>
      <c r="E24" s="108">
        <v>2</v>
      </c>
      <c r="F24" s="116" t="s">
        <v>107</v>
      </c>
      <c r="G24" s="116" t="s">
        <v>107</v>
      </c>
      <c r="H24" s="116" t="s">
        <v>7</v>
      </c>
      <c r="I24" s="116" t="s">
        <v>107</v>
      </c>
      <c r="J24" s="116"/>
      <c r="K24" s="110"/>
      <c r="L24" s="116" t="s">
        <v>5</v>
      </c>
      <c r="M24" s="116" t="s">
        <v>121</v>
      </c>
      <c r="N24" s="3" t="s">
        <v>5</v>
      </c>
      <c r="O24" s="3" t="s">
        <v>121</v>
      </c>
    </row>
    <row r="25" spans="1:15" x14ac:dyDescent="0.35">
      <c r="A25" s="1" t="s">
        <v>9</v>
      </c>
      <c r="B25" s="25" t="s">
        <v>189</v>
      </c>
      <c r="C25" s="2" t="s">
        <v>190</v>
      </c>
      <c r="D25" s="116"/>
      <c r="E25" s="108">
        <v>2</v>
      </c>
      <c r="F25" s="116" t="s">
        <v>107</v>
      </c>
      <c r="G25" s="116" t="s">
        <v>107</v>
      </c>
      <c r="H25" s="116" t="s">
        <v>7</v>
      </c>
      <c r="I25" s="116" t="s">
        <v>107</v>
      </c>
      <c r="J25" s="116"/>
      <c r="K25" s="110"/>
      <c r="L25" s="116" t="s">
        <v>5</v>
      </c>
      <c r="M25" s="116" t="s">
        <v>121</v>
      </c>
      <c r="N25" s="3" t="s">
        <v>5</v>
      </c>
      <c r="O25" s="3" t="s">
        <v>121</v>
      </c>
    </row>
    <row r="26" spans="1:15" x14ac:dyDescent="0.35">
      <c r="A26" s="97" t="s">
        <v>9</v>
      </c>
      <c r="B26" s="98" t="s">
        <v>191</v>
      </c>
      <c r="C26" s="99" t="s">
        <v>192</v>
      </c>
      <c r="D26" s="117"/>
      <c r="E26" s="124">
        <v>2</v>
      </c>
      <c r="F26" s="117" t="s">
        <v>107</v>
      </c>
      <c r="G26" s="117" t="s">
        <v>108</v>
      </c>
      <c r="H26" s="117" t="s">
        <v>10</v>
      </c>
      <c r="I26" s="117" t="s">
        <v>107</v>
      </c>
      <c r="J26" s="118">
        <v>0.5</v>
      </c>
      <c r="K26" s="119">
        <v>2</v>
      </c>
      <c r="L26" s="117" t="s">
        <v>5</v>
      </c>
      <c r="M26" s="117" t="s">
        <v>121</v>
      </c>
      <c r="N26" s="97" t="s">
        <v>5</v>
      </c>
      <c r="O26" s="97" t="s">
        <v>121</v>
      </c>
    </row>
    <row r="27" spans="1:15" x14ac:dyDescent="0.35">
      <c r="A27" s="1" t="s">
        <v>9</v>
      </c>
      <c r="B27" s="25" t="s">
        <v>193</v>
      </c>
      <c r="C27" s="2" t="s">
        <v>194</v>
      </c>
      <c r="D27" s="52"/>
      <c r="E27" s="109">
        <v>2</v>
      </c>
      <c r="F27" s="52" t="s">
        <v>107</v>
      </c>
      <c r="G27" s="52" t="s">
        <v>108</v>
      </c>
      <c r="H27" s="52" t="s">
        <v>4</v>
      </c>
      <c r="I27" s="52" t="s">
        <v>107</v>
      </c>
      <c r="J27" s="126"/>
      <c r="K27" s="120">
        <v>2</v>
      </c>
      <c r="L27" s="52" t="s">
        <v>5</v>
      </c>
      <c r="M27" s="52" t="s">
        <v>121</v>
      </c>
      <c r="N27" s="1" t="s">
        <v>5</v>
      </c>
      <c r="O27" s="1" t="s">
        <v>121</v>
      </c>
    </row>
    <row r="28" spans="1:15" x14ac:dyDescent="0.35">
      <c r="A28" s="1" t="s">
        <v>9</v>
      </c>
      <c r="B28" s="25" t="s">
        <v>195</v>
      </c>
      <c r="C28" s="2" t="s">
        <v>196</v>
      </c>
      <c r="D28" s="116"/>
      <c r="E28" s="108">
        <v>2</v>
      </c>
      <c r="F28" s="116" t="s">
        <v>107</v>
      </c>
      <c r="G28" s="116" t="s">
        <v>107</v>
      </c>
      <c r="H28" s="116" t="s">
        <v>7</v>
      </c>
      <c r="I28" s="116" t="s">
        <v>107</v>
      </c>
      <c r="J28" s="116"/>
      <c r="K28" s="110"/>
      <c r="L28" s="116" t="s">
        <v>5</v>
      </c>
      <c r="M28" s="116" t="s">
        <v>121</v>
      </c>
      <c r="N28" s="3" t="s">
        <v>5</v>
      </c>
      <c r="O28" s="3" t="s">
        <v>121</v>
      </c>
    </row>
    <row r="29" spans="1:15" x14ac:dyDescent="0.35">
      <c r="A29" s="1"/>
      <c r="B29" s="2"/>
      <c r="C29" s="2"/>
      <c r="D29" s="116"/>
      <c r="E29" s="116"/>
      <c r="F29" s="116"/>
      <c r="G29" s="116"/>
      <c r="H29" s="116"/>
      <c r="I29" s="116"/>
      <c r="J29" s="116"/>
      <c r="K29" s="120"/>
      <c r="L29" s="52"/>
      <c r="M29" s="52"/>
      <c r="N29" s="1"/>
      <c r="O29" s="1"/>
    </row>
    <row r="30" spans="1:15" x14ac:dyDescent="0.35">
      <c r="A30" s="1" t="s">
        <v>9</v>
      </c>
      <c r="B30" s="2" t="s">
        <v>140</v>
      </c>
      <c r="C30" s="2" t="s">
        <v>197</v>
      </c>
      <c r="D30" s="116"/>
      <c r="E30" s="108">
        <v>2</v>
      </c>
      <c r="F30" s="116" t="s">
        <v>107</v>
      </c>
      <c r="G30" s="116" t="s">
        <v>107</v>
      </c>
      <c r="H30" s="116" t="s">
        <v>4</v>
      </c>
      <c r="I30" s="116" t="s">
        <v>108</v>
      </c>
      <c r="J30" s="116"/>
      <c r="K30" s="120">
        <v>2</v>
      </c>
      <c r="L30" s="52" t="s">
        <v>5</v>
      </c>
      <c r="M30" s="52" t="s">
        <v>142</v>
      </c>
      <c r="N30" s="1" t="s">
        <v>5</v>
      </c>
      <c r="O30" s="1" t="s">
        <v>142</v>
      </c>
    </row>
    <row r="31" spans="1:15" x14ac:dyDescent="0.35">
      <c r="A31" s="1" t="s">
        <v>9</v>
      </c>
      <c r="B31" s="1" t="s">
        <v>143</v>
      </c>
      <c r="C31" s="100" t="s">
        <v>198</v>
      </c>
      <c r="D31" s="116"/>
      <c r="E31" s="108">
        <v>2</v>
      </c>
      <c r="F31" s="116" t="s">
        <v>107</v>
      </c>
      <c r="G31" s="116" t="s">
        <v>107</v>
      </c>
      <c r="H31" s="116" t="s">
        <v>4</v>
      </c>
      <c r="I31" s="116" t="s">
        <v>108</v>
      </c>
      <c r="J31" s="116"/>
      <c r="K31" s="120">
        <v>2</v>
      </c>
      <c r="L31" s="52" t="s">
        <v>5</v>
      </c>
      <c r="M31" s="52" t="s">
        <v>142</v>
      </c>
      <c r="N31" s="1" t="s">
        <v>5</v>
      </c>
      <c r="O31" s="1" t="s">
        <v>142</v>
      </c>
    </row>
    <row r="32" spans="1:15" x14ac:dyDescent="0.35">
      <c r="A32" s="1" t="s">
        <v>9</v>
      </c>
      <c r="B32" s="1" t="s">
        <v>145</v>
      </c>
      <c r="C32" s="2" t="s">
        <v>199</v>
      </c>
      <c r="D32" s="116"/>
      <c r="E32" s="108">
        <v>2</v>
      </c>
      <c r="F32" s="116" t="s">
        <v>107</v>
      </c>
      <c r="G32" s="116" t="s">
        <v>107</v>
      </c>
      <c r="H32" s="116" t="s">
        <v>4</v>
      </c>
      <c r="I32" s="116" t="s">
        <v>108</v>
      </c>
      <c r="J32" s="116"/>
      <c r="K32" s="120">
        <v>2</v>
      </c>
      <c r="L32" s="52" t="s">
        <v>5</v>
      </c>
      <c r="M32" s="52" t="s">
        <v>142</v>
      </c>
      <c r="N32" s="1" t="s">
        <v>5</v>
      </c>
      <c r="O32" s="1" t="s">
        <v>142</v>
      </c>
    </row>
    <row r="33" spans="1:15" x14ac:dyDescent="0.35">
      <c r="A33" s="1"/>
      <c r="B33" s="1"/>
      <c r="C33" s="2"/>
      <c r="D33" s="3"/>
      <c r="E33" s="108"/>
      <c r="F33" s="116"/>
      <c r="G33" s="116"/>
      <c r="H33" s="116"/>
      <c r="I33" s="3"/>
      <c r="J33" s="3"/>
      <c r="K33" s="33"/>
      <c r="L33" s="1"/>
      <c r="M33" s="1"/>
      <c r="N33" s="1"/>
      <c r="O33" s="1"/>
    </row>
    <row r="34" spans="1:15" x14ac:dyDescent="0.35">
      <c r="A34" s="1" t="s">
        <v>9</v>
      </c>
      <c r="B34" s="2" t="s">
        <v>147</v>
      </c>
      <c r="C34" s="2" t="s">
        <v>200</v>
      </c>
      <c r="D34" s="3"/>
      <c r="E34" s="108">
        <v>2</v>
      </c>
      <c r="F34" s="116" t="s">
        <v>107</v>
      </c>
      <c r="G34" s="116" t="s">
        <v>107</v>
      </c>
      <c r="H34" s="116" t="s">
        <v>4</v>
      </c>
      <c r="I34" s="3" t="s">
        <v>108</v>
      </c>
      <c r="J34" s="3"/>
      <c r="K34" s="34">
        <v>2</v>
      </c>
      <c r="L34" s="1" t="s">
        <v>5</v>
      </c>
      <c r="M34" s="1" t="s">
        <v>149</v>
      </c>
      <c r="N34" s="1" t="s">
        <v>5</v>
      </c>
      <c r="O34" s="1" t="s">
        <v>150</v>
      </c>
    </row>
    <row r="35" spans="1:15" x14ac:dyDescent="0.35">
      <c r="A35" s="1" t="s">
        <v>9</v>
      </c>
      <c r="B35" s="1" t="s">
        <v>151</v>
      </c>
      <c r="C35" s="4" t="s">
        <v>201</v>
      </c>
      <c r="D35" s="3"/>
      <c r="E35" s="108">
        <v>2</v>
      </c>
      <c r="F35" s="116" t="s">
        <v>107</v>
      </c>
      <c r="G35" s="116" t="s">
        <v>107</v>
      </c>
      <c r="H35" s="116" t="s">
        <v>4</v>
      </c>
      <c r="I35" s="3" t="s">
        <v>108</v>
      </c>
      <c r="J35" s="3"/>
      <c r="K35" s="34">
        <v>2</v>
      </c>
      <c r="L35" s="1" t="s">
        <v>5</v>
      </c>
      <c r="M35" s="1" t="s">
        <v>149</v>
      </c>
      <c r="N35" s="1" t="s">
        <v>5</v>
      </c>
      <c r="O35" s="1" t="s">
        <v>150</v>
      </c>
    </row>
    <row r="36" spans="1:15" x14ac:dyDescent="0.35">
      <c r="A36" s="1" t="s">
        <v>9</v>
      </c>
      <c r="B36" s="1" t="s">
        <v>153</v>
      </c>
      <c r="C36" s="2" t="s">
        <v>202</v>
      </c>
      <c r="D36" s="3"/>
      <c r="E36" s="108">
        <v>2</v>
      </c>
      <c r="F36" s="116" t="s">
        <v>107</v>
      </c>
      <c r="G36" s="116" t="s">
        <v>107</v>
      </c>
      <c r="H36" s="116" t="s">
        <v>4</v>
      </c>
      <c r="I36" s="3" t="s">
        <v>108</v>
      </c>
      <c r="J36" s="3"/>
      <c r="K36" s="34">
        <v>2</v>
      </c>
      <c r="L36" s="1" t="s">
        <v>5</v>
      </c>
      <c r="M36" s="1" t="s">
        <v>149</v>
      </c>
      <c r="N36" s="1" t="s">
        <v>5</v>
      </c>
      <c r="O36" s="1" t="s">
        <v>150</v>
      </c>
    </row>
    <row r="37" spans="1:15" x14ac:dyDescent="0.35">
      <c r="A37" s="1"/>
      <c r="B37" s="1"/>
      <c r="C37" s="1"/>
      <c r="D37" s="3"/>
      <c r="E37" s="52"/>
      <c r="F37" s="52"/>
      <c r="G37" s="52"/>
      <c r="H37" s="52"/>
      <c r="I37" s="1"/>
      <c r="J37" s="1"/>
      <c r="K37" s="1"/>
      <c r="L37" s="1"/>
      <c r="M37" s="1"/>
      <c r="N37" s="1"/>
      <c r="O37" s="1"/>
    </row>
    <row r="38" spans="1:15" x14ac:dyDescent="0.35">
      <c r="A38" s="1"/>
      <c r="B38" s="1"/>
      <c r="C38" s="1"/>
      <c r="D38" s="3"/>
      <c r="E38" s="1"/>
      <c r="F38" s="1"/>
      <c r="G38" s="1"/>
      <c r="H38" s="1"/>
      <c r="I38" s="1"/>
      <c r="J38" s="1"/>
      <c r="K38" s="1"/>
      <c r="L38" s="1"/>
      <c r="M38" s="1"/>
      <c r="N38" s="1"/>
      <c r="O38" s="1"/>
    </row>
    <row r="39" spans="1:15" x14ac:dyDescent="0.35">
      <c r="A39" s="1"/>
      <c r="B39" s="1"/>
      <c r="C39" s="1"/>
      <c r="D39" s="3"/>
      <c r="E39" s="1"/>
      <c r="F39" s="1"/>
      <c r="G39" s="1"/>
      <c r="H39" s="1"/>
      <c r="I39" s="1"/>
      <c r="J39" s="1"/>
      <c r="K39" s="1"/>
      <c r="L39" s="1"/>
      <c r="M39" s="1"/>
      <c r="N39" s="1"/>
      <c r="O39" s="1"/>
    </row>
    <row r="40" spans="1:15" x14ac:dyDescent="0.35">
      <c r="A40" s="1"/>
      <c r="B40" s="1"/>
      <c r="C40" s="1"/>
      <c r="D40" s="3"/>
      <c r="E40" s="1"/>
      <c r="F40" s="1"/>
      <c r="G40" s="1"/>
      <c r="H40" s="1"/>
      <c r="I40" s="1"/>
      <c r="J40" s="1"/>
      <c r="K40" s="1"/>
      <c r="L40" s="1"/>
      <c r="M40" s="1"/>
      <c r="N40" s="1"/>
      <c r="O40" s="1"/>
    </row>
    <row r="41" spans="1:15" x14ac:dyDescent="0.35">
      <c r="A41" s="1"/>
      <c r="B41" s="2"/>
      <c r="C41" s="2"/>
      <c r="D41" s="3"/>
      <c r="E41" s="1"/>
      <c r="F41" s="1"/>
      <c r="G41" s="1"/>
      <c r="H41" s="1"/>
      <c r="I41" s="1"/>
      <c r="J41" s="1"/>
      <c r="K41" s="2"/>
      <c r="L41" s="1"/>
      <c r="M41" s="1"/>
      <c r="N41" s="1"/>
      <c r="O41" s="1"/>
    </row>
    <row r="42" spans="1:15" x14ac:dyDescent="0.35">
      <c r="A42" s="1"/>
      <c r="B42" s="2"/>
      <c r="C42" s="2"/>
      <c r="D42" s="3"/>
      <c r="E42" s="1"/>
      <c r="F42" s="1"/>
      <c r="G42" s="1"/>
      <c r="H42" s="1"/>
      <c r="I42" s="1"/>
      <c r="J42" s="1"/>
      <c r="K42" s="2"/>
      <c r="L42" s="1"/>
      <c r="M42" s="1"/>
      <c r="N42" s="1"/>
      <c r="O42" s="1"/>
    </row>
    <row r="43" spans="1:15" x14ac:dyDescent="0.35">
      <c r="A43" s="1"/>
      <c r="B43" s="2"/>
      <c r="C43" s="2"/>
      <c r="D43" s="3"/>
      <c r="E43" s="1"/>
      <c r="F43" s="1"/>
      <c r="G43" s="1"/>
      <c r="H43" s="1"/>
      <c r="I43" s="1"/>
      <c r="J43" s="1"/>
      <c r="K43" s="2"/>
      <c r="L43" s="1"/>
      <c r="M43" s="1"/>
      <c r="N43" s="1"/>
      <c r="O43" s="1"/>
    </row>
    <row r="44" spans="1:15" x14ac:dyDescent="0.35">
      <c r="A44" s="1"/>
      <c r="B44" s="2"/>
      <c r="C44" s="2"/>
      <c r="D44" s="3"/>
      <c r="E44" s="1"/>
      <c r="F44" s="1"/>
      <c r="G44" s="1"/>
      <c r="H44" s="1"/>
      <c r="I44" s="1"/>
      <c r="J44" s="1"/>
      <c r="K44" s="2"/>
      <c r="L44" s="1"/>
      <c r="M44" s="1"/>
      <c r="N44" s="1"/>
      <c r="O44" s="1"/>
    </row>
    <row r="45" spans="1:15" x14ac:dyDescent="0.35">
      <c r="A45" s="1"/>
      <c r="B45" s="2"/>
      <c r="C45" s="2"/>
      <c r="D45" s="3"/>
      <c r="E45" s="1"/>
      <c r="F45" s="1"/>
      <c r="G45" s="1"/>
      <c r="H45" s="1"/>
      <c r="I45" s="1"/>
      <c r="J45" s="1"/>
      <c r="K45" s="2"/>
      <c r="L45" s="1"/>
      <c r="M45" s="1"/>
      <c r="N45" s="1"/>
      <c r="O45" s="1"/>
    </row>
    <row r="46" spans="1:15" x14ac:dyDescent="0.35">
      <c r="A46" s="1"/>
      <c r="B46" s="2"/>
      <c r="C46" s="2"/>
      <c r="D46" s="3"/>
      <c r="E46" s="1"/>
      <c r="F46" s="1"/>
      <c r="G46" s="1"/>
      <c r="H46" s="1"/>
      <c r="I46" s="1"/>
      <c r="J46" s="1"/>
      <c r="K46" s="2"/>
      <c r="L46" s="1"/>
      <c r="M46" s="1"/>
      <c r="N46" s="1"/>
      <c r="O46" s="1"/>
    </row>
    <row r="47" spans="1:15" x14ac:dyDescent="0.35">
      <c r="A47" s="1"/>
      <c r="B47" s="2"/>
      <c r="C47" s="2"/>
      <c r="D47" s="3"/>
      <c r="E47" s="1"/>
      <c r="F47" s="1"/>
      <c r="G47" s="1"/>
      <c r="H47" s="1"/>
      <c r="I47" s="1"/>
      <c r="J47" s="1"/>
      <c r="K47" s="2"/>
      <c r="L47" s="1"/>
      <c r="M47" s="1"/>
      <c r="N47" s="1"/>
      <c r="O47" s="1"/>
    </row>
    <row r="48" spans="1:15" x14ac:dyDescent="0.35">
      <c r="A48" s="1"/>
      <c r="B48" s="2"/>
      <c r="C48" s="2"/>
      <c r="D48" s="3"/>
      <c r="E48" s="1"/>
      <c r="F48" s="1"/>
      <c r="G48" s="1"/>
      <c r="H48" s="1"/>
      <c r="I48" s="1"/>
      <c r="J48" s="1"/>
      <c r="K48" s="2"/>
      <c r="L48" s="1"/>
      <c r="M48" s="1"/>
      <c r="N48" s="1"/>
      <c r="O48" s="1"/>
    </row>
    <row r="49" spans="1:15" ht="18.5" x14ac:dyDescent="0.35">
      <c r="A49" s="1"/>
      <c r="B49" s="5"/>
      <c r="C49" s="5"/>
      <c r="D49" s="3"/>
      <c r="E49" s="6"/>
      <c r="F49" s="6"/>
      <c r="G49" s="6"/>
      <c r="H49" s="6"/>
      <c r="I49" s="6"/>
      <c r="J49" s="6"/>
      <c r="K49" s="5"/>
      <c r="L49" s="1"/>
      <c r="M49" s="1"/>
      <c r="N49" s="1"/>
      <c r="O49" s="1"/>
    </row>
    <row r="50" spans="1:15" ht="17" x14ac:dyDescent="0.35">
      <c r="A50" s="1"/>
      <c r="B50" s="7"/>
      <c r="C50" s="7"/>
      <c r="D50" s="3"/>
      <c r="E50" s="1"/>
      <c r="F50" s="1"/>
      <c r="G50" s="1"/>
      <c r="H50" s="1"/>
      <c r="I50" s="1"/>
      <c r="J50" s="1"/>
      <c r="K50" s="7"/>
      <c r="L50" s="1"/>
      <c r="M50" s="1"/>
      <c r="N50" s="1"/>
      <c r="O50" s="1"/>
    </row>
    <row r="51" spans="1:15" x14ac:dyDescent="0.35">
      <c r="A51" s="1"/>
      <c r="B51" s="2"/>
      <c r="C51" s="2"/>
      <c r="D51" s="3"/>
      <c r="E51" s="1"/>
      <c r="F51" s="1"/>
      <c r="G51" s="1"/>
      <c r="H51" s="1"/>
      <c r="I51" s="1"/>
      <c r="J51" s="1"/>
      <c r="K51" s="2"/>
      <c r="L51" s="1"/>
      <c r="M51" s="1"/>
      <c r="N51" s="1"/>
      <c r="O51" s="1"/>
    </row>
    <row r="52" spans="1:15" x14ac:dyDescent="0.35">
      <c r="A52" s="1"/>
      <c r="B52" s="2"/>
      <c r="C52" s="2"/>
      <c r="D52" s="3"/>
      <c r="E52" s="1"/>
      <c r="F52" s="1"/>
      <c r="G52" s="1"/>
      <c r="H52" s="1"/>
      <c r="I52" s="1"/>
      <c r="J52" s="1"/>
      <c r="K52" s="2"/>
      <c r="L52" s="1"/>
      <c r="M52" s="1"/>
      <c r="N52" s="1"/>
      <c r="O52" s="1"/>
    </row>
  </sheetData>
  <mergeCells count="4">
    <mergeCell ref="N3:O3"/>
    <mergeCell ref="E2:F2"/>
    <mergeCell ref="K3:M3"/>
    <mergeCell ref="A1:O1"/>
  </mergeCells>
  <conditionalFormatting sqref="A5:J5">
    <cfRule type="expression" dxfId="15" priority="29">
      <formula>#REF!=2</formula>
    </cfRule>
    <cfRule type="expression" dxfId="14" priority="30">
      <formula>#REF!=4</formula>
    </cfRule>
    <cfRule type="expression" dxfId="13" priority="31">
      <formula>#REF!=1</formula>
    </cfRule>
  </conditionalFormatting>
  <conditionalFormatting sqref="J11 L11:M11">
    <cfRule type="expression" dxfId="12" priority="49">
      <formula>$H11="CCI (CC Intégral)"</formula>
    </cfRule>
  </conditionalFormatting>
  <conditionalFormatting sqref="J27 J17:J25">
    <cfRule type="expression" dxfId="11" priority="4">
      <formula>$H17="CCI (CC Intégral)"</formula>
    </cfRule>
  </conditionalFormatting>
  <conditionalFormatting sqref="J27">
    <cfRule type="expression" dxfId="10" priority="3">
      <formula>$H27="CT (Contrôle terminal)"</formula>
    </cfRule>
  </conditionalFormatting>
  <conditionalFormatting sqref="J28:J52 L17:M52">
    <cfRule type="expression" dxfId="9" priority="2">
      <formula>$H17="CCI (CC Intégral)"</formula>
    </cfRule>
  </conditionalFormatting>
  <conditionalFormatting sqref="J11:K11 K12:K16">
    <cfRule type="expression" dxfId="8" priority="48">
      <formula>$H11="CT (Contrôle terminal)"</formula>
    </cfRule>
  </conditionalFormatting>
  <conditionalFormatting sqref="J17:K25 K26 J27:K52">
    <cfRule type="expression" dxfId="7" priority="1">
      <formula>$H17="CT (Contrôle terminal)"</formula>
    </cfRule>
  </conditionalFormatting>
  <conditionalFormatting sqref="K4:O4">
    <cfRule type="expression" dxfId="6" priority="27">
      <formula>#REF!=3</formula>
    </cfRule>
    <cfRule type="expression" dxfId="5" priority="28">
      <formula>#REF!=1</formula>
    </cfRule>
  </conditionalFormatting>
  <conditionalFormatting sqref="K4:O5">
    <cfRule type="expression" dxfId="4" priority="23">
      <formula>#REF!=2</formula>
    </cfRule>
  </conditionalFormatting>
  <conditionalFormatting sqref="K5:O5">
    <cfRule type="expression" dxfId="3" priority="24">
      <formula>#REF!=4</formula>
    </cfRule>
    <cfRule type="expression" dxfId="2" priority="25">
      <formula>#REF!=1</formula>
    </cfRule>
  </conditionalFormatting>
  <conditionalFormatting sqref="L5:M5">
    <cfRule type="expression" dxfId="1" priority="22">
      <formula>$H$6="CCI (CC Intégral)"</formula>
    </cfRule>
  </conditionalFormatting>
  <conditionalFormatting sqref="O29">
    <cfRule type="expression" dxfId="0" priority="5">
      <formula>$H29="CCI (CC Intégral)"</formula>
    </cfRule>
  </conditionalFormatting>
  <dataValidations count="6">
    <dataValidation type="list" operator="greaterThan" allowBlank="1" showInputMessage="1" showErrorMessage="1" errorTitle="Coefficient" error="Le coefficient doit être un nombre décimal supérieur à 0." sqref="F6:G52 I11:I28 I34:I36" xr:uid="{00000000-0002-0000-0300-000000000000}">
      <formula1>"OUI,NON"</formula1>
    </dataValidation>
    <dataValidation type="decimal" operator="lessThanOrEqual" allowBlank="1" showInputMessage="1" showErrorMessage="1" errorTitle="ECTS" error="Le nombre de crédits doit être entier et inférieur ou égal à 6." sqref="D6:D52" xr:uid="{00000000-0002-0000-0300-000001000000}">
      <formula1>6</formula1>
    </dataValidation>
    <dataValidation type="decimal" operator="greaterThan" allowBlank="1" showInputMessage="1" showErrorMessage="1" errorTitle="Coefficient" error="Le coefficient doit être un nombre décimal supérieur à 0." sqref="E6:E52" xr:uid="{00000000-0002-0000-0300-000002000000}">
      <formula1>0</formula1>
    </dataValidation>
    <dataValidation type="list" allowBlank="1" showInputMessage="1" showErrorMessage="1" errorTitle="Nature de l'ELP" error="Utiliser la liste déroulante" promptTitle="Nature ELP" prompt="Utiliser la liste déroulante" sqref="A37:A52 A6:A23" xr:uid="{00000000-0002-0000-0300-000003000000}">
      <formula1>Nature_ELP</formula1>
    </dataValidation>
    <dataValidation type="list" allowBlank="1" showInputMessage="1" showErrorMessage="1" promptTitle="Type contrôle" prompt="Utiliser la liste déroulante" sqref="H37:I52 H11:H23" xr:uid="{00000000-0002-0000-0300-000004000000}">
      <formula1>liste_type_controle</formula1>
    </dataValidation>
    <dataValidation type="list" allowBlank="1" showInputMessage="1" showErrorMessage="1" errorTitle="Nature" error="Utiliser la liste déroulante" promptTitle="Nature" prompt="Utiliser la liste déroulante" sqref="L11 L37:L52 L17:L23 N37:N52 N11:N23" xr:uid="{00000000-0002-0000-0300-000005000000}">
      <formula1>liste_nature_controle</formula1>
    </dataValidation>
  </dataValidations>
  <pageMargins left="0.7" right="0.7" top="0.75" bottom="0.75" header="0.3" footer="0.3"/>
  <pageSetup paperSize="8"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8"/>
  <sheetViews>
    <sheetView topLeftCell="A5" zoomScale="80" zoomScaleNormal="80" workbookViewId="0">
      <selection activeCell="G16" sqref="G16:G17"/>
    </sheetView>
  </sheetViews>
  <sheetFormatPr baseColWidth="10" defaultColWidth="11.453125" defaultRowHeight="14.5" x14ac:dyDescent="0.35"/>
  <cols>
    <col min="1" max="1" width="29.453125" customWidth="1"/>
    <col min="2" max="2" width="82.54296875" customWidth="1"/>
    <col min="6" max="6" width="14.453125" customWidth="1"/>
    <col min="7" max="7" width="15.1796875" customWidth="1"/>
    <col min="8" max="8" width="20.26953125" bestFit="1" customWidth="1"/>
    <col min="11" max="11" width="21.54296875" customWidth="1"/>
  </cols>
  <sheetData>
    <row r="1" spans="1:15" ht="23.5" x14ac:dyDescent="0.55000000000000004">
      <c r="A1" s="381" t="s">
        <v>203</v>
      </c>
      <c r="B1" s="381"/>
      <c r="C1" s="381"/>
      <c r="D1" s="381"/>
      <c r="E1" s="381"/>
      <c r="F1" s="381"/>
      <c r="G1" s="381"/>
      <c r="H1" s="381"/>
      <c r="I1" s="381"/>
      <c r="J1" s="381"/>
      <c r="K1" s="381"/>
      <c r="L1" s="381"/>
      <c r="M1" s="381"/>
      <c r="N1" s="381"/>
      <c r="O1" s="381"/>
    </row>
    <row r="2" spans="1:15" x14ac:dyDescent="0.35">
      <c r="A2" s="53"/>
      <c r="B2" s="54"/>
      <c r="C2" s="54"/>
      <c r="D2" s="55"/>
      <c r="E2" s="450"/>
      <c r="F2" s="450"/>
      <c r="G2" s="56"/>
      <c r="H2" s="55"/>
      <c r="I2" s="55"/>
      <c r="J2" s="55"/>
      <c r="K2" s="54"/>
      <c r="L2" s="54"/>
      <c r="M2" s="53"/>
      <c r="N2" s="53"/>
      <c r="O2" s="53"/>
    </row>
    <row r="3" spans="1:15" ht="15" customHeight="1" x14ac:dyDescent="0.35">
      <c r="A3" s="53"/>
      <c r="B3" s="57"/>
      <c r="C3" s="55"/>
      <c r="D3" s="55"/>
      <c r="E3" s="56"/>
      <c r="F3" s="56"/>
      <c r="G3" s="56"/>
      <c r="H3" s="55"/>
      <c r="I3" s="55"/>
      <c r="J3" s="55"/>
      <c r="K3" s="382" t="s">
        <v>89</v>
      </c>
      <c r="L3" s="383"/>
      <c r="M3" s="384"/>
      <c r="N3" s="452" t="s">
        <v>90</v>
      </c>
      <c r="O3" s="453"/>
    </row>
    <row r="4" spans="1:15" ht="15.75" customHeight="1" x14ac:dyDescent="0.35">
      <c r="A4" s="53"/>
      <c r="B4" s="54"/>
      <c r="C4" s="8"/>
      <c r="D4" s="451"/>
      <c r="E4" s="451"/>
      <c r="F4" s="9"/>
      <c r="G4" s="9"/>
      <c r="H4" s="94"/>
      <c r="I4" s="9"/>
      <c r="J4" s="10"/>
      <c r="K4" s="36" t="s">
        <v>91</v>
      </c>
      <c r="L4" s="36" t="s">
        <v>204</v>
      </c>
      <c r="M4" s="37"/>
      <c r="N4" s="454"/>
      <c r="O4" s="455"/>
    </row>
    <row r="5" spans="1:15" ht="47.25" customHeight="1" x14ac:dyDescent="0.35">
      <c r="A5" s="391" t="s">
        <v>2</v>
      </c>
      <c r="B5" s="391" t="s">
        <v>93</v>
      </c>
      <c r="C5" s="393" t="s">
        <v>94</v>
      </c>
      <c r="D5" s="379" t="s">
        <v>95</v>
      </c>
      <c r="E5" s="448" t="s">
        <v>96</v>
      </c>
      <c r="F5" s="379" t="s">
        <v>97</v>
      </c>
      <c r="G5" s="379" t="s">
        <v>98</v>
      </c>
      <c r="H5" s="458" t="s">
        <v>99</v>
      </c>
      <c r="I5" s="379" t="s">
        <v>205</v>
      </c>
      <c r="J5" s="38" t="s">
        <v>206</v>
      </c>
      <c r="K5" s="379" t="s">
        <v>102</v>
      </c>
      <c r="L5" s="379" t="s">
        <v>103</v>
      </c>
      <c r="M5" s="379" t="s">
        <v>104</v>
      </c>
      <c r="N5" s="454"/>
      <c r="O5" s="455"/>
    </row>
    <row r="6" spans="1:15" ht="16.5" customHeight="1" x14ac:dyDescent="0.35">
      <c r="A6" s="445"/>
      <c r="B6" s="445"/>
      <c r="C6" s="446"/>
      <c r="D6" s="447"/>
      <c r="E6" s="449"/>
      <c r="F6" s="447"/>
      <c r="G6" s="447"/>
      <c r="H6" s="459"/>
      <c r="I6" s="447"/>
      <c r="J6" s="67" t="s">
        <v>207</v>
      </c>
      <c r="K6" s="447"/>
      <c r="L6" s="447"/>
      <c r="M6" s="447"/>
      <c r="N6" s="456"/>
      <c r="O6" s="457"/>
    </row>
    <row r="7" spans="1:15" x14ac:dyDescent="0.35">
      <c r="A7" s="68" t="s">
        <v>9</v>
      </c>
      <c r="B7" s="69" t="s">
        <v>208</v>
      </c>
      <c r="C7" s="69" t="s">
        <v>209</v>
      </c>
      <c r="D7" s="70"/>
      <c r="E7" s="70"/>
      <c r="F7" s="70" t="s">
        <v>107</v>
      </c>
      <c r="G7" s="134" t="s">
        <v>107</v>
      </c>
      <c r="H7" s="127" t="s">
        <v>210</v>
      </c>
      <c r="I7" s="165" t="s">
        <v>107</v>
      </c>
      <c r="J7" s="130"/>
      <c r="K7" s="128">
        <v>2</v>
      </c>
      <c r="L7" s="127" t="s">
        <v>211</v>
      </c>
      <c r="M7" s="127" t="s">
        <v>212</v>
      </c>
      <c r="N7" s="127" t="s">
        <v>211</v>
      </c>
      <c r="O7" s="127" t="s">
        <v>212</v>
      </c>
    </row>
    <row r="8" spans="1:15" x14ac:dyDescent="0.35">
      <c r="A8" s="72" t="s">
        <v>9</v>
      </c>
      <c r="B8" s="59" t="s">
        <v>213</v>
      </c>
      <c r="C8" s="59" t="s">
        <v>214</v>
      </c>
      <c r="D8" s="60"/>
      <c r="E8" s="60"/>
      <c r="F8" s="60" t="s">
        <v>107</v>
      </c>
      <c r="G8" s="135" t="s">
        <v>107</v>
      </c>
      <c r="H8" s="127" t="s">
        <v>210</v>
      </c>
      <c r="I8" s="165" t="s">
        <v>107</v>
      </c>
      <c r="J8" s="131"/>
      <c r="K8" s="129">
        <v>2</v>
      </c>
      <c r="L8" s="127" t="s">
        <v>211</v>
      </c>
      <c r="M8" s="127" t="s">
        <v>212</v>
      </c>
      <c r="N8" s="127" t="s">
        <v>211</v>
      </c>
      <c r="O8" s="127" t="s">
        <v>212</v>
      </c>
    </row>
    <row r="9" spans="1:15" x14ac:dyDescent="0.35">
      <c r="A9" s="72" t="s">
        <v>9</v>
      </c>
      <c r="B9" s="59" t="s">
        <v>215</v>
      </c>
      <c r="C9" s="59" t="s">
        <v>216</v>
      </c>
      <c r="D9" s="60"/>
      <c r="E9" s="60"/>
      <c r="F9" s="60" t="s">
        <v>107</v>
      </c>
      <c r="G9" s="135" t="s">
        <v>107</v>
      </c>
      <c r="H9" s="127" t="s">
        <v>210</v>
      </c>
      <c r="I9" s="165" t="s">
        <v>107</v>
      </c>
      <c r="J9" s="131"/>
      <c r="K9" s="129">
        <v>2</v>
      </c>
      <c r="L9" s="127" t="s">
        <v>211</v>
      </c>
      <c r="M9" s="127" t="s">
        <v>212</v>
      </c>
      <c r="N9" s="127" t="s">
        <v>211</v>
      </c>
      <c r="O9" s="127" t="s">
        <v>212</v>
      </c>
    </row>
    <row r="10" spans="1:15" x14ac:dyDescent="0.35">
      <c r="A10" s="72" t="s">
        <v>9</v>
      </c>
      <c r="B10" s="59" t="s">
        <v>217</v>
      </c>
      <c r="C10" s="59" t="s">
        <v>218</v>
      </c>
      <c r="D10" s="60"/>
      <c r="E10" s="60"/>
      <c r="F10" s="60" t="s">
        <v>107</v>
      </c>
      <c r="G10" s="135" t="s">
        <v>107</v>
      </c>
      <c r="H10" s="127" t="s">
        <v>210</v>
      </c>
      <c r="I10" s="165" t="s">
        <v>107</v>
      </c>
      <c r="J10" s="131"/>
      <c r="K10" s="129">
        <v>2</v>
      </c>
      <c r="L10" s="127" t="s">
        <v>211</v>
      </c>
      <c r="M10" s="127" t="s">
        <v>212</v>
      </c>
      <c r="N10" s="127" t="s">
        <v>211</v>
      </c>
      <c r="O10" s="127" t="s">
        <v>212</v>
      </c>
    </row>
    <row r="11" spans="1:15" x14ac:dyDescent="0.35">
      <c r="A11" s="72" t="s">
        <v>9</v>
      </c>
      <c r="B11" s="59" t="s">
        <v>219</v>
      </c>
      <c r="C11" s="59" t="s">
        <v>220</v>
      </c>
      <c r="D11" s="60"/>
      <c r="E11" s="60"/>
      <c r="F11" s="60" t="s">
        <v>107</v>
      </c>
      <c r="G11" s="135" t="s">
        <v>107</v>
      </c>
      <c r="H11" s="127" t="s">
        <v>210</v>
      </c>
      <c r="I11" s="165" t="s">
        <v>107</v>
      </c>
      <c r="J11" s="131"/>
      <c r="K11" s="129">
        <v>2</v>
      </c>
      <c r="L11" s="127" t="s">
        <v>211</v>
      </c>
      <c r="M11" s="127" t="s">
        <v>212</v>
      </c>
      <c r="N11" s="127" t="s">
        <v>211</v>
      </c>
      <c r="O11" s="127" t="s">
        <v>212</v>
      </c>
    </row>
    <row r="12" spans="1:15" x14ac:dyDescent="0.35">
      <c r="A12" s="72" t="s">
        <v>9</v>
      </c>
      <c r="B12" s="59" t="s">
        <v>221</v>
      </c>
      <c r="C12" s="59" t="s">
        <v>222</v>
      </c>
      <c r="D12" s="60"/>
      <c r="E12" s="60"/>
      <c r="F12" s="60" t="s">
        <v>107</v>
      </c>
      <c r="G12" s="135" t="s">
        <v>107</v>
      </c>
      <c r="H12" s="127" t="s">
        <v>210</v>
      </c>
      <c r="I12" s="165" t="s">
        <v>107</v>
      </c>
      <c r="J12" s="131"/>
      <c r="K12" s="129">
        <v>2</v>
      </c>
      <c r="L12" s="127" t="s">
        <v>211</v>
      </c>
      <c r="M12" s="127" t="s">
        <v>212</v>
      </c>
      <c r="N12" s="127" t="s">
        <v>211</v>
      </c>
      <c r="O12" s="127" t="s">
        <v>212</v>
      </c>
    </row>
    <row r="13" spans="1:15" x14ac:dyDescent="0.35">
      <c r="A13" s="72"/>
      <c r="B13" s="59"/>
      <c r="C13" s="59"/>
      <c r="D13" s="60"/>
      <c r="E13" s="60"/>
      <c r="F13" s="60"/>
      <c r="G13" s="60"/>
      <c r="H13" s="136"/>
      <c r="I13" s="136"/>
      <c r="J13" s="58"/>
      <c r="K13" s="58"/>
      <c r="L13" s="132"/>
      <c r="M13" s="132"/>
      <c r="N13" s="138"/>
      <c r="O13" s="137"/>
    </row>
    <row r="14" spans="1:15" x14ac:dyDescent="0.35">
      <c r="A14" s="72" t="s">
        <v>9</v>
      </c>
      <c r="B14" s="59" t="s">
        <v>223</v>
      </c>
      <c r="C14" s="349" t="s">
        <v>224</v>
      </c>
      <c r="D14" s="60"/>
      <c r="E14" s="60">
        <v>2</v>
      </c>
      <c r="F14" s="60" t="s">
        <v>107</v>
      </c>
      <c r="G14" s="60" t="s">
        <v>107</v>
      </c>
      <c r="H14" s="60" t="s">
        <v>225</v>
      </c>
      <c r="I14" s="60" t="s">
        <v>108</v>
      </c>
      <c r="J14" s="58"/>
      <c r="K14" s="58"/>
      <c r="L14" s="58" t="s">
        <v>211</v>
      </c>
      <c r="M14" s="58" t="s">
        <v>226</v>
      </c>
      <c r="N14" s="138" t="s">
        <v>8</v>
      </c>
      <c r="O14" s="137" t="s">
        <v>227</v>
      </c>
    </row>
    <row r="15" spans="1:15" x14ac:dyDescent="0.35">
      <c r="A15" s="72" t="s">
        <v>9</v>
      </c>
      <c r="B15" s="59" t="s">
        <v>228</v>
      </c>
      <c r="C15" s="283" t="s">
        <v>229</v>
      </c>
      <c r="D15" s="60"/>
      <c r="E15" s="92">
        <v>2</v>
      </c>
      <c r="F15" s="93" t="s">
        <v>107</v>
      </c>
      <c r="G15" s="93" t="s">
        <v>107</v>
      </c>
      <c r="H15" s="93" t="s">
        <v>7</v>
      </c>
      <c r="I15" s="93" t="s">
        <v>107</v>
      </c>
      <c r="J15" s="58"/>
      <c r="K15" s="93" t="s">
        <v>109</v>
      </c>
      <c r="L15" s="93" t="s">
        <v>5</v>
      </c>
      <c r="M15" s="93" t="s">
        <v>121</v>
      </c>
      <c r="N15" s="139" t="s">
        <v>5</v>
      </c>
      <c r="O15" s="140" t="s">
        <v>121</v>
      </c>
    </row>
    <row r="16" spans="1:15" ht="15.5" x14ac:dyDescent="0.35">
      <c r="A16" s="105" t="s">
        <v>9</v>
      </c>
      <c r="B16" s="105" t="s">
        <v>230</v>
      </c>
      <c r="C16" s="278" t="s">
        <v>231</v>
      </c>
      <c r="D16" s="106"/>
      <c r="E16" s="168">
        <v>2</v>
      </c>
      <c r="F16" s="350" t="s">
        <v>107</v>
      </c>
      <c r="G16" s="316" t="s">
        <v>108</v>
      </c>
      <c r="H16" s="350" t="s">
        <v>210</v>
      </c>
      <c r="I16" s="350" t="s">
        <v>107</v>
      </c>
      <c r="J16" s="169">
        <v>0.5</v>
      </c>
      <c r="K16" s="350">
        <v>3</v>
      </c>
      <c r="L16" s="350" t="s">
        <v>232</v>
      </c>
      <c r="M16" s="350" t="s">
        <v>233</v>
      </c>
      <c r="N16" s="141" t="s">
        <v>234</v>
      </c>
      <c r="O16" s="142" t="s">
        <v>235</v>
      </c>
    </row>
    <row r="17" spans="1:15" x14ac:dyDescent="0.35">
      <c r="A17" s="74" t="s">
        <v>9</v>
      </c>
      <c r="B17" s="65" t="s">
        <v>236</v>
      </c>
      <c r="C17" s="283" t="s">
        <v>237</v>
      </c>
      <c r="D17" s="64"/>
      <c r="E17" s="64">
        <v>2</v>
      </c>
      <c r="F17" s="64" t="s">
        <v>107</v>
      </c>
      <c r="G17" s="317" t="s">
        <v>108</v>
      </c>
      <c r="H17" s="64" t="s">
        <v>225</v>
      </c>
      <c r="I17" s="64" t="s">
        <v>108</v>
      </c>
      <c r="J17" s="58"/>
      <c r="K17" s="64">
        <v>2</v>
      </c>
      <c r="L17" s="64" t="s">
        <v>211</v>
      </c>
      <c r="M17" s="64" t="s">
        <v>226</v>
      </c>
      <c r="N17" s="143" t="s">
        <v>211</v>
      </c>
      <c r="O17" s="144" t="s">
        <v>226</v>
      </c>
    </row>
    <row r="18" spans="1:15" x14ac:dyDescent="0.35">
      <c r="A18" s="72" t="s">
        <v>9</v>
      </c>
      <c r="B18" s="59" t="s">
        <v>238</v>
      </c>
      <c r="C18" s="283" t="s">
        <v>239</v>
      </c>
      <c r="D18" s="39"/>
      <c r="E18" s="101">
        <v>2</v>
      </c>
      <c r="F18" s="102" t="s">
        <v>107</v>
      </c>
      <c r="G18" s="102" t="s">
        <v>107</v>
      </c>
      <c r="H18" s="102" t="s">
        <v>240</v>
      </c>
      <c r="I18" s="102" t="s">
        <v>107</v>
      </c>
      <c r="J18" s="58"/>
      <c r="K18" s="104" t="s">
        <v>109</v>
      </c>
      <c r="L18" s="104" t="s">
        <v>211</v>
      </c>
      <c r="M18" s="104" t="s">
        <v>226</v>
      </c>
      <c r="N18" s="145" t="s">
        <v>211</v>
      </c>
      <c r="O18" s="146" t="s">
        <v>226</v>
      </c>
    </row>
    <row r="19" spans="1:15" x14ac:dyDescent="0.35">
      <c r="A19" s="72" t="s">
        <v>9</v>
      </c>
      <c r="B19" s="59" t="s">
        <v>241</v>
      </c>
      <c r="C19" s="349" t="s">
        <v>242</v>
      </c>
      <c r="D19" s="60"/>
      <c r="E19" s="60">
        <v>2</v>
      </c>
      <c r="F19" s="60" t="s">
        <v>107</v>
      </c>
      <c r="G19" s="60" t="s">
        <v>107</v>
      </c>
      <c r="H19" s="60" t="s">
        <v>225</v>
      </c>
      <c r="I19" s="60" t="s">
        <v>108</v>
      </c>
      <c r="J19" s="58"/>
      <c r="K19" s="58">
        <v>2</v>
      </c>
      <c r="L19" s="58" t="s">
        <v>211</v>
      </c>
      <c r="M19" s="58" t="s">
        <v>243</v>
      </c>
      <c r="N19" s="138" t="s">
        <v>211</v>
      </c>
      <c r="O19" s="148" t="s">
        <v>243</v>
      </c>
    </row>
    <row r="20" spans="1:15" x14ac:dyDescent="0.35">
      <c r="A20" s="72" t="s">
        <v>9</v>
      </c>
      <c r="B20" s="59" t="s">
        <v>244</v>
      </c>
      <c r="C20" s="349" t="s">
        <v>245</v>
      </c>
      <c r="D20" s="60"/>
      <c r="E20" s="60">
        <v>2</v>
      </c>
      <c r="F20" s="60" t="s">
        <v>107</v>
      </c>
      <c r="G20" s="60" t="s">
        <v>107</v>
      </c>
      <c r="H20" s="60" t="s">
        <v>225</v>
      </c>
      <c r="I20" s="60" t="s">
        <v>108</v>
      </c>
      <c r="J20" s="58"/>
      <c r="K20" s="58">
        <v>2</v>
      </c>
      <c r="L20" s="58" t="s">
        <v>211</v>
      </c>
      <c r="M20" s="58" t="s">
        <v>243</v>
      </c>
      <c r="N20" s="138" t="s">
        <v>211</v>
      </c>
      <c r="O20" s="148" t="s">
        <v>243</v>
      </c>
    </row>
    <row r="21" spans="1:15" x14ac:dyDescent="0.35">
      <c r="A21" s="72" t="s">
        <v>9</v>
      </c>
      <c r="B21" s="59" t="s">
        <v>246</v>
      </c>
      <c r="C21" s="349" t="s">
        <v>247</v>
      </c>
      <c r="D21" s="58"/>
      <c r="E21" s="60">
        <v>2</v>
      </c>
      <c r="F21" s="60" t="s">
        <v>107</v>
      </c>
      <c r="G21" s="60" t="s">
        <v>107</v>
      </c>
      <c r="H21" s="60" t="s">
        <v>225</v>
      </c>
      <c r="I21" s="60" t="s">
        <v>108</v>
      </c>
      <c r="J21" s="58"/>
      <c r="K21" s="58">
        <v>2</v>
      </c>
      <c r="L21" s="58" t="s">
        <v>211</v>
      </c>
      <c r="M21" s="58" t="s">
        <v>243</v>
      </c>
      <c r="N21" s="138" t="s">
        <v>211</v>
      </c>
      <c r="O21" s="148" t="s">
        <v>243</v>
      </c>
    </row>
    <row r="22" spans="1:15" x14ac:dyDescent="0.35">
      <c r="A22" s="72" t="s">
        <v>9</v>
      </c>
      <c r="B22" s="59" t="s">
        <v>248</v>
      </c>
      <c r="C22" s="349" t="s">
        <v>249</v>
      </c>
      <c r="D22" s="60"/>
      <c r="E22" s="60">
        <v>2</v>
      </c>
      <c r="F22" s="60" t="s">
        <v>107</v>
      </c>
      <c r="G22" s="60" t="s">
        <v>107</v>
      </c>
      <c r="H22" s="60" t="s">
        <v>225</v>
      </c>
      <c r="I22" s="60" t="s">
        <v>108</v>
      </c>
      <c r="J22" s="58"/>
      <c r="K22" s="58">
        <v>2</v>
      </c>
      <c r="L22" s="58" t="s">
        <v>211</v>
      </c>
      <c r="M22" s="58" t="s">
        <v>250</v>
      </c>
      <c r="N22" s="138" t="s">
        <v>211</v>
      </c>
      <c r="O22" s="148" t="s">
        <v>251</v>
      </c>
    </row>
    <row r="23" spans="1:15" x14ac:dyDescent="0.35">
      <c r="A23" s="72" t="s">
        <v>9</v>
      </c>
      <c r="B23" s="59" t="s">
        <v>252</v>
      </c>
      <c r="C23" s="349" t="s">
        <v>253</v>
      </c>
      <c r="D23" s="60"/>
      <c r="E23" s="60">
        <v>2</v>
      </c>
      <c r="F23" s="60" t="s">
        <v>107</v>
      </c>
      <c r="G23" s="60" t="s">
        <v>107</v>
      </c>
      <c r="H23" s="60" t="s">
        <v>225</v>
      </c>
      <c r="I23" s="60" t="s">
        <v>108</v>
      </c>
      <c r="J23" s="58"/>
      <c r="K23" s="58">
        <v>2</v>
      </c>
      <c r="L23" s="58" t="s">
        <v>211</v>
      </c>
      <c r="M23" s="58" t="s">
        <v>250</v>
      </c>
      <c r="N23" s="138" t="s">
        <v>211</v>
      </c>
      <c r="O23" s="148" t="s">
        <v>250</v>
      </c>
    </row>
    <row r="24" spans="1:15" x14ac:dyDescent="0.35">
      <c r="A24" s="75" t="s">
        <v>9</v>
      </c>
      <c r="B24" s="76" t="s">
        <v>254</v>
      </c>
      <c r="C24" s="351" t="s">
        <v>255</v>
      </c>
      <c r="D24" s="77"/>
      <c r="E24" s="78">
        <v>2</v>
      </c>
      <c r="F24" s="78" t="s">
        <v>107</v>
      </c>
      <c r="G24" s="78" t="s">
        <v>107</v>
      </c>
      <c r="H24" s="78" t="s">
        <v>225</v>
      </c>
      <c r="I24" s="78" t="s">
        <v>108</v>
      </c>
      <c r="J24" s="58"/>
      <c r="K24" s="77">
        <v>2</v>
      </c>
      <c r="L24" s="77" t="s">
        <v>211</v>
      </c>
      <c r="M24" s="77" t="s">
        <v>250</v>
      </c>
      <c r="N24" s="149" t="s">
        <v>211</v>
      </c>
      <c r="O24" s="150" t="s">
        <v>250</v>
      </c>
    </row>
    <row r="25" spans="1:15" x14ac:dyDescent="0.35">
      <c r="N25" s="151"/>
      <c r="O25" s="151"/>
    </row>
    <row r="26" spans="1:15" x14ac:dyDescent="0.35">
      <c r="A26" s="68" t="s">
        <v>9</v>
      </c>
      <c r="B26" s="69" t="s">
        <v>256</v>
      </c>
      <c r="C26" s="172" t="s">
        <v>257</v>
      </c>
      <c r="D26" s="70"/>
      <c r="E26" s="70">
        <v>1</v>
      </c>
      <c r="F26" s="70" t="s">
        <v>107</v>
      </c>
      <c r="G26" s="70" t="s">
        <v>107</v>
      </c>
      <c r="H26" s="170" t="s">
        <v>10</v>
      </c>
      <c r="I26" s="133" t="s">
        <v>107</v>
      </c>
      <c r="J26" s="130"/>
      <c r="K26" s="128">
        <v>2</v>
      </c>
      <c r="L26" s="127" t="s">
        <v>211</v>
      </c>
      <c r="M26" s="127" t="s">
        <v>212</v>
      </c>
      <c r="N26" s="127" t="s">
        <v>211</v>
      </c>
      <c r="O26" s="127" t="s">
        <v>212</v>
      </c>
    </row>
    <row r="27" spans="1:15" x14ac:dyDescent="0.35">
      <c r="A27" s="72" t="s">
        <v>9</v>
      </c>
      <c r="B27" s="59" t="s">
        <v>258</v>
      </c>
      <c r="C27" s="59" t="s">
        <v>259</v>
      </c>
      <c r="D27" s="60"/>
      <c r="E27" s="60">
        <v>1</v>
      </c>
      <c r="F27" s="60" t="s">
        <v>107</v>
      </c>
      <c r="G27" s="60" t="s">
        <v>107</v>
      </c>
      <c r="H27" s="170" t="s">
        <v>10</v>
      </c>
      <c r="I27" s="133" t="s">
        <v>107</v>
      </c>
      <c r="J27" s="131"/>
      <c r="K27" s="129">
        <v>2</v>
      </c>
      <c r="L27" s="127" t="s">
        <v>211</v>
      </c>
      <c r="M27" s="127" t="s">
        <v>212</v>
      </c>
      <c r="N27" s="127" t="s">
        <v>211</v>
      </c>
      <c r="O27" s="127" t="s">
        <v>212</v>
      </c>
    </row>
    <row r="28" spans="1:15" x14ac:dyDescent="0.35">
      <c r="A28" s="72" t="s">
        <v>9</v>
      </c>
      <c r="B28" s="59" t="s">
        <v>260</v>
      </c>
      <c r="C28" s="59" t="s">
        <v>261</v>
      </c>
      <c r="D28" s="60"/>
      <c r="E28" s="60">
        <v>1</v>
      </c>
      <c r="F28" s="60" t="s">
        <v>107</v>
      </c>
      <c r="G28" s="60" t="s">
        <v>107</v>
      </c>
      <c r="H28" s="170" t="s">
        <v>10</v>
      </c>
      <c r="I28" s="133" t="s">
        <v>107</v>
      </c>
      <c r="J28" s="131"/>
      <c r="K28" s="129">
        <v>2</v>
      </c>
      <c r="L28" s="127" t="s">
        <v>211</v>
      </c>
      <c r="M28" s="127" t="s">
        <v>212</v>
      </c>
      <c r="N28" s="127" t="s">
        <v>211</v>
      </c>
      <c r="O28" s="127" t="s">
        <v>212</v>
      </c>
    </row>
    <row r="29" spans="1:15" x14ac:dyDescent="0.35">
      <c r="A29" s="72" t="s">
        <v>9</v>
      </c>
      <c r="B29" s="59" t="s">
        <v>262</v>
      </c>
      <c r="C29" s="59" t="s">
        <v>263</v>
      </c>
      <c r="D29" s="60"/>
      <c r="E29" s="60">
        <v>1</v>
      </c>
      <c r="F29" s="60" t="s">
        <v>107</v>
      </c>
      <c r="G29" s="60" t="s">
        <v>107</v>
      </c>
      <c r="H29" s="170" t="s">
        <v>10</v>
      </c>
      <c r="I29" s="133" t="s">
        <v>107</v>
      </c>
      <c r="J29" s="131"/>
      <c r="K29" s="129">
        <v>2</v>
      </c>
      <c r="L29" s="127" t="s">
        <v>211</v>
      </c>
      <c r="M29" s="127" t="s">
        <v>212</v>
      </c>
      <c r="N29" s="127" t="s">
        <v>211</v>
      </c>
      <c r="O29" s="127" t="s">
        <v>212</v>
      </c>
    </row>
    <row r="30" spans="1:15" x14ac:dyDescent="0.35">
      <c r="A30" s="72" t="s">
        <v>9</v>
      </c>
      <c r="B30" s="59" t="s">
        <v>264</v>
      </c>
      <c r="C30" s="173" t="s">
        <v>265</v>
      </c>
      <c r="D30" s="60"/>
      <c r="E30" s="60">
        <v>1</v>
      </c>
      <c r="F30" s="60" t="s">
        <v>107</v>
      </c>
      <c r="G30" s="60" t="s">
        <v>107</v>
      </c>
      <c r="H30" s="170" t="s">
        <v>10</v>
      </c>
      <c r="I30" s="133" t="s">
        <v>107</v>
      </c>
      <c r="J30" s="131"/>
      <c r="K30" s="129">
        <v>2</v>
      </c>
      <c r="L30" s="127" t="s">
        <v>211</v>
      </c>
      <c r="M30" s="127" t="s">
        <v>212</v>
      </c>
      <c r="N30" s="127" t="s">
        <v>211</v>
      </c>
      <c r="O30" s="127" t="s">
        <v>212</v>
      </c>
    </row>
    <row r="31" spans="1:15" x14ac:dyDescent="0.35">
      <c r="A31" s="79"/>
      <c r="C31" s="53"/>
      <c r="N31" s="151"/>
      <c r="O31" s="152"/>
    </row>
    <row r="32" spans="1:15" ht="15.5" x14ac:dyDescent="0.35">
      <c r="A32" s="72" t="s">
        <v>9</v>
      </c>
      <c r="B32" s="59" t="s">
        <v>266</v>
      </c>
      <c r="C32" s="59" t="s">
        <v>267</v>
      </c>
      <c r="D32" s="60"/>
      <c r="E32" s="60"/>
      <c r="F32" s="60" t="s">
        <v>107</v>
      </c>
      <c r="G32" s="60" t="s">
        <v>107</v>
      </c>
      <c r="H32" s="171" t="s">
        <v>210</v>
      </c>
      <c r="I32" s="60" t="s">
        <v>107</v>
      </c>
      <c r="J32" s="58"/>
      <c r="K32" s="58">
        <v>1</v>
      </c>
      <c r="L32" s="58" t="s">
        <v>268</v>
      </c>
      <c r="M32" s="58" t="s">
        <v>269</v>
      </c>
      <c r="N32" s="138" t="s">
        <v>268</v>
      </c>
      <c r="O32" s="138" t="s">
        <v>269</v>
      </c>
    </row>
    <row r="33" spans="1:15" ht="15.5" x14ac:dyDescent="0.35">
      <c r="A33" s="72" t="s">
        <v>9</v>
      </c>
      <c r="B33" s="59" t="s">
        <v>270</v>
      </c>
      <c r="C33" s="59" t="s">
        <v>271</v>
      </c>
      <c r="D33" s="60"/>
      <c r="E33" s="60"/>
      <c r="F33" s="60" t="s">
        <v>107</v>
      </c>
      <c r="G33" s="60" t="s">
        <v>107</v>
      </c>
      <c r="H33" s="171" t="s">
        <v>210</v>
      </c>
      <c r="I33" s="60" t="s">
        <v>107</v>
      </c>
      <c r="J33" s="58"/>
      <c r="K33" s="58">
        <v>1</v>
      </c>
      <c r="L33" s="58" t="s">
        <v>268</v>
      </c>
      <c r="M33" s="58" t="s">
        <v>269</v>
      </c>
      <c r="N33" s="138" t="s">
        <v>268</v>
      </c>
      <c r="O33" s="138" t="s">
        <v>269</v>
      </c>
    </row>
    <row r="34" spans="1:15" ht="15.5" x14ac:dyDescent="0.35">
      <c r="A34" s="72" t="s">
        <v>9</v>
      </c>
      <c r="B34" s="59" t="s">
        <v>272</v>
      </c>
      <c r="C34" s="59" t="s">
        <v>273</v>
      </c>
      <c r="D34" s="60"/>
      <c r="E34" s="60"/>
      <c r="F34" s="60" t="s">
        <v>107</v>
      </c>
      <c r="G34" s="60" t="s">
        <v>107</v>
      </c>
      <c r="H34" s="171" t="s">
        <v>210</v>
      </c>
      <c r="I34" s="60" t="s">
        <v>107</v>
      </c>
      <c r="J34" s="58"/>
      <c r="K34" s="58">
        <v>1</v>
      </c>
      <c r="L34" s="58" t="s">
        <v>268</v>
      </c>
      <c r="M34" s="58" t="s">
        <v>269</v>
      </c>
      <c r="N34" s="138" t="s">
        <v>268</v>
      </c>
      <c r="O34" s="138" t="s">
        <v>269</v>
      </c>
    </row>
    <row r="35" spans="1:15" ht="15.5" x14ac:dyDescent="0.35">
      <c r="A35" s="72" t="s">
        <v>9</v>
      </c>
      <c r="B35" s="59" t="s">
        <v>274</v>
      </c>
      <c r="C35" s="59" t="s">
        <v>275</v>
      </c>
      <c r="D35" s="60"/>
      <c r="E35" s="60"/>
      <c r="F35" s="60" t="s">
        <v>107</v>
      </c>
      <c r="G35" s="60" t="s">
        <v>107</v>
      </c>
      <c r="H35" s="171" t="s">
        <v>210</v>
      </c>
      <c r="I35" s="60" t="s">
        <v>107</v>
      </c>
      <c r="J35" s="58"/>
      <c r="K35" s="58">
        <v>1</v>
      </c>
      <c r="L35" s="58" t="s">
        <v>268</v>
      </c>
      <c r="M35" s="58" t="s">
        <v>269</v>
      </c>
      <c r="N35" s="138" t="s">
        <v>268</v>
      </c>
      <c r="O35" s="138" t="s">
        <v>269</v>
      </c>
    </row>
    <row r="36" spans="1:15" ht="15.5" x14ac:dyDescent="0.35">
      <c r="A36" s="72" t="s">
        <v>9</v>
      </c>
      <c r="B36" s="59" t="s">
        <v>276</v>
      </c>
      <c r="C36" s="59" t="s">
        <v>277</v>
      </c>
      <c r="D36" s="60"/>
      <c r="E36" s="60"/>
      <c r="F36" s="60" t="s">
        <v>107</v>
      </c>
      <c r="G36" s="60" t="s">
        <v>107</v>
      </c>
      <c r="H36" s="171" t="s">
        <v>210</v>
      </c>
      <c r="I36" s="60" t="s">
        <v>107</v>
      </c>
      <c r="J36" s="58"/>
      <c r="K36" s="58">
        <v>1</v>
      </c>
      <c r="L36" s="58" t="s">
        <v>268</v>
      </c>
      <c r="M36" s="58" t="s">
        <v>269</v>
      </c>
      <c r="N36" s="138" t="s">
        <v>268</v>
      </c>
      <c r="O36" s="138" t="s">
        <v>269</v>
      </c>
    </row>
    <row r="37" spans="1:15" ht="15.5" x14ac:dyDescent="0.35">
      <c r="A37" s="72" t="s">
        <v>9</v>
      </c>
      <c r="B37" s="59" t="s">
        <v>278</v>
      </c>
      <c r="C37" s="59" t="s">
        <v>279</v>
      </c>
      <c r="D37" s="60"/>
      <c r="E37" s="60"/>
      <c r="F37" s="60" t="s">
        <v>107</v>
      </c>
      <c r="G37" s="60" t="s">
        <v>107</v>
      </c>
      <c r="H37" s="171" t="s">
        <v>210</v>
      </c>
      <c r="I37" s="60" t="s">
        <v>107</v>
      </c>
      <c r="J37" s="58"/>
      <c r="K37" s="58">
        <v>1</v>
      </c>
      <c r="L37" s="58" t="s">
        <v>268</v>
      </c>
      <c r="M37" s="58" t="s">
        <v>269</v>
      </c>
      <c r="N37" s="138" t="s">
        <v>268</v>
      </c>
      <c r="O37" s="138" t="s">
        <v>269</v>
      </c>
    </row>
    <row r="38" spans="1:15" ht="15.5" x14ac:dyDescent="0.35">
      <c r="A38" s="75" t="s">
        <v>9</v>
      </c>
      <c r="B38" s="76" t="s">
        <v>280</v>
      </c>
      <c r="C38" s="76" t="s">
        <v>281</v>
      </c>
      <c r="D38" s="78"/>
      <c r="E38" s="78"/>
      <c r="F38" s="60" t="s">
        <v>107</v>
      </c>
      <c r="G38" s="60" t="s">
        <v>107</v>
      </c>
      <c r="H38" s="171" t="s">
        <v>210</v>
      </c>
      <c r="I38" s="60" t="s">
        <v>107</v>
      </c>
      <c r="J38" s="58"/>
      <c r="K38" s="58">
        <v>1</v>
      </c>
      <c r="L38" s="58" t="s">
        <v>268</v>
      </c>
      <c r="M38" s="58" t="s">
        <v>269</v>
      </c>
      <c r="N38" s="138" t="s">
        <v>268</v>
      </c>
      <c r="O38" s="138" t="s">
        <v>269</v>
      </c>
    </row>
  </sheetData>
  <mergeCells count="17">
    <mergeCell ref="A1:O1"/>
    <mergeCell ref="E2:F2"/>
    <mergeCell ref="K3:M3"/>
    <mergeCell ref="D4:E4"/>
    <mergeCell ref="N3:O6"/>
    <mergeCell ref="M5:M6"/>
    <mergeCell ref="F5:F6"/>
    <mergeCell ref="G5:G6"/>
    <mergeCell ref="H5:H6"/>
    <mergeCell ref="I5:I6"/>
    <mergeCell ref="K5:K6"/>
    <mergeCell ref="L5:L6"/>
    <mergeCell ref="A5:A6"/>
    <mergeCell ref="B5:B6"/>
    <mergeCell ref="C5:C6"/>
    <mergeCell ref="D5:D6"/>
    <mergeCell ref="E5:E6"/>
  </mergeCells>
  <dataValidations count="1">
    <dataValidation type="list" allowBlank="1" showInputMessage="1" showErrorMessage="1" promptTitle="Type contrôle" prompt="Utiliser la liste déroulante" sqref="H26:H30" xr:uid="{06D145AE-C454-49FD-9FD1-A677AA66E65E}">
      <formula1>liste_type_controle</formula1>
    </dataValidation>
  </dataValidations>
  <pageMargins left="0.7" right="0.7" top="0.75" bottom="0.75" header="0.3" footer="0.3"/>
  <pageSetup paperSize="8"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9"/>
  <sheetViews>
    <sheetView topLeftCell="A5" zoomScale="80" zoomScaleNormal="80" workbookViewId="0">
      <selection activeCell="G15" sqref="G15:G16"/>
    </sheetView>
  </sheetViews>
  <sheetFormatPr baseColWidth="10" defaultColWidth="11.453125" defaultRowHeight="14.5" x14ac:dyDescent="0.35"/>
  <cols>
    <col min="1" max="1" width="29" customWidth="1"/>
    <col min="2" max="2" width="74.81640625" customWidth="1"/>
    <col min="4" max="4" width="6.26953125" customWidth="1"/>
    <col min="5" max="5" width="6.54296875" customWidth="1"/>
    <col min="6" max="6" width="13.54296875" customWidth="1"/>
    <col min="7" max="7" width="15.26953125" customWidth="1"/>
    <col min="8" max="8" width="17.453125" customWidth="1"/>
    <col min="11" max="11" width="14.54296875" customWidth="1"/>
  </cols>
  <sheetData>
    <row r="1" spans="1:15" ht="23.5" x14ac:dyDescent="0.55000000000000004">
      <c r="A1" s="381" t="s">
        <v>203</v>
      </c>
      <c r="B1" s="381"/>
      <c r="C1" s="381"/>
      <c r="D1" s="381"/>
      <c r="E1" s="381"/>
      <c r="F1" s="381"/>
      <c r="G1" s="381"/>
      <c r="H1" s="381"/>
      <c r="I1" s="381"/>
      <c r="J1" s="381"/>
      <c r="K1" s="381"/>
      <c r="L1" s="381"/>
      <c r="M1" s="381"/>
      <c r="N1" s="381"/>
      <c r="O1" s="381"/>
    </row>
    <row r="2" spans="1:15" x14ac:dyDescent="0.35">
      <c r="A2" s="53"/>
      <c r="B2" s="54"/>
      <c r="C2" s="54"/>
      <c r="D2" s="55"/>
      <c r="E2" s="450"/>
      <c r="F2" s="450"/>
      <c r="G2" s="56"/>
      <c r="H2" s="55"/>
      <c r="I2" s="55"/>
      <c r="J2" s="55"/>
      <c r="K2" s="54"/>
      <c r="L2" s="54"/>
      <c r="M2" s="53"/>
      <c r="N2" s="53"/>
      <c r="O2" s="53"/>
    </row>
    <row r="3" spans="1:15" ht="14.5" customHeight="1" x14ac:dyDescent="0.35">
      <c r="A3" s="53"/>
      <c r="B3" s="57"/>
      <c r="C3" s="55"/>
      <c r="D3" s="55"/>
      <c r="E3" s="56"/>
      <c r="F3" s="56"/>
      <c r="G3" s="56"/>
      <c r="H3" s="55"/>
      <c r="I3" s="55"/>
      <c r="J3" s="55"/>
      <c r="K3" s="382" t="s">
        <v>89</v>
      </c>
      <c r="L3" s="383"/>
      <c r="M3" s="383"/>
      <c r="N3" s="460" t="s">
        <v>90</v>
      </c>
      <c r="O3" s="460"/>
    </row>
    <row r="4" spans="1:15" ht="31" x14ac:dyDescent="0.35">
      <c r="A4" s="53"/>
      <c r="B4" s="54"/>
      <c r="C4" s="8"/>
      <c r="D4" s="451"/>
      <c r="E4" s="451"/>
      <c r="F4" s="9"/>
      <c r="G4" s="9"/>
      <c r="H4" s="9"/>
      <c r="I4" s="9"/>
      <c r="J4" s="10"/>
      <c r="K4" s="41" t="s">
        <v>91</v>
      </c>
      <c r="L4" s="41" t="s">
        <v>204</v>
      </c>
      <c r="M4" s="166"/>
      <c r="N4" s="460"/>
      <c r="O4" s="460"/>
    </row>
    <row r="5" spans="1:15" ht="47.25" customHeight="1" x14ac:dyDescent="0.35">
      <c r="A5" s="391" t="s">
        <v>2</v>
      </c>
      <c r="B5" s="391" t="s">
        <v>93</v>
      </c>
      <c r="C5" s="393" t="s">
        <v>94</v>
      </c>
      <c r="D5" s="379" t="s">
        <v>95</v>
      </c>
      <c r="E5" s="448" t="s">
        <v>96</v>
      </c>
      <c r="F5" s="379" t="s">
        <v>97</v>
      </c>
      <c r="G5" s="379" t="s">
        <v>98</v>
      </c>
      <c r="H5" s="377" t="s">
        <v>99</v>
      </c>
      <c r="I5" s="379" t="s">
        <v>205</v>
      </c>
      <c r="J5" s="38" t="s">
        <v>206</v>
      </c>
      <c r="K5" s="379" t="s">
        <v>102</v>
      </c>
      <c r="L5" s="379" t="s">
        <v>103</v>
      </c>
      <c r="M5" s="397" t="s">
        <v>104</v>
      </c>
      <c r="N5" s="460"/>
      <c r="O5" s="460"/>
    </row>
    <row r="6" spans="1:15" ht="15.5" x14ac:dyDescent="0.35">
      <c r="A6" s="445"/>
      <c r="B6" s="445"/>
      <c r="C6" s="446"/>
      <c r="D6" s="447"/>
      <c r="E6" s="449"/>
      <c r="F6" s="447"/>
      <c r="G6" s="447"/>
      <c r="H6" s="459"/>
      <c r="I6" s="447"/>
      <c r="J6" s="67" t="s">
        <v>207</v>
      </c>
      <c r="K6" s="447"/>
      <c r="L6" s="447"/>
      <c r="M6" s="461"/>
      <c r="N6" s="460"/>
      <c r="O6" s="460"/>
    </row>
    <row r="7" spans="1:15" x14ac:dyDescent="0.35">
      <c r="A7" s="153" t="s">
        <v>9</v>
      </c>
      <c r="B7" s="105" t="s">
        <v>282</v>
      </c>
      <c r="C7" s="105" t="s">
        <v>283</v>
      </c>
      <c r="D7" s="133"/>
      <c r="E7" s="133"/>
      <c r="F7" s="133" t="s">
        <v>284</v>
      </c>
      <c r="G7" s="133" t="s">
        <v>285</v>
      </c>
      <c r="H7" s="133" t="s">
        <v>4</v>
      </c>
      <c r="I7" s="127" t="s">
        <v>108</v>
      </c>
      <c r="J7" s="127"/>
      <c r="K7" s="127">
        <v>2</v>
      </c>
      <c r="L7" s="130"/>
      <c r="M7" s="71"/>
      <c r="N7" s="132"/>
      <c r="O7" s="167"/>
    </row>
    <row r="8" spans="1:15" x14ac:dyDescent="0.35">
      <c r="A8" s="154" t="s">
        <v>9</v>
      </c>
      <c r="B8" s="105" t="s">
        <v>286</v>
      </c>
      <c r="C8" s="105" t="s">
        <v>287</v>
      </c>
      <c r="D8" s="133"/>
      <c r="E8" s="133"/>
      <c r="F8" s="133" t="s">
        <v>284</v>
      </c>
      <c r="G8" s="133" t="s">
        <v>285</v>
      </c>
      <c r="H8" s="133" t="s">
        <v>4</v>
      </c>
      <c r="I8" s="127" t="s">
        <v>108</v>
      </c>
      <c r="J8" s="127"/>
      <c r="K8" s="127">
        <v>2</v>
      </c>
      <c r="L8" s="131"/>
      <c r="M8" s="58"/>
      <c r="N8" s="58"/>
      <c r="O8" s="73"/>
    </row>
    <row r="9" spans="1:15" x14ac:dyDescent="0.35">
      <c r="A9" s="154" t="s">
        <v>9</v>
      </c>
      <c r="B9" s="105" t="s">
        <v>288</v>
      </c>
      <c r="C9" s="105" t="s">
        <v>289</v>
      </c>
      <c r="D9" s="133"/>
      <c r="E9" s="133"/>
      <c r="F9" s="133" t="s">
        <v>284</v>
      </c>
      <c r="G9" s="133" t="s">
        <v>285</v>
      </c>
      <c r="H9" s="133" t="s">
        <v>4</v>
      </c>
      <c r="I9" s="127" t="s">
        <v>108</v>
      </c>
      <c r="J9" s="127"/>
      <c r="K9" s="127">
        <v>2</v>
      </c>
      <c r="L9" s="131"/>
      <c r="M9" s="58"/>
      <c r="N9" s="58"/>
      <c r="O9" s="73"/>
    </row>
    <row r="10" spans="1:15" x14ac:dyDescent="0.35">
      <c r="A10" s="154" t="s">
        <v>9</v>
      </c>
      <c r="B10" s="105" t="s">
        <v>290</v>
      </c>
      <c r="C10" s="105" t="s">
        <v>291</v>
      </c>
      <c r="D10" s="133"/>
      <c r="E10" s="133"/>
      <c r="F10" s="133" t="s">
        <v>284</v>
      </c>
      <c r="G10" s="133" t="s">
        <v>285</v>
      </c>
      <c r="H10" s="133" t="s">
        <v>4</v>
      </c>
      <c r="I10" s="127" t="s">
        <v>108</v>
      </c>
      <c r="J10" s="127"/>
      <c r="K10" s="127">
        <v>2</v>
      </c>
      <c r="L10" s="131"/>
      <c r="M10" s="58"/>
      <c r="N10" s="58"/>
      <c r="O10" s="73"/>
    </row>
    <row r="11" spans="1:15" x14ac:dyDescent="0.35">
      <c r="A11" s="154" t="s">
        <v>9</v>
      </c>
      <c r="B11" s="105" t="s">
        <v>292</v>
      </c>
      <c r="C11" s="174" t="s">
        <v>293</v>
      </c>
      <c r="D11" s="133"/>
      <c r="E11" s="133"/>
      <c r="F11" s="133" t="s">
        <v>284</v>
      </c>
      <c r="G11" s="133" t="s">
        <v>285</v>
      </c>
      <c r="H11" s="133" t="s">
        <v>4</v>
      </c>
      <c r="I11" s="127" t="s">
        <v>108</v>
      </c>
      <c r="J11" s="127"/>
      <c r="K11" s="127">
        <v>2</v>
      </c>
      <c r="L11" s="131"/>
      <c r="M11" s="58"/>
      <c r="N11" s="58"/>
      <c r="O11" s="73"/>
    </row>
    <row r="12" spans="1:15" ht="15.75" customHeight="1" x14ac:dyDescent="0.35">
      <c r="A12" s="72"/>
      <c r="B12" s="155"/>
      <c r="C12" s="155"/>
      <c r="D12" s="136"/>
      <c r="E12" s="136"/>
      <c r="F12" s="136"/>
      <c r="G12" s="136"/>
      <c r="H12" s="136"/>
      <c r="I12" s="132"/>
      <c r="J12" s="132"/>
      <c r="K12" s="132"/>
      <c r="L12" s="58"/>
      <c r="M12" s="58"/>
      <c r="N12" s="58"/>
      <c r="O12" s="73"/>
    </row>
    <row r="13" spans="1:15" x14ac:dyDescent="0.35">
      <c r="A13" s="72" t="s">
        <v>9</v>
      </c>
      <c r="B13" s="59" t="s">
        <v>223</v>
      </c>
      <c r="C13" s="65" t="s">
        <v>294</v>
      </c>
      <c r="D13" s="60"/>
      <c r="E13" s="60">
        <v>2</v>
      </c>
      <c r="F13" s="60" t="s">
        <v>107</v>
      </c>
      <c r="G13" s="60" t="s">
        <v>107</v>
      </c>
      <c r="H13" s="3" t="s">
        <v>7</v>
      </c>
      <c r="I13" s="58" t="s">
        <v>107</v>
      </c>
      <c r="J13" s="58"/>
      <c r="K13" s="58"/>
      <c r="L13" s="58" t="s">
        <v>211</v>
      </c>
      <c r="M13" s="58" t="s">
        <v>226</v>
      </c>
      <c r="N13" s="147" t="s">
        <v>211</v>
      </c>
      <c r="O13" s="137" t="s">
        <v>226</v>
      </c>
    </row>
    <row r="14" spans="1:15" x14ac:dyDescent="0.35">
      <c r="A14" s="72" t="s">
        <v>9</v>
      </c>
      <c r="B14" s="59" t="s">
        <v>228</v>
      </c>
      <c r="C14" s="59" t="s">
        <v>295</v>
      </c>
      <c r="D14" s="60"/>
      <c r="E14" s="92">
        <v>2</v>
      </c>
      <c r="F14" s="93" t="s">
        <v>107</v>
      </c>
      <c r="G14" s="93" t="s">
        <v>107</v>
      </c>
      <c r="H14" s="93" t="s">
        <v>4</v>
      </c>
      <c r="I14" s="93" t="s">
        <v>107</v>
      </c>
      <c r="J14" s="93" t="s">
        <v>109</v>
      </c>
      <c r="K14" s="93">
        <v>2</v>
      </c>
      <c r="L14" s="93" t="s">
        <v>296</v>
      </c>
      <c r="M14" s="93" t="s">
        <v>121</v>
      </c>
      <c r="N14" s="139" t="s">
        <v>296</v>
      </c>
      <c r="O14" s="140" t="s">
        <v>121</v>
      </c>
    </row>
    <row r="15" spans="1:15" ht="18" customHeight="1" x14ac:dyDescent="0.35">
      <c r="A15" s="105" t="s">
        <v>9</v>
      </c>
      <c r="B15" s="105" t="s">
        <v>230</v>
      </c>
      <c r="C15" s="278" t="s">
        <v>297</v>
      </c>
      <c r="D15" s="106"/>
      <c r="E15" s="168">
        <v>2</v>
      </c>
      <c r="F15" s="280" t="s">
        <v>107</v>
      </c>
      <c r="G15" s="318" t="s">
        <v>108</v>
      </c>
      <c r="H15" s="280" t="s">
        <v>210</v>
      </c>
      <c r="I15" s="280" t="s">
        <v>107</v>
      </c>
      <c r="J15" s="281">
        <v>0.5</v>
      </c>
      <c r="K15" s="280">
        <v>3</v>
      </c>
      <c r="L15" s="280" t="s">
        <v>232</v>
      </c>
      <c r="M15" s="280" t="s">
        <v>233</v>
      </c>
      <c r="N15" s="282" t="s">
        <v>298</v>
      </c>
      <c r="O15" s="282" t="s">
        <v>299</v>
      </c>
    </row>
    <row r="16" spans="1:15" x14ac:dyDescent="0.35">
      <c r="A16" s="74" t="s">
        <v>9</v>
      </c>
      <c r="B16" s="65" t="s">
        <v>236</v>
      </c>
      <c r="C16" s="65" t="s">
        <v>300</v>
      </c>
      <c r="D16" s="64"/>
      <c r="E16" s="64">
        <v>2</v>
      </c>
      <c r="F16" s="64" t="s">
        <v>107</v>
      </c>
      <c r="G16" s="317" t="s">
        <v>108</v>
      </c>
      <c r="H16" s="64" t="s">
        <v>4</v>
      </c>
      <c r="I16" s="64" t="s">
        <v>107</v>
      </c>
      <c r="J16" s="66"/>
      <c r="K16" s="64">
        <v>2</v>
      </c>
      <c r="L16" s="93" t="s">
        <v>296</v>
      </c>
      <c r="M16" s="64" t="s">
        <v>226</v>
      </c>
      <c r="N16" s="143" t="s">
        <v>301</v>
      </c>
      <c r="O16" s="144" t="s">
        <v>226</v>
      </c>
    </row>
    <row r="17" spans="1:15" x14ac:dyDescent="0.35">
      <c r="A17" s="80" t="s">
        <v>9</v>
      </c>
      <c r="B17" s="62" t="s">
        <v>238</v>
      </c>
      <c r="C17" s="279" t="s">
        <v>302</v>
      </c>
      <c r="D17" s="40"/>
      <c r="E17" s="101">
        <v>2</v>
      </c>
      <c r="F17" s="102" t="s">
        <v>107</v>
      </c>
      <c r="G17" s="102" t="s">
        <v>107</v>
      </c>
      <c r="H17" s="3" t="s">
        <v>7</v>
      </c>
      <c r="I17" s="102" t="s">
        <v>107</v>
      </c>
      <c r="J17" s="103" t="s">
        <v>109</v>
      </c>
      <c r="K17" s="103" t="s">
        <v>109</v>
      </c>
      <c r="L17" s="104" t="s">
        <v>211</v>
      </c>
      <c r="M17" s="104" t="s">
        <v>303</v>
      </c>
      <c r="N17" s="145" t="s">
        <v>211</v>
      </c>
      <c r="O17" s="145" t="s">
        <v>303</v>
      </c>
    </row>
    <row r="18" spans="1:15" x14ac:dyDescent="0.35">
      <c r="A18" s="72" t="s">
        <v>9</v>
      </c>
      <c r="B18" s="59" t="s">
        <v>241</v>
      </c>
      <c r="C18" s="349" t="s">
        <v>304</v>
      </c>
      <c r="D18" s="60"/>
      <c r="E18" s="60">
        <v>2</v>
      </c>
      <c r="F18" s="60" t="s">
        <v>107</v>
      </c>
      <c r="G18" s="60" t="s">
        <v>107</v>
      </c>
      <c r="H18" s="60" t="s">
        <v>4</v>
      </c>
      <c r="I18" s="58" t="s">
        <v>108</v>
      </c>
      <c r="J18" s="58"/>
      <c r="K18" s="58">
        <v>2</v>
      </c>
      <c r="L18" s="58" t="s">
        <v>211</v>
      </c>
      <c r="M18" s="58" t="s">
        <v>243</v>
      </c>
      <c r="N18" s="147" t="s">
        <v>211</v>
      </c>
      <c r="O18" s="137" t="s">
        <v>243</v>
      </c>
    </row>
    <row r="19" spans="1:15" x14ac:dyDescent="0.35">
      <c r="A19" s="72" t="s">
        <v>9</v>
      </c>
      <c r="B19" s="59" t="s">
        <v>244</v>
      </c>
      <c r="C19" s="349" t="s">
        <v>305</v>
      </c>
      <c r="D19" s="60"/>
      <c r="E19" s="60">
        <v>2</v>
      </c>
      <c r="F19" s="60" t="s">
        <v>107</v>
      </c>
      <c r="G19" s="60" t="s">
        <v>107</v>
      </c>
      <c r="H19" s="60" t="s">
        <v>4</v>
      </c>
      <c r="I19" s="58" t="s">
        <v>108</v>
      </c>
      <c r="J19" s="58"/>
      <c r="K19" s="58">
        <v>2</v>
      </c>
      <c r="L19" s="58" t="s">
        <v>211</v>
      </c>
      <c r="M19" s="58" t="s">
        <v>243</v>
      </c>
      <c r="N19" s="147" t="s">
        <v>211</v>
      </c>
      <c r="O19" s="137" t="s">
        <v>243</v>
      </c>
    </row>
    <row r="20" spans="1:15" x14ac:dyDescent="0.35">
      <c r="A20" s="72" t="s">
        <v>9</v>
      </c>
      <c r="B20" s="59" t="s">
        <v>246</v>
      </c>
      <c r="C20" s="349" t="s">
        <v>306</v>
      </c>
      <c r="D20" s="58"/>
      <c r="E20" s="60">
        <v>2</v>
      </c>
      <c r="F20" s="60" t="s">
        <v>107</v>
      </c>
      <c r="G20" s="60" t="s">
        <v>107</v>
      </c>
      <c r="H20" s="60" t="s">
        <v>4</v>
      </c>
      <c r="I20" s="58" t="s">
        <v>108</v>
      </c>
      <c r="J20" s="58"/>
      <c r="K20" s="58">
        <v>2</v>
      </c>
      <c r="L20" s="58" t="s">
        <v>211</v>
      </c>
      <c r="M20" s="58" t="s">
        <v>243</v>
      </c>
      <c r="N20" s="147" t="s">
        <v>211</v>
      </c>
      <c r="O20" s="137" t="s">
        <v>243</v>
      </c>
    </row>
    <row r="21" spans="1:15" x14ac:dyDescent="0.35">
      <c r="A21" s="72" t="s">
        <v>9</v>
      </c>
      <c r="B21" s="59" t="s">
        <v>248</v>
      </c>
      <c r="C21" s="349" t="s">
        <v>307</v>
      </c>
      <c r="D21" s="60"/>
      <c r="E21" s="60">
        <v>2</v>
      </c>
      <c r="F21" s="60" t="s">
        <v>107</v>
      </c>
      <c r="G21" s="60" t="s">
        <v>107</v>
      </c>
      <c r="H21" s="60" t="s">
        <v>4</v>
      </c>
      <c r="I21" s="58" t="s">
        <v>108</v>
      </c>
      <c r="J21" s="58"/>
      <c r="K21" s="58">
        <v>2</v>
      </c>
      <c r="L21" s="58" t="s">
        <v>211</v>
      </c>
      <c r="M21" s="58" t="s">
        <v>250</v>
      </c>
      <c r="N21" s="147" t="s">
        <v>211</v>
      </c>
      <c r="O21" s="137" t="s">
        <v>250</v>
      </c>
    </row>
    <row r="22" spans="1:15" x14ac:dyDescent="0.35">
      <c r="A22" s="72" t="s">
        <v>9</v>
      </c>
      <c r="B22" s="59" t="s">
        <v>252</v>
      </c>
      <c r="C22" s="349" t="s">
        <v>308</v>
      </c>
      <c r="D22" s="60"/>
      <c r="E22" s="60">
        <v>2</v>
      </c>
      <c r="F22" s="60" t="s">
        <v>107</v>
      </c>
      <c r="G22" s="60" t="s">
        <v>107</v>
      </c>
      <c r="H22" s="60" t="s">
        <v>4</v>
      </c>
      <c r="I22" s="58" t="s">
        <v>108</v>
      </c>
      <c r="J22" s="58"/>
      <c r="K22" s="58">
        <v>2</v>
      </c>
      <c r="L22" s="58" t="s">
        <v>211</v>
      </c>
      <c r="M22" s="58" t="s">
        <v>250</v>
      </c>
      <c r="N22" s="147" t="s">
        <v>211</v>
      </c>
      <c r="O22" s="137" t="s">
        <v>250</v>
      </c>
    </row>
    <row r="23" spans="1:15" ht="15" thickBot="1" x14ac:dyDescent="0.4">
      <c r="A23" s="75" t="s">
        <v>9</v>
      </c>
      <c r="B23" s="76" t="s">
        <v>254</v>
      </c>
      <c r="C23" s="351" t="s">
        <v>309</v>
      </c>
      <c r="D23" s="77"/>
      <c r="E23" s="78">
        <v>2</v>
      </c>
      <c r="F23" s="78" t="s">
        <v>107</v>
      </c>
      <c r="G23" s="78" t="s">
        <v>107</v>
      </c>
      <c r="H23" s="78" t="s">
        <v>4</v>
      </c>
      <c r="I23" s="77" t="s">
        <v>108</v>
      </c>
      <c r="J23" s="77"/>
      <c r="K23" s="77">
        <v>2</v>
      </c>
      <c r="L23" s="77" t="s">
        <v>211</v>
      </c>
      <c r="M23" s="77" t="s">
        <v>250</v>
      </c>
      <c r="N23" s="149" t="s">
        <v>310</v>
      </c>
      <c r="O23" s="156" t="s">
        <v>250</v>
      </c>
    </row>
    <row r="24" spans="1:15" ht="18.5" x14ac:dyDescent="0.35">
      <c r="A24" s="82"/>
      <c r="B24" s="83"/>
      <c r="C24" s="84"/>
      <c r="D24" s="85"/>
      <c r="E24" s="86"/>
      <c r="F24" s="86"/>
      <c r="G24" s="86"/>
      <c r="H24" s="86"/>
      <c r="I24" s="86"/>
      <c r="J24" s="86"/>
      <c r="K24" s="84"/>
      <c r="L24" s="82"/>
      <c r="M24" s="82"/>
      <c r="N24" s="157"/>
      <c r="O24" s="157"/>
    </row>
    <row r="25" spans="1:15" x14ac:dyDescent="0.35">
      <c r="A25" s="127" t="s">
        <v>9</v>
      </c>
      <c r="B25" s="105" t="s">
        <v>311</v>
      </c>
      <c r="C25" s="278" t="s">
        <v>312</v>
      </c>
      <c r="D25" s="133"/>
      <c r="E25" s="127"/>
      <c r="F25" s="164" t="s">
        <v>107</v>
      </c>
      <c r="G25" s="164" t="s">
        <v>107</v>
      </c>
      <c r="H25" s="164" t="s">
        <v>4</v>
      </c>
      <c r="I25" s="127" t="s">
        <v>107</v>
      </c>
      <c r="J25" s="127"/>
      <c r="K25" s="128">
        <v>2</v>
      </c>
      <c r="L25" s="127" t="s">
        <v>211</v>
      </c>
      <c r="M25" s="127" t="s">
        <v>212</v>
      </c>
      <c r="N25" s="127" t="s">
        <v>211</v>
      </c>
      <c r="O25" s="127" t="s">
        <v>212</v>
      </c>
    </row>
    <row r="26" spans="1:15" x14ac:dyDescent="0.35">
      <c r="A26" s="127" t="s">
        <v>9</v>
      </c>
      <c r="B26" s="105" t="s">
        <v>313</v>
      </c>
      <c r="C26" s="278" t="s">
        <v>314</v>
      </c>
      <c r="D26" s="133"/>
      <c r="E26" s="127"/>
      <c r="F26" s="164" t="s">
        <v>107</v>
      </c>
      <c r="G26" s="164" t="s">
        <v>107</v>
      </c>
      <c r="H26" s="127" t="s">
        <v>4</v>
      </c>
      <c r="I26" s="127" t="s">
        <v>107</v>
      </c>
      <c r="J26" s="127"/>
      <c r="K26" s="129">
        <v>2</v>
      </c>
      <c r="L26" s="127" t="s">
        <v>211</v>
      </c>
      <c r="M26" s="127" t="s">
        <v>212</v>
      </c>
      <c r="N26" s="127" t="s">
        <v>211</v>
      </c>
      <c r="O26" s="127" t="s">
        <v>212</v>
      </c>
    </row>
    <row r="27" spans="1:15" x14ac:dyDescent="0.35">
      <c r="A27" s="127" t="s">
        <v>9</v>
      </c>
      <c r="B27" s="105" t="s">
        <v>315</v>
      </c>
      <c r="C27" s="278" t="s">
        <v>316</v>
      </c>
      <c r="D27" s="133"/>
      <c r="E27" s="127"/>
      <c r="F27" s="164" t="s">
        <v>107</v>
      </c>
      <c r="G27" s="127" t="s">
        <v>107</v>
      </c>
      <c r="H27" s="127" t="s">
        <v>4</v>
      </c>
      <c r="I27" s="127" t="s">
        <v>107</v>
      </c>
      <c r="J27" s="127"/>
      <c r="K27" s="129">
        <v>2</v>
      </c>
      <c r="L27" s="127" t="s">
        <v>211</v>
      </c>
      <c r="M27" s="127" t="s">
        <v>212</v>
      </c>
      <c r="N27" s="127" t="s">
        <v>211</v>
      </c>
      <c r="O27" s="127" t="s">
        <v>212</v>
      </c>
    </row>
    <row r="28" spans="1:15" x14ac:dyDescent="0.35">
      <c r="A28" s="127" t="s">
        <v>9</v>
      </c>
      <c r="B28" s="105" t="s">
        <v>317</v>
      </c>
      <c r="C28" s="278" t="s">
        <v>318</v>
      </c>
      <c r="D28" s="133"/>
      <c r="E28" s="127"/>
      <c r="F28" s="164" t="s">
        <v>107</v>
      </c>
      <c r="G28" s="164" t="s">
        <v>107</v>
      </c>
      <c r="H28" s="127" t="s">
        <v>4</v>
      </c>
      <c r="I28" s="127" t="s">
        <v>107</v>
      </c>
      <c r="J28" s="127"/>
      <c r="K28" s="129">
        <v>2</v>
      </c>
      <c r="L28" s="127" t="s">
        <v>211</v>
      </c>
      <c r="M28" s="127" t="s">
        <v>212</v>
      </c>
      <c r="N28" s="127" t="s">
        <v>211</v>
      </c>
      <c r="O28" s="127" t="s">
        <v>212</v>
      </c>
    </row>
    <row r="29" spans="1:15" x14ac:dyDescent="0.35">
      <c r="A29" s="127" t="s">
        <v>9</v>
      </c>
      <c r="B29" s="105" t="s">
        <v>319</v>
      </c>
      <c r="C29" s="278" t="s">
        <v>320</v>
      </c>
      <c r="D29" s="133"/>
      <c r="E29" s="127"/>
      <c r="F29" s="164" t="s">
        <v>107</v>
      </c>
      <c r="G29" s="127" t="s">
        <v>107</v>
      </c>
      <c r="H29" s="127" t="s">
        <v>4</v>
      </c>
      <c r="I29" s="127" t="s">
        <v>107</v>
      </c>
      <c r="J29" s="127"/>
      <c r="K29" s="129">
        <v>2</v>
      </c>
      <c r="L29" s="127" t="s">
        <v>211</v>
      </c>
      <c r="M29" s="127" t="s">
        <v>212</v>
      </c>
      <c r="N29" s="127" t="s">
        <v>211</v>
      </c>
      <c r="O29" s="127" t="s">
        <v>212</v>
      </c>
    </row>
    <row r="30" spans="1:15" x14ac:dyDescent="0.35">
      <c r="A30" s="127" t="s">
        <v>9</v>
      </c>
      <c r="B30" s="105" t="s">
        <v>321</v>
      </c>
      <c r="C30" s="278" t="s">
        <v>322</v>
      </c>
      <c r="D30" s="133"/>
      <c r="E30" s="127"/>
      <c r="F30" s="164" t="s">
        <v>107</v>
      </c>
      <c r="G30" s="127" t="s">
        <v>107</v>
      </c>
      <c r="H30" s="127" t="s">
        <v>4</v>
      </c>
      <c r="I30" s="127" t="s">
        <v>107</v>
      </c>
      <c r="J30" s="127"/>
      <c r="K30" s="129">
        <v>2</v>
      </c>
      <c r="L30" s="127" t="s">
        <v>211</v>
      </c>
      <c r="M30" s="127" t="s">
        <v>212</v>
      </c>
      <c r="N30" s="127" t="s">
        <v>211</v>
      </c>
      <c r="O30" s="127" t="s">
        <v>212</v>
      </c>
    </row>
    <row r="31" spans="1:15" x14ac:dyDescent="0.35">
      <c r="A31" s="127" t="s">
        <v>9</v>
      </c>
      <c r="B31" s="105" t="s">
        <v>323</v>
      </c>
      <c r="C31" s="278" t="s">
        <v>324</v>
      </c>
      <c r="D31" s="133"/>
      <c r="E31" s="127"/>
      <c r="F31" s="164" t="s">
        <v>107</v>
      </c>
      <c r="G31" s="127" t="s">
        <v>107</v>
      </c>
      <c r="H31" s="127" t="s">
        <v>4</v>
      </c>
      <c r="I31" s="127" t="s">
        <v>107</v>
      </c>
      <c r="J31" s="127"/>
      <c r="K31" s="129">
        <v>3</v>
      </c>
      <c r="L31" s="127" t="s">
        <v>211</v>
      </c>
      <c r="M31" s="127" t="s">
        <v>212</v>
      </c>
      <c r="N31" s="127" t="s">
        <v>211</v>
      </c>
      <c r="O31" s="127" t="s">
        <v>212</v>
      </c>
    </row>
    <row r="32" spans="1:15" x14ac:dyDescent="0.35">
      <c r="A32" s="87"/>
      <c r="B32" s="54"/>
      <c r="C32" s="54"/>
      <c r="D32" s="81"/>
      <c r="E32" s="53"/>
      <c r="F32" s="53"/>
      <c r="G32" s="53"/>
      <c r="H32" s="53"/>
      <c r="I32" s="53"/>
      <c r="J32" s="53"/>
      <c r="K32" s="54"/>
      <c r="L32" s="53"/>
      <c r="M32" s="53"/>
      <c r="N32" s="158"/>
      <c r="O32" s="159"/>
    </row>
    <row r="33" spans="1:15" x14ac:dyDescent="0.35">
      <c r="A33" s="80" t="s">
        <v>9</v>
      </c>
      <c r="B33" s="62" t="s">
        <v>325</v>
      </c>
      <c r="C33" s="62" t="s">
        <v>326</v>
      </c>
      <c r="D33" s="61"/>
      <c r="E33" s="61"/>
      <c r="F33" s="61" t="s">
        <v>107</v>
      </c>
      <c r="G33" s="61" t="s">
        <v>107</v>
      </c>
      <c r="H33" s="61" t="s">
        <v>4</v>
      </c>
      <c r="I33" s="61" t="s">
        <v>108</v>
      </c>
      <c r="J33" s="63"/>
      <c r="K33" s="61">
        <v>2</v>
      </c>
      <c r="L33" s="61"/>
      <c r="M33" s="61"/>
      <c r="N33" s="160" t="s">
        <v>5</v>
      </c>
      <c r="O33" s="161" t="s">
        <v>168</v>
      </c>
    </row>
    <row r="34" spans="1:15" x14ac:dyDescent="0.35">
      <c r="A34" s="80" t="s">
        <v>9</v>
      </c>
      <c r="B34" s="62" t="s">
        <v>327</v>
      </c>
      <c r="C34" s="62" t="s">
        <v>328</v>
      </c>
      <c r="D34" s="61"/>
      <c r="E34" s="61"/>
      <c r="F34" s="61" t="s">
        <v>107</v>
      </c>
      <c r="G34" s="61" t="s">
        <v>107</v>
      </c>
      <c r="H34" s="61" t="s">
        <v>4</v>
      </c>
      <c r="I34" s="61" t="s">
        <v>108</v>
      </c>
      <c r="J34" s="63"/>
      <c r="K34" s="61">
        <v>2</v>
      </c>
      <c r="L34" s="61"/>
      <c r="M34" s="61"/>
      <c r="N34" s="160" t="s">
        <v>5</v>
      </c>
      <c r="O34" s="161" t="s">
        <v>168</v>
      </c>
    </row>
    <row r="35" spans="1:15" x14ac:dyDescent="0.35">
      <c r="A35" s="80" t="s">
        <v>9</v>
      </c>
      <c r="B35" s="62" t="s">
        <v>329</v>
      </c>
      <c r="C35" s="62" t="s">
        <v>330</v>
      </c>
      <c r="D35" s="61"/>
      <c r="E35" s="61"/>
      <c r="F35" s="61" t="s">
        <v>107</v>
      </c>
      <c r="G35" s="61" t="s">
        <v>107</v>
      </c>
      <c r="H35" s="61" t="s">
        <v>4</v>
      </c>
      <c r="I35" s="61" t="s">
        <v>108</v>
      </c>
      <c r="J35" s="63"/>
      <c r="K35" s="61">
        <v>2</v>
      </c>
      <c r="L35" s="61"/>
      <c r="M35" s="61"/>
      <c r="N35" s="160" t="s">
        <v>5</v>
      </c>
      <c r="O35" s="161" t="s">
        <v>168</v>
      </c>
    </row>
    <row r="36" spans="1:15" x14ac:dyDescent="0.35">
      <c r="A36" s="80" t="s">
        <v>9</v>
      </c>
      <c r="B36" s="62" t="s">
        <v>331</v>
      </c>
      <c r="C36" s="62" t="s">
        <v>332</v>
      </c>
      <c r="D36" s="61"/>
      <c r="E36" s="61"/>
      <c r="F36" s="61" t="s">
        <v>107</v>
      </c>
      <c r="G36" s="61" t="s">
        <v>107</v>
      </c>
      <c r="H36" s="61" t="s">
        <v>4</v>
      </c>
      <c r="I36" s="61" t="s">
        <v>108</v>
      </c>
      <c r="J36" s="63"/>
      <c r="K36" s="61">
        <v>2</v>
      </c>
      <c r="L36" s="61"/>
      <c r="M36" s="61"/>
      <c r="N36" s="160" t="s">
        <v>5</v>
      </c>
      <c r="O36" s="161" t="s">
        <v>168</v>
      </c>
    </row>
    <row r="37" spans="1:15" x14ac:dyDescent="0.35">
      <c r="A37" s="80" t="s">
        <v>9</v>
      </c>
      <c r="B37" s="62" t="s">
        <v>333</v>
      </c>
      <c r="C37" s="62" t="s">
        <v>334</v>
      </c>
      <c r="D37" s="61"/>
      <c r="E37" s="61"/>
      <c r="F37" s="61" t="s">
        <v>107</v>
      </c>
      <c r="G37" s="61" t="s">
        <v>107</v>
      </c>
      <c r="H37" s="61" t="s">
        <v>4</v>
      </c>
      <c r="I37" s="61" t="s">
        <v>108</v>
      </c>
      <c r="J37" s="63"/>
      <c r="K37" s="61">
        <v>2</v>
      </c>
      <c r="L37" s="61"/>
      <c r="M37" s="61"/>
      <c r="N37" s="160" t="s">
        <v>5</v>
      </c>
      <c r="O37" s="161" t="s">
        <v>168</v>
      </c>
    </row>
    <row r="38" spans="1:15" x14ac:dyDescent="0.35">
      <c r="A38" s="80" t="s">
        <v>9</v>
      </c>
      <c r="B38" s="62" t="s">
        <v>335</v>
      </c>
      <c r="C38" s="62" t="s">
        <v>336</v>
      </c>
      <c r="D38" s="61"/>
      <c r="E38" s="61"/>
      <c r="F38" s="61" t="s">
        <v>107</v>
      </c>
      <c r="G38" s="61" t="s">
        <v>107</v>
      </c>
      <c r="H38" s="61" t="s">
        <v>4</v>
      </c>
      <c r="I38" s="61" t="s">
        <v>108</v>
      </c>
      <c r="J38" s="63"/>
      <c r="K38" s="61">
        <v>2</v>
      </c>
      <c r="L38" s="61"/>
      <c r="M38" s="61"/>
      <c r="N38" s="160" t="s">
        <v>5</v>
      </c>
      <c r="O38" s="161" t="s">
        <v>168</v>
      </c>
    </row>
    <row r="39" spans="1:15" ht="15" thickBot="1" x14ac:dyDescent="0.4">
      <c r="A39" s="88" t="s">
        <v>9</v>
      </c>
      <c r="B39" s="89" t="s">
        <v>337</v>
      </c>
      <c r="C39" s="89" t="s">
        <v>338</v>
      </c>
      <c r="D39" s="90"/>
      <c r="E39" s="90"/>
      <c r="F39" s="90" t="s">
        <v>107</v>
      </c>
      <c r="G39" s="90" t="s">
        <v>107</v>
      </c>
      <c r="H39" s="90" t="s">
        <v>4</v>
      </c>
      <c r="I39" s="90" t="s">
        <v>108</v>
      </c>
      <c r="J39" s="91"/>
      <c r="K39" s="90">
        <v>2</v>
      </c>
      <c r="L39" s="90"/>
      <c r="M39" s="90"/>
      <c r="N39" s="162" t="s">
        <v>5</v>
      </c>
      <c r="O39" s="163" t="s">
        <v>168</v>
      </c>
    </row>
  </sheetData>
  <mergeCells count="17">
    <mergeCell ref="A1:O1"/>
    <mergeCell ref="E2:F2"/>
    <mergeCell ref="K3:M3"/>
    <mergeCell ref="D4:E4"/>
    <mergeCell ref="N3:O6"/>
    <mergeCell ref="M5:M6"/>
    <mergeCell ref="F5:F6"/>
    <mergeCell ref="G5:G6"/>
    <mergeCell ref="H5:H6"/>
    <mergeCell ref="I5:I6"/>
    <mergeCell ref="K5:K6"/>
    <mergeCell ref="L5:L6"/>
    <mergeCell ref="A5:A6"/>
    <mergeCell ref="B5:B6"/>
    <mergeCell ref="C5:C6"/>
    <mergeCell ref="D5:D6"/>
    <mergeCell ref="E5:E6"/>
  </mergeCells>
  <dataValidations count="1">
    <dataValidation type="list" allowBlank="1" showInputMessage="1" showErrorMessage="1" errorTitle="Nature" error="Utiliser la liste déroulante" promptTitle="Nature" prompt="Utiliser la liste déroulante" sqref="N33:N39" xr:uid="{00000000-0002-0000-0500-000000000000}">
      <formula1>liste_nature_controle</formula1>
    </dataValidation>
  </dataValidations>
  <pageMargins left="0.7" right="0.7" top="0.75" bottom="0.75" header="0.3" footer="0.3"/>
  <pageSetup paperSize="8"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71703-B449-4CAF-9F6D-FD09FB6A9E52}">
  <sheetPr filterMode="1">
    <pageSetUpPr fitToPage="1"/>
  </sheetPr>
  <dimension ref="A1:O59"/>
  <sheetViews>
    <sheetView zoomScale="80" zoomScaleNormal="80" workbookViewId="0">
      <selection activeCell="H12" sqref="H12"/>
    </sheetView>
  </sheetViews>
  <sheetFormatPr baseColWidth="10" defaultColWidth="11.453125" defaultRowHeight="14.5" x14ac:dyDescent="0.35"/>
  <cols>
    <col min="1" max="1" width="87.7265625" customWidth="1"/>
    <col min="2" max="2" width="10.7265625" customWidth="1"/>
    <col min="3" max="3" width="16.81640625" customWidth="1"/>
    <col min="4" max="4" width="6.7265625" style="240" customWidth="1"/>
    <col min="5" max="5" width="13.26953125" customWidth="1"/>
    <col min="6" max="6" width="15" customWidth="1"/>
    <col min="7" max="7" width="20.1796875" customWidth="1"/>
    <col min="8" max="8" width="9.1796875"/>
    <col min="9" max="9" width="10.81640625" customWidth="1"/>
    <col min="10" max="10" width="14.7265625" customWidth="1"/>
    <col min="11" max="11" width="9.1796875"/>
    <col min="12" max="12" width="14.453125" bestFit="1" customWidth="1"/>
    <col min="13" max="13" width="9.1796875"/>
    <col min="14" max="14" width="16.7265625" customWidth="1"/>
  </cols>
  <sheetData>
    <row r="1" spans="1:15" ht="23.5" x14ac:dyDescent="0.55000000000000004">
      <c r="A1" s="381" t="s">
        <v>339</v>
      </c>
      <c r="B1" s="381"/>
      <c r="C1" s="381"/>
      <c r="D1" s="381"/>
      <c r="E1" s="381"/>
      <c r="F1" s="381"/>
      <c r="G1" s="381"/>
      <c r="H1" s="381"/>
      <c r="I1" s="381"/>
      <c r="J1" s="381"/>
      <c r="K1" s="381"/>
      <c r="L1" s="381"/>
      <c r="M1" s="381"/>
      <c r="N1" s="381"/>
      <c r="O1" s="381"/>
    </row>
    <row r="2" spans="1:15" hidden="1" x14ac:dyDescent="0.35">
      <c r="A2" s="57"/>
      <c r="B2" s="55"/>
      <c r="C2" s="55"/>
      <c r="D2" s="175"/>
      <c r="E2" s="56"/>
      <c r="F2" s="56"/>
      <c r="G2" s="55"/>
      <c r="H2" s="55"/>
      <c r="I2" s="55"/>
      <c r="J2" s="382" t="s">
        <v>89</v>
      </c>
      <c r="K2" s="383"/>
      <c r="L2" s="384"/>
      <c r="M2" s="382" t="s">
        <v>340</v>
      </c>
      <c r="N2" s="383"/>
      <c r="O2" s="176"/>
    </row>
    <row r="3" spans="1:15" ht="54.75" customHeight="1" x14ac:dyDescent="0.35">
      <c r="A3" s="385" t="s">
        <v>341</v>
      </c>
      <c r="B3" s="385"/>
      <c r="C3" s="385"/>
      <c r="D3" s="385"/>
      <c r="E3" s="385"/>
      <c r="F3" s="385"/>
      <c r="G3" s="9"/>
      <c r="H3" s="9"/>
      <c r="I3" s="10"/>
      <c r="J3" s="177" t="s">
        <v>91</v>
      </c>
      <c r="K3" s="36" t="s">
        <v>204</v>
      </c>
      <c r="L3" s="37"/>
      <c r="M3" s="386" t="s">
        <v>342</v>
      </c>
      <c r="N3" s="387"/>
      <c r="O3" s="388" t="s">
        <v>343</v>
      </c>
    </row>
    <row r="4" spans="1:15" ht="21" customHeight="1" x14ac:dyDescent="0.35">
      <c r="A4" s="391" t="s">
        <v>93</v>
      </c>
      <c r="B4" s="393" t="s">
        <v>94</v>
      </c>
      <c r="C4" s="379" t="s">
        <v>344</v>
      </c>
      <c r="D4" s="395" t="s">
        <v>96</v>
      </c>
      <c r="E4" s="379" t="s">
        <v>97</v>
      </c>
      <c r="F4" s="379" t="s">
        <v>98</v>
      </c>
      <c r="G4" s="377" t="s">
        <v>99</v>
      </c>
      <c r="H4" s="377" t="s">
        <v>205</v>
      </c>
      <c r="I4" s="38" t="s">
        <v>206</v>
      </c>
      <c r="J4" s="379" t="s">
        <v>345</v>
      </c>
      <c r="K4" s="379" t="s">
        <v>103</v>
      </c>
      <c r="L4" s="379" t="s">
        <v>104</v>
      </c>
      <c r="M4" s="379" t="s">
        <v>103</v>
      </c>
      <c r="N4" s="397" t="s">
        <v>104</v>
      </c>
      <c r="O4" s="389"/>
    </row>
    <row r="5" spans="1:15" ht="57" customHeight="1" x14ac:dyDescent="0.35">
      <c r="A5" s="392"/>
      <c r="B5" s="394"/>
      <c r="C5" s="380"/>
      <c r="D5" s="396"/>
      <c r="E5" s="380"/>
      <c r="F5" s="380"/>
      <c r="G5" s="378"/>
      <c r="H5" s="378"/>
      <c r="I5" s="178" t="s">
        <v>207</v>
      </c>
      <c r="J5" s="380"/>
      <c r="K5" s="380"/>
      <c r="L5" s="380"/>
      <c r="M5" s="380"/>
      <c r="N5" s="398"/>
      <c r="O5" s="390"/>
    </row>
    <row r="6" spans="1:15" ht="57" customHeight="1" x14ac:dyDescent="0.35">
      <c r="A6" s="462" t="s">
        <v>346</v>
      </c>
      <c r="B6" s="463"/>
      <c r="C6" s="343"/>
      <c r="D6" s="344"/>
      <c r="E6" s="343"/>
      <c r="F6" s="343"/>
      <c r="G6" s="345"/>
      <c r="H6" s="345"/>
      <c r="I6" s="343"/>
      <c r="J6" s="343"/>
      <c r="K6" s="343"/>
      <c r="L6" s="343"/>
      <c r="M6" s="343"/>
      <c r="N6" s="346"/>
      <c r="O6" s="347"/>
    </row>
    <row r="7" spans="1:15" x14ac:dyDescent="0.35">
      <c r="A7" s="179" t="s">
        <v>347</v>
      </c>
      <c r="B7" s="180" t="s">
        <v>348</v>
      </c>
      <c r="C7" s="181" t="s">
        <v>349</v>
      </c>
      <c r="D7" s="308">
        <v>2</v>
      </c>
      <c r="E7" s="309" t="s">
        <v>107</v>
      </c>
      <c r="F7" s="309" t="s">
        <v>107</v>
      </c>
      <c r="G7" s="309" t="s">
        <v>4</v>
      </c>
      <c r="H7" s="184" t="s">
        <v>108</v>
      </c>
      <c r="I7" s="309"/>
      <c r="J7" s="309">
        <v>2</v>
      </c>
      <c r="K7" s="309" t="s">
        <v>211</v>
      </c>
      <c r="L7" s="309" t="s">
        <v>226</v>
      </c>
      <c r="M7" s="309" t="s">
        <v>8</v>
      </c>
      <c r="N7" s="310" t="s">
        <v>227</v>
      </c>
      <c r="O7" s="185" t="s">
        <v>350</v>
      </c>
    </row>
    <row r="8" spans="1:15" x14ac:dyDescent="0.35">
      <c r="A8" s="179" t="s">
        <v>351</v>
      </c>
      <c r="B8" s="180" t="s">
        <v>352</v>
      </c>
      <c r="C8" s="181" t="s">
        <v>349</v>
      </c>
      <c r="D8" s="308">
        <v>2</v>
      </c>
      <c r="E8" s="309" t="s">
        <v>107</v>
      </c>
      <c r="F8" s="309" t="s">
        <v>107</v>
      </c>
      <c r="G8" s="309" t="s">
        <v>225</v>
      </c>
      <c r="H8" s="184" t="s">
        <v>108</v>
      </c>
      <c r="I8" s="309"/>
      <c r="J8" s="309">
        <v>2</v>
      </c>
      <c r="K8" s="309" t="s">
        <v>211</v>
      </c>
      <c r="L8" s="309" t="s">
        <v>226</v>
      </c>
      <c r="M8" s="309" t="s">
        <v>8</v>
      </c>
      <c r="N8" s="310" t="s">
        <v>227</v>
      </c>
      <c r="O8" s="185" t="s">
        <v>350</v>
      </c>
    </row>
    <row r="9" spans="1:15" x14ac:dyDescent="0.35">
      <c r="A9" s="179" t="s">
        <v>353</v>
      </c>
      <c r="B9" s="180" t="s">
        <v>354</v>
      </c>
      <c r="C9" s="181" t="s">
        <v>349</v>
      </c>
      <c r="D9" s="308">
        <v>2</v>
      </c>
      <c r="E9" s="309" t="s">
        <v>107</v>
      </c>
      <c r="F9" s="309" t="s">
        <v>107</v>
      </c>
      <c r="G9" s="309" t="s">
        <v>225</v>
      </c>
      <c r="H9" s="184" t="s">
        <v>108</v>
      </c>
      <c r="I9" s="309"/>
      <c r="J9" s="309">
        <v>2</v>
      </c>
      <c r="K9" s="309" t="s">
        <v>211</v>
      </c>
      <c r="L9" s="309" t="s">
        <v>226</v>
      </c>
      <c r="M9" s="309" t="s">
        <v>8</v>
      </c>
      <c r="N9" s="310" t="s">
        <v>227</v>
      </c>
      <c r="O9" s="185" t="s">
        <v>350</v>
      </c>
    </row>
    <row r="10" spans="1:15" x14ac:dyDescent="0.35">
      <c r="A10" s="179" t="s">
        <v>228</v>
      </c>
      <c r="B10" s="179" t="s">
        <v>355</v>
      </c>
      <c r="C10" s="181" t="s">
        <v>349</v>
      </c>
      <c r="D10" s="308">
        <v>2</v>
      </c>
      <c r="E10" s="309" t="s">
        <v>107</v>
      </c>
      <c r="F10" s="309" t="s">
        <v>107</v>
      </c>
      <c r="G10" s="352" t="s">
        <v>4</v>
      </c>
      <c r="H10" s="319" t="s">
        <v>107</v>
      </c>
      <c r="I10" s="352" t="s">
        <v>109</v>
      </c>
      <c r="J10" s="352">
        <v>2</v>
      </c>
      <c r="K10" s="353" t="s">
        <v>211</v>
      </c>
      <c r="L10" s="352" t="s">
        <v>121</v>
      </c>
      <c r="M10" s="352" t="s">
        <v>5</v>
      </c>
      <c r="N10" s="354" t="s">
        <v>121</v>
      </c>
      <c r="O10" s="185" t="s">
        <v>350</v>
      </c>
    </row>
    <row r="11" spans="1:15" ht="18" customHeight="1" x14ac:dyDescent="0.35">
      <c r="A11" s="293" t="s">
        <v>230</v>
      </c>
      <c r="B11" s="293" t="s">
        <v>356</v>
      </c>
      <c r="C11" s="181" t="s">
        <v>349</v>
      </c>
      <c r="D11" s="308">
        <v>2</v>
      </c>
      <c r="E11" s="309" t="s">
        <v>107</v>
      </c>
      <c r="F11" s="312" t="s">
        <v>108</v>
      </c>
      <c r="G11" s="355" t="s">
        <v>210</v>
      </c>
      <c r="H11" s="355" t="s">
        <v>107</v>
      </c>
      <c r="I11" s="356">
        <v>0.5</v>
      </c>
      <c r="J11" s="355">
        <v>3</v>
      </c>
      <c r="K11" s="355" t="s">
        <v>232</v>
      </c>
      <c r="L11" s="355" t="s">
        <v>233</v>
      </c>
      <c r="M11" s="357" t="s">
        <v>234</v>
      </c>
      <c r="N11" s="358" t="s">
        <v>235</v>
      </c>
      <c r="O11" s="185" t="s">
        <v>350</v>
      </c>
    </row>
    <row r="12" spans="1:15" x14ac:dyDescent="0.35">
      <c r="A12" s="186" t="s">
        <v>236</v>
      </c>
      <c r="B12" s="186" t="s">
        <v>357</v>
      </c>
      <c r="C12" s="181" t="s">
        <v>349</v>
      </c>
      <c r="D12" s="308">
        <v>2</v>
      </c>
      <c r="E12" s="309" t="s">
        <v>107</v>
      </c>
      <c r="F12" s="312" t="s">
        <v>108</v>
      </c>
      <c r="G12" s="353" t="s">
        <v>225</v>
      </c>
      <c r="H12" s="320" t="s">
        <v>358</v>
      </c>
      <c r="I12" s="353"/>
      <c r="J12" s="353">
        <v>2</v>
      </c>
      <c r="K12" s="353" t="s">
        <v>211</v>
      </c>
      <c r="L12" s="353" t="s">
        <v>226</v>
      </c>
      <c r="M12" s="352" t="s">
        <v>5</v>
      </c>
      <c r="N12" s="359" t="s">
        <v>226</v>
      </c>
      <c r="O12" s="185" t="s">
        <v>350</v>
      </c>
    </row>
    <row r="13" spans="1:15" x14ac:dyDescent="0.35">
      <c r="A13" s="179" t="s">
        <v>359</v>
      </c>
      <c r="B13" s="179" t="s">
        <v>360</v>
      </c>
      <c r="C13" s="181" t="s">
        <v>349</v>
      </c>
      <c r="D13" s="308">
        <v>2</v>
      </c>
      <c r="E13" s="309" t="s">
        <v>107</v>
      </c>
      <c r="F13" s="312" t="s">
        <v>108</v>
      </c>
      <c r="G13" s="360" t="s">
        <v>361</v>
      </c>
      <c r="H13" s="321" t="s">
        <v>108</v>
      </c>
      <c r="I13" s="361">
        <v>0.5</v>
      </c>
      <c r="J13" s="362">
        <v>2</v>
      </c>
      <c r="K13" s="353" t="s">
        <v>211</v>
      </c>
      <c r="L13" s="362" t="s">
        <v>226</v>
      </c>
      <c r="M13" s="352" t="s">
        <v>5</v>
      </c>
      <c r="N13" s="363" t="s">
        <v>226</v>
      </c>
      <c r="O13" s="185" t="s">
        <v>350</v>
      </c>
    </row>
    <row r="14" spans="1:15" x14ac:dyDescent="0.35">
      <c r="A14" s="179" t="s">
        <v>362</v>
      </c>
      <c r="B14" s="179" t="s">
        <v>363</v>
      </c>
      <c r="C14" s="181" t="s">
        <v>349</v>
      </c>
      <c r="D14" s="308">
        <v>2</v>
      </c>
      <c r="E14" s="309" t="s">
        <v>107</v>
      </c>
      <c r="F14" s="312" t="s">
        <v>108</v>
      </c>
      <c r="G14" s="360" t="s">
        <v>361</v>
      </c>
      <c r="H14" s="322" t="s">
        <v>108</v>
      </c>
      <c r="I14" s="361">
        <v>0.5</v>
      </c>
      <c r="J14" s="360">
        <v>2</v>
      </c>
      <c r="K14" s="353" t="s">
        <v>211</v>
      </c>
      <c r="L14" s="360" t="s">
        <v>226</v>
      </c>
      <c r="M14" s="352" t="s">
        <v>5</v>
      </c>
      <c r="N14" s="364" t="s">
        <v>226</v>
      </c>
      <c r="O14" s="185" t="s">
        <v>350</v>
      </c>
    </row>
    <row r="15" spans="1:15" x14ac:dyDescent="0.35">
      <c r="A15" s="179" t="s">
        <v>241</v>
      </c>
      <c r="B15" s="180" t="s">
        <v>364</v>
      </c>
      <c r="C15" s="181" t="s">
        <v>349</v>
      </c>
      <c r="D15" s="308">
        <v>2</v>
      </c>
      <c r="E15" s="309" t="s">
        <v>107</v>
      </c>
      <c r="F15" s="309" t="s">
        <v>107</v>
      </c>
      <c r="G15" s="353" t="s">
        <v>225</v>
      </c>
      <c r="H15" s="320" t="s">
        <v>108</v>
      </c>
      <c r="I15" s="353"/>
      <c r="J15" s="353">
        <v>2</v>
      </c>
      <c r="K15" s="353" t="s">
        <v>211</v>
      </c>
      <c r="L15" s="353" t="s">
        <v>226</v>
      </c>
      <c r="M15" s="352" t="s">
        <v>365</v>
      </c>
      <c r="N15" s="359" t="s">
        <v>227</v>
      </c>
      <c r="O15" s="185" t="s">
        <v>350</v>
      </c>
    </row>
    <row r="16" spans="1:15" x14ac:dyDescent="0.35">
      <c r="A16" s="179" t="s">
        <v>244</v>
      </c>
      <c r="B16" s="180" t="s">
        <v>366</v>
      </c>
      <c r="C16" s="181" t="s">
        <v>349</v>
      </c>
      <c r="D16" s="308">
        <v>2</v>
      </c>
      <c r="E16" s="309" t="s">
        <v>107</v>
      </c>
      <c r="F16" s="309" t="s">
        <v>107</v>
      </c>
      <c r="G16" s="309" t="s">
        <v>225</v>
      </c>
      <c r="H16" s="184" t="s">
        <v>108</v>
      </c>
      <c r="I16" s="309"/>
      <c r="J16" s="309">
        <v>2</v>
      </c>
      <c r="K16" s="313" t="s">
        <v>211</v>
      </c>
      <c r="L16" s="309" t="s">
        <v>226</v>
      </c>
      <c r="M16" s="311" t="s">
        <v>365</v>
      </c>
      <c r="N16" s="310" t="s">
        <v>227</v>
      </c>
      <c r="O16" s="185" t="s">
        <v>350</v>
      </c>
    </row>
    <row r="17" spans="1:15" x14ac:dyDescent="0.35">
      <c r="A17" s="179" t="s">
        <v>246</v>
      </c>
      <c r="B17" s="180" t="s">
        <v>367</v>
      </c>
      <c r="C17" s="181" t="s">
        <v>349</v>
      </c>
      <c r="D17" s="308">
        <v>2</v>
      </c>
      <c r="E17" s="309" t="s">
        <v>107</v>
      </c>
      <c r="F17" s="309" t="s">
        <v>107</v>
      </c>
      <c r="G17" s="309" t="s">
        <v>225</v>
      </c>
      <c r="H17" s="184" t="s">
        <v>108</v>
      </c>
      <c r="I17" s="309"/>
      <c r="J17" s="309">
        <v>2</v>
      </c>
      <c r="K17" s="313" t="s">
        <v>211</v>
      </c>
      <c r="L17" s="309" t="s">
        <v>226</v>
      </c>
      <c r="M17" s="311" t="s">
        <v>365</v>
      </c>
      <c r="N17" s="310" t="s">
        <v>227</v>
      </c>
      <c r="O17" s="185" t="s">
        <v>350</v>
      </c>
    </row>
    <row r="18" spans="1:15" x14ac:dyDescent="0.35">
      <c r="A18" s="179" t="s">
        <v>248</v>
      </c>
      <c r="B18" s="180" t="s">
        <v>368</v>
      </c>
      <c r="C18" s="181" t="s">
        <v>349</v>
      </c>
      <c r="D18" s="308">
        <v>2</v>
      </c>
      <c r="E18" s="309" t="s">
        <v>107</v>
      </c>
      <c r="F18" s="309" t="s">
        <v>107</v>
      </c>
      <c r="G18" s="309" t="s">
        <v>225</v>
      </c>
      <c r="H18" s="184" t="s">
        <v>108</v>
      </c>
      <c r="I18" s="309"/>
      <c r="J18" s="309">
        <v>2</v>
      </c>
      <c r="K18" s="313" t="s">
        <v>211</v>
      </c>
      <c r="L18" s="309" t="s">
        <v>250</v>
      </c>
      <c r="M18" s="311" t="s">
        <v>365</v>
      </c>
      <c r="N18" s="310" t="s">
        <v>227</v>
      </c>
      <c r="O18" s="185" t="s">
        <v>350</v>
      </c>
    </row>
    <row r="19" spans="1:15" ht="15.75" customHeight="1" x14ac:dyDescent="0.35">
      <c r="A19" s="179" t="s">
        <v>252</v>
      </c>
      <c r="B19" s="180" t="s">
        <v>369</v>
      </c>
      <c r="C19" s="181" t="s">
        <v>349</v>
      </c>
      <c r="D19" s="308">
        <v>2</v>
      </c>
      <c r="E19" s="309" t="s">
        <v>107</v>
      </c>
      <c r="F19" s="309" t="s">
        <v>107</v>
      </c>
      <c r="G19" s="309" t="s">
        <v>225</v>
      </c>
      <c r="H19" s="184" t="s">
        <v>108</v>
      </c>
      <c r="I19" s="309"/>
      <c r="J19" s="309">
        <v>2</v>
      </c>
      <c r="K19" s="313" t="s">
        <v>211</v>
      </c>
      <c r="L19" s="309" t="s">
        <v>250</v>
      </c>
      <c r="M19" s="311" t="s">
        <v>365</v>
      </c>
      <c r="N19" s="310" t="s">
        <v>227</v>
      </c>
      <c r="O19" s="185" t="s">
        <v>350</v>
      </c>
    </row>
    <row r="20" spans="1:15" x14ac:dyDescent="0.35">
      <c r="A20" s="187" t="s">
        <v>254</v>
      </c>
      <c r="B20" s="294" t="s">
        <v>370</v>
      </c>
      <c r="C20" s="181" t="s">
        <v>349</v>
      </c>
      <c r="D20" s="308">
        <v>2</v>
      </c>
      <c r="E20" s="309" t="s">
        <v>107</v>
      </c>
      <c r="F20" s="309" t="s">
        <v>107</v>
      </c>
      <c r="G20" s="314" t="s">
        <v>225</v>
      </c>
      <c r="H20" s="188" t="s">
        <v>108</v>
      </c>
      <c r="I20" s="314"/>
      <c r="J20" s="314">
        <v>2</v>
      </c>
      <c r="K20" s="313" t="s">
        <v>211</v>
      </c>
      <c r="L20" s="314" t="s">
        <v>250</v>
      </c>
      <c r="M20" s="311" t="s">
        <v>365</v>
      </c>
      <c r="N20" s="315" t="s">
        <v>227</v>
      </c>
      <c r="O20" s="185" t="s">
        <v>350</v>
      </c>
    </row>
    <row r="21" spans="1:15" x14ac:dyDescent="0.35">
      <c r="A21" s="189"/>
      <c r="B21" s="190"/>
      <c r="C21" s="191"/>
      <c r="D21" s="192"/>
      <c r="E21" s="191"/>
      <c r="F21" s="191"/>
      <c r="G21" s="189"/>
      <c r="H21" s="193"/>
      <c r="I21" s="189"/>
      <c r="J21" s="189"/>
      <c r="K21" s="189"/>
      <c r="L21" s="189"/>
      <c r="M21" s="189"/>
      <c r="N21" s="194"/>
      <c r="O21" s="195"/>
    </row>
    <row r="22" spans="1:15" x14ac:dyDescent="0.35">
      <c r="A22" s="295" t="s">
        <v>371</v>
      </c>
      <c r="B22" s="295" t="s">
        <v>372</v>
      </c>
      <c r="C22" s="196" t="s">
        <v>349</v>
      </c>
      <c r="D22" s="197">
        <v>1</v>
      </c>
      <c r="E22" s="198" t="s">
        <v>107</v>
      </c>
      <c r="F22" s="199" t="s">
        <v>107</v>
      </c>
      <c r="G22" s="200" t="s">
        <v>210</v>
      </c>
      <c r="H22" s="201" t="s">
        <v>107</v>
      </c>
      <c r="I22" s="202"/>
      <c r="J22" s="199">
        <v>2</v>
      </c>
      <c r="K22" s="203" t="s">
        <v>211</v>
      </c>
      <c r="L22" s="203" t="s">
        <v>212</v>
      </c>
      <c r="M22" s="204" t="s">
        <v>5</v>
      </c>
      <c r="N22" s="205" t="s">
        <v>212</v>
      </c>
      <c r="O22" s="185" t="s">
        <v>373</v>
      </c>
    </row>
    <row r="23" spans="1:15" x14ac:dyDescent="0.35">
      <c r="A23" s="296" t="s">
        <v>374</v>
      </c>
      <c r="B23" s="296" t="s">
        <v>375</v>
      </c>
      <c r="C23" s="196" t="s">
        <v>349</v>
      </c>
      <c r="D23" s="197">
        <v>1</v>
      </c>
      <c r="E23" s="204" t="s">
        <v>107</v>
      </c>
      <c r="F23" s="205" t="s">
        <v>107</v>
      </c>
      <c r="G23" s="200" t="s">
        <v>210</v>
      </c>
      <c r="H23" s="201" t="s">
        <v>107</v>
      </c>
      <c r="I23" s="206"/>
      <c r="J23" s="205">
        <v>2</v>
      </c>
      <c r="K23" s="203" t="s">
        <v>211</v>
      </c>
      <c r="L23" s="203" t="s">
        <v>212</v>
      </c>
      <c r="M23" s="204" t="s">
        <v>5</v>
      </c>
      <c r="N23" s="205" t="s">
        <v>212</v>
      </c>
      <c r="O23" s="185" t="s">
        <v>373</v>
      </c>
    </row>
    <row r="24" spans="1:15" x14ac:dyDescent="0.35">
      <c r="A24" s="296" t="s">
        <v>376</v>
      </c>
      <c r="B24" s="296" t="s">
        <v>377</v>
      </c>
      <c r="C24" s="196" t="s">
        <v>349</v>
      </c>
      <c r="D24" s="197">
        <v>1</v>
      </c>
      <c r="E24" s="204" t="s">
        <v>107</v>
      </c>
      <c r="F24" s="205" t="s">
        <v>107</v>
      </c>
      <c r="G24" s="200" t="s">
        <v>210</v>
      </c>
      <c r="H24" s="201" t="s">
        <v>107</v>
      </c>
      <c r="I24" s="206"/>
      <c r="J24" s="205">
        <v>2</v>
      </c>
      <c r="K24" s="203" t="s">
        <v>211</v>
      </c>
      <c r="L24" s="203" t="s">
        <v>212</v>
      </c>
      <c r="M24" s="204" t="s">
        <v>5</v>
      </c>
      <c r="N24" s="205" t="s">
        <v>212</v>
      </c>
      <c r="O24" s="185" t="s">
        <v>373</v>
      </c>
    </row>
    <row r="25" spans="1:15" x14ac:dyDescent="0.35">
      <c r="A25" s="296" t="s">
        <v>378</v>
      </c>
      <c r="B25" s="296" t="s">
        <v>379</v>
      </c>
      <c r="C25" s="196" t="s">
        <v>349</v>
      </c>
      <c r="D25" s="197">
        <v>1</v>
      </c>
      <c r="E25" s="204" t="s">
        <v>107</v>
      </c>
      <c r="F25" s="205" t="s">
        <v>107</v>
      </c>
      <c r="G25" s="200" t="s">
        <v>210</v>
      </c>
      <c r="H25" s="201" t="s">
        <v>107</v>
      </c>
      <c r="I25" s="206"/>
      <c r="J25" s="205">
        <v>2</v>
      </c>
      <c r="K25" s="203" t="s">
        <v>211</v>
      </c>
      <c r="L25" s="203" t="s">
        <v>212</v>
      </c>
      <c r="M25" s="204" t="s">
        <v>5</v>
      </c>
      <c r="N25" s="205" t="s">
        <v>212</v>
      </c>
      <c r="O25" s="185" t="s">
        <v>373</v>
      </c>
    </row>
    <row r="26" spans="1:15" x14ac:dyDescent="0.35">
      <c r="A26" s="296" t="s">
        <v>213</v>
      </c>
      <c r="B26" s="296" t="s">
        <v>380</v>
      </c>
      <c r="C26" s="196" t="s">
        <v>349</v>
      </c>
      <c r="D26" s="197">
        <v>1</v>
      </c>
      <c r="E26" s="204" t="s">
        <v>107</v>
      </c>
      <c r="F26" s="205" t="s">
        <v>107</v>
      </c>
      <c r="G26" s="200" t="s">
        <v>210</v>
      </c>
      <c r="H26" s="201" t="s">
        <v>107</v>
      </c>
      <c r="I26" s="206"/>
      <c r="J26" s="205">
        <v>2</v>
      </c>
      <c r="K26" s="203" t="s">
        <v>211</v>
      </c>
      <c r="L26" s="203" t="s">
        <v>212</v>
      </c>
      <c r="M26" s="204" t="s">
        <v>5</v>
      </c>
      <c r="N26" s="205" t="s">
        <v>212</v>
      </c>
      <c r="O26" s="185" t="s">
        <v>373</v>
      </c>
    </row>
    <row r="27" spans="1:15" x14ac:dyDescent="0.35">
      <c r="A27" s="296" t="s">
        <v>381</v>
      </c>
      <c r="B27" s="296" t="s">
        <v>382</v>
      </c>
      <c r="C27" s="196" t="s">
        <v>349</v>
      </c>
      <c r="D27" s="197">
        <v>1</v>
      </c>
      <c r="E27" s="204" t="s">
        <v>107</v>
      </c>
      <c r="F27" s="205" t="s">
        <v>107</v>
      </c>
      <c r="G27" s="200" t="s">
        <v>210</v>
      </c>
      <c r="H27" s="201" t="s">
        <v>107</v>
      </c>
      <c r="I27" s="206"/>
      <c r="J27" s="205">
        <v>2</v>
      </c>
      <c r="K27" s="203" t="s">
        <v>211</v>
      </c>
      <c r="L27" s="203" t="s">
        <v>212</v>
      </c>
      <c r="M27" s="204" t="s">
        <v>5</v>
      </c>
      <c r="N27" s="205" t="s">
        <v>212</v>
      </c>
      <c r="O27" s="185" t="s">
        <v>373</v>
      </c>
    </row>
    <row r="28" spans="1:15" x14ac:dyDescent="0.35">
      <c r="A28" s="296" t="s">
        <v>217</v>
      </c>
      <c r="B28" s="296" t="s">
        <v>383</v>
      </c>
      <c r="C28" s="196" t="s">
        <v>349</v>
      </c>
      <c r="D28" s="197">
        <v>1</v>
      </c>
      <c r="E28" s="204" t="s">
        <v>107</v>
      </c>
      <c r="F28" s="204" t="s">
        <v>107</v>
      </c>
      <c r="G28" s="200" t="s">
        <v>210</v>
      </c>
      <c r="H28" s="201" t="s">
        <v>107</v>
      </c>
      <c r="I28" s="206"/>
      <c r="J28" s="205">
        <v>2</v>
      </c>
      <c r="K28" s="203" t="s">
        <v>211</v>
      </c>
      <c r="L28" s="203" t="s">
        <v>212</v>
      </c>
      <c r="M28" s="204" t="s">
        <v>5</v>
      </c>
      <c r="N28" s="205" t="s">
        <v>212</v>
      </c>
      <c r="O28" s="185" t="s">
        <v>373</v>
      </c>
    </row>
    <row r="29" spans="1:15" x14ac:dyDescent="0.35">
      <c r="A29" s="296" t="s">
        <v>384</v>
      </c>
      <c r="B29" s="296" t="s">
        <v>385</v>
      </c>
      <c r="C29" s="196" t="s">
        <v>349</v>
      </c>
      <c r="D29" s="197">
        <v>1</v>
      </c>
      <c r="E29" s="204" t="s">
        <v>107</v>
      </c>
      <c r="F29" s="204" t="s">
        <v>107</v>
      </c>
      <c r="G29" s="200" t="s">
        <v>210</v>
      </c>
      <c r="H29" s="201" t="s">
        <v>107</v>
      </c>
      <c r="I29" s="206"/>
      <c r="J29" s="205">
        <v>2</v>
      </c>
      <c r="K29" s="203" t="s">
        <v>211</v>
      </c>
      <c r="L29" s="203" t="s">
        <v>212</v>
      </c>
      <c r="M29" s="204" t="s">
        <v>5</v>
      </c>
      <c r="N29" s="205" t="s">
        <v>212</v>
      </c>
      <c r="O29" s="185" t="s">
        <v>373</v>
      </c>
    </row>
    <row r="30" spans="1:15" x14ac:dyDescent="0.35">
      <c r="A30" s="296" t="s">
        <v>386</v>
      </c>
      <c r="B30" s="296" t="s">
        <v>387</v>
      </c>
      <c r="C30" s="196" t="s">
        <v>349</v>
      </c>
      <c r="D30" s="197">
        <v>1</v>
      </c>
      <c r="E30" s="204" t="s">
        <v>107</v>
      </c>
      <c r="F30" s="204" t="s">
        <v>107</v>
      </c>
      <c r="G30" s="200" t="s">
        <v>210</v>
      </c>
      <c r="H30" s="201" t="s">
        <v>107</v>
      </c>
      <c r="I30" s="206"/>
      <c r="J30" s="205">
        <v>2</v>
      </c>
      <c r="K30" s="203" t="s">
        <v>211</v>
      </c>
      <c r="L30" s="203" t="s">
        <v>212</v>
      </c>
      <c r="M30" s="204" t="s">
        <v>5</v>
      </c>
      <c r="N30" s="205" t="s">
        <v>212</v>
      </c>
      <c r="O30" s="185" t="s">
        <v>373</v>
      </c>
    </row>
    <row r="31" spans="1:15" x14ac:dyDescent="0.35">
      <c r="A31" s="207"/>
      <c r="B31" s="207"/>
      <c r="C31" s="191"/>
      <c r="D31" s="192"/>
      <c r="E31" s="208"/>
      <c r="F31" s="208"/>
      <c r="G31" s="209"/>
      <c r="H31" s="210"/>
      <c r="I31" s="211"/>
      <c r="J31" s="212"/>
      <c r="K31" s="213"/>
      <c r="L31" s="213"/>
      <c r="M31" s="191"/>
      <c r="N31" s="212"/>
      <c r="O31" s="195"/>
    </row>
    <row r="32" spans="1:15" x14ac:dyDescent="0.35">
      <c r="A32" s="297" t="s">
        <v>256</v>
      </c>
      <c r="B32" s="298" t="s">
        <v>388</v>
      </c>
      <c r="C32" s="214" t="s">
        <v>349</v>
      </c>
      <c r="D32" s="215">
        <v>1</v>
      </c>
      <c r="E32" s="306" t="s">
        <v>107</v>
      </c>
      <c r="F32" s="306" t="s">
        <v>107</v>
      </c>
      <c r="G32" s="216" t="s">
        <v>361</v>
      </c>
      <c r="H32" s="217" t="s">
        <v>107</v>
      </c>
      <c r="I32" s="217"/>
      <c r="J32" s="217">
        <v>2</v>
      </c>
      <c r="K32" s="218" t="s">
        <v>5</v>
      </c>
      <c r="L32" s="219" t="s">
        <v>212</v>
      </c>
      <c r="M32" s="218" t="s">
        <v>5</v>
      </c>
      <c r="N32" s="219" t="s">
        <v>212</v>
      </c>
      <c r="O32" s="185" t="s">
        <v>373</v>
      </c>
    </row>
    <row r="33" spans="1:15" ht="16.5" customHeight="1" x14ac:dyDescent="0.35">
      <c r="A33" s="220" t="s">
        <v>258</v>
      </c>
      <c r="B33" s="220" t="s">
        <v>389</v>
      </c>
      <c r="C33" s="214" t="s">
        <v>349</v>
      </c>
      <c r="D33" s="219">
        <v>1</v>
      </c>
      <c r="E33" s="306" t="s">
        <v>107</v>
      </c>
      <c r="F33" s="306" t="s">
        <v>107</v>
      </c>
      <c r="G33" s="216" t="s">
        <v>361</v>
      </c>
      <c r="H33" s="218" t="s">
        <v>107</v>
      </c>
      <c r="I33" s="218"/>
      <c r="J33" s="218">
        <v>2</v>
      </c>
      <c r="K33" s="220" t="s">
        <v>5</v>
      </c>
      <c r="L33" s="221" t="s">
        <v>212</v>
      </c>
      <c r="M33" s="220" t="s">
        <v>5</v>
      </c>
      <c r="N33" s="221" t="s">
        <v>212</v>
      </c>
      <c r="O33" s="185" t="s">
        <v>373</v>
      </c>
    </row>
    <row r="34" spans="1:15" x14ac:dyDescent="0.35">
      <c r="A34" s="220" t="s">
        <v>390</v>
      </c>
      <c r="B34" s="220" t="s">
        <v>391</v>
      </c>
      <c r="C34" s="214" t="s">
        <v>349</v>
      </c>
      <c r="D34" s="219">
        <v>1</v>
      </c>
      <c r="E34" s="306" t="s">
        <v>107</v>
      </c>
      <c r="F34" s="306" t="s">
        <v>107</v>
      </c>
      <c r="G34" s="216" t="s">
        <v>361</v>
      </c>
      <c r="H34" s="218" t="s">
        <v>107</v>
      </c>
      <c r="I34" s="218"/>
      <c r="J34" s="218">
        <v>2</v>
      </c>
      <c r="K34" s="218" t="s">
        <v>5</v>
      </c>
      <c r="L34" s="219" t="s">
        <v>212</v>
      </c>
      <c r="M34" s="218" t="s">
        <v>5</v>
      </c>
      <c r="N34" s="219" t="s">
        <v>212</v>
      </c>
      <c r="O34" s="185" t="s">
        <v>373</v>
      </c>
    </row>
    <row r="35" spans="1:15" x14ac:dyDescent="0.35">
      <c r="A35" s="220" t="s">
        <v>262</v>
      </c>
      <c r="B35" s="220" t="s">
        <v>392</v>
      </c>
      <c r="C35" s="214" t="s">
        <v>349</v>
      </c>
      <c r="D35" s="219">
        <v>1</v>
      </c>
      <c r="E35" s="306" t="s">
        <v>107</v>
      </c>
      <c r="F35" s="306" t="s">
        <v>107</v>
      </c>
      <c r="G35" s="216" t="s">
        <v>361</v>
      </c>
      <c r="H35" s="218" t="s">
        <v>107</v>
      </c>
      <c r="I35" s="218"/>
      <c r="J35" s="218">
        <v>2</v>
      </c>
      <c r="K35" s="218" t="s">
        <v>5</v>
      </c>
      <c r="L35" s="219" t="s">
        <v>212</v>
      </c>
      <c r="M35" s="218" t="s">
        <v>5</v>
      </c>
      <c r="N35" s="219" t="s">
        <v>212</v>
      </c>
      <c r="O35" s="185" t="s">
        <v>373</v>
      </c>
    </row>
    <row r="36" spans="1:15" x14ac:dyDescent="0.35">
      <c r="A36" s="220" t="s">
        <v>393</v>
      </c>
      <c r="B36" s="299" t="s">
        <v>394</v>
      </c>
      <c r="C36" s="214" t="s">
        <v>349</v>
      </c>
      <c r="D36" s="219">
        <v>1</v>
      </c>
      <c r="E36" s="306" t="s">
        <v>107</v>
      </c>
      <c r="F36" s="306" t="s">
        <v>107</v>
      </c>
      <c r="G36" s="216" t="s">
        <v>361</v>
      </c>
      <c r="H36" s="218" t="s">
        <v>107</v>
      </c>
      <c r="I36" s="218"/>
      <c r="J36" s="218">
        <v>2</v>
      </c>
      <c r="K36" s="218" t="s">
        <v>5</v>
      </c>
      <c r="L36" s="219" t="s">
        <v>212</v>
      </c>
      <c r="M36" s="218" t="s">
        <v>5</v>
      </c>
      <c r="N36" s="219" t="s">
        <v>212</v>
      </c>
      <c r="O36" s="185" t="s">
        <v>373</v>
      </c>
    </row>
    <row r="37" spans="1:15" x14ac:dyDescent="0.35">
      <c r="A37" s="222"/>
      <c r="B37" s="223"/>
      <c r="C37" s="191"/>
      <c r="D37" s="192"/>
      <c r="E37" s="191"/>
      <c r="F37" s="191"/>
      <c r="G37" s="191"/>
      <c r="H37" s="191"/>
      <c r="I37" s="191"/>
      <c r="J37" s="191"/>
      <c r="K37" s="191"/>
      <c r="L37" s="191"/>
      <c r="M37" s="191"/>
      <c r="N37" s="212"/>
      <c r="O37" s="195"/>
    </row>
    <row r="38" spans="1:15" x14ac:dyDescent="0.35">
      <c r="A38" s="180" t="s">
        <v>395</v>
      </c>
      <c r="B38" s="180" t="s">
        <v>396</v>
      </c>
      <c r="C38" s="180" t="s">
        <v>397</v>
      </c>
      <c r="D38" s="180">
        <v>1</v>
      </c>
      <c r="E38" s="180" t="s">
        <v>107</v>
      </c>
      <c r="F38" s="180" t="s">
        <v>108</v>
      </c>
      <c r="G38" s="180" t="s">
        <v>7</v>
      </c>
      <c r="H38" s="180" t="s">
        <v>107</v>
      </c>
      <c r="I38" s="180"/>
      <c r="J38" s="180"/>
      <c r="K38" s="180" t="s">
        <v>5</v>
      </c>
      <c r="L38" s="180" t="s">
        <v>212</v>
      </c>
      <c r="M38" s="180" t="s">
        <v>5</v>
      </c>
      <c r="N38" s="180" t="s">
        <v>212</v>
      </c>
      <c r="O38" s="185" t="s">
        <v>398</v>
      </c>
    </row>
    <row r="39" spans="1:15" x14ac:dyDescent="0.35">
      <c r="A39" s="180" t="s">
        <v>399</v>
      </c>
      <c r="B39" s="180" t="s">
        <v>400</v>
      </c>
      <c r="C39" s="180" t="s">
        <v>397</v>
      </c>
      <c r="D39" s="180">
        <v>1</v>
      </c>
      <c r="E39" s="180" t="s">
        <v>107</v>
      </c>
      <c r="F39" s="180" t="s">
        <v>108</v>
      </c>
      <c r="G39" s="180" t="s">
        <v>7</v>
      </c>
      <c r="H39" s="180" t="s">
        <v>107</v>
      </c>
      <c r="I39" s="180"/>
      <c r="J39" s="180"/>
      <c r="K39" s="180" t="s">
        <v>5</v>
      </c>
      <c r="L39" s="180" t="s">
        <v>212</v>
      </c>
      <c r="M39" s="180" t="s">
        <v>5</v>
      </c>
      <c r="N39" s="180" t="s">
        <v>212</v>
      </c>
      <c r="O39" s="185" t="s">
        <v>398</v>
      </c>
    </row>
    <row r="40" spans="1:15" x14ac:dyDescent="0.35">
      <c r="A40" s="180" t="s">
        <v>401</v>
      </c>
      <c r="B40" s="180" t="s">
        <v>402</v>
      </c>
      <c r="C40" s="180" t="s">
        <v>397</v>
      </c>
      <c r="D40" s="180">
        <v>1</v>
      </c>
      <c r="E40" s="180" t="s">
        <v>107</v>
      </c>
      <c r="F40" s="180" t="s">
        <v>108</v>
      </c>
      <c r="G40" s="180" t="s">
        <v>7</v>
      </c>
      <c r="H40" s="180" t="s">
        <v>107</v>
      </c>
      <c r="I40" s="180"/>
      <c r="J40" s="180"/>
      <c r="K40" s="180" t="s">
        <v>5</v>
      </c>
      <c r="L40" s="180" t="s">
        <v>212</v>
      </c>
      <c r="M40" s="180" t="s">
        <v>5</v>
      </c>
      <c r="N40" s="180" t="s">
        <v>212</v>
      </c>
      <c r="O40" s="185" t="s">
        <v>398</v>
      </c>
    </row>
    <row r="41" spans="1:15" x14ac:dyDescent="0.35">
      <c r="A41" s="180" t="s">
        <v>313</v>
      </c>
      <c r="B41" s="180" t="s">
        <v>403</v>
      </c>
      <c r="C41" s="180" t="s">
        <v>397</v>
      </c>
      <c r="D41" s="180">
        <v>1</v>
      </c>
      <c r="E41" s="180" t="s">
        <v>107</v>
      </c>
      <c r="F41" s="180" t="s">
        <v>108</v>
      </c>
      <c r="G41" s="180" t="s">
        <v>7</v>
      </c>
      <c r="H41" s="180" t="s">
        <v>107</v>
      </c>
      <c r="I41" s="180"/>
      <c r="J41" s="180"/>
      <c r="K41" s="180" t="s">
        <v>5</v>
      </c>
      <c r="L41" s="180" t="s">
        <v>212</v>
      </c>
      <c r="M41" s="180" t="s">
        <v>5</v>
      </c>
      <c r="N41" s="180" t="s">
        <v>212</v>
      </c>
      <c r="O41" s="185" t="s">
        <v>398</v>
      </c>
    </row>
    <row r="42" spans="1:15" x14ac:dyDescent="0.35">
      <c r="A42" s="180" t="s">
        <v>404</v>
      </c>
      <c r="B42" s="180" t="s">
        <v>405</v>
      </c>
      <c r="C42" s="180" t="s">
        <v>397</v>
      </c>
      <c r="D42" s="180">
        <v>1</v>
      </c>
      <c r="E42" s="180" t="s">
        <v>107</v>
      </c>
      <c r="F42" s="180" t="s">
        <v>108</v>
      </c>
      <c r="G42" s="180" t="s">
        <v>7</v>
      </c>
      <c r="H42" s="180" t="s">
        <v>107</v>
      </c>
      <c r="I42" s="180"/>
      <c r="J42" s="180"/>
      <c r="K42" s="180" t="s">
        <v>5</v>
      </c>
      <c r="L42" s="180" t="s">
        <v>212</v>
      </c>
      <c r="M42" s="180" t="s">
        <v>5</v>
      </c>
      <c r="N42" s="180" t="s">
        <v>212</v>
      </c>
      <c r="O42" s="185" t="s">
        <v>398</v>
      </c>
    </row>
    <row r="43" spans="1:15" x14ac:dyDescent="0.35">
      <c r="A43" s="180" t="s">
        <v>317</v>
      </c>
      <c r="B43" s="180" t="s">
        <v>406</v>
      </c>
      <c r="C43" s="180" t="s">
        <v>397</v>
      </c>
      <c r="D43" s="180">
        <v>1</v>
      </c>
      <c r="E43" s="180" t="s">
        <v>107</v>
      </c>
      <c r="F43" s="180" t="s">
        <v>108</v>
      </c>
      <c r="G43" s="180" t="s">
        <v>7</v>
      </c>
      <c r="H43" s="180" t="s">
        <v>107</v>
      </c>
      <c r="I43" s="180"/>
      <c r="J43" s="180"/>
      <c r="K43" s="180" t="s">
        <v>5</v>
      </c>
      <c r="L43" s="180" t="s">
        <v>212</v>
      </c>
      <c r="M43" s="180" t="s">
        <v>5</v>
      </c>
      <c r="N43" s="180" t="s">
        <v>212</v>
      </c>
      <c r="O43" s="185" t="s">
        <v>398</v>
      </c>
    </row>
    <row r="44" spans="1:15" x14ac:dyDescent="0.35">
      <c r="A44" s="180" t="s">
        <v>407</v>
      </c>
      <c r="B44" s="180" t="s">
        <v>408</v>
      </c>
      <c r="C44" s="180" t="s">
        <v>397</v>
      </c>
      <c r="D44" s="180">
        <v>1</v>
      </c>
      <c r="E44" s="180" t="s">
        <v>107</v>
      </c>
      <c r="F44" s="180" t="s">
        <v>108</v>
      </c>
      <c r="G44" s="180" t="s">
        <v>7</v>
      </c>
      <c r="H44" s="180" t="s">
        <v>107</v>
      </c>
      <c r="I44" s="180"/>
      <c r="J44" s="180"/>
      <c r="K44" s="180" t="s">
        <v>5</v>
      </c>
      <c r="L44" s="180" t="s">
        <v>212</v>
      </c>
      <c r="M44" s="180" t="s">
        <v>5</v>
      </c>
      <c r="N44" s="180" t="s">
        <v>212</v>
      </c>
      <c r="O44" s="185" t="s">
        <v>398</v>
      </c>
    </row>
    <row r="45" spans="1:15" x14ac:dyDescent="0.35">
      <c r="A45" s="180" t="s">
        <v>409</v>
      </c>
      <c r="B45" s="180" t="s">
        <v>410</v>
      </c>
      <c r="C45" s="180" t="s">
        <v>397</v>
      </c>
      <c r="D45" s="180">
        <v>1</v>
      </c>
      <c r="E45" s="180" t="s">
        <v>107</v>
      </c>
      <c r="F45" s="180" t="s">
        <v>108</v>
      </c>
      <c r="G45" s="180" t="s">
        <v>7</v>
      </c>
      <c r="H45" s="180" t="s">
        <v>107</v>
      </c>
      <c r="I45" s="180"/>
      <c r="J45" s="180"/>
      <c r="K45" s="180" t="s">
        <v>5</v>
      </c>
      <c r="L45" s="180" t="s">
        <v>212</v>
      </c>
      <c r="M45" s="180" t="s">
        <v>5</v>
      </c>
      <c r="N45" s="180" t="s">
        <v>212</v>
      </c>
      <c r="O45" s="185" t="s">
        <v>398</v>
      </c>
    </row>
    <row r="46" spans="1:15" x14ac:dyDescent="0.35">
      <c r="A46" s="224"/>
      <c r="B46" s="225"/>
      <c r="C46" s="208"/>
      <c r="D46" s="226"/>
      <c r="E46" s="208"/>
      <c r="F46" s="208"/>
      <c r="G46" s="208"/>
      <c r="H46" s="208"/>
      <c r="I46" s="208"/>
      <c r="J46" s="208"/>
      <c r="K46" s="208"/>
      <c r="L46" s="208"/>
      <c r="M46" s="208"/>
      <c r="N46" s="227"/>
      <c r="O46" s="228"/>
    </row>
    <row r="47" spans="1:15" x14ac:dyDescent="0.35">
      <c r="A47" s="300" t="s">
        <v>411</v>
      </c>
      <c r="B47" s="300" t="s">
        <v>412</v>
      </c>
      <c r="C47" s="229" t="s">
        <v>397</v>
      </c>
      <c r="D47" s="229">
        <v>1</v>
      </c>
      <c r="E47" s="229" t="s">
        <v>107</v>
      </c>
      <c r="F47" s="229" t="s">
        <v>108</v>
      </c>
      <c r="G47" s="229" t="s">
        <v>7</v>
      </c>
      <c r="H47" s="229" t="s">
        <v>107</v>
      </c>
      <c r="I47" s="229"/>
      <c r="J47" s="229"/>
      <c r="K47" s="229" t="s">
        <v>5</v>
      </c>
      <c r="L47" s="229" t="s">
        <v>413</v>
      </c>
      <c r="M47" s="229" t="s">
        <v>5</v>
      </c>
      <c r="N47" s="229" t="s">
        <v>413</v>
      </c>
      <c r="O47" s="185" t="s">
        <v>398</v>
      </c>
    </row>
    <row r="48" spans="1:15" x14ac:dyDescent="0.35">
      <c r="A48" s="300" t="s">
        <v>414</v>
      </c>
      <c r="B48" s="300" t="s">
        <v>415</v>
      </c>
      <c r="C48" s="229" t="s">
        <v>397</v>
      </c>
      <c r="D48" s="229">
        <v>1</v>
      </c>
      <c r="E48" s="229" t="s">
        <v>107</v>
      </c>
      <c r="F48" s="229" t="s">
        <v>108</v>
      </c>
      <c r="G48" s="229" t="s">
        <v>7</v>
      </c>
      <c r="H48" s="229" t="s">
        <v>107</v>
      </c>
      <c r="I48" s="229"/>
      <c r="J48" s="229"/>
      <c r="K48" s="229" t="s">
        <v>5</v>
      </c>
      <c r="L48" s="229" t="s">
        <v>413</v>
      </c>
      <c r="M48" s="229" t="s">
        <v>5</v>
      </c>
      <c r="N48" s="229" t="s">
        <v>413</v>
      </c>
      <c r="O48" s="185" t="s">
        <v>398</v>
      </c>
    </row>
    <row r="49" spans="1:15" x14ac:dyDescent="0.35">
      <c r="A49" s="300" t="s">
        <v>416</v>
      </c>
      <c r="B49" s="300" t="s">
        <v>417</v>
      </c>
      <c r="C49" s="229" t="s">
        <v>397</v>
      </c>
      <c r="D49" s="229">
        <v>1</v>
      </c>
      <c r="E49" s="229" t="s">
        <v>107</v>
      </c>
      <c r="F49" s="229" t="s">
        <v>108</v>
      </c>
      <c r="G49" s="229" t="s">
        <v>7</v>
      </c>
      <c r="H49" s="229" t="s">
        <v>107</v>
      </c>
      <c r="I49" s="229"/>
      <c r="J49" s="229"/>
      <c r="K49" s="229" t="s">
        <v>5</v>
      </c>
      <c r="L49" s="229" t="s">
        <v>413</v>
      </c>
      <c r="M49" s="229" t="s">
        <v>5</v>
      </c>
      <c r="N49" s="229" t="s">
        <v>413</v>
      </c>
      <c r="O49" s="185" t="s">
        <v>398</v>
      </c>
    </row>
    <row r="50" spans="1:15" x14ac:dyDescent="0.35">
      <c r="A50" s="300" t="s">
        <v>418</v>
      </c>
      <c r="B50" s="300" t="s">
        <v>419</v>
      </c>
      <c r="C50" s="229" t="s">
        <v>397</v>
      </c>
      <c r="D50" s="229">
        <v>1</v>
      </c>
      <c r="E50" s="229" t="s">
        <v>107</v>
      </c>
      <c r="F50" s="229" t="s">
        <v>108</v>
      </c>
      <c r="G50" s="229" t="s">
        <v>7</v>
      </c>
      <c r="H50" s="229" t="s">
        <v>107</v>
      </c>
      <c r="I50" s="229"/>
      <c r="J50" s="229"/>
      <c r="K50" s="229" t="s">
        <v>5</v>
      </c>
      <c r="L50" s="229" t="s">
        <v>413</v>
      </c>
      <c r="M50" s="229" t="s">
        <v>5</v>
      </c>
      <c r="N50" s="229" t="s">
        <v>413</v>
      </c>
      <c r="O50" s="185" t="s">
        <v>398</v>
      </c>
    </row>
    <row r="51" spans="1:15" x14ac:dyDescent="0.35">
      <c r="A51" s="230"/>
      <c r="B51" s="230"/>
      <c r="C51" s="230"/>
      <c r="D51" s="231"/>
      <c r="E51" s="230"/>
      <c r="F51" s="230"/>
      <c r="G51" s="230"/>
      <c r="H51" s="230"/>
      <c r="I51" s="230"/>
      <c r="J51" s="230"/>
      <c r="K51" s="230"/>
      <c r="L51" s="230"/>
      <c r="M51" s="230"/>
      <c r="N51" s="230"/>
      <c r="O51" s="230"/>
    </row>
    <row r="52" spans="1:15" x14ac:dyDescent="0.35">
      <c r="A52" s="284" t="s">
        <v>420</v>
      </c>
      <c r="B52" s="301" t="s">
        <v>421</v>
      </c>
      <c r="C52" s="232" t="s">
        <v>397</v>
      </c>
      <c r="D52" s="233">
        <v>1</v>
      </c>
      <c r="E52" s="234" t="s">
        <v>107</v>
      </c>
      <c r="F52" s="234" t="s">
        <v>108</v>
      </c>
      <c r="G52" s="234" t="s">
        <v>7</v>
      </c>
      <c r="H52" s="234" t="s">
        <v>107</v>
      </c>
      <c r="I52" s="234"/>
      <c r="J52" s="234"/>
      <c r="K52" s="234" t="s">
        <v>5</v>
      </c>
      <c r="L52" s="234" t="s">
        <v>413</v>
      </c>
      <c r="M52" s="234" t="s">
        <v>5</v>
      </c>
      <c r="N52" s="234" t="s">
        <v>413</v>
      </c>
      <c r="O52" s="185" t="s">
        <v>398</v>
      </c>
    </row>
    <row r="53" spans="1:15" x14ac:dyDescent="0.35">
      <c r="A53" s="284" t="s">
        <v>422</v>
      </c>
      <c r="B53" s="301" t="s">
        <v>423</v>
      </c>
      <c r="C53" s="232" t="s">
        <v>397</v>
      </c>
      <c r="D53" s="233">
        <v>1</v>
      </c>
      <c r="E53" s="234" t="s">
        <v>107</v>
      </c>
      <c r="F53" s="234" t="s">
        <v>108</v>
      </c>
      <c r="G53" s="234" t="s">
        <v>7</v>
      </c>
      <c r="H53" s="234" t="s">
        <v>107</v>
      </c>
      <c r="I53" s="234"/>
      <c r="J53" s="234"/>
      <c r="K53" s="234" t="s">
        <v>5</v>
      </c>
      <c r="L53" s="234" t="s">
        <v>413</v>
      </c>
      <c r="M53" s="234" t="s">
        <v>5</v>
      </c>
      <c r="N53" s="234" t="s">
        <v>413</v>
      </c>
      <c r="O53" s="185" t="s">
        <v>398</v>
      </c>
    </row>
    <row r="54" spans="1:15" x14ac:dyDescent="0.35">
      <c r="A54" s="284" t="s">
        <v>424</v>
      </c>
      <c r="B54" s="301" t="s">
        <v>425</v>
      </c>
      <c r="C54" s="232" t="s">
        <v>397</v>
      </c>
      <c r="D54" s="233">
        <v>1</v>
      </c>
      <c r="E54" s="234" t="s">
        <v>107</v>
      </c>
      <c r="F54" s="234" t="s">
        <v>108</v>
      </c>
      <c r="G54" s="234" t="s">
        <v>7</v>
      </c>
      <c r="H54" s="234" t="s">
        <v>107</v>
      </c>
      <c r="I54" s="234"/>
      <c r="J54" s="234"/>
      <c r="K54" s="234" t="s">
        <v>5</v>
      </c>
      <c r="L54" s="234" t="s">
        <v>413</v>
      </c>
      <c r="M54" s="234" t="s">
        <v>5</v>
      </c>
      <c r="N54" s="234" t="s">
        <v>413</v>
      </c>
      <c r="O54" s="185" t="s">
        <v>398</v>
      </c>
    </row>
    <row r="55" spans="1:15" x14ac:dyDescent="0.35">
      <c r="A55" s="284" t="s">
        <v>426</v>
      </c>
      <c r="B55" s="301" t="s">
        <v>427</v>
      </c>
      <c r="C55" s="232" t="s">
        <v>397</v>
      </c>
      <c r="D55" s="233">
        <v>1</v>
      </c>
      <c r="E55" s="234" t="s">
        <v>107</v>
      </c>
      <c r="F55" s="234" t="s">
        <v>108</v>
      </c>
      <c r="G55" s="234" t="s">
        <v>7</v>
      </c>
      <c r="H55" s="234" t="s">
        <v>107</v>
      </c>
      <c r="I55" s="234"/>
      <c r="J55" s="234"/>
      <c r="K55" s="234" t="s">
        <v>5</v>
      </c>
      <c r="L55" s="234" t="s">
        <v>413</v>
      </c>
      <c r="M55" s="234" t="s">
        <v>5</v>
      </c>
      <c r="N55" s="234" t="s">
        <v>413</v>
      </c>
      <c r="O55" s="185" t="s">
        <v>398</v>
      </c>
    </row>
    <row r="56" spans="1:15" x14ac:dyDescent="0.35">
      <c r="A56" s="195"/>
      <c r="B56" s="195"/>
      <c r="C56" s="228"/>
      <c r="D56" s="235"/>
      <c r="E56" s="228"/>
      <c r="F56" s="228"/>
      <c r="G56" s="228"/>
      <c r="H56" s="228"/>
      <c r="I56" s="228"/>
      <c r="J56" s="228"/>
      <c r="K56" s="228"/>
      <c r="L56" s="228"/>
      <c r="M56" s="228"/>
      <c r="N56" s="228"/>
      <c r="O56" s="228"/>
    </row>
    <row r="57" spans="1:15" x14ac:dyDescent="0.35">
      <c r="A57" s="302" t="s">
        <v>428</v>
      </c>
      <c r="B57" s="303" t="s">
        <v>429</v>
      </c>
      <c r="C57" s="185" t="s">
        <v>397</v>
      </c>
      <c r="D57" s="236">
        <v>1</v>
      </c>
      <c r="E57" s="237" t="s">
        <v>107</v>
      </c>
      <c r="F57" s="237" t="s">
        <v>108</v>
      </c>
      <c r="G57" s="237" t="s">
        <v>7</v>
      </c>
      <c r="H57" s="237" t="s">
        <v>107</v>
      </c>
      <c r="I57" s="237"/>
      <c r="J57" s="237"/>
      <c r="K57" s="237" t="s">
        <v>430</v>
      </c>
      <c r="L57" s="237" t="s">
        <v>431</v>
      </c>
      <c r="M57" s="237" t="s">
        <v>430</v>
      </c>
      <c r="N57" s="237" t="s">
        <v>432</v>
      </c>
      <c r="O57" s="185" t="s">
        <v>398</v>
      </c>
    </row>
    <row r="58" spans="1:15" x14ac:dyDescent="0.35">
      <c r="A58" s="304" t="s">
        <v>433</v>
      </c>
      <c r="B58" s="305" t="s">
        <v>434</v>
      </c>
      <c r="C58" s="185" t="s">
        <v>397</v>
      </c>
      <c r="D58" s="236">
        <v>1</v>
      </c>
      <c r="E58" s="237" t="s">
        <v>107</v>
      </c>
      <c r="F58" s="237" t="s">
        <v>108</v>
      </c>
      <c r="G58" s="237" t="s">
        <v>7</v>
      </c>
      <c r="H58" s="237" t="s">
        <v>107</v>
      </c>
      <c r="I58" s="237"/>
      <c r="J58" s="237"/>
      <c r="K58" s="237" t="s">
        <v>430</v>
      </c>
      <c r="L58" s="237" t="s">
        <v>431</v>
      </c>
      <c r="M58" s="237" t="s">
        <v>430</v>
      </c>
      <c r="N58" s="237" t="s">
        <v>432</v>
      </c>
      <c r="O58" s="185" t="s">
        <v>398</v>
      </c>
    </row>
    <row r="59" spans="1:15" x14ac:dyDescent="0.35">
      <c r="A59" s="304" t="s">
        <v>435</v>
      </c>
      <c r="B59" s="304" t="s">
        <v>436</v>
      </c>
      <c r="C59" s="239" t="s">
        <v>397</v>
      </c>
      <c r="D59" s="236">
        <v>1</v>
      </c>
      <c r="E59" s="237" t="s">
        <v>107</v>
      </c>
      <c r="F59" s="237" t="s">
        <v>108</v>
      </c>
      <c r="G59" s="237" t="s">
        <v>7</v>
      </c>
      <c r="H59" s="237" t="s">
        <v>107</v>
      </c>
      <c r="I59" s="237"/>
      <c r="J59" s="237"/>
      <c r="K59" s="238" t="s">
        <v>430</v>
      </c>
      <c r="L59" s="237" t="s">
        <v>431</v>
      </c>
      <c r="M59" s="237" t="s">
        <v>430</v>
      </c>
      <c r="N59" s="237" t="s">
        <v>432</v>
      </c>
      <c r="O59" s="185" t="s">
        <v>398</v>
      </c>
    </row>
  </sheetData>
  <autoFilter ref="A1:O20" xr:uid="{00000000-0001-0000-0600-000000000000}">
    <filterColumn colId="0" showButton="0"/>
    <filterColumn colId="1" showButton="0"/>
    <filterColumn colId="2" showButton="0">
      <filters>
        <filter val="Ob"/>
      </filters>
    </filterColumn>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20">
    <mergeCell ref="A1:O1"/>
    <mergeCell ref="J2:L2"/>
    <mergeCell ref="M2:N2"/>
    <mergeCell ref="A3:F3"/>
    <mergeCell ref="M3:N3"/>
    <mergeCell ref="O3:O5"/>
    <mergeCell ref="A4:A5"/>
    <mergeCell ref="B4:B5"/>
    <mergeCell ref="C4:C5"/>
    <mergeCell ref="D4:D5"/>
    <mergeCell ref="L4:L5"/>
    <mergeCell ref="M4:M5"/>
    <mergeCell ref="N4:N5"/>
    <mergeCell ref="E4:E5"/>
    <mergeCell ref="F4:F5"/>
    <mergeCell ref="G4:G5"/>
    <mergeCell ref="H4:H5"/>
    <mergeCell ref="J4:J5"/>
    <mergeCell ref="K4:K5"/>
    <mergeCell ref="A6:B6"/>
  </mergeCells>
  <pageMargins left="0.7" right="0.7" top="0.75" bottom="0.75" header="0.3" footer="0.3"/>
  <pageSetup paperSize="8" scale="77"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52360-D00B-474B-A2BC-6F23ED84AB5C}">
  <sheetPr filterMode="1">
    <pageSetUpPr fitToPage="1"/>
  </sheetPr>
  <dimension ref="A1:O30"/>
  <sheetViews>
    <sheetView tabSelected="1" zoomScale="80" zoomScaleNormal="80" workbookViewId="0">
      <selection activeCell="I16" sqref="I16"/>
    </sheetView>
  </sheetViews>
  <sheetFormatPr baseColWidth="10" defaultColWidth="11.453125" defaultRowHeight="14.5" x14ac:dyDescent="0.35"/>
  <cols>
    <col min="1" max="1" width="87.7265625" customWidth="1"/>
    <col min="2" max="2" width="10.7265625" customWidth="1"/>
    <col min="3" max="3" width="21.54296875" customWidth="1"/>
    <col min="4" max="4" width="8" style="240" customWidth="1"/>
    <col min="5" max="5" width="13.453125" customWidth="1"/>
    <col min="6" max="6" width="15.26953125" customWidth="1"/>
    <col min="7" max="7" width="18" customWidth="1"/>
    <col min="8" max="8" width="10.54296875" customWidth="1"/>
    <col min="9" max="9" width="10.81640625" customWidth="1"/>
    <col min="10" max="10" width="14.7265625" customWidth="1"/>
    <col min="11" max="11" width="9.1796875" bestFit="1" customWidth="1"/>
    <col min="12" max="12" width="12.1796875" customWidth="1"/>
    <col min="13" max="13" width="16.7265625" customWidth="1"/>
    <col min="14" max="14" width="15.1796875" bestFit="1" customWidth="1"/>
  </cols>
  <sheetData>
    <row r="1" spans="1:15" ht="23.5" x14ac:dyDescent="0.55000000000000004">
      <c r="A1" s="381" t="s">
        <v>339</v>
      </c>
      <c r="B1" s="381"/>
      <c r="C1" s="381"/>
      <c r="D1" s="381"/>
      <c r="E1" s="381"/>
      <c r="F1" s="381"/>
      <c r="G1" s="381"/>
      <c r="H1" s="381"/>
      <c r="I1" s="381"/>
      <c r="J1" s="381"/>
      <c r="K1" s="381"/>
      <c r="L1" s="381"/>
      <c r="M1" s="381"/>
      <c r="N1" s="381"/>
      <c r="O1" s="381"/>
    </row>
    <row r="2" spans="1:15" hidden="1" x14ac:dyDescent="0.35">
      <c r="A2" s="57"/>
      <c r="B2" s="55"/>
      <c r="C2" s="55"/>
      <c r="D2" s="175"/>
      <c r="E2" s="56"/>
      <c r="F2" s="56"/>
      <c r="G2" s="55"/>
      <c r="H2" s="55"/>
      <c r="I2" s="55"/>
      <c r="J2" s="382" t="s">
        <v>89</v>
      </c>
      <c r="K2" s="383"/>
      <c r="L2" s="384"/>
      <c r="M2" s="382" t="s">
        <v>340</v>
      </c>
      <c r="N2" s="383"/>
      <c r="O2" s="176"/>
    </row>
    <row r="3" spans="1:15" ht="54.75" customHeight="1" x14ac:dyDescent="0.35">
      <c r="A3" s="385" t="s">
        <v>437</v>
      </c>
      <c r="B3" s="385"/>
      <c r="C3" s="385"/>
      <c r="D3" s="385"/>
      <c r="E3" s="385"/>
      <c r="F3" s="385"/>
      <c r="G3" s="9"/>
      <c r="H3" s="9"/>
      <c r="I3" s="10"/>
      <c r="J3" s="177" t="s">
        <v>91</v>
      </c>
      <c r="K3" s="36" t="s">
        <v>204</v>
      </c>
      <c r="L3" s="37"/>
      <c r="M3" s="386" t="s">
        <v>438</v>
      </c>
      <c r="N3" s="387"/>
      <c r="O3" s="388" t="s">
        <v>343</v>
      </c>
    </row>
    <row r="4" spans="1:15" ht="21" customHeight="1" x14ac:dyDescent="0.35">
      <c r="A4" s="391" t="s">
        <v>93</v>
      </c>
      <c r="B4" s="393" t="s">
        <v>94</v>
      </c>
      <c r="C4" s="379" t="s">
        <v>344</v>
      </c>
      <c r="D4" s="395" t="s">
        <v>96</v>
      </c>
      <c r="E4" s="379" t="s">
        <v>97</v>
      </c>
      <c r="F4" s="379" t="s">
        <v>439</v>
      </c>
      <c r="G4" s="377" t="s">
        <v>99</v>
      </c>
      <c r="H4" s="377" t="s">
        <v>205</v>
      </c>
      <c r="I4" s="38" t="s">
        <v>206</v>
      </c>
      <c r="J4" s="379" t="s">
        <v>345</v>
      </c>
      <c r="K4" s="379" t="s">
        <v>103</v>
      </c>
      <c r="L4" s="379" t="s">
        <v>104</v>
      </c>
      <c r="M4" s="379" t="s">
        <v>103</v>
      </c>
      <c r="N4" s="397" t="s">
        <v>104</v>
      </c>
      <c r="O4" s="389"/>
    </row>
    <row r="5" spans="1:15" ht="57" customHeight="1" x14ac:dyDescent="0.35">
      <c r="A5" s="392"/>
      <c r="B5" s="394"/>
      <c r="C5" s="380"/>
      <c r="D5" s="396"/>
      <c r="E5" s="380"/>
      <c r="F5" s="380"/>
      <c r="G5" s="378"/>
      <c r="H5" s="378"/>
      <c r="I5" s="178" t="s">
        <v>207</v>
      </c>
      <c r="J5" s="380"/>
      <c r="K5" s="380"/>
      <c r="L5" s="380"/>
      <c r="M5" s="380"/>
      <c r="N5" s="398"/>
      <c r="O5" s="390"/>
    </row>
    <row r="6" spans="1:15" x14ac:dyDescent="0.35">
      <c r="A6" s="284" t="s">
        <v>236</v>
      </c>
      <c r="B6" s="284" t="s">
        <v>440</v>
      </c>
      <c r="C6" s="376" t="s">
        <v>349</v>
      </c>
      <c r="D6" s="182">
        <v>2</v>
      </c>
      <c r="E6" s="183" t="s">
        <v>107</v>
      </c>
      <c r="F6" s="307" t="s">
        <v>108</v>
      </c>
      <c r="G6" s="373" t="s">
        <v>4</v>
      </c>
      <c r="H6" s="321" t="s">
        <v>490</v>
      </c>
      <c r="I6" s="324"/>
      <c r="J6" s="325">
        <v>2</v>
      </c>
      <c r="K6" s="323" t="s">
        <v>8</v>
      </c>
      <c r="L6" s="325" t="s">
        <v>488</v>
      </c>
      <c r="M6" s="323" t="s">
        <v>8</v>
      </c>
      <c r="N6" s="325" t="s">
        <v>488</v>
      </c>
      <c r="O6" s="185" t="s">
        <v>350</v>
      </c>
    </row>
    <row r="7" spans="1:15" x14ac:dyDescent="0.35">
      <c r="A7" s="241"/>
      <c r="B7" s="222"/>
      <c r="C7" s="191"/>
      <c r="D7" s="192"/>
      <c r="E7" s="208"/>
      <c r="F7" s="227"/>
      <c r="G7" s="242"/>
      <c r="H7" s="242"/>
      <c r="I7" s="333"/>
      <c r="J7" s="334"/>
      <c r="K7" s="242"/>
      <c r="L7" s="242"/>
      <c r="M7" s="335"/>
      <c r="N7" s="334"/>
      <c r="O7" s="195"/>
    </row>
    <row r="8" spans="1:15" x14ac:dyDescent="0.35">
      <c r="A8" s="243" t="s">
        <v>290</v>
      </c>
      <c r="B8" s="243" t="s">
        <v>441</v>
      </c>
      <c r="C8" s="204" t="s">
        <v>349</v>
      </c>
      <c r="D8" s="332">
        <v>1</v>
      </c>
      <c r="E8" s="203" t="s">
        <v>107</v>
      </c>
      <c r="F8" s="370" t="s">
        <v>107</v>
      </c>
      <c r="G8" s="372" t="s">
        <v>4</v>
      </c>
      <c r="H8" s="372" t="s">
        <v>108</v>
      </c>
      <c r="I8" s="371"/>
      <c r="J8" s="372">
        <v>2</v>
      </c>
      <c r="K8" s="371"/>
      <c r="L8" s="371"/>
      <c r="M8" s="372" t="s">
        <v>211</v>
      </c>
      <c r="N8" s="372" t="s">
        <v>243</v>
      </c>
      <c r="O8" s="239" t="s">
        <v>373</v>
      </c>
    </row>
    <row r="9" spans="1:15" x14ac:dyDescent="0.35">
      <c r="A9" s="244"/>
      <c r="B9" s="245" t="s">
        <v>109</v>
      </c>
      <c r="C9" s="246" t="s">
        <v>109</v>
      </c>
      <c r="D9" s="247" t="s">
        <v>109</v>
      </c>
      <c r="E9" s="289" t="s">
        <v>109</v>
      </c>
      <c r="F9" s="289" t="s">
        <v>109</v>
      </c>
      <c r="G9" s="336" t="s">
        <v>109</v>
      </c>
      <c r="H9" s="337" t="s">
        <v>109</v>
      </c>
      <c r="I9" s="289" t="s">
        <v>109</v>
      </c>
      <c r="J9" s="265" t="s">
        <v>109</v>
      </c>
      <c r="K9" s="273" t="s">
        <v>109</v>
      </c>
      <c r="L9" s="337" t="s">
        <v>109</v>
      </c>
      <c r="M9" s="289" t="s">
        <v>109</v>
      </c>
      <c r="N9" s="338" t="s">
        <v>109</v>
      </c>
      <c r="O9" s="248" t="s">
        <v>109</v>
      </c>
    </row>
    <row r="10" spans="1:15" x14ac:dyDescent="0.35">
      <c r="A10" s="249" t="s">
        <v>442</v>
      </c>
      <c r="B10" s="250" t="s">
        <v>109</v>
      </c>
      <c r="C10" s="251"/>
      <c r="D10" s="263">
        <v>1</v>
      </c>
      <c r="E10" s="262"/>
      <c r="F10" s="271"/>
      <c r="G10" s="373"/>
      <c r="H10" s="373"/>
      <c r="I10" s="367"/>
      <c r="J10" s="373"/>
      <c r="K10" s="367"/>
      <c r="L10" s="367"/>
      <c r="M10" s="367"/>
      <c r="N10" s="367"/>
      <c r="O10" s="239" t="s">
        <v>373</v>
      </c>
    </row>
    <row r="11" spans="1:15" x14ac:dyDescent="0.35">
      <c r="A11" s="290" t="s">
        <v>443</v>
      </c>
      <c r="B11" s="290" t="s">
        <v>444</v>
      </c>
      <c r="C11" s="277"/>
      <c r="D11" s="264">
        <v>1</v>
      </c>
      <c r="E11" s="292" t="s">
        <v>107</v>
      </c>
      <c r="F11" s="285" t="s">
        <v>107</v>
      </c>
      <c r="G11" s="373" t="s">
        <v>4</v>
      </c>
      <c r="H11" s="373" t="s">
        <v>108</v>
      </c>
      <c r="I11" s="367"/>
      <c r="J11" s="373">
        <v>2</v>
      </c>
      <c r="K11" s="367"/>
      <c r="L11" s="367"/>
      <c r="M11" s="183" t="s">
        <v>211</v>
      </c>
      <c r="N11" s="331" t="s">
        <v>243</v>
      </c>
      <c r="O11" s="239" t="s">
        <v>373</v>
      </c>
    </row>
    <row r="12" spans="1:15" x14ac:dyDescent="0.35">
      <c r="A12" s="287"/>
      <c r="B12" s="288" t="s">
        <v>109</v>
      </c>
      <c r="C12" s="289" t="s">
        <v>109</v>
      </c>
      <c r="D12" s="265" t="s">
        <v>109</v>
      </c>
      <c r="E12" s="248" t="s">
        <v>109</v>
      </c>
      <c r="F12" s="341" t="s">
        <v>109</v>
      </c>
      <c r="G12" s="368" t="s">
        <v>109</v>
      </c>
      <c r="H12" s="368" t="s">
        <v>109</v>
      </c>
      <c r="I12" s="368" t="s">
        <v>109</v>
      </c>
      <c r="J12" s="368" t="s">
        <v>109</v>
      </c>
      <c r="K12" s="368" t="s">
        <v>109</v>
      </c>
      <c r="L12" s="368" t="s">
        <v>109</v>
      </c>
      <c r="M12" s="368" t="s">
        <v>109</v>
      </c>
      <c r="N12" s="368" t="s">
        <v>109</v>
      </c>
      <c r="O12" s="366" t="s">
        <v>109</v>
      </c>
    </row>
    <row r="13" spans="1:15" x14ac:dyDescent="0.35">
      <c r="A13" s="286" t="s">
        <v>445</v>
      </c>
      <c r="B13" s="339" t="s">
        <v>109</v>
      </c>
      <c r="C13" s="274"/>
      <c r="D13" s="286">
        <v>1</v>
      </c>
      <c r="E13" s="254" t="s">
        <v>107</v>
      </c>
      <c r="F13" s="365" t="s">
        <v>107</v>
      </c>
      <c r="G13" s="374"/>
      <c r="H13" s="374"/>
      <c r="I13" s="369"/>
      <c r="J13" s="374"/>
      <c r="K13" s="369"/>
      <c r="L13" s="369"/>
      <c r="M13" s="369"/>
      <c r="N13" s="369"/>
      <c r="O13" s="239" t="s">
        <v>373</v>
      </c>
    </row>
    <row r="14" spans="1:15" x14ac:dyDescent="0.35">
      <c r="A14" s="291" t="s">
        <v>446</v>
      </c>
      <c r="B14" s="340" t="s">
        <v>447</v>
      </c>
      <c r="C14" s="274"/>
      <c r="D14" s="254">
        <v>1</v>
      </c>
      <c r="E14" s="254" t="s">
        <v>107</v>
      </c>
      <c r="F14" s="365" t="s">
        <v>107</v>
      </c>
      <c r="G14" s="374" t="s">
        <v>4</v>
      </c>
      <c r="H14" s="374" t="s">
        <v>108</v>
      </c>
      <c r="I14" s="369"/>
      <c r="J14" s="374">
        <v>2</v>
      </c>
      <c r="K14" s="369"/>
      <c r="L14" s="369"/>
      <c r="M14" s="375" t="s">
        <v>211</v>
      </c>
      <c r="N14" s="375" t="s">
        <v>489</v>
      </c>
      <c r="O14" s="239" t="s">
        <v>373</v>
      </c>
    </row>
    <row r="15" spans="1:15" x14ac:dyDescent="0.35">
      <c r="A15" s="244"/>
      <c r="B15" s="255" t="s">
        <v>109</v>
      </c>
      <c r="C15" s="256" t="s">
        <v>109</v>
      </c>
      <c r="D15" s="266" t="s">
        <v>109</v>
      </c>
      <c r="E15" s="342" t="s">
        <v>109</v>
      </c>
      <c r="F15" s="342" t="s">
        <v>109</v>
      </c>
      <c r="G15" s="272" t="s">
        <v>109</v>
      </c>
      <c r="H15" s="272" t="s">
        <v>109</v>
      </c>
      <c r="I15" s="272" t="s">
        <v>109</v>
      </c>
      <c r="J15" s="272" t="s">
        <v>109</v>
      </c>
      <c r="K15" s="272" t="s">
        <v>109</v>
      </c>
      <c r="L15" s="272" t="s">
        <v>109</v>
      </c>
      <c r="M15" s="272" t="s">
        <v>109</v>
      </c>
      <c r="N15" s="272" t="s">
        <v>109</v>
      </c>
      <c r="O15" s="273" t="s">
        <v>109</v>
      </c>
    </row>
    <row r="16" spans="1:15" ht="61.5" customHeight="1" x14ac:dyDescent="0.35">
      <c r="A16" s="275" t="s">
        <v>448</v>
      </c>
      <c r="B16" s="259"/>
      <c r="C16" s="259" t="s">
        <v>449</v>
      </c>
      <c r="D16" s="263">
        <v>1</v>
      </c>
      <c r="E16" s="252"/>
      <c r="F16" s="260"/>
      <c r="G16" s="267"/>
      <c r="H16" s="260"/>
      <c r="I16" s="260"/>
      <c r="J16" s="260"/>
      <c r="K16" s="260"/>
      <c r="L16" s="260"/>
      <c r="M16" s="260"/>
      <c r="N16" s="260"/>
      <c r="O16" s="260"/>
    </row>
    <row r="17" spans="1:15" ht="15" customHeight="1" x14ac:dyDescent="0.35">
      <c r="A17" s="250" t="s">
        <v>450</v>
      </c>
      <c r="B17" s="276" t="s">
        <v>451</v>
      </c>
      <c r="C17" s="257">
        <v>200</v>
      </c>
      <c r="D17" s="263">
        <v>1</v>
      </c>
      <c r="E17" s="252"/>
      <c r="F17" s="260"/>
      <c r="G17" s="268" t="s">
        <v>452</v>
      </c>
      <c r="H17" s="326" t="s">
        <v>108</v>
      </c>
      <c r="I17" s="260"/>
      <c r="J17" s="327">
        <v>2</v>
      </c>
      <c r="K17" s="260"/>
      <c r="L17" s="260"/>
      <c r="M17" s="326" t="s">
        <v>453</v>
      </c>
      <c r="N17" s="260"/>
      <c r="O17" s="185" t="s">
        <v>373</v>
      </c>
    </row>
    <row r="18" spans="1:15" ht="15" customHeight="1" x14ac:dyDescent="0.35">
      <c r="A18" s="250" t="s">
        <v>454</v>
      </c>
      <c r="B18" s="232" t="s">
        <v>455</v>
      </c>
      <c r="C18" s="257">
        <v>100</v>
      </c>
      <c r="D18" s="263">
        <v>1</v>
      </c>
      <c r="E18" s="261"/>
      <c r="F18" s="261"/>
      <c r="G18" s="268" t="s">
        <v>452</v>
      </c>
      <c r="H18" s="326" t="s">
        <v>108</v>
      </c>
      <c r="I18" s="261"/>
      <c r="J18" s="328">
        <v>2</v>
      </c>
      <c r="K18" s="261"/>
      <c r="L18" s="261"/>
      <c r="M18" s="326" t="s">
        <v>453</v>
      </c>
      <c r="N18" s="261"/>
      <c r="O18" s="185" t="s">
        <v>373</v>
      </c>
    </row>
    <row r="19" spans="1:15" ht="15" customHeight="1" x14ac:dyDescent="0.35">
      <c r="A19" s="250" t="s">
        <v>456</v>
      </c>
      <c r="B19" s="232" t="s">
        <v>457</v>
      </c>
      <c r="C19" s="257">
        <v>250</v>
      </c>
      <c r="D19" s="263">
        <v>1</v>
      </c>
      <c r="E19" s="261"/>
      <c r="F19" s="261"/>
      <c r="G19" s="268" t="s">
        <v>452</v>
      </c>
      <c r="H19" s="326" t="s">
        <v>108</v>
      </c>
      <c r="I19" s="261"/>
      <c r="J19" s="328">
        <v>2</v>
      </c>
      <c r="K19" s="261"/>
      <c r="L19" s="261"/>
      <c r="M19" s="326" t="s">
        <v>453</v>
      </c>
      <c r="N19" s="261"/>
      <c r="O19" s="185" t="s">
        <v>373</v>
      </c>
    </row>
    <row r="20" spans="1:15" ht="15" customHeight="1" x14ac:dyDescent="0.35">
      <c r="A20" s="250" t="s">
        <v>458</v>
      </c>
      <c r="B20" s="232" t="s">
        <v>459</v>
      </c>
      <c r="C20" s="257">
        <v>100</v>
      </c>
      <c r="D20" s="263">
        <v>1</v>
      </c>
      <c r="E20" s="262"/>
      <c r="F20" s="252"/>
      <c r="G20" s="268" t="s">
        <v>452</v>
      </c>
      <c r="H20" s="326" t="s">
        <v>108</v>
      </c>
      <c r="I20" s="260"/>
      <c r="J20" s="327">
        <v>2</v>
      </c>
      <c r="K20" s="260"/>
      <c r="L20" s="260"/>
      <c r="M20" s="326" t="s">
        <v>453</v>
      </c>
      <c r="N20" s="260"/>
      <c r="O20" s="185" t="s">
        <v>373</v>
      </c>
    </row>
    <row r="21" spans="1:15" ht="15" customHeight="1" x14ac:dyDescent="0.35">
      <c r="A21" s="250" t="s">
        <v>460</v>
      </c>
      <c r="B21" s="232" t="s">
        <v>461</v>
      </c>
      <c r="C21" s="257">
        <v>70</v>
      </c>
      <c r="D21" s="263">
        <v>1</v>
      </c>
      <c r="E21" s="262"/>
      <c r="F21" s="262"/>
      <c r="G21" s="268" t="s">
        <v>452</v>
      </c>
      <c r="H21" s="326" t="s">
        <v>108</v>
      </c>
      <c r="I21" s="262"/>
      <c r="J21" s="329">
        <v>2</v>
      </c>
      <c r="K21" s="262"/>
      <c r="L21" s="262"/>
      <c r="M21" s="326" t="s">
        <v>453</v>
      </c>
      <c r="N21" s="260"/>
      <c r="O21" s="185" t="s">
        <v>373</v>
      </c>
    </row>
    <row r="22" spans="1:15" ht="15" customHeight="1" x14ac:dyDescent="0.35">
      <c r="A22" s="250" t="s">
        <v>462</v>
      </c>
      <c r="B22" s="232" t="s">
        <v>463</v>
      </c>
      <c r="C22" s="257">
        <v>500</v>
      </c>
      <c r="D22" s="263">
        <v>1</v>
      </c>
      <c r="E22" s="260"/>
      <c r="F22" s="260"/>
      <c r="G22" s="268" t="s">
        <v>452</v>
      </c>
      <c r="H22" s="326" t="s">
        <v>108</v>
      </c>
      <c r="I22" s="260"/>
      <c r="J22" s="327">
        <v>2</v>
      </c>
      <c r="K22" s="260"/>
      <c r="L22" s="260"/>
      <c r="M22" s="326" t="s">
        <v>453</v>
      </c>
      <c r="N22" s="260"/>
      <c r="O22" s="185" t="s">
        <v>373</v>
      </c>
    </row>
    <row r="23" spans="1:15" ht="15" customHeight="1" x14ac:dyDescent="0.35">
      <c r="A23" s="250" t="s">
        <v>464</v>
      </c>
      <c r="B23" s="232" t="s">
        <v>465</v>
      </c>
      <c r="C23" s="257">
        <v>100</v>
      </c>
      <c r="D23" s="263">
        <v>1</v>
      </c>
      <c r="E23" s="260"/>
      <c r="F23" s="260"/>
      <c r="G23" s="268" t="s">
        <v>452</v>
      </c>
      <c r="H23" s="326" t="s">
        <v>108</v>
      </c>
      <c r="I23" s="260"/>
      <c r="J23" s="327">
        <v>2</v>
      </c>
      <c r="K23" s="260"/>
      <c r="L23" s="260"/>
      <c r="M23" s="326" t="s">
        <v>453</v>
      </c>
      <c r="N23" s="260"/>
      <c r="O23" s="185" t="s">
        <v>373</v>
      </c>
    </row>
    <row r="24" spans="1:15" ht="15" customHeight="1" x14ac:dyDescent="0.35">
      <c r="A24" s="250" t="s">
        <v>466</v>
      </c>
      <c r="B24" s="232" t="s">
        <v>467</v>
      </c>
      <c r="C24" s="257">
        <v>150</v>
      </c>
      <c r="D24" s="263">
        <v>1</v>
      </c>
      <c r="E24" s="260"/>
      <c r="F24" s="260"/>
      <c r="G24" s="268" t="s">
        <v>452</v>
      </c>
      <c r="H24" s="326" t="s">
        <v>108</v>
      </c>
      <c r="I24" s="260"/>
      <c r="J24" s="327">
        <v>2</v>
      </c>
      <c r="K24" s="260"/>
      <c r="L24" s="260"/>
      <c r="M24" s="326" t="s">
        <v>453</v>
      </c>
      <c r="N24" s="260"/>
      <c r="O24" s="185" t="s">
        <v>373</v>
      </c>
    </row>
    <row r="25" spans="1:15" ht="15" customHeight="1" x14ac:dyDescent="0.35">
      <c r="A25" s="250" t="s">
        <v>468</v>
      </c>
      <c r="B25" s="232" t="s">
        <v>469</v>
      </c>
      <c r="C25" s="257">
        <v>200</v>
      </c>
      <c r="D25" s="263">
        <v>1</v>
      </c>
      <c r="E25" s="260"/>
      <c r="F25" s="260"/>
      <c r="G25" s="268" t="s">
        <v>452</v>
      </c>
      <c r="H25" s="326" t="s">
        <v>108</v>
      </c>
      <c r="I25" s="260"/>
      <c r="J25" s="327">
        <v>2</v>
      </c>
      <c r="K25" s="260"/>
      <c r="L25" s="260"/>
      <c r="M25" s="326" t="s">
        <v>453</v>
      </c>
      <c r="N25" s="260"/>
      <c r="O25" s="185" t="s">
        <v>373</v>
      </c>
    </row>
    <row r="26" spans="1:15" ht="15" customHeight="1" x14ac:dyDescent="0.35">
      <c r="A26" s="250" t="s">
        <v>470</v>
      </c>
      <c r="B26" s="232" t="s">
        <v>471</v>
      </c>
      <c r="C26" s="257">
        <v>20</v>
      </c>
      <c r="D26" s="263">
        <v>1</v>
      </c>
      <c r="E26" s="260"/>
      <c r="F26" s="260"/>
      <c r="G26" s="268" t="s">
        <v>452</v>
      </c>
      <c r="H26" s="326" t="s">
        <v>108</v>
      </c>
      <c r="I26" s="260"/>
      <c r="J26" s="327">
        <v>2</v>
      </c>
      <c r="K26" s="260"/>
      <c r="L26" s="260"/>
      <c r="M26" s="326" t="s">
        <v>453</v>
      </c>
      <c r="N26" s="260"/>
      <c r="O26" s="185" t="s">
        <v>373</v>
      </c>
    </row>
    <row r="27" spans="1:15" ht="15" customHeight="1" x14ac:dyDescent="0.35">
      <c r="A27" s="250" t="s">
        <v>472</v>
      </c>
      <c r="B27" s="232" t="s">
        <v>473</v>
      </c>
      <c r="C27" s="257">
        <v>200</v>
      </c>
      <c r="D27" s="263">
        <v>1</v>
      </c>
      <c r="E27" s="260"/>
      <c r="F27" s="260"/>
      <c r="G27" s="268" t="s">
        <v>452</v>
      </c>
      <c r="H27" s="326" t="s">
        <v>108</v>
      </c>
      <c r="I27" s="260"/>
      <c r="J27" s="327">
        <v>2</v>
      </c>
      <c r="K27" s="260"/>
      <c r="L27" s="260"/>
      <c r="M27" s="326" t="s">
        <v>453</v>
      </c>
      <c r="N27" s="260"/>
      <c r="O27" s="185" t="s">
        <v>373</v>
      </c>
    </row>
    <row r="28" spans="1:15" x14ac:dyDescent="0.35">
      <c r="A28" s="258" t="s">
        <v>474</v>
      </c>
      <c r="B28" s="255" t="s">
        <v>109</v>
      </c>
      <c r="C28" s="255" t="s">
        <v>109</v>
      </c>
      <c r="D28" s="255" t="s">
        <v>109</v>
      </c>
      <c r="E28" s="256" t="s">
        <v>109</v>
      </c>
      <c r="F28" s="256" t="s">
        <v>109</v>
      </c>
      <c r="G28" s="256" t="s">
        <v>109</v>
      </c>
      <c r="H28" s="256" t="s">
        <v>109</v>
      </c>
      <c r="I28" s="256" t="s">
        <v>109</v>
      </c>
      <c r="J28" s="256" t="s">
        <v>109</v>
      </c>
      <c r="K28" s="256" t="s">
        <v>109</v>
      </c>
      <c r="L28" s="256" t="s">
        <v>109</v>
      </c>
      <c r="M28" s="256" t="s">
        <v>109</v>
      </c>
      <c r="N28" s="256" t="s">
        <v>109</v>
      </c>
      <c r="O28" s="253" t="s">
        <v>109</v>
      </c>
    </row>
    <row r="30" spans="1:15" x14ac:dyDescent="0.35">
      <c r="G30" s="330" t="s">
        <v>475</v>
      </c>
    </row>
  </sheetData>
  <autoFilter ref="A1:O6" xr:uid="{00000000-0001-0000-0600-000000000000}">
    <filterColumn colId="0" showButton="0"/>
    <filterColumn colId="1" showButton="0"/>
    <filterColumn colId="2" showButton="0">
      <filters>
        <filter val="Ob"/>
      </filters>
    </filterColumn>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19">
    <mergeCell ref="E4:E5"/>
    <mergeCell ref="F4:F5"/>
    <mergeCell ref="G4:G5"/>
    <mergeCell ref="H4:H5"/>
    <mergeCell ref="J4:J5"/>
    <mergeCell ref="K4:K5"/>
    <mergeCell ref="A1:O1"/>
    <mergeCell ref="J2:L2"/>
    <mergeCell ref="M2:N2"/>
    <mergeCell ref="A3:F3"/>
    <mergeCell ref="M3:N3"/>
    <mergeCell ref="O3:O5"/>
    <mergeCell ref="A4:A5"/>
    <mergeCell ref="B4:B5"/>
    <mergeCell ref="C4:C5"/>
    <mergeCell ref="D4:D5"/>
    <mergeCell ref="L4:L5"/>
    <mergeCell ref="M4:M5"/>
    <mergeCell ref="N4:N5"/>
  </mergeCells>
  <pageMargins left="0.7" right="0.7" top="0.75" bottom="0.75" header="0.3" footer="0.3"/>
  <pageSetup paperSize="8" scale="77"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34463-FB6F-485E-9AE8-A2F13A50E316}">
  <sheetPr>
    <pageSetUpPr fitToPage="1"/>
  </sheetPr>
  <dimension ref="A1:C12"/>
  <sheetViews>
    <sheetView zoomScale="80" zoomScaleNormal="80" workbookViewId="0">
      <selection activeCell="C2" sqref="C2"/>
    </sheetView>
  </sheetViews>
  <sheetFormatPr baseColWidth="10" defaultColWidth="11.453125" defaultRowHeight="14.5" x14ac:dyDescent="0.35"/>
  <cols>
    <col min="1" max="1" width="87.7265625" customWidth="1"/>
    <col min="2" max="2" width="10.7265625" customWidth="1"/>
    <col min="3" max="3" width="71.81640625" customWidth="1"/>
  </cols>
  <sheetData>
    <row r="1" spans="1:3" ht="29" x14ac:dyDescent="0.35">
      <c r="A1" s="269" t="s">
        <v>476</v>
      </c>
      <c r="B1" s="270" t="s">
        <v>449</v>
      </c>
      <c r="C1" s="269" t="s">
        <v>477</v>
      </c>
    </row>
    <row r="2" spans="1:3" x14ac:dyDescent="0.35">
      <c r="A2" s="262" t="s">
        <v>450</v>
      </c>
      <c r="B2" s="257">
        <v>200</v>
      </c>
      <c r="C2" s="232" t="s">
        <v>478</v>
      </c>
    </row>
    <row r="3" spans="1:3" ht="15.75" customHeight="1" x14ac:dyDescent="0.35">
      <c r="A3" s="262" t="s">
        <v>454</v>
      </c>
      <c r="B3" s="257">
        <v>100</v>
      </c>
      <c r="C3" s="232" t="s">
        <v>479</v>
      </c>
    </row>
    <row r="4" spans="1:3" x14ac:dyDescent="0.35">
      <c r="A4" s="262" t="s">
        <v>456</v>
      </c>
      <c r="B4" s="257">
        <v>250</v>
      </c>
      <c r="C4" s="232" t="s">
        <v>480</v>
      </c>
    </row>
    <row r="5" spans="1:3" ht="15" customHeight="1" x14ac:dyDescent="0.35">
      <c r="A5" s="262" t="s">
        <v>458</v>
      </c>
      <c r="B5" s="257">
        <v>100</v>
      </c>
      <c r="C5" s="232" t="s">
        <v>481</v>
      </c>
    </row>
    <row r="6" spans="1:3" x14ac:dyDescent="0.35">
      <c r="A6" s="262" t="s">
        <v>460</v>
      </c>
      <c r="B6" s="257">
        <v>70</v>
      </c>
      <c r="C6" s="232" t="s">
        <v>482</v>
      </c>
    </row>
    <row r="7" spans="1:3" x14ac:dyDescent="0.35">
      <c r="A7" s="262" t="s">
        <v>462</v>
      </c>
      <c r="B7" s="257">
        <v>500</v>
      </c>
      <c r="C7" s="232" t="s">
        <v>483</v>
      </c>
    </row>
    <row r="8" spans="1:3" x14ac:dyDescent="0.35">
      <c r="A8" s="262" t="s">
        <v>464</v>
      </c>
      <c r="B8" s="257">
        <v>100</v>
      </c>
      <c r="C8" s="232" t="s">
        <v>483</v>
      </c>
    </row>
    <row r="9" spans="1:3" x14ac:dyDescent="0.35">
      <c r="A9" s="262" t="s">
        <v>466</v>
      </c>
      <c r="B9" s="257">
        <v>150</v>
      </c>
      <c r="C9" s="232" t="s">
        <v>484</v>
      </c>
    </row>
    <row r="10" spans="1:3" x14ac:dyDescent="0.35">
      <c r="A10" s="262" t="s">
        <v>468</v>
      </c>
      <c r="B10" s="257">
        <v>200</v>
      </c>
      <c r="C10" s="232" t="s">
        <v>485</v>
      </c>
    </row>
    <row r="11" spans="1:3" x14ac:dyDescent="0.35">
      <c r="A11" s="262" t="s">
        <v>470</v>
      </c>
      <c r="B11" s="257">
        <v>20</v>
      </c>
      <c r="C11" s="232" t="s">
        <v>486</v>
      </c>
    </row>
    <row r="12" spans="1:3" x14ac:dyDescent="0.35">
      <c r="A12" s="262" t="s">
        <v>472</v>
      </c>
      <c r="B12" s="257">
        <v>200</v>
      </c>
      <c r="C12" s="232" t="s">
        <v>487</v>
      </c>
    </row>
  </sheetData>
  <pageMargins left="0.7" right="0.7" top="0.75" bottom="0.75" header="0.3" footer="0.3"/>
  <pageSetup paperSize="8" scale="77"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E103BC2C0E934AB972A3C4A410B497" ma:contentTypeVersion="4" ma:contentTypeDescription="Crée un document." ma:contentTypeScope="" ma:versionID="6ebe4610150a5e081b34b1e1a3a994e1">
  <xsd:schema xmlns:xsd="http://www.w3.org/2001/XMLSchema" xmlns:xs="http://www.w3.org/2001/XMLSchema" xmlns:p="http://schemas.microsoft.com/office/2006/metadata/properties" xmlns:ns2="49c7e8ea-6bc7-4f2a-9dcd-604290d8fac9" targetNamespace="http://schemas.microsoft.com/office/2006/metadata/properties" ma:root="true" ma:fieldsID="de0ab583d016c6f774b14f0f1c808002" ns2:_="">
    <xsd:import namespace="49c7e8ea-6bc7-4f2a-9dcd-604290d8fa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7e8ea-6bc7-4f2a-9dcd-604290d8fa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ED82BA-1DE2-4966-BDAE-90E92E012E4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A09F1B5-7547-4C32-A36F-48603D1CA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7e8ea-6bc7-4f2a-9dcd-604290d8fa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5F0455-B209-4107-A168-72CAD0D638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12</vt:i4>
      </vt:variant>
    </vt:vector>
  </HeadingPairs>
  <TitlesOfParts>
    <vt:vector size="21" baseType="lpstr">
      <vt:lpstr>Listes</vt:lpstr>
      <vt:lpstr>FicheGénérale</vt:lpstr>
      <vt:lpstr>Semestre1</vt:lpstr>
      <vt:lpstr>Semestre2</vt:lpstr>
      <vt:lpstr>Semestre3</vt:lpstr>
      <vt:lpstr>Semestre4</vt:lpstr>
      <vt:lpstr>Semestre5</vt:lpstr>
      <vt:lpstr>Semestre6</vt:lpstr>
      <vt:lpstr>PRECISIONS EVALUATION OUTILS</vt:lpstr>
      <vt:lpstr>DROIT</vt:lpstr>
      <vt:lpstr>Semestre1!Impression_des_titres</vt:lpstr>
      <vt:lpstr>ISEM</vt:lpstr>
      <vt:lpstr>LASH</vt:lpstr>
      <vt:lpstr>liste_cmp</vt:lpstr>
      <vt:lpstr>liste_ELP</vt:lpstr>
      <vt:lpstr>liste_nature_controle</vt:lpstr>
      <vt:lpstr>liste_type_controle</vt:lpstr>
      <vt:lpstr>Nature_ELP</vt:lpstr>
      <vt:lpstr>SCIENCES</vt:lpstr>
      <vt:lpstr>STAPS</vt:lpstr>
      <vt:lpstr>tab_code_dip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cgarcia</dc:creator>
  <cp:keywords/>
  <dc:description/>
  <cp:lastModifiedBy>Jerome Charvin</cp:lastModifiedBy>
  <cp:revision/>
  <dcterms:created xsi:type="dcterms:W3CDTF">2016-12-07T14:50:54Z</dcterms:created>
  <dcterms:modified xsi:type="dcterms:W3CDTF">2026-09-18T06:51:01Z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0x010100BEE103BC2C0E934AB972A3C4A410B497</vt:lpwstr>
  </property>
</Properties>
</file>