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MIASHS/"/>
    </mc:Choice>
  </mc:AlternateContent>
  <xr:revisionPtr revIDLastSave="7" documentId="8_{32A5648F-7FEF-46B4-AA97-29EBB5124E30}" xr6:coauthVersionLast="47" xr6:coauthVersionMax="47" xr10:uidLastSave="{3B2442A1-5898-4448-B5FA-113E2C412F25}"/>
  <bookViews>
    <workbookView xWindow="-1635" yWindow="-16320" windowWidth="29040" windowHeight="15720" firstSheet="2" activeTab="2" xr2:uid="{00000000-000D-0000-FFFF-FFFF00000000}"/>
  </bookViews>
  <sheets>
    <sheet name="Listes" sheetId="15" state="hidden" r:id="rId1"/>
    <sheet name="Calcul" sheetId="20" state="hidden" r:id="rId2"/>
    <sheet name="Fiche Générale" sheetId="2" r:id="rId3"/>
    <sheet name="S1 Maquette" sheetId="3" state="hidden" r:id="rId4"/>
    <sheet name="S1 MCC" sheetId="4" r:id="rId5"/>
    <sheet name="S2 Maquette" sheetId="12" state="hidden" r:id="rId6"/>
    <sheet name="S2 MCC" sheetId="24" r:id="rId7"/>
    <sheet name="S3 Maquette" sheetId="17" state="hidden" r:id="rId8"/>
    <sheet name="S3 MCC" sheetId="22" r:id="rId9"/>
    <sheet name="S4 Maquette" sheetId="18" state="hidden" r:id="rId10"/>
    <sheet name="S4 MCC" sheetId="23" r:id="rId11"/>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Listes!$D$33:$D$36</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Listes!$C$33:$C$36</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3" l="1"/>
  <c r="E10" i="18"/>
  <c r="E10" i="22"/>
  <c r="E10" i="17"/>
  <c r="E10" i="24"/>
  <c r="E10" i="12"/>
  <c r="E10" i="4"/>
  <c r="E10" i="3"/>
  <c r="E13" i="18"/>
  <c r="B13" i="4"/>
  <c r="E13" i="4"/>
  <c r="B15" i="4"/>
  <c r="E15" i="4"/>
  <c r="B15" i="24" l="1"/>
  <c r="E15"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l="1"/>
  <c r="T18" i="20"/>
  <c r="Q18" i="20"/>
  <c r="N18" i="20"/>
  <c r="B5" i="2" l="1"/>
  <c r="H7" i="24" s="1"/>
  <c r="C300" i="23" l="1"/>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B42" i="23"/>
  <c r="A42" i="23"/>
  <c r="B41" i="23"/>
  <c r="A41" i="23"/>
  <c r="B40" i="23"/>
  <c r="A40" i="23"/>
  <c r="B39" i="23"/>
  <c r="A39" i="23"/>
  <c r="C38" i="23"/>
  <c r="B38" i="23"/>
  <c r="A38" i="23"/>
  <c r="B37" i="23"/>
  <c r="A37" i="23"/>
  <c r="B36" i="23"/>
  <c r="A36" i="23"/>
  <c r="B35" i="23"/>
  <c r="A35" i="23"/>
  <c r="B34" i="23"/>
  <c r="A34" i="23"/>
  <c r="B33" i="23"/>
  <c r="A33" i="23"/>
  <c r="B32" i="23"/>
  <c r="A32" i="23"/>
  <c r="C31" i="23"/>
  <c r="B31" i="23"/>
  <c r="A31" i="23"/>
  <c r="C30" i="23"/>
  <c r="B30" i="23"/>
  <c r="A30" i="23"/>
  <c r="C29" i="23"/>
  <c r="B29" i="23"/>
  <c r="A29" i="23"/>
  <c r="B28" i="23"/>
  <c r="A28" i="23"/>
  <c r="B27" i="23"/>
  <c r="A27" i="23"/>
  <c r="C26" i="23"/>
  <c r="B26" i="23"/>
  <c r="A26" i="23"/>
  <c r="B25" i="23"/>
  <c r="A25" i="23"/>
  <c r="C24" i="23"/>
  <c r="B24" i="23"/>
  <c r="A24"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B47" i="22"/>
  <c r="A47" i="22"/>
  <c r="B46" i="22"/>
  <c r="A46" i="22"/>
  <c r="B45" i="22"/>
  <c r="A45" i="22"/>
  <c r="B44" i="22"/>
  <c r="A44" i="22"/>
  <c r="B43" i="22"/>
  <c r="A43" i="22"/>
  <c r="B42" i="22"/>
  <c r="A42" i="22"/>
  <c r="B41" i="22"/>
  <c r="A41" i="22"/>
  <c r="B40" i="22"/>
  <c r="A40" i="22"/>
  <c r="C39" i="22"/>
  <c r="B39" i="22"/>
  <c r="A39" i="22"/>
  <c r="B38" i="22"/>
  <c r="A38" i="22"/>
  <c r="B37" i="22"/>
  <c r="A37" i="22"/>
  <c r="B36" i="22"/>
  <c r="A36" i="22"/>
  <c r="B35" i="22"/>
  <c r="A35" i="22"/>
  <c r="B34" i="22"/>
  <c r="A34" i="22"/>
  <c r="B33" i="22"/>
  <c r="A33" i="22"/>
  <c r="B32" i="22"/>
  <c r="A32" i="22"/>
  <c r="B31" i="22"/>
  <c r="A31" i="22"/>
  <c r="C30" i="22"/>
  <c r="B30" i="22"/>
  <c r="A30" i="22"/>
  <c r="B29" i="22"/>
  <c r="A29" i="22"/>
  <c r="B28" i="22"/>
  <c r="A28" i="22"/>
  <c r="B27" i="22"/>
  <c r="A27" i="22"/>
  <c r="B26" i="22"/>
  <c r="A26" i="22"/>
  <c r="B25" i="22"/>
  <c r="A25" i="22"/>
  <c r="B24" i="22"/>
  <c r="A24"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H15" i="3" s="1"/>
  <c r="H15" i="17"/>
  <c r="G22" i="20"/>
  <c r="D15" i="2" s="1"/>
  <c r="H13" i="3"/>
  <c r="A10" i="20"/>
  <c r="A15" i="2" s="1"/>
  <c r="H15" i="12"/>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A22" i="20" l="1"/>
  <c r="B15" i="2" s="1"/>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l="1"/>
  <c r="H7" i="3"/>
  <c r="H7" i="4"/>
</calcChain>
</file>

<file path=xl/sharedStrings.xml><?xml version="1.0" encoding="utf-8"?>
<sst xmlns="http://schemas.openxmlformats.org/spreadsheetml/2006/main" count="19424" uniqueCount="393">
  <si>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</si>
  <si>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</si>
  <si>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</si>
  <si>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</si>
  <si>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</si>
  <si>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</si>
  <si>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</si>
  <si>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</si>
  <si>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</si>
  <si>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</si>
  <si>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</si>
  <si>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</si>
  <si>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</si>
  <si>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</si>
  <si>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</si>
  <si>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</si>
  <si>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</si>
  <si>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</si>
  <si>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</si>
  <si>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</si>
  <si>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</si>
  <si>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</si>
  <si>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</si>
  <si>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</si>
  <si>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</si>
  <si>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</si>
  <si>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</si>
  <si>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</si>
  <si>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</si>
  <si>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</si>
  <si>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</si>
  <si>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</si>
  <si>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</si>
  <si>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</si>
  <si>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</si>
  <si>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</si>
  <si>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</si>
  <si>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</si>
  <si>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</si>
  <si>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</si>
  <si>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</si>
  <si>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</si>
  <si>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</si>
  <si>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</si>
  <si>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</si>
  <si>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</si>
  <si>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</si>
  <si>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</si>
  <si>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</si>
  <si>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</si>
  <si>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</si>
  <si>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</si>
  <si>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</si>
  <si>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</si>
  <si>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</si>
  <si>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</si>
  <si>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</si>
  <si>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</si>
  <si>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</si>
  <si>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</si>
  <si>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</si>
  <si>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</si>
  <si>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</si>
  <si>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</si>
  <si>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</si>
  <si>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</si>
  <si>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</si>
  <si>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</si>
  <si>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</si>
  <si>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</si>
  <si>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</si>
  <si>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</si>
  <si>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</si>
  <si>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</si>
  <si>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</si>
  <si>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</si>
  <si>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</si>
  <si>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</si>
  <si>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</si>
  <si>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</si>
  <si>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</si>
  <si>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</si>
  <si>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</si>
  <si>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</si>
  <si>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</si>
  <si>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</si>
  <si>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</si>
  <si>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</si>
  <si>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</si>
  <si>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</si>
  <si>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</si>
  <si>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</si>
  <si>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</si>
  <si>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</si>
  <si>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</si>
  <si>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</si>
  <si>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</si>
  <si>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</si>
  <si>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</si>
  <si>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</si>
  <si>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</si>
  <si>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</si>
  <si>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</si>
  <si>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</si>
  <si>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</si>
  <si>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</si>
  <si>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</si>
  <si>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</si>
  <si>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</si>
  <si>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</si>
  <si>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</si>
  <si>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</si>
  <si>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</si>
  <si>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</si>
  <si>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</si>
  <si>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</si>
  <si>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</si>
  <si>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</si>
  <si>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</si>
  <si>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</si>
  <si>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</si>
  <si>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</si>
  <si>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</si>
  <si>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</si>
  <si>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</si>
  <si>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</si>
  <si>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</si>
  <si>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</si>
  <si>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</si>
  <si>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</si>
  <si>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</si>
  <si>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</si>
  <si>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</si>
  <si>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</si>
  <si>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</si>
  <si>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</si>
  <si>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</si>
  <si>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</si>
  <si>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</si>
  <si>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</si>
  <si>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</si>
  <si>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</si>
  <si>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</si>
  <si>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</si>
  <si>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</si>
  <si>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</si>
  <si>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</si>
  <si>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</si>
  <si>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</si>
  <si>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</si>
  <si>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</si>
  <si>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</si>
  <si>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</si>
  <si>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</si>
  <si>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</si>
  <si>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</si>
  <si>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</si>
  <si>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</si>
  <si>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</si>
  <si>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MIASHS</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</si>
  <si>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</si>
  <si>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</si>
  <si>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</si>
  <si>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</si>
  <si>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</si>
  <si>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</si>
  <si>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</si>
  <si>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</si>
  <si>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Pour l'obtention des UE et des ECUE, se reporter à la fiche générale et MCC de la licence Sciences et Technologies.</t>
  </si>
  <si>
    <t>Obtention du Semestre</t>
  </si>
  <si>
    <t>Aucune validation de semestre (ni en session 1, ni en session 2).</t>
  </si>
  <si>
    <t>Obtention de l'Année</t>
  </si>
  <si>
    <t>PARCOURS MIAGE : LICENCE 1</t>
  </si>
  <si>
    <t xml:space="preserve">L'année est acquise en session 1 si toutes les UE sont validées (pas de compensation). En session 2, l'année L1 est validée si toutes les conditions suivantes sont validées :
- Valider au moins 2 UE de mathématiques, valider au moins 1 UE d'économie-gestion, valider au moins 2 UE d'informatique ;
- Avoir la moyenne sur toutes les UE disciplinaires de L1 ;
-Avoir la moyenne sur toutes les UE de L1 (Compétences Transversales inclues).      </t>
  </si>
  <si>
    <t>PARCOURS MIAGE : LICENCE 2</t>
  </si>
  <si>
    <t>L'année est acquise en session 1 si toutes les UE sont validées (pas de compensation). En session 2, l'année L2  MIASHS parcours MIAGE est validée si toutes les conditions suivantes sont validées :
- Valider au moins 1 UE et 1 ECUE de mathématiques, valider au moins 1 ECUE d'économie-gestion, valider au moins 4 UE d'informatique ;
- Avoir la moyenne sur toutes les UE disciplinaires de L2 ;
-Avoir la moyenne sur toutes les UE de L2 (Compétences Transversales inclues) ;</t>
  </si>
  <si>
    <t xml:space="preserve">PARCOURS MASS : LICENCE 1 </t>
  </si>
  <si>
    <t>L'année est acquise en session 1 si toutes les UE sont validées (pas de compensation). En session 2, l'année L1 est validée si toutes les conditions suivantes sont validées :
- valider au moins 3 UE de mathématiques - valider au moins 1 UE et 1 ECUE d'économie-gestion   - valider au moins 1 UE d'informatique
- avoir la moyenne sur toutes les UE disciplinaires de L1
-avoir la moyenne sur toutes les UE de L1 (Compétences Transversales inclues)</t>
  </si>
  <si>
    <t>PARCOURS MASS : LICENCE 2</t>
  </si>
  <si>
    <t xml:space="preserve">L'année est acquise en session 1 si toutes les UE sont validées (pas de compensation). En session 2, l'année L2 est validée si toutes les conditions suivantes sont validées :
- valider au moins 3 UE de mathématiques - valider au moins 1 UEet 1 ECUE  d'économie-gestion   - valider Intro R
- avoir la moyenne sur toutes les UE disciplinaires de L2
-avoir la moyenne sur toutes les UE de L2 (Compétences Transversales inclues) </t>
  </si>
  <si>
    <t>Note éliminatoire/ Note seuil</t>
  </si>
  <si>
    <t xml:space="preserve"> En L1 au semestre 1, une évaluation de positionnement sera organisée à mi-semestre en mathématiques, EcoGestion et informatique. À l'issue de cette évaluation,  une moyenne sera calculée comme suit : (2*(SPUM102 ou SPUM100) + 2*(SPUM103 ou SPUM101) + (SPUS100 ou SPUF100) )+ SPEA100/6. 
Ce résultat permettra d'identifier les étudiants nécessitant un accompagnement ou une réorientation.
• Si la moyenne est inférieure ou égale à 3/20, l'étudiant.e se verra proposer une orientation vers le DU HUB afin de bénéficier d'un accompagnement renforcé dans la construction de son projet d'études et professionnel. S'il/elle ne souhaite pas intégrer le DU HUB, il/elle devra intégrer le parcours « OuiSi transitoire » au S2. 
La préparation de cette orientation débutera dès le S1. L'étudiant.e pourra néanmoins poursuivre son semestre et participer à l'ensemble des évaluations prévues. La réorientation sera effective à compter du S2.
• Si la moyenne est strictement supérieure à 3/20 et inférieure ou égale à 5/20, l'étudiant.e poursuivra ses études au S2 dans le cadre du parcours aménagé « OuiSi ». L'étudiant.e pourra poursuivre son semestre et participer à l'ensemble des évaluations prévues. La réorientation sera effective à compter du S2.
Ces orientations sont réexaminées à l'issue du jury de S1. 
Si la moyenne de l'étudiant.e sur les quatre UE disciplinaires de son parcours est strictement supérieure à 5/20, il/elle sera autorisé.e à poursuivre sa L1 MIASHS au S2.</t>
  </si>
  <si>
    <t>REDOUBLEMENT</t>
  </si>
  <si>
    <t>1 redoublement de droit par année sous réserve d'une note d'année d'au moins 2/20 (moyenne des 8 UE disciplinaires hors CT) - redoublement supplémentaire exceptionnel conditionné à la décision du responsable de formation</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</si>
  <si>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</si>
  <si>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</si>
  <si>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</si>
  <si>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</si>
  <si>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</si>
  <si>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</si>
  <si>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</si>
  <si>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</si>
  <si>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</si>
  <si>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</si>
  <si>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</si>
  <si>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</si>
  <si>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</si>
  <si>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</si>
  <si>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</si>
  <si>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</si>
  <si>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</si>
  <si>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</si>
  <si>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</si>
  <si>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</si>
  <si>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</si>
  <si>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</si>
  <si>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</si>
  <si>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</si>
  <si>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</si>
  <si>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</si>
  <si>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</si>
  <si>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</si>
  <si>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</si>
  <si>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CHOIX UE MATHS "Option Analyse"</t>
  </si>
  <si>
    <t>Licence mathématiques</t>
  </si>
  <si>
    <t>Min 1 ; Max 1</t>
  </si>
  <si>
    <t>2.1</t>
  </si>
  <si>
    <t>UE MATHS :  Calculus 1</t>
  </si>
  <si>
    <t>2.2</t>
  </si>
  <si>
    <t>UE MATHS :  Introduction à l'Analyse</t>
  </si>
  <si>
    <t>CHOIX UE MATHS "Option Algèbre linéaire"</t>
  </si>
  <si>
    <t>3.1</t>
  </si>
  <si>
    <t>UE MATHS : Méthodes d'Algèbre Linéaire</t>
  </si>
  <si>
    <t>3.2</t>
  </si>
  <si>
    <t>UE MATHS : Introduction à l'Algèbre linéaire</t>
  </si>
  <si>
    <t>UE MIASHS : EGE 1 (Economie-Gestion S1)</t>
  </si>
  <si>
    <t>4.1</t>
  </si>
  <si>
    <t>ECUE MIASHS : Macroéconomie 1</t>
  </si>
  <si>
    <t>4.2</t>
  </si>
  <si>
    <t>CHOIX ECUE "EGE 1" à choix</t>
  </si>
  <si>
    <t>4.2.1</t>
  </si>
  <si>
    <t>ECUE MIASHS : Introduction à l'Analyse Economique</t>
  </si>
  <si>
    <t>4.2.2</t>
  </si>
  <si>
    <t>ECUE MIASHS : Culture Economique</t>
  </si>
  <si>
    <t>UE SCIENCES : Introduction à la programmation 1</t>
  </si>
  <si>
    <t>Portail ST</t>
  </si>
  <si>
    <t>BLOC Réorientation/parcours personnalisé</t>
  </si>
  <si>
    <t>Bloc des UE pour les étudiants avec contrat pédagogique personnalisé (notamment étudiants venant du parcours aménagé et en cas de réorientaion dans le portail), l'accord du responsible pédagogique est nécessaire pour une inscription en ces UE</t>
  </si>
  <si>
    <t>6.1</t>
  </si>
  <si>
    <t>UE INFO : Bases de l'Informatique 1</t>
  </si>
  <si>
    <t>UE qui pourra remplacer Introduction à la programmation 1</t>
  </si>
  <si>
    <t xml:space="preserve">UE Stage </t>
  </si>
  <si>
    <t>Néant</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</si>
  <si>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</si>
  <si>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Remédiation mathématiques Portail ST</t>
  </si>
  <si>
    <t>SPUMARMD dans l'ancienne maquette</t>
  </si>
  <si>
    <t xml:space="preserve">Intitulé du dispositif portant un volume global de 370 heures que le département de mathématiques peut utiliser, sous réserve de soutenabilité, pour faire des mesures pédagogiques (colles, soutien, mise à niveau, pédagogie innovante). Le volume est prévu pour aider les etudiants inscrits aux UE mathématiques du L1 et L2 du portail SITE. Ceci correspond au code apogée actuel SPUMARMD sur le S1, S2, S3 et S4. </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</si>
  <si>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</si>
  <si>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</si>
  <si>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</si>
  <si>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</si>
  <si>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</si>
  <si>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</si>
  <si>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</si>
  <si>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</si>
  <si>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</si>
  <si>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</si>
  <si>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</si>
  <si>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</si>
  <si>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</si>
  <si>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</si>
  <si>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</si>
  <si>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</si>
  <si>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</si>
  <si>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</si>
  <si>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</si>
  <si>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</si>
  <si>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</si>
  <si>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</si>
  <si>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</si>
  <si>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</si>
  <si>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</si>
  <si>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</si>
  <si>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</si>
  <si>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</si>
  <si>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Les MCC des UE/ECUE se trouvent dans la Maquette de la L1-L2 S&amp;T</t>
  </si>
  <si>
    <t>Heures Maquettes</t>
  </si>
  <si>
    <t>Heures Valorisées</t>
  </si>
  <si>
    <t>Compétences transversales S2</t>
  </si>
  <si>
    <t>Compétences numériques 1</t>
  </si>
  <si>
    <t>Compétences pré-professionnalisation 1</t>
  </si>
  <si>
    <t>Anglais 2</t>
  </si>
  <si>
    <t>UE MATHS : Algèbre linéaire et Calculus 2</t>
  </si>
  <si>
    <t>1.1</t>
  </si>
  <si>
    <t>ECUE "Algèbre Linéaire 1"</t>
  </si>
  <si>
    <t>1.2</t>
  </si>
  <si>
    <t>ECUE "Calculus 2"</t>
  </si>
  <si>
    <t>CHOIX PARCOURS :  MASS/MIAGE</t>
  </si>
  <si>
    <t>2;1</t>
  </si>
  <si>
    <t>PARCOURS MASS</t>
  </si>
  <si>
    <t>2.1.1</t>
  </si>
  <si>
    <t>UE MATHS :  Analyse 1 pour les Sciences Appliquées</t>
  </si>
  <si>
    <t>2.1.2</t>
  </si>
  <si>
    <t>UE SCIENCES :  Introduction à la programmation 2</t>
  </si>
  <si>
    <t>PARCOURS MIAGE</t>
  </si>
  <si>
    <t>2.2.1</t>
  </si>
  <si>
    <t>UE INFO : Système 1</t>
  </si>
  <si>
    <t>Licence informatique</t>
  </si>
  <si>
    <t>2.2.2</t>
  </si>
  <si>
    <t>UE MIASHS :  EGE 2 (Economie-Gestion S2)</t>
  </si>
  <si>
    <t>ECUE MIASHS : Microéconomie 1</t>
  </si>
  <si>
    <t xml:space="preserve">CHOIX ECUE "EGE 2" </t>
  </si>
  <si>
    <t>3.2.1</t>
  </si>
  <si>
    <t>ECUE MIASHS : Economie d'Entreprise 1</t>
  </si>
  <si>
    <t>3.2.2</t>
  </si>
  <si>
    <t>ECUE MIASHS : Economie de l'Information</t>
  </si>
  <si>
    <t>UE MATHS: Analyse 1</t>
  </si>
  <si>
    <t>Licence Maths</t>
  </si>
  <si>
    <t>UE qui pourra remplacer Analyse 1 pour les Sciences Appliqués</t>
  </si>
  <si>
    <t xml:space="preserve">Contrôle Final </t>
  </si>
  <si>
    <t>à voir dans la maquette de la licence informatique</t>
  </si>
  <si>
    <t>2ème année de Portail</t>
  </si>
  <si>
    <t>Heures Maquette</t>
  </si>
  <si>
    <t xml:space="preserve">Heures Valorisées </t>
  </si>
  <si>
    <t>Compétences transversales S3</t>
  </si>
  <si>
    <t>Compétences informationnelles 2</t>
  </si>
  <si>
    <t>Compétences pré-professionnalisation 2</t>
  </si>
  <si>
    <t>Anglais 3</t>
  </si>
  <si>
    <t xml:space="preserve">1 Parcours pédagogique au choix </t>
  </si>
  <si>
    <t>Min 1 Max 1</t>
  </si>
  <si>
    <t>Parcours MASS</t>
  </si>
  <si>
    <t>1.1.1</t>
  </si>
  <si>
    <t>UE MATHS : Compléments d'Algèbre Linéaire et Calculus 3</t>
  </si>
  <si>
    <t>Licence Mathématiques</t>
  </si>
  <si>
    <t>1.1.1.1</t>
  </si>
  <si>
    <t>ECUE "Compléments d'Algèbre Linéaire"</t>
  </si>
  <si>
    <t>1.1.1.2</t>
  </si>
  <si>
    <t>ECUE "Calculus 3"</t>
  </si>
  <si>
    <t>1.1.2</t>
  </si>
  <si>
    <t>UE MIASHS : Introduction R</t>
  </si>
  <si>
    <t>1.1.3</t>
  </si>
  <si>
    <t>UE "EGE 3" (Economie-Gestion sem 3)</t>
  </si>
  <si>
    <t>1.1.3.1</t>
  </si>
  <si>
    <t>ECUE "Microéconomie 2"</t>
  </si>
  <si>
    <t>1.1.3.2</t>
  </si>
  <si>
    <t>CHOIX ECUE "EGE 3"</t>
  </si>
  <si>
    <t>1.1.3.2.1</t>
  </si>
  <si>
    <r>
      <rPr>
        <strike/>
        <sz val="14"/>
        <color rgb="FFFF0000"/>
        <rFont val="Calibri"/>
        <family val="2"/>
      </rPr>
      <t xml:space="preserve">ECUE Economie bancaire
</t>
    </r>
    <r>
      <rPr>
        <b/>
        <strike/>
        <sz val="14"/>
        <color rgb="FFFF0000"/>
        <rFont val="Calibri"/>
        <family val="2"/>
      </rPr>
      <t>ECUE "E</t>
    </r>
    <r>
      <rPr>
        <b/>
        <sz val="14"/>
        <color rgb="FFFF0000"/>
        <rFont val="Calibri"/>
        <family val="2"/>
      </rPr>
      <t>conomie bancaire et de l'assurance"</t>
    </r>
  </si>
  <si>
    <r>
      <t>SPEA301</t>
    </r>
    <r>
      <rPr>
        <b/>
        <sz val="14"/>
        <color rgb="FFFF0000"/>
        <rFont val="Calibri"/>
        <family val="2"/>
      </rPr>
      <t xml:space="preserve">
à recoder pour 2026-2027 </t>
    </r>
  </si>
  <si>
    <t>1.1.3.2.2</t>
  </si>
  <si>
    <r>
      <rPr>
        <strike/>
        <sz val="14"/>
        <color rgb="FFFF0000"/>
        <rFont val="Calibri"/>
        <family val="2"/>
      </rPr>
      <t xml:space="preserve">ECUE Economie de l'assurance
</t>
    </r>
    <r>
      <rPr>
        <b/>
        <sz val="14"/>
        <color rgb="FFFF0000"/>
        <rFont val="Calibri"/>
        <family val="2"/>
      </rPr>
      <t>ECUE "Économie durable"</t>
    </r>
  </si>
  <si>
    <r>
      <t>SPEA302</t>
    </r>
    <r>
      <rPr>
        <b/>
        <sz val="14"/>
        <color rgb="FFFF0000"/>
        <rFont val="Calibri"/>
        <family val="2"/>
      </rPr>
      <t xml:space="preserve">
à recoder pour 2026-2027 </t>
    </r>
  </si>
  <si>
    <t>1.1.4</t>
  </si>
  <si>
    <t>UE "Maths financières et Théorie des Jeux"</t>
  </si>
  <si>
    <t>1.1.4.1</t>
  </si>
  <si>
    <t>ECUE "Mathématiques Financières"</t>
  </si>
  <si>
    <t>1.1.4.2</t>
  </si>
  <si>
    <t>ECUE "Théorie des jeux"</t>
  </si>
  <si>
    <t>1.1.5</t>
  </si>
  <si>
    <t>Parcours MIAGE</t>
  </si>
  <si>
    <t>1.2.1</t>
  </si>
  <si>
    <t>1.2.1.1</t>
  </si>
  <si>
    <t>1.2.1.2</t>
  </si>
  <si>
    <t>1.2.2</t>
  </si>
  <si>
    <t>1.2.3</t>
  </si>
  <si>
    <t>UE INFO : Bases de données</t>
  </si>
  <si>
    <t>28--&gt; 24</t>
  </si>
  <si>
    <t>14--&gt; 16</t>
  </si>
  <si>
    <t>1.2.4</t>
  </si>
  <si>
    <t>UE : INFO S3</t>
  </si>
  <si>
    <t>1.2.4.1</t>
  </si>
  <si>
    <t>UE  IA : Introduction à l'intelligence artificielle</t>
  </si>
  <si>
    <t>1.2.4.2</t>
  </si>
  <si>
    <t>UE INFO : Programmation fonctionnelle</t>
  </si>
  <si>
    <t>18--&gt; 6</t>
  </si>
  <si>
    <t>1.2.5</t>
  </si>
  <si>
    <t>Nature</t>
  </si>
  <si>
    <t>Compétences transversales S4</t>
  </si>
  <si>
    <t>Compétences écrites 2</t>
  </si>
  <si>
    <t>Compétences numériques 2</t>
  </si>
  <si>
    <t>Anglais 4</t>
  </si>
  <si>
    <t>UE MATHS : Probabilité et statistiques</t>
  </si>
  <si>
    <t>UE MIASHS : "Calcul Différenciel, Optimisation et Analyse de la Décision"</t>
  </si>
  <si>
    <t> </t>
  </si>
  <si>
    <t>UE MIASHS :  "EGE 4" (Economie-Gestion sem 4)</t>
  </si>
  <si>
    <t>ECUE "Macroéconomie 2"</t>
  </si>
  <si>
    <t>CHOIX ECUE "EGE 4" à choix</t>
  </si>
  <si>
    <t>ECUE "AGGE" (Approche Globale de la Gestion d'Entreprise)</t>
  </si>
  <si>
    <t>ECUE "Management Basics"</t>
  </si>
  <si>
    <t>UE "Analyse Numérique 1 et Analyse 2 pour les Sciences Appliquées"</t>
  </si>
  <si>
    <t>ECUE "Analyse Numérique 1"</t>
  </si>
  <si>
    <t>ECUE "Analyse 2 pour les Sciences Appliquées"</t>
  </si>
  <si>
    <t>UE INFO : "Programmation C"</t>
  </si>
  <si>
    <t>24--&gt; 30</t>
  </si>
  <si>
    <t>Licence Informatique</t>
  </si>
  <si>
    <t>1.2.3.1</t>
  </si>
  <si>
    <t>1.2.3.2</t>
  </si>
  <si>
    <t>1.2.3.1.1</t>
  </si>
  <si>
    <t>1.2.3.1.2</t>
  </si>
  <si>
    <t>UE : INFO S4</t>
  </si>
  <si>
    <t>UE INFO : Développement d'applications web</t>
  </si>
  <si>
    <t>UE INFO : Algorithmique 1</t>
  </si>
  <si>
    <t>Seuil de compensation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</si>
</sst>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sz val="10"/>
      <color rgb="FF000000"/>
      <name val="Arial"/>
      <family val="2"/>
    </font>
    <font>
      <sz val="14"/>
      <name val="Calibri"/>
      <family val="2"/>
      <scheme val="minor"/>
    </font>
    <font>
      <sz val="11"/>
      <name val="Calibri"/>
      <family val="2"/>
      <scheme val="minor"/>
    </font>
    <font>
      <sz val="11"/>
      <color rgb="FF000000"/>
      <name val="Calibri"/>
      <family val="2"/>
    </font>
    <font>
      <sz val="11"/>
      <color rgb="FF000000"/>
      <name val="Arial"/>
      <family val="2"/>
    </font>
    <font>
      <sz val="14"/>
      <color indexed="8"/>
      <name val="Calibri"/>
      <family val="2"/>
    </font>
    <font>
      <sz val="11"/>
      <color indexed="8"/>
      <name val="Calibri"/>
      <family val="2"/>
    </font>
    <font>
      <b/>
      <sz val="11"/>
      <color rgb="FF000000"/>
      <name val="Calibri"/>
      <family val="2"/>
    </font>
    <font>
      <sz val="12"/>
      <color theme="1"/>
      <name val="Calibri"/>
      <family val="2"/>
      <scheme val="minor"/>
    </font>
    <font>
      <b/>
      <sz val="12"/>
      <color theme="1"/>
      <name val="Calibri"/>
      <family val="2"/>
      <scheme val="minor"/>
    </font>
    <font>
      <sz val="11"/>
      <color rgb="FF000000"/>
      <name val="Calibri"/>
      <family val="2"/>
      <scheme val="minor"/>
    </font>
    <font>
      <sz val="14"/>
      <color rgb="FF000000"/>
      <name val="Calibri"/>
      <family val="2"/>
      <scheme val="minor"/>
    </font>
    <font>
      <sz val="11"/>
      <color rgb="FFFF0000"/>
      <name val="Calibri"/>
      <family val="2"/>
    </font>
    <font>
      <b/>
      <sz val="14"/>
      <color rgb="FFFF0000"/>
      <name val="Calibri"/>
      <family val="2"/>
    </font>
    <font>
      <b/>
      <strike/>
      <sz val="14"/>
      <color rgb="FFFF0000"/>
      <name val="Calibri"/>
      <family val="2"/>
    </font>
    <font>
      <strike/>
      <sz val="14"/>
      <color rgb="FFFF0000"/>
      <name val="Calibri"/>
      <family val="2"/>
    </font>
    <font>
      <b/>
      <strike/>
      <sz val="14"/>
      <color rgb="FF000000"/>
      <name val="Calibri"/>
      <family val="2"/>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FFFFF"/>
        <bgColor indexed="64"/>
      </patternFill>
    </fill>
    <fill>
      <patternFill patternType="solid">
        <fgColor rgb="FFFFC000"/>
        <bgColor indexed="64"/>
      </patternFill>
    </fill>
    <fill>
      <patternFill patternType="solid">
        <fgColor rgb="FFFFFFFF"/>
        <bgColor rgb="FF000000"/>
      </patternFill>
    </fill>
    <fill>
      <patternFill patternType="solid">
        <fgColor rgb="FF3A3838"/>
        <bgColor rgb="FF000000"/>
      </patternFill>
    </fill>
    <fill>
      <patternFill patternType="solid">
        <fgColor rgb="FF404040"/>
        <bgColor rgb="FF000000"/>
      </patternFill>
    </fill>
    <fill>
      <patternFill patternType="solid">
        <fgColor indexed="13"/>
        <bgColor auto="1"/>
      </patternFill>
    </fill>
    <fill>
      <patternFill patternType="solid">
        <fgColor rgb="FFFF0000"/>
        <bgColor indexed="64"/>
      </patternFill>
    </fill>
    <fill>
      <patternFill patternType="solid">
        <fgColor rgb="FFFFFF00"/>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top/>
      <bottom style="thin">
        <color indexed="64"/>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24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4" borderId="1" xfId="0" applyNumberFormat="1" applyFill="1" applyBorder="1" applyAlignment="1">
      <alignment vertical="center"/>
    </xf>
    <xf numFmtId="0" fontId="3" fillId="0" borderId="0" xfId="0" applyFont="1" applyAlignment="1">
      <alignment horizontal="center" vertical="center"/>
    </xf>
    <xf numFmtId="0" fontId="3" fillId="2" borderId="0" xfId="0" applyFont="1" applyFill="1" applyAlignment="1">
      <alignment horizontal="center" vertical="center"/>
    </xf>
    <xf numFmtId="0" fontId="0" fillId="0" borderId="6" xfId="0" applyBorder="1"/>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2" borderId="1" xfId="0" applyNumberFormat="1" applyFill="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6" fillId="2" borderId="1" xfId="0"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wrapText="1"/>
      <protection locked="0"/>
    </xf>
    <xf numFmtId="0" fontId="7" fillId="8" borderId="16" xfId="0" applyFont="1" applyFill="1" applyBorder="1" applyAlignment="1" applyProtection="1">
      <alignment horizontal="center" vertical="center" wrapText="1"/>
      <protection locked="0"/>
    </xf>
    <xf numFmtId="0" fontId="7" fillId="8" borderId="0" xfId="0" applyFont="1" applyFill="1" applyAlignment="1" applyProtection="1">
      <alignment horizontal="center" vertical="center" wrapText="1"/>
      <protection locked="0"/>
    </xf>
    <xf numFmtId="0" fontId="6" fillId="0" borderId="1" xfId="0" applyFont="1" applyBorder="1" applyAlignment="1" applyProtection="1">
      <alignment horizontal="left" vertical="center"/>
      <protection locked="0"/>
    </xf>
    <xf numFmtId="0" fontId="6"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0" fillId="8" borderId="16"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xf numFmtId="0" fontId="0" fillId="0" borderId="6" xfId="0" applyBorder="1" applyAlignment="1" applyProtection="1">
      <alignment horizontal="center" vertical="center" wrapText="1"/>
      <protection locked="0"/>
    </xf>
    <xf numFmtId="0" fontId="10" fillId="8" borderId="0" xfId="0" applyFont="1" applyFill="1" applyAlignment="1" applyProtection="1">
      <alignment horizontal="center" vertical="center" wrapText="1"/>
      <protection locked="0"/>
    </xf>
    <xf numFmtId="12" fontId="0" fillId="0" borderId="1" xfId="0" applyNumberFormat="1" applyBorder="1" applyAlignment="1" applyProtection="1">
      <alignment horizontal="center" vertical="center" wrapText="1"/>
      <protection locked="0"/>
    </xf>
    <xf numFmtId="0" fontId="0" fillId="2" borderId="17" xfId="0" applyFill="1" applyBorder="1" applyAlignment="1" applyProtection="1">
      <alignment horizontal="left" vertical="center"/>
      <protection locked="0"/>
    </xf>
    <xf numFmtId="0" fontId="0" fillId="2" borderId="17" xfId="0" applyFill="1" applyBorder="1" applyAlignment="1" applyProtection="1">
      <alignment horizontal="center" vertical="center" wrapText="1"/>
      <protection locked="0"/>
    </xf>
    <xf numFmtId="0" fontId="0" fillId="2" borderId="17" xfId="0" applyFill="1" applyBorder="1" applyAlignment="1" applyProtection="1">
      <alignment horizontal="left" vertical="center" wrapText="1"/>
      <protection locked="0"/>
    </xf>
    <xf numFmtId="0" fontId="11" fillId="2" borderId="0" xfId="0" applyFont="1" applyFill="1" applyProtection="1">
      <protection locked="0"/>
    </xf>
    <xf numFmtId="49" fontId="0" fillId="2" borderId="17" xfId="0" applyNumberFormat="1" applyFill="1" applyBorder="1" applyAlignment="1" applyProtection="1">
      <alignment horizontal="center" vertical="center" wrapText="1"/>
      <protection locked="0"/>
    </xf>
    <xf numFmtId="0" fontId="12" fillId="2" borderId="17" xfId="0" applyFont="1" applyFill="1" applyBorder="1" applyAlignment="1" applyProtection="1">
      <alignment horizontal="center" vertical="center" wrapText="1"/>
      <protection locked="0"/>
    </xf>
    <xf numFmtId="0" fontId="13" fillId="2" borderId="18" xfId="0" applyFont="1" applyFill="1" applyBorder="1" applyAlignment="1" applyProtection="1">
      <alignment horizontal="left" vertical="center"/>
      <protection locked="0"/>
    </xf>
    <xf numFmtId="0" fontId="0" fillId="2" borderId="18" xfId="0" applyFill="1" applyBorder="1" applyAlignment="1" applyProtection="1">
      <alignment horizontal="center" vertical="center" wrapText="1"/>
      <protection locked="0"/>
    </xf>
    <xf numFmtId="0" fontId="10" fillId="9" borderId="16" xfId="0" applyFont="1" applyFill="1" applyBorder="1" applyProtection="1">
      <protection locked="0"/>
    </xf>
    <xf numFmtId="0" fontId="13" fillId="0" borderId="16" xfId="0" applyFont="1" applyBorder="1" applyProtection="1">
      <protection locked="0"/>
    </xf>
    <xf numFmtId="0" fontId="13" fillId="2" borderId="17" xfId="0" applyFont="1" applyFill="1" applyBorder="1" applyAlignment="1" applyProtection="1">
      <alignment horizontal="left" vertical="center"/>
      <protection locked="0"/>
    </xf>
    <xf numFmtId="0" fontId="13" fillId="0" borderId="17" xfId="0" applyFont="1" applyBorder="1" applyAlignment="1">
      <alignment horizontal="left" vertical="center" wrapText="1"/>
    </xf>
    <xf numFmtId="0" fontId="15"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0" xfId="0" applyFont="1"/>
    <xf numFmtId="0" fontId="18" fillId="11"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1" xfId="0" applyFont="1" applyFill="1" applyBorder="1" applyAlignment="1">
      <alignment horizontal="left" vertical="center" wrapText="1"/>
    </xf>
    <xf numFmtId="0" fontId="17" fillId="10" borderId="16" xfId="0" applyFont="1" applyFill="1" applyBorder="1" applyAlignment="1">
      <alignment horizontal="center" vertical="center" wrapText="1"/>
    </xf>
    <xf numFmtId="0" fontId="10" fillId="0" borderId="0" xfId="0" applyFont="1" applyProtection="1">
      <protection locked="0"/>
    </xf>
    <xf numFmtId="0" fontId="14" fillId="10" borderId="0" xfId="0" applyFont="1" applyFill="1"/>
    <xf numFmtId="0" fontId="13" fillId="0" borderId="0" xfId="0" applyFont="1" applyAlignment="1">
      <alignment horizontal="left" vertical="center" wrapText="1"/>
    </xf>
    <xf numFmtId="0" fontId="10" fillId="10" borderId="16" xfId="0" applyFont="1" applyFill="1" applyBorder="1"/>
    <xf numFmtId="0" fontId="10" fillId="10" borderId="0" xfId="0" applyFont="1" applyFill="1"/>
    <xf numFmtId="0" fontId="10" fillId="10" borderId="16" xfId="0" applyFont="1" applyFill="1" applyBorder="1" applyAlignment="1">
      <alignment vertical="center"/>
    </xf>
    <xf numFmtId="0" fontId="0" fillId="3" borderId="2" xfId="0" applyFill="1" applyBorder="1" applyAlignment="1">
      <alignment wrapText="1"/>
    </xf>
    <xf numFmtId="0" fontId="0" fillId="3" borderId="3" xfId="0" applyFill="1" applyBorder="1" applyAlignment="1">
      <alignment wrapText="1"/>
    </xf>
    <xf numFmtId="0" fontId="0" fillId="3" borderId="6" xfId="0" applyFill="1" applyBorder="1" applyAlignment="1">
      <alignment wrapText="1"/>
    </xf>
    <xf numFmtId="0" fontId="6" fillId="0" borderId="2" xfId="0" applyFont="1" applyBorder="1" applyAlignment="1">
      <alignment horizontal="left" vertical="top"/>
    </xf>
    <xf numFmtId="0" fontId="0" fillId="0" borderId="3" xfId="0" applyBorder="1" applyAlignment="1">
      <alignment horizontal="center"/>
    </xf>
    <xf numFmtId="0" fontId="0" fillId="0" borderId="6" xfId="0" applyBorder="1" applyAlignment="1">
      <alignment horizontal="center"/>
    </xf>
    <xf numFmtId="0" fontId="6" fillId="0" borderId="2" xfId="0" applyFont="1"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10" fillId="12" borderId="1" xfId="0" applyFont="1" applyFill="1" applyBorder="1" applyAlignment="1">
      <alignment wrapText="1"/>
    </xf>
    <xf numFmtId="0" fontId="19" fillId="13" borderId="17"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19" fillId="2" borderId="17" xfId="0" applyFont="1" applyFill="1" applyBorder="1" applyAlignment="1">
      <alignment horizontal="center" vertical="center"/>
    </xf>
    <xf numFmtId="0" fontId="1"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Alignment="1" applyProtection="1">
      <alignment horizontal="left" vertical="center" wrapText="1"/>
      <protection locked="0"/>
    </xf>
    <xf numFmtId="0" fontId="21" fillId="15" borderId="1" xfId="0" applyFont="1" applyFill="1" applyBorder="1" applyAlignment="1">
      <alignment wrapText="1"/>
    </xf>
    <xf numFmtId="0" fontId="23" fillId="15" borderId="1" xfId="0" applyFont="1" applyFill="1" applyBorder="1" applyAlignment="1">
      <alignment wrapText="1"/>
    </xf>
    <xf numFmtId="0" fontId="0" fillId="0" borderId="20" xfId="0" applyBorder="1" applyAlignment="1">
      <alignment horizontal="left" vertical="center"/>
    </xf>
    <xf numFmtId="0" fontId="3" fillId="0" borderId="20" xfId="0" applyFont="1" applyBorder="1" applyAlignment="1">
      <alignment horizontal="center" vertical="center"/>
    </xf>
    <xf numFmtId="0" fontId="0" fillId="0" borderId="20" xfId="0" applyBorder="1"/>
    <xf numFmtId="0" fontId="0" fillId="0" borderId="1" xfId="0"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9"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4" fillId="5" borderId="1" xfId="0" applyFont="1"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3" borderId="1" xfId="0" applyFill="1" applyBorder="1" applyAlignment="1">
      <alignment horizontal="left"/>
    </xf>
    <xf numFmtId="0" fontId="5" fillId="3" borderId="1" xfId="0" applyFont="1" applyFill="1" applyBorder="1" applyAlignment="1">
      <alignment horizontal="center"/>
    </xf>
    <xf numFmtId="0" fontId="13" fillId="0" borderId="17" xfId="0" applyFont="1" applyBorder="1" applyAlignment="1">
      <alignment horizontal="left" vertical="center"/>
    </xf>
    <xf numFmtId="0" fontId="0" fillId="0" borderId="17" xfId="0" applyBorder="1" applyAlignment="1">
      <alignment horizontal="left" vertical="center"/>
    </xf>
    <xf numFmtId="0" fontId="0" fillId="0" borderId="7"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2" borderId="14" xfId="0" applyFill="1" applyBorder="1" applyAlignment="1">
      <alignment horizontal="center" vertical="center"/>
    </xf>
    <xf numFmtId="0" fontId="0" fillId="2" borderId="20" xfId="0" applyFill="1" applyBorder="1" applyAlignment="1">
      <alignment horizontal="center" vertical="center"/>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9" xfId="0" applyBorder="1" applyAlignment="1">
      <alignment horizontal="center" wrapText="1"/>
    </xf>
    <xf numFmtId="0" fontId="0" fillId="0" borderId="19"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4" fillId="3" borderId="1" xfId="0" applyFont="1" applyFill="1" applyBorder="1" applyAlignment="1">
      <alignment horizontal="center"/>
    </xf>
    <xf numFmtId="0" fontId="8" fillId="2" borderId="1" xfId="0" applyFont="1" applyFill="1" applyBorder="1" applyAlignment="1">
      <alignment horizont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0" xfId="0"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4" fillId="3" borderId="10" xfId="0" applyNumberFormat="1" applyFont="1"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pplyProtection="1">
      <alignment horizontal="center" vertical="center" wrapText="1"/>
      <protection locked="0"/>
    </xf>
    <xf numFmtId="164" fontId="4" fillId="0" borderId="10" xfId="0" applyNumberFormat="1" applyFont="1" applyBorder="1" applyAlignment="1">
      <alignment horizontal="center" vertical="center"/>
    </xf>
    <xf numFmtId="0" fontId="0" fillId="0" borderId="1" xfId="0" applyBorder="1" applyAlignment="1">
      <alignment horizontal="center" vertical="center" wrapText="1"/>
    </xf>
    <xf numFmtId="0" fontId="4" fillId="0" borderId="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cellXfs>
  <cellStyles count="2">
    <cellStyle name="Lien hypertexte" xfId="1" builtinId="8"/>
    <cellStyle name="Normal" xfId="0" builtinId="0"/>
  </cellStyles>
  <dxfs count="744">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6"/>
  <sheetViews>
    <sheetView topLeftCell="A13" workbookViewId="0">
      <selection activeCell="B41" sqref="B41"/>
    </sheetView>
  </sheetViews>
  <sheetFormatPr baseColWidth="10" defaultColWidth="11.453125" defaultRowHeight="14.5" x14ac:dyDescent="0.35"/>
  <cols>
    <col min="1" max="1" width="78.7265625" bestFit="1" customWidth="1"/>
    <col min="2" max="2" width="45.7265625" customWidth="1"/>
    <col min="3" max="3" width="35" bestFit="1" customWidth="1"/>
    <col min="4" max="4" width="54.7265625" bestFit="1" customWidth="1"/>
    <col min="5" max="5" width="37.26953125" customWidth="1"/>
    <col min="6" max="6" width="29.26953125" customWidth="1"/>
    <col min="7" max="7" width="28.453125" customWidth="1"/>
    <col min="8" max="8" width="34.7265625" customWidth="1"/>
  </cols>
  <sheetData>
    <row r="1" spans="1:9" x14ac:dyDescent="0.35">
      <c r="A1" s="37" t="s">
        <v>0</v>
      </c>
      <c r="B1" s="27" t="s">
        <v>1</v>
      </c>
      <c r="C1" s="27" t="s">
        <v>2</v>
      </c>
      <c r="D1" s="27" t="s">
        <v>3</v>
      </c>
      <c r="E1" s="37" t="s">
        <v>4</v>
      </c>
      <c r="F1" s="27" t="s">
        <v>5</v>
      </c>
      <c r="G1" s="27" t="s">
        <v>6</v>
      </c>
      <c r="H1" s="27" t="s">
        <v>7</v>
      </c>
      <c r="I1" s="37"/>
    </row>
    <row r="2" spans="1:9" x14ac:dyDescent="0.35">
      <c r="A2" s="21" t="s">
        <v>8</v>
      </c>
      <c r="B2" s="1" t="s">
        <v>9</v>
      </c>
      <c r="C2" s="1" t="s">
        <v>10</v>
      </c>
      <c r="D2" s="1" t="s">
        <v>11</v>
      </c>
      <c r="E2" s="21" t="s">
        <v>12</v>
      </c>
      <c r="F2" s="1" t="s">
        <v>13</v>
      </c>
      <c r="G2" s="1" t="s">
        <v>14</v>
      </c>
      <c r="H2" s="1" t="s">
        <v>15</v>
      </c>
    </row>
    <row r="3" spans="1:9" x14ac:dyDescent="0.35">
      <c r="A3" s="21" t="s">
        <v>16</v>
      </c>
      <c r="B3" s="1" t="s">
        <v>17</v>
      </c>
      <c r="C3" s="21" t="s">
        <v>18</v>
      </c>
      <c r="D3" s="1" t="s">
        <v>19</v>
      </c>
      <c r="E3" s="21" t="s">
        <v>20</v>
      </c>
      <c r="F3" s="1" t="s">
        <v>21</v>
      </c>
      <c r="G3" s="1" t="s">
        <v>22</v>
      </c>
      <c r="H3" s="1" t="s">
        <v>23</v>
      </c>
    </row>
    <row r="4" spans="1:9" x14ac:dyDescent="0.35">
      <c r="A4" s="21" t="s">
        <v>24</v>
      </c>
      <c r="B4" s="1" t="s">
        <v>25</v>
      </c>
      <c r="D4" s="1" t="s">
        <v>26</v>
      </c>
      <c r="F4" s="1" t="s">
        <v>27</v>
      </c>
    </row>
    <row r="5" spans="1:9" x14ac:dyDescent="0.35">
      <c r="B5" s="1" t="s">
        <v>28</v>
      </c>
      <c r="D5" s="1" t="s">
        <v>29</v>
      </c>
    </row>
    <row r="6" spans="1:9" x14ac:dyDescent="0.35">
      <c r="B6" s="1" t="s">
        <v>30</v>
      </c>
      <c r="D6" s="1" t="s">
        <v>31</v>
      </c>
    </row>
    <row r="8" spans="1:9" x14ac:dyDescent="0.35">
      <c r="A8" s="1" t="s">
        <v>32</v>
      </c>
      <c r="B8" s="1" t="s">
        <v>33</v>
      </c>
    </row>
    <row r="9" spans="1:9" x14ac:dyDescent="0.35">
      <c r="A9" s="38" t="s">
        <v>34</v>
      </c>
      <c r="B9" s="1" t="s">
        <v>35</v>
      </c>
    </row>
    <row r="10" spans="1:9" x14ac:dyDescent="0.35">
      <c r="A10" s="38" t="s">
        <v>36</v>
      </c>
      <c r="B10" s="1" t="s">
        <v>37</v>
      </c>
    </row>
    <row r="11" spans="1:9" x14ac:dyDescent="0.35">
      <c r="A11" s="38" t="s">
        <v>38</v>
      </c>
      <c r="B11" s="1" t="s">
        <v>39</v>
      </c>
    </row>
    <row r="12" spans="1:9" x14ac:dyDescent="0.35">
      <c r="A12" s="38" t="s">
        <v>40</v>
      </c>
      <c r="B12" s="1" t="s">
        <v>41</v>
      </c>
    </row>
    <row r="13" spans="1:9" x14ac:dyDescent="0.35">
      <c r="A13" s="38" t="s">
        <v>42</v>
      </c>
      <c r="B13" s="1" t="s">
        <v>43</v>
      </c>
    </row>
    <row r="14" spans="1:9" x14ac:dyDescent="0.35">
      <c r="A14" s="38" t="s">
        <v>44</v>
      </c>
      <c r="B14" s="1" t="s">
        <v>45</v>
      </c>
    </row>
    <row r="15" spans="1:9" x14ac:dyDescent="0.35">
      <c r="A15" s="38" t="s">
        <v>46</v>
      </c>
      <c r="B15" s="1" t="s">
        <v>47</v>
      </c>
    </row>
    <row r="16" spans="1:9" x14ac:dyDescent="0.35">
      <c r="A16" s="38" t="s">
        <v>48</v>
      </c>
      <c r="B16" s="1" t="s">
        <v>49</v>
      </c>
    </row>
    <row r="17" spans="1:7" x14ac:dyDescent="0.35">
      <c r="A17" s="38" t="s">
        <v>50</v>
      </c>
      <c r="B17" s="1" t="s">
        <v>51</v>
      </c>
    </row>
    <row r="18" spans="1:7" x14ac:dyDescent="0.35">
      <c r="A18" s="38" t="s">
        <v>52</v>
      </c>
      <c r="B18" s="1" t="s">
        <v>53</v>
      </c>
    </row>
    <row r="19" spans="1:7" x14ac:dyDescent="0.35">
      <c r="A19" s="38" t="s">
        <v>54</v>
      </c>
      <c r="B19" s="1" t="s">
        <v>55</v>
      </c>
    </row>
    <row r="20" spans="1:7" x14ac:dyDescent="0.35">
      <c r="A20" s="38" t="s">
        <v>56</v>
      </c>
      <c r="B20" s="1" t="s">
        <v>57</v>
      </c>
    </row>
    <row r="21" spans="1:7" x14ac:dyDescent="0.35">
      <c r="A21" s="38" t="s">
        <v>58</v>
      </c>
      <c r="B21" s="1" t="s">
        <v>59</v>
      </c>
    </row>
    <row r="22" spans="1:7" x14ac:dyDescent="0.35">
      <c r="A22" s="38" t="s">
        <v>60</v>
      </c>
      <c r="B22" s="1" t="s">
        <v>61</v>
      </c>
    </row>
    <row r="23" spans="1:7" x14ac:dyDescent="0.35">
      <c r="A23" s="38" t="s">
        <v>62</v>
      </c>
      <c r="B23" s="1" t="s">
        <v>63</v>
      </c>
    </row>
    <row r="24" spans="1:7" x14ac:dyDescent="0.35">
      <c r="A24" s="38" t="s">
        <v>64</v>
      </c>
      <c r="B24" s="1" t="s">
        <v>65</v>
      </c>
    </row>
    <row r="25" spans="1:7" x14ac:dyDescent="0.35">
      <c r="A25" s="38" t="s">
        <v>66</v>
      </c>
      <c r="B25" s="1" t="s">
        <v>67</v>
      </c>
    </row>
    <row r="26" spans="1:7" x14ac:dyDescent="0.35">
      <c r="A26" s="38" t="s">
        <v>68</v>
      </c>
      <c r="B26" s="1" t="s">
        <v>69</v>
      </c>
    </row>
    <row r="27" spans="1:7" x14ac:dyDescent="0.35">
      <c r="A27" s="38" t="s">
        <v>70</v>
      </c>
      <c r="B27" s="1" t="s">
        <v>71</v>
      </c>
    </row>
    <row r="28" spans="1:7" x14ac:dyDescent="0.35">
      <c r="A28" s="55" t="s">
        <v>72</v>
      </c>
      <c r="B28" s="1" t="s">
        <v>73</v>
      </c>
    </row>
    <row r="29" spans="1:7" x14ac:dyDescent="0.35">
      <c r="A29" s="56"/>
    </row>
    <row r="32" spans="1:7" x14ac:dyDescent="0.35">
      <c r="A32" s="1" t="s">
        <v>74</v>
      </c>
      <c r="B32" s="1" t="s">
        <v>75</v>
      </c>
      <c r="C32" s="1" t="s">
        <v>76</v>
      </c>
      <c r="D32" s="1" t="s">
        <v>77</v>
      </c>
      <c r="E32" s="1" t="s">
        <v>78</v>
      </c>
      <c r="F32" s="1" t="s">
        <v>79</v>
      </c>
      <c r="G32" s="1" t="s">
        <v>80</v>
      </c>
    </row>
    <row r="33" spans="1:7" x14ac:dyDescent="0.35">
      <c r="A33" s="1" t="s">
        <v>42</v>
      </c>
      <c r="B33" s="21" t="s">
        <v>40</v>
      </c>
      <c r="C33" s="1" t="s">
        <v>36</v>
      </c>
      <c r="D33" s="55" t="s">
        <v>38</v>
      </c>
      <c r="E33" s="1" t="s">
        <v>34</v>
      </c>
      <c r="F33" s="1" t="s">
        <v>81</v>
      </c>
      <c r="G33" s="1" t="s">
        <v>46</v>
      </c>
    </row>
    <row r="34" spans="1:7" x14ac:dyDescent="0.35">
      <c r="A34" s="1" t="s">
        <v>52</v>
      </c>
      <c r="B34" s="1" t="s">
        <v>82</v>
      </c>
      <c r="C34" s="1" t="s">
        <v>48</v>
      </c>
      <c r="D34" s="1" t="s">
        <v>58</v>
      </c>
      <c r="E34" s="1" t="s">
        <v>62</v>
      </c>
      <c r="F34" s="55" t="s">
        <v>70</v>
      </c>
    </row>
    <row r="35" spans="1:7" x14ac:dyDescent="0.35">
      <c r="C35" s="1" t="s">
        <v>50</v>
      </c>
      <c r="D35" s="1" t="s">
        <v>60</v>
      </c>
      <c r="E35" s="1" t="s">
        <v>64</v>
      </c>
      <c r="F35" s="55" t="s">
        <v>72</v>
      </c>
    </row>
    <row r="36" spans="1:7" x14ac:dyDescent="0.35">
      <c r="C36" s="1" t="s">
        <v>56</v>
      </c>
      <c r="D36" s="1" t="s">
        <v>54</v>
      </c>
      <c r="E36" s="1" t="s">
        <v>66</v>
      </c>
    </row>
    <row r="37" spans="1:7" x14ac:dyDescent="0.35">
      <c r="E37" s="1" t="s">
        <v>68</v>
      </c>
    </row>
    <row r="39" spans="1:7" x14ac:dyDescent="0.35">
      <c r="A39" s="27" t="s">
        <v>83</v>
      </c>
    </row>
    <row r="40" spans="1:7" x14ac:dyDescent="0.35">
      <c r="A40" s="45" t="s">
        <v>84</v>
      </c>
    </row>
    <row r="41" spans="1:7" x14ac:dyDescent="0.35">
      <c r="A41" s="12" t="s">
        <v>85</v>
      </c>
    </row>
    <row r="42" spans="1:7" x14ac:dyDescent="0.35">
      <c r="A42" s="12" t="s">
        <v>86</v>
      </c>
    </row>
    <row r="43" spans="1:7" x14ac:dyDescent="0.35">
      <c r="A43" s="12" t="s">
        <v>87</v>
      </c>
    </row>
    <row r="44" spans="1:7" x14ac:dyDescent="0.35">
      <c r="A44" s="12" t="s">
        <v>88</v>
      </c>
    </row>
    <row r="45" spans="1:7" x14ac:dyDescent="0.35">
      <c r="A45" s="12" t="s">
        <v>89</v>
      </c>
    </row>
    <row r="46" spans="1:7" ht="29.15" customHeight="1" x14ac:dyDescent="0.35">
      <c r="A46" s="12" t="s">
        <v>90</v>
      </c>
    </row>
    <row r="47" spans="1:7" x14ac:dyDescent="0.35">
      <c r="A47" s="12" t="s">
        <v>91</v>
      </c>
    </row>
    <row r="48" spans="1:7" x14ac:dyDescent="0.35">
      <c r="A48" s="12" t="s">
        <v>92</v>
      </c>
    </row>
    <row r="49" spans="1:1" x14ac:dyDescent="0.35">
      <c r="A49" s="12" t="s">
        <v>93</v>
      </c>
    </row>
    <row r="50" spans="1:1" x14ac:dyDescent="0.35">
      <c r="A50" s="12" t="s">
        <v>94</v>
      </c>
    </row>
    <row r="51" spans="1:1" x14ac:dyDescent="0.35">
      <c r="A51" s="12" t="s">
        <v>95</v>
      </c>
    </row>
    <row r="52" spans="1:1" x14ac:dyDescent="0.35">
      <c r="A52" s="12" t="s">
        <v>96</v>
      </c>
    </row>
    <row r="53" spans="1:1" ht="29.15" customHeight="1" x14ac:dyDescent="0.35">
      <c r="A53" s="12" t="s">
        <v>97</v>
      </c>
    </row>
    <row r="54" spans="1:1" ht="29.15" customHeight="1" x14ac:dyDescent="0.35">
      <c r="A54" s="45" t="s">
        <v>98</v>
      </c>
    </row>
    <row r="55" spans="1:1" x14ac:dyDescent="0.35">
      <c r="A55" s="45" t="s">
        <v>99</v>
      </c>
    </row>
    <row r="56" spans="1:1" ht="35.9" customHeight="1" x14ac:dyDescent="0.35">
      <c r="A56" s="45" t="s">
        <v>100</v>
      </c>
    </row>
    <row r="57" spans="1:1" ht="42.65" customHeight="1" x14ac:dyDescent="0.35">
      <c r="A57" s="45" t="s">
        <v>101</v>
      </c>
    </row>
    <row r="58" spans="1:1" x14ac:dyDescent="0.35">
      <c r="A58" s="12" t="s">
        <v>102</v>
      </c>
    </row>
    <row r="59" spans="1:1" x14ac:dyDescent="0.35">
      <c r="A59" s="12" t="s">
        <v>103</v>
      </c>
    </row>
    <row r="60" spans="1:1" ht="29.15" customHeight="1" x14ac:dyDescent="0.35">
      <c r="A60" s="12" t="s">
        <v>104</v>
      </c>
    </row>
    <row r="61" spans="1:1" ht="43.4" customHeight="1" x14ac:dyDescent="0.35">
      <c r="A61" s="45" t="s">
        <v>105</v>
      </c>
    </row>
    <row r="62" spans="1:1" ht="29.15" customHeight="1" x14ac:dyDescent="0.35">
      <c r="A62" s="12" t="s">
        <v>106</v>
      </c>
    </row>
    <row r="63" spans="1:1" x14ac:dyDescent="0.35">
      <c r="A63" s="12" t="s">
        <v>107</v>
      </c>
    </row>
    <row r="64" spans="1:1" x14ac:dyDescent="0.35">
      <c r="A64" s="12" t="s">
        <v>108</v>
      </c>
    </row>
    <row r="65" spans="1:1" ht="29.15" customHeight="1" x14ac:dyDescent="0.35">
      <c r="A65" s="12" t="s">
        <v>109</v>
      </c>
    </row>
    <row r="66" spans="1:1" x14ac:dyDescent="0.35">
      <c r="A66" s="12" t="s">
        <v>110</v>
      </c>
    </row>
    <row r="67" spans="1:1" x14ac:dyDescent="0.35">
      <c r="A67" s="12" t="s">
        <v>111</v>
      </c>
    </row>
    <row r="68" spans="1:1" x14ac:dyDescent="0.35">
      <c r="A68" s="12" t="s">
        <v>112</v>
      </c>
    </row>
    <row r="69" spans="1:1" x14ac:dyDescent="0.35">
      <c r="A69" s="12" t="s">
        <v>113</v>
      </c>
    </row>
    <row r="70" spans="1:1" x14ac:dyDescent="0.35">
      <c r="A70" s="12" t="s">
        <v>114</v>
      </c>
    </row>
    <row r="71" spans="1:1" x14ac:dyDescent="0.35">
      <c r="A71" s="12" t="s">
        <v>115</v>
      </c>
    </row>
    <row r="72" spans="1:1" x14ac:dyDescent="0.35">
      <c r="A72" s="12" t="s">
        <v>116</v>
      </c>
    </row>
    <row r="73" spans="1:1" x14ac:dyDescent="0.35">
      <c r="A73" s="12" t="s">
        <v>117</v>
      </c>
    </row>
    <row r="74" spans="1:1" ht="29.15" customHeight="1" x14ac:dyDescent="0.35">
      <c r="A74" s="12" t="s">
        <v>118</v>
      </c>
    </row>
    <row r="75" spans="1:1" ht="29.15" customHeight="1" x14ac:dyDescent="0.35">
      <c r="A75" s="12" t="s">
        <v>119</v>
      </c>
    </row>
    <row r="76" spans="1:1" ht="29.15" customHeight="1" x14ac:dyDescent="0.35">
      <c r="A76" s="12" t="s">
        <v>120</v>
      </c>
    </row>
    <row r="77" spans="1:1" x14ac:dyDescent="0.35">
      <c r="A77" s="12" t="s">
        <v>121</v>
      </c>
    </row>
    <row r="78" spans="1:1" ht="29.15" customHeight="1" x14ac:dyDescent="0.35">
      <c r="A78" s="12" t="s">
        <v>122</v>
      </c>
    </row>
    <row r="79" spans="1:1" x14ac:dyDescent="0.35">
      <c r="A79" s="12" t="s">
        <v>123</v>
      </c>
    </row>
    <row r="80" spans="1:1" ht="29.15" customHeight="1" x14ac:dyDescent="0.35">
      <c r="A80" s="12" t="s">
        <v>124</v>
      </c>
    </row>
    <row r="81" spans="1:1" x14ac:dyDescent="0.35">
      <c r="A81" s="12" t="s">
        <v>125</v>
      </c>
    </row>
    <row r="82" spans="1:1" x14ac:dyDescent="0.35">
      <c r="A82" s="12" t="s">
        <v>126</v>
      </c>
    </row>
    <row r="83" spans="1:1" x14ac:dyDescent="0.35">
      <c r="A83" s="12" t="s">
        <v>127</v>
      </c>
    </row>
    <row r="84" spans="1:1" x14ac:dyDescent="0.35">
      <c r="A84" s="12" t="s">
        <v>128</v>
      </c>
    </row>
    <row r="85" spans="1:1" x14ac:dyDescent="0.35">
      <c r="A85" s="12" t="s">
        <v>129</v>
      </c>
    </row>
    <row r="86" spans="1:1" x14ac:dyDescent="0.35">
      <c r="A86" s="12" t="s">
        <v>130</v>
      </c>
    </row>
    <row r="87" spans="1:1" x14ac:dyDescent="0.35">
      <c r="A87" s="12" t="s">
        <v>131</v>
      </c>
    </row>
    <row r="88" spans="1:1" x14ac:dyDescent="0.35">
      <c r="A88" s="12" t="s">
        <v>132</v>
      </c>
    </row>
    <row r="89" spans="1:1" x14ac:dyDescent="0.35">
      <c r="A89" s="12" t="s">
        <v>133</v>
      </c>
    </row>
    <row r="90" spans="1:1" x14ac:dyDescent="0.35">
      <c r="A90" s="12" t="s">
        <v>134</v>
      </c>
    </row>
    <row r="91" spans="1:1" ht="29.15" customHeight="1" x14ac:dyDescent="0.35">
      <c r="A91" s="12" t="s">
        <v>135</v>
      </c>
    </row>
    <row r="92" spans="1:1" x14ac:dyDescent="0.35">
      <c r="A92" s="12" t="s">
        <v>136</v>
      </c>
    </row>
    <row r="93" spans="1:1" x14ac:dyDescent="0.35">
      <c r="A93" s="12" t="s">
        <v>137</v>
      </c>
    </row>
    <row r="94" spans="1:1" ht="29.15" customHeight="1" x14ac:dyDescent="0.35">
      <c r="A94" s="12" t="s">
        <v>138</v>
      </c>
    </row>
    <row r="95" spans="1:1" x14ac:dyDescent="0.35">
      <c r="A95" s="12" t="s">
        <v>139</v>
      </c>
    </row>
    <row r="96" spans="1:1" x14ac:dyDescent="0.35">
      <c r="A96" s="12"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70" zoomScaleNormal="70" workbookViewId="0">
      <selection activeCell="G6" sqref="G6:I6"/>
    </sheetView>
  </sheetViews>
  <sheetFormatPr baseColWidth="10" defaultColWidth="11.453125" defaultRowHeight="14.5" x14ac:dyDescent="0.35"/>
  <cols>
    <col min="27" max="27" width="22.453125" customWidth="1"/>
    <col min="28" max="28" width="20.7265625" customWidth="1"/>
    <col min="29" max="29" width="20.26953125" customWidth="1"/>
    <col min="30" max="30" width="18.26953125" customWidth="1"/>
  </cols>
  <sheetData>
    <row r="1" spans="1:30" x14ac:dyDescent="0.35">
      <c r="A1" s="174" t="s">
        <v>141</v>
      </c>
      <c r="B1" s="174"/>
      <c r="C1" s="174"/>
      <c r="D1" s="174"/>
      <c r="E1" s="174"/>
      <c r="F1" s="174"/>
      <c r="G1" s="174"/>
      <c r="H1" s="174"/>
      <c r="I1" s="174"/>
      <c r="J1" s="174"/>
      <c r="K1" s="174"/>
      <c r="L1" s="174"/>
      <c r="AA1" s="134" t="s">
        <v>142</v>
      </c>
      <c r="AB1" s="134"/>
      <c r="AC1" s="134"/>
      <c r="AD1" s="134"/>
    </row>
    <row r="2" spans="1:30" x14ac:dyDescent="0.35">
      <c r="A2" s="174"/>
      <c r="B2" s="174"/>
      <c r="C2" s="174"/>
      <c r="D2" s="174"/>
      <c r="E2" s="174"/>
      <c r="F2" s="174"/>
      <c r="G2" s="174"/>
      <c r="H2" s="174"/>
      <c r="I2" s="174"/>
      <c r="J2" s="174"/>
      <c r="K2" s="174"/>
      <c r="L2" s="174"/>
      <c r="AA2" s="134"/>
      <c r="AB2" s="134"/>
      <c r="AC2" s="134"/>
      <c r="AD2" s="134"/>
    </row>
    <row r="3" spans="1:30" ht="24.65" customHeight="1" x14ac:dyDescent="0.35">
      <c r="A3" s="134" t="s">
        <v>143</v>
      </c>
      <c r="B3" s="134"/>
      <c r="C3" s="134"/>
      <c r="D3" s="134" t="s">
        <v>144</v>
      </c>
      <c r="E3" s="134"/>
      <c r="F3" s="134"/>
      <c r="G3" s="134" t="s">
        <v>145</v>
      </c>
      <c r="H3" s="134"/>
      <c r="I3" s="134"/>
      <c r="J3" s="134" t="s">
        <v>146</v>
      </c>
      <c r="K3" s="134"/>
      <c r="L3" s="134"/>
      <c r="AA3" s="12" t="s">
        <v>143</v>
      </c>
      <c r="AB3" s="12" t="s">
        <v>144</v>
      </c>
      <c r="AC3" s="12" t="s">
        <v>145</v>
      </c>
      <c r="AD3" s="12" t="s">
        <v>146</v>
      </c>
    </row>
    <row r="4" spans="1:30" ht="24" customHeight="1" x14ac:dyDescent="0.35">
      <c r="A4" s="12" t="s">
        <v>142</v>
      </c>
      <c r="B4" s="12" t="s">
        <v>147</v>
      </c>
      <c r="C4" s="12" t="s">
        <v>148</v>
      </c>
      <c r="D4" s="40" t="s">
        <v>142</v>
      </c>
      <c r="E4" s="40" t="s">
        <v>147</v>
      </c>
      <c r="F4" s="40" t="s">
        <v>148</v>
      </c>
      <c r="G4" s="40" t="s">
        <v>142</v>
      </c>
      <c r="H4" s="40" t="s">
        <v>147</v>
      </c>
      <c r="I4" s="40" t="s">
        <v>148</v>
      </c>
      <c r="J4" s="40" t="s">
        <v>142</v>
      </c>
      <c r="K4" s="40" t="s">
        <v>147</v>
      </c>
      <c r="L4" s="40" t="s">
        <v>148</v>
      </c>
      <c r="AA4" s="12">
        <f>'S1 Maquette'!I19*1.5</f>
        <v>0</v>
      </c>
      <c r="AB4" s="12">
        <f>'S2 Maquette'!I19*1.5</f>
        <v>0</v>
      </c>
      <c r="AC4" s="12">
        <f>'S3 Maquette'!I19*1.5</f>
        <v>0</v>
      </c>
      <c r="AD4" s="12">
        <f>'S4 Maquette'!I19*1.5</f>
        <v>0</v>
      </c>
    </row>
    <row r="5" spans="1:30" ht="21" customHeight="1" x14ac:dyDescent="0.35">
      <c r="A5" s="12" t="e">
        <f>SUM(AA4:AA291)</f>
        <v>#REF!</v>
      </c>
      <c r="B5" s="12">
        <f>SUM('S1 Maquette'!J19:J305)</f>
        <v>219</v>
      </c>
      <c r="C5" s="12">
        <f>SUM('S1 Maquette'!K19:K305)</f>
        <v>18</v>
      </c>
      <c r="D5" s="12" t="e">
        <f>SUM(AB4:AB291)</f>
        <v>#REF!</v>
      </c>
      <c r="E5" s="12">
        <f>SUM('S2 Maquette'!J19:J304)</f>
        <v>112</v>
      </c>
      <c r="F5" s="12">
        <f>SUM('S2 Maquette'!K19:K304)</f>
        <v>90</v>
      </c>
      <c r="G5" s="12" t="e">
        <f>SUM(AC4:AC291)</f>
        <v>#REF!</v>
      </c>
      <c r="H5" s="12">
        <f>SUM('S3 Maquette'!J19:J303)</f>
        <v>146</v>
      </c>
      <c r="I5" s="12">
        <f>SUM('S3 Maquette'!K19:K303)</f>
        <v>116</v>
      </c>
      <c r="J5" s="12" t="e">
        <f>SUM(AD4:AD291)</f>
        <v>#REF!</v>
      </c>
      <c r="K5" s="12">
        <f>SUM('S4 Maquette'!J19:J305)</f>
        <v>247</v>
      </c>
      <c r="L5" s="12">
        <f>SUM('S4 Maquette'!K19:K305)</f>
        <v>29</v>
      </c>
      <c r="AA5" s="12">
        <f>'S1 Maquette'!I20*1.5</f>
        <v>0</v>
      </c>
      <c r="AB5" s="12">
        <f>'S2 Maquette'!I20*1.5</f>
        <v>0</v>
      </c>
      <c r="AC5" s="12">
        <f>'S3 Maquette'!I20*1.5</f>
        <v>0</v>
      </c>
      <c r="AD5" s="12">
        <f>'S4 Maquette'!I20*1.5</f>
        <v>0</v>
      </c>
    </row>
    <row r="6" spans="1:30" ht="22.4" customHeight="1" x14ac:dyDescent="0.35">
      <c r="A6" s="134" t="s">
        <v>149</v>
      </c>
      <c r="B6" s="134"/>
      <c r="C6" s="134"/>
      <c r="D6" s="134" t="s">
        <v>149</v>
      </c>
      <c r="E6" s="134"/>
      <c r="F6" s="134"/>
      <c r="G6" s="134" t="s">
        <v>149</v>
      </c>
      <c r="H6" s="134"/>
      <c r="I6" s="134"/>
      <c r="J6" s="134" t="s">
        <v>149</v>
      </c>
      <c r="K6" s="134"/>
      <c r="L6" s="134"/>
      <c r="AA6" s="12">
        <f>'S1 Maquette'!I21*1.5</f>
        <v>0</v>
      </c>
      <c r="AB6" s="12">
        <f>'S2 Maquette'!I21*1.5</f>
        <v>0</v>
      </c>
      <c r="AC6" s="12">
        <f>'S3 Maquette'!I21*1.5</f>
        <v>0</v>
      </c>
      <c r="AD6" s="12">
        <f>'S4 Maquette'!I21*1.5</f>
        <v>0</v>
      </c>
    </row>
    <row r="7" spans="1:30" ht="18.649999999999999" customHeight="1" x14ac:dyDescent="0.35">
      <c r="A7" s="134" t="e">
        <f>SUM(A5,B5,C5)</f>
        <v>#REF!</v>
      </c>
      <c r="B7" s="134"/>
      <c r="C7" s="134"/>
      <c r="D7" s="134" t="e">
        <f>SUM(D5,E5,F5)</f>
        <v>#REF!</v>
      </c>
      <c r="E7" s="134"/>
      <c r="F7" s="134"/>
      <c r="G7" s="134" t="e">
        <f>SUM(G5,H5,I5)</f>
        <v>#REF!</v>
      </c>
      <c r="H7" s="134"/>
      <c r="I7" s="134"/>
      <c r="J7" s="134" t="e">
        <f>SUM(J5,K5,L5)</f>
        <v>#REF!</v>
      </c>
      <c r="K7" s="134"/>
      <c r="L7" s="134"/>
      <c r="AA7" s="12">
        <f>'S1 Maquette'!I22*1.5</f>
        <v>0</v>
      </c>
      <c r="AB7" s="12">
        <f>'S2 Maquette'!I22*1.5</f>
        <v>0</v>
      </c>
      <c r="AC7" s="12">
        <f>'S3 Maquette'!I22*1.5</f>
        <v>0</v>
      </c>
      <c r="AD7" s="12">
        <f>'S4 Maquette'!I22*1.5</f>
        <v>0</v>
      </c>
    </row>
    <row r="8" spans="1:30" x14ac:dyDescent="0.35">
      <c r="A8" s="170" t="s">
        <v>149</v>
      </c>
      <c r="B8" s="171"/>
      <c r="C8" s="171"/>
      <c r="D8" s="171"/>
      <c r="E8" s="171"/>
      <c r="F8" s="159"/>
      <c r="G8" s="170" t="s">
        <v>149</v>
      </c>
      <c r="H8" s="171"/>
      <c r="I8" s="171"/>
      <c r="J8" s="171"/>
      <c r="K8" s="171"/>
      <c r="L8" s="159"/>
      <c r="AA8" s="12">
        <f>'S1 Maquette'!I23*1.5</f>
        <v>0</v>
      </c>
      <c r="AB8" s="12" t="e">
        <f>'S2 Maquette'!#REF!*1.5</f>
        <v>#REF!</v>
      </c>
      <c r="AC8" s="12" t="e">
        <f>'S3 Maquette'!#REF!*1.5</f>
        <v>#REF!</v>
      </c>
      <c r="AD8" s="12" t="e">
        <f>'S4 Maquette'!#REF!*1.5</f>
        <v>#REF!</v>
      </c>
    </row>
    <row r="9" spans="1:30" x14ac:dyDescent="0.35">
      <c r="A9" s="172"/>
      <c r="B9" s="173"/>
      <c r="C9" s="173"/>
      <c r="D9" s="173"/>
      <c r="E9" s="173"/>
      <c r="F9" s="160"/>
      <c r="G9" s="172"/>
      <c r="H9" s="173"/>
      <c r="I9" s="173"/>
      <c r="J9" s="173"/>
      <c r="K9" s="173"/>
      <c r="L9" s="160"/>
      <c r="AA9" s="12">
        <f>'S1 Maquette'!I24*1.5</f>
        <v>0</v>
      </c>
      <c r="AB9" s="12">
        <f>'S2 Maquette'!I23*1.5</f>
        <v>0</v>
      </c>
      <c r="AC9" s="12">
        <f>'S3 Maquette'!I42*1.5</f>
        <v>0</v>
      </c>
      <c r="AD9" s="12">
        <f>'S4 Maquette'!I40*1.5</f>
        <v>36</v>
      </c>
    </row>
    <row r="10" spans="1:30" x14ac:dyDescent="0.35">
      <c r="A10" s="170" t="e">
        <f>SUM(A7,D7)</f>
        <v>#REF!</v>
      </c>
      <c r="B10" s="171"/>
      <c r="C10" s="171"/>
      <c r="D10" s="171"/>
      <c r="E10" s="171"/>
      <c r="F10" s="159"/>
      <c r="G10" s="170" t="e">
        <f>SUM(G7,J7)</f>
        <v>#REF!</v>
      </c>
      <c r="H10" s="171"/>
      <c r="I10" s="171"/>
      <c r="J10" s="171"/>
      <c r="K10" s="171"/>
      <c r="L10" s="159"/>
      <c r="AA10" s="12">
        <f>'S1 Maquette'!I25*1.5</f>
        <v>0</v>
      </c>
      <c r="AB10" s="12">
        <f>'S2 Maquette'!I24*1.5</f>
        <v>18</v>
      </c>
      <c r="AC10" s="12">
        <f>'S3 Maquette'!I43*1.5</f>
        <v>18</v>
      </c>
      <c r="AD10" s="12" t="e">
        <f>'S4 Maquette'!#REF!*1.5</f>
        <v>#REF!</v>
      </c>
    </row>
    <row r="11" spans="1:30" x14ac:dyDescent="0.35">
      <c r="A11" s="172"/>
      <c r="B11" s="173"/>
      <c r="C11" s="173"/>
      <c r="D11" s="173"/>
      <c r="E11" s="173"/>
      <c r="F11" s="160"/>
      <c r="G11" s="172"/>
      <c r="H11" s="173"/>
      <c r="I11" s="173"/>
      <c r="J11" s="173"/>
      <c r="K11" s="173"/>
      <c r="L11" s="160"/>
      <c r="AA11" s="12">
        <f>'S1 Maquette'!I26*1.5</f>
        <v>30</v>
      </c>
      <c r="AB11" s="12">
        <f>'S2 Maquette'!I25*1.5</f>
        <v>18</v>
      </c>
      <c r="AC11" s="12">
        <f>'S3 Maquette'!I44*1.5</f>
        <v>18</v>
      </c>
      <c r="AD11" s="12">
        <f>'S4 Maquette'!I41*1.5</f>
        <v>36</v>
      </c>
    </row>
    <row r="12" spans="1:30" x14ac:dyDescent="0.35">
      <c r="AA12" s="12">
        <f>'S1 Maquette'!I27*1.5</f>
        <v>30</v>
      </c>
      <c r="AB12" s="12">
        <f>'S2 Maquette'!I28*1.5</f>
        <v>0</v>
      </c>
      <c r="AC12" s="12" t="e">
        <f>'S3 Maquette'!#REF!*1.5</f>
        <v>#REF!</v>
      </c>
      <c r="AD12" s="12" t="e">
        <f>'S4 Maquette'!#REF!*1.5</f>
        <v>#REF!</v>
      </c>
    </row>
    <row r="13" spans="1:30" x14ac:dyDescent="0.35">
      <c r="AA13" s="12">
        <f>'S1 Maquette'!I28*1.5</f>
        <v>0</v>
      </c>
      <c r="AB13" s="12">
        <f>'S2 Maquette'!I32*1.5</f>
        <v>30</v>
      </c>
      <c r="AC13" s="12" t="e">
        <f>'S3 Maquette'!#REF!*1.5</f>
        <v>#REF!</v>
      </c>
      <c r="AD13" s="12" t="e">
        <f>'S4 Maquette'!#REF!*1.5</f>
        <v>#REF!</v>
      </c>
    </row>
    <row r="14" spans="1:30" x14ac:dyDescent="0.35">
      <c r="A14" s="169" t="s">
        <v>150</v>
      </c>
      <c r="B14" s="169"/>
      <c r="C14" s="169"/>
      <c r="D14" s="169"/>
      <c r="E14" s="169"/>
      <c r="F14" s="169"/>
      <c r="G14" s="169"/>
      <c r="H14" s="169"/>
      <c r="I14" s="169"/>
      <c r="J14" s="169"/>
      <c r="K14" s="169"/>
      <c r="L14" s="169"/>
      <c r="N14" s="168" t="s">
        <v>151</v>
      </c>
      <c r="O14" s="168"/>
      <c r="P14" s="168"/>
      <c r="Q14" s="168"/>
      <c r="R14" s="168"/>
      <c r="S14" s="168"/>
      <c r="T14" s="168"/>
      <c r="U14" s="168"/>
      <c r="V14" s="168"/>
      <c r="W14" s="168"/>
      <c r="X14" s="168"/>
      <c r="Y14" s="168"/>
      <c r="AA14" s="12">
        <f>'S1 Maquette'!I35*1.5</f>
        <v>0</v>
      </c>
      <c r="AB14" s="12">
        <f>'S2 Maquette'!I33*1.5</f>
        <v>27</v>
      </c>
      <c r="AC14" s="12" t="e">
        <f>'S3 Maquette'!#REF!*1.5</f>
        <v>#REF!</v>
      </c>
      <c r="AD14" s="12">
        <f>'S4 Maquette'!I42*1.5</f>
        <v>0</v>
      </c>
    </row>
    <row r="15" spans="1:30" ht="20.9" customHeight="1" x14ac:dyDescent="0.35">
      <c r="A15" s="169"/>
      <c r="B15" s="169"/>
      <c r="C15" s="169"/>
      <c r="D15" s="169"/>
      <c r="E15" s="169"/>
      <c r="F15" s="169"/>
      <c r="G15" s="169"/>
      <c r="H15" s="169"/>
      <c r="I15" s="169"/>
      <c r="J15" s="169"/>
      <c r="K15" s="169"/>
      <c r="L15" s="169"/>
      <c r="N15" s="168"/>
      <c r="O15" s="168"/>
      <c r="P15" s="168"/>
      <c r="Q15" s="168"/>
      <c r="R15" s="168"/>
      <c r="S15" s="168"/>
      <c r="T15" s="168"/>
      <c r="U15" s="168"/>
      <c r="V15" s="168"/>
      <c r="W15" s="168"/>
      <c r="X15" s="168"/>
      <c r="Y15" s="168"/>
      <c r="AA15" s="12">
        <f>'S1 Maquette'!I36*1.5</f>
        <v>30</v>
      </c>
      <c r="AB15" s="12">
        <f>'S2 Maquette'!I34*1.5</f>
        <v>0</v>
      </c>
      <c r="AC15" s="12">
        <f>'S3 Maquette'!I46*1.5</f>
        <v>27</v>
      </c>
      <c r="AD15" s="12" t="e">
        <f>'S4 Maquette'!#REF!*1.5</f>
        <v>#REF!</v>
      </c>
    </row>
    <row r="16" spans="1:30" ht="23.15" customHeight="1" x14ac:dyDescent="0.35">
      <c r="A16" s="134" t="s">
        <v>143</v>
      </c>
      <c r="B16" s="134"/>
      <c r="C16" s="134"/>
      <c r="D16" s="165" t="s">
        <v>144</v>
      </c>
      <c r="E16" s="166"/>
      <c r="F16" s="167"/>
      <c r="G16" s="134" t="s">
        <v>145</v>
      </c>
      <c r="H16" s="134"/>
      <c r="I16" s="134"/>
      <c r="J16" s="134" t="s">
        <v>146</v>
      </c>
      <c r="K16" s="134"/>
      <c r="L16" s="134"/>
      <c r="N16" s="134" t="s">
        <v>143</v>
      </c>
      <c r="O16" s="134"/>
      <c r="P16" s="134"/>
      <c r="Q16" s="134" t="s">
        <v>144</v>
      </c>
      <c r="R16" s="134"/>
      <c r="S16" s="134"/>
      <c r="T16" s="134" t="s">
        <v>145</v>
      </c>
      <c r="U16" s="134"/>
      <c r="V16" s="134"/>
      <c r="W16" s="134" t="s">
        <v>146</v>
      </c>
      <c r="X16" s="134"/>
      <c r="Y16" s="134"/>
      <c r="AA16" s="12">
        <f>'S1 Maquette'!I37*1.5</f>
        <v>30</v>
      </c>
      <c r="AB16" s="12">
        <f>'S2 Maquette'!I35*1.5</f>
        <v>30</v>
      </c>
      <c r="AC16" s="12" t="e">
        <f>'S3 Maquette'!#REF!*1.5</f>
        <v>#REF!</v>
      </c>
      <c r="AD16" s="12" t="e">
        <f>'S4 Maquette'!#REF!*1.5</f>
        <v>#REF!</v>
      </c>
    </row>
    <row r="17" spans="1:30" ht="25.4" customHeight="1" x14ac:dyDescent="0.35">
      <c r="A17" s="12" t="s">
        <v>142</v>
      </c>
      <c r="B17" s="12" t="s">
        <v>147</v>
      </c>
      <c r="C17" s="12" t="s">
        <v>148</v>
      </c>
      <c r="D17" s="12" t="s">
        <v>142</v>
      </c>
      <c r="E17" s="12" t="s">
        <v>147</v>
      </c>
      <c r="F17" s="12" t="s">
        <v>148</v>
      </c>
      <c r="G17" s="12" t="s">
        <v>142</v>
      </c>
      <c r="H17" s="12" t="s">
        <v>147</v>
      </c>
      <c r="I17" s="12" t="s">
        <v>148</v>
      </c>
      <c r="J17" s="12" t="s">
        <v>142</v>
      </c>
      <c r="K17" s="12" t="s">
        <v>147</v>
      </c>
      <c r="L17" s="12" t="s">
        <v>148</v>
      </c>
      <c r="N17" s="12" t="s">
        <v>142</v>
      </c>
      <c r="O17" s="12" t="s">
        <v>147</v>
      </c>
      <c r="P17" s="12" t="s">
        <v>148</v>
      </c>
      <c r="Q17" s="12" t="s">
        <v>142</v>
      </c>
      <c r="R17" s="12" t="s">
        <v>147</v>
      </c>
      <c r="S17" s="12" t="s">
        <v>148</v>
      </c>
      <c r="T17" s="12" t="s">
        <v>142</v>
      </c>
      <c r="U17" s="12" t="s">
        <v>147</v>
      </c>
      <c r="V17" s="12" t="s">
        <v>148</v>
      </c>
      <c r="W17" s="12" t="s">
        <v>142</v>
      </c>
      <c r="X17" s="12" t="s">
        <v>147</v>
      </c>
      <c r="Y17" s="12" t="s">
        <v>148</v>
      </c>
      <c r="AA17" s="12">
        <f>'S1 Maquette'!I38*1.5</f>
        <v>27</v>
      </c>
      <c r="AB17" s="12">
        <f>'S2 Maquette'!I36*1.5</f>
        <v>0</v>
      </c>
      <c r="AC17" s="12" t="e">
        <f>'S3 Maquette'!#REF!*1.5</f>
        <v>#REF!</v>
      </c>
      <c r="AD17" s="12" t="e">
        <f>'S4 Maquette'!#REF!*1.5</f>
        <v>#REF!</v>
      </c>
    </row>
    <row r="18" spans="1:30" ht="25.4" customHeight="1" x14ac:dyDescent="0.35">
      <c r="A18" s="12" t="e">
        <f>A5-N18</f>
        <v>#REF!</v>
      </c>
      <c r="B18" s="12">
        <f>B5-O18</f>
        <v>57</v>
      </c>
      <c r="C18" s="12">
        <f>C5-P18</f>
        <v>0</v>
      </c>
      <c r="D18" s="12" t="e">
        <f t="shared" ref="D18:K18" si="0">D5-Q18</f>
        <v>#REF!</v>
      </c>
      <c r="E18" s="12">
        <f t="shared" si="0"/>
        <v>40</v>
      </c>
      <c r="F18" s="12">
        <f t="shared" ca="1" si="0"/>
        <v>60</v>
      </c>
      <c r="G18" s="12" t="e">
        <f t="shared" si="0"/>
        <v>#REF!</v>
      </c>
      <c r="H18" s="12">
        <f t="shared" si="0"/>
        <v>74</v>
      </c>
      <c r="I18" s="12">
        <f t="shared" si="0"/>
        <v>68</v>
      </c>
      <c r="J18" s="12" t="e">
        <f t="shared" si="0"/>
        <v>#REF!</v>
      </c>
      <c r="K18" s="12">
        <f t="shared" si="0"/>
        <v>143</v>
      </c>
      <c r="L18" s="12">
        <f>L5-Y18</f>
        <v>9</v>
      </c>
      <c r="N18" s="12">
        <f>SUMIF('S1 Maquette'!M19:M305,"Portée",'S1 Maquette'!I19:I305)*1.5</f>
        <v>147</v>
      </c>
      <c r="O18" s="12">
        <f>SUMIF('S1 Maquette'!M19:M305,"Portée",'S1 Maquette'!J19:J305)</f>
        <v>162</v>
      </c>
      <c r="P18" s="12">
        <f>SUMIF('S1 Maquette'!M19:M305,"Portée",'S1 Maquette'!K19:K305)</f>
        <v>18</v>
      </c>
      <c r="Q18" s="12">
        <f>SUMIF('S2 Maquette'!M19:M304,"Portée",'S2 Maquette'!I19:I304)*1.5</f>
        <v>129</v>
      </c>
      <c r="R18" s="12">
        <f>SUMIF('S2 Maquette'!M19:M304,"Portée",'S2 Maquette'!J19:J304)</f>
        <v>72</v>
      </c>
      <c r="S18" s="12">
        <f ca="1">SUMIF('S2 Maquette'!M9:M304,"Portée",'S2 Maquette'!K19:K304)</f>
        <v>30</v>
      </c>
      <c r="T18" s="12">
        <f>SUMIF('S3 Maquette'!M19:M303,"Portée",'S3 Maquette'!I19:I303)*1.5</f>
        <v>162</v>
      </c>
      <c r="U18" s="12">
        <f>SUMIF('S3 Maquette'!M19:M303,"Portée",'S3 Maquette'!J19:J303)</f>
        <v>72</v>
      </c>
      <c r="V18" s="12">
        <f>SUMIF('S3 Maquette'!M19:M303,"Portée",'S3 Maquette'!K19:K303)</f>
        <v>48</v>
      </c>
      <c r="W18" s="12">
        <f>SUMIF('S4 Maquette'!M19:M305,"Portée",'S4 Maquette'!I19:I305)*1.5</f>
        <v>171</v>
      </c>
      <c r="X18" s="12">
        <f>SUMIF('S4 Maquette'!M19:M305,"Portée",'S4 Maquette'!J19:J305)</f>
        <v>104</v>
      </c>
      <c r="Y18" s="12">
        <f>SUMIF('S4 Maquette'!M19:M305,"Portée",'S4 Maquette'!K19:K305)</f>
        <v>20</v>
      </c>
      <c r="AA18" s="12" t="e">
        <f>'S1 Maquette'!#REF!*1.5</f>
        <v>#REF!</v>
      </c>
      <c r="AB18" s="12">
        <f>'S2 Maquette'!I37*1.5</f>
        <v>0</v>
      </c>
      <c r="AC18" s="12" t="e">
        <f>'S3 Maquette'!#REF!*1.5</f>
        <v>#REF!</v>
      </c>
      <c r="AD18" s="12" t="e">
        <f>'S4 Maquette'!#REF!*1.5</f>
        <v>#REF!</v>
      </c>
    </row>
    <row r="19" spans="1:30" ht="24" customHeight="1" x14ac:dyDescent="0.35">
      <c r="A19" s="134" t="s">
        <v>149</v>
      </c>
      <c r="B19" s="134"/>
      <c r="C19" s="134"/>
      <c r="D19" s="134" t="s">
        <v>149</v>
      </c>
      <c r="E19" s="134"/>
      <c r="F19" s="134"/>
      <c r="G19" s="134" t="s">
        <v>149</v>
      </c>
      <c r="H19" s="134"/>
      <c r="I19" s="134"/>
      <c r="J19" s="134" t="s">
        <v>149</v>
      </c>
      <c r="K19" s="134"/>
      <c r="L19" s="134"/>
      <c r="AA19" s="12">
        <f>'S1 Maquette'!I39*1.5</f>
        <v>0</v>
      </c>
      <c r="AB19" s="12">
        <f>'S2 Maquette'!I38*1.5</f>
        <v>30</v>
      </c>
      <c r="AC19" s="12" t="e">
        <f>'S3 Maquette'!#REF!*1.5</f>
        <v>#REF!</v>
      </c>
      <c r="AD19" s="12" t="e">
        <f>'S4 Maquette'!#REF!*1.5</f>
        <v>#REF!</v>
      </c>
    </row>
    <row r="20" spans="1:30" ht="26.15" customHeight="1" x14ac:dyDescent="0.35">
      <c r="A20" s="134" t="e">
        <f>SUM(A18,B18,C18)</f>
        <v>#REF!</v>
      </c>
      <c r="B20" s="134"/>
      <c r="C20" s="134"/>
      <c r="D20" s="134" t="e">
        <f>SUM(D18,E18,F18)</f>
        <v>#REF!</v>
      </c>
      <c r="E20" s="134"/>
      <c r="F20" s="134"/>
      <c r="G20" s="134" t="e">
        <f>SUM(G18,H18,I18)</f>
        <v>#REF!</v>
      </c>
      <c r="H20" s="134"/>
      <c r="I20" s="134"/>
      <c r="J20" s="134" t="e">
        <f>SUM(J18,K18,L18)</f>
        <v>#REF!</v>
      </c>
      <c r="K20" s="134"/>
      <c r="L20" s="134"/>
      <c r="AA20" s="12">
        <f>'S1 Maquette'!I40*1.5</f>
        <v>0</v>
      </c>
      <c r="AB20" s="12">
        <f>'S2 Maquette'!I39*1.5</f>
        <v>30</v>
      </c>
      <c r="AC20" s="12" t="e">
        <f>'S3 Maquette'!#REF!*1.5</f>
        <v>#REF!</v>
      </c>
      <c r="AD20" s="12" t="e">
        <f>'S4 Maquette'!#REF!*1.5</f>
        <v>#REF!</v>
      </c>
    </row>
    <row r="21" spans="1:30" ht="30.65" customHeight="1" x14ac:dyDescent="0.35">
      <c r="A21" s="165" t="s">
        <v>149</v>
      </c>
      <c r="B21" s="166"/>
      <c r="C21" s="166"/>
      <c r="D21" s="166"/>
      <c r="E21" s="166"/>
      <c r="F21" s="167"/>
      <c r="G21" s="165" t="s">
        <v>149</v>
      </c>
      <c r="H21" s="166"/>
      <c r="I21" s="166"/>
      <c r="J21" s="166"/>
      <c r="K21" s="166"/>
      <c r="L21" s="167"/>
      <c r="AA21" s="12">
        <f>'S1 Maquette'!I41*1.5</f>
        <v>0</v>
      </c>
      <c r="AB21" s="12">
        <f>'S2 Maquette'!I40*1.5</f>
        <v>0</v>
      </c>
      <c r="AC21" s="12" t="e">
        <f>'S3 Maquette'!#REF!*1.5</f>
        <v>#REF!</v>
      </c>
      <c r="AD21" s="12" t="e">
        <f>'S4 Maquette'!#REF!*1.5</f>
        <v>#REF!</v>
      </c>
    </row>
    <row r="22" spans="1:30" ht="25.4" customHeight="1" x14ac:dyDescent="0.35">
      <c r="A22" s="165" t="e">
        <f>SUM(A20,D20)</f>
        <v>#REF!</v>
      </c>
      <c r="B22" s="166"/>
      <c r="C22" s="166"/>
      <c r="D22" s="166"/>
      <c r="E22" s="166"/>
      <c r="F22" s="167"/>
      <c r="G22" s="165" t="e">
        <f>SUM(G20,J20)</f>
        <v>#REF!</v>
      </c>
      <c r="H22" s="166"/>
      <c r="I22" s="166"/>
      <c r="J22" s="166"/>
      <c r="K22" s="166"/>
      <c r="L22" s="167"/>
      <c r="AA22" s="12">
        <f>'S1 Maquette'!I42*1.5</f>
        <v>0</v>
      </c>
      <c r="AB22" s="12">
        <f>'S2 Maquette'!I41*1.5</f>
        <v>0</v>
      </c>
      <c r="AC22" s="12" t="e">
        <f>'S3 Maquette'!#REF!*1.5</f>
        <v>#REF!</v>
      </c>
      <c r="AD22" s="12" t="e">
        <f>'S4 Maquette'!#REF!*1.5</f>
        <v>#REF!</v>
      </c>
    </row>
    <row r="23" spans="1:30" x14ac:dyDescent="0.35">
      <c r="AA23" s="12">
        <f>'S1 Maquette'!I43*1.5</f>
        <v>0</v>
      </c>
      <c r="AB23" s="12">
        <f>'S2 Maquette'!I42*1.5</f>
        <v>0</v>
      </c>
      <c r="AC23" s="12" t="e">
        <f>'S3 Maquette'!#REF!*1.5</f>
        <v>#REF!</v>
      </c>
      <c r="AD23" s="12">
        <f>'S4 Maquette'!I48*1.5</f>
        <v>0</v>
      </c>
    </row>
    <row r="24" spans="1:30" x14ac:dyDescent="0.35">
      <c r="AA24" s="12">
        <f>'S1 Maquette'!I44*1.5</f>
        <v>0</v>
      </c>
      <c r="AB24" s="12">
        <f>'S2 Maquette'!I43*1.5</f>
        <v>0</v>
      </c>
      <c r="AC24" s="12">
        <f>'S3 Maquette'!I47*1.5</f>
        <v>0</v>
      </c>
      <c r="AD24" s="12" t="e">
        <f>'S4 Maquette'!#REF!*1.5</f>
        <v>#REF!</v>
      </c>
    </row>
    <row r="25" spans="1:30" x14ac:dyDescent="0.35">
      <c r="AA25" s="12">
        <f>'S1 Maquette'!I45*1.5</f>
        <v>0</v>
      </c>
      <c r="AB25" s="12">
        <f>'S2 Maquette'!I44*1.5</f>
        <v>0</v>
      </c>
      <c r="AC25" s="12" t="e">
        <f>'S3 Maquette'!#REF!*1.5</f>
        <v>#REF!</v>
      </c>
      <c r="AD25" s="12" t="e">
        <f>'S4 Maquette'!#REF!*1.5</f>
        <v>#REF!</v>
      </c>
    </row>
    <row r="26" spans="1:30" x14ac:dyDescent="0.35">
      <c r="AA26" s="12">
        <f>'S1 Maquette'!I46*1.5</f>
        <v>0</v>
      </c>
      <c r="AB26" s="12">
        <f>'S2 Maquette'!I45*1.5</f>
        <v>0</v>
      </c>
      <c r="AC26" s="12" t="e">
        <f>'S3 Maquette'!#REF!*1.5</f>
        <v>#REF!</v>
      </c>
      <c r="AD26" s="12" t="e">
        <f>'S4 Maquette'!#REF!*1.5</f>
        <v>#REF!</v>
      </c>
    </row>
    <row r="27" spans="1:30" x14ac:dyDescent="0.35">
      <c r="AA27" s="12">
        <f>'S1 Maquette'!I47*1.5</f>
        <v>0</v>
      </c>
      <c r="AB27" s="12">
        <f>'S2 Maquette'!I46*1.5</f>
        <v>0</v>
      </c>
      <c r="AC27" s="12" t="e">
        <f>'S3 Maquette'!#REF!*1.5</f>
        <v>#REF!</v>
      </c>
      <c r="AD27" s="12" t="e">
        <f>'S4 Maquette'!#REF!*1.5</f>
        <v>#REF!</v>
      </c>
    </row>
    <row r="28" spans="1:30" x14ac:dyDescent="0.35">
      <c r="AA28" s="12">
        <f>'S1 Maquette'!I48*1.5</f>
        <v>0</v>
      </c>
      <c r="AB28" s="12">
        <f>'S2 Maquette'!I47*1.5</f>
        <v>0</v>
      </c>
      <c r="AC28" s="12" t="e">
        <f>'S3 Maquette'!#REF!*1.5</f>
        <v>#REF!</v>
      </c>
      <c r="AD28" s="12" t="e">
        <f>'S4 Maquette'!#REF!*1.5</f>
        <v>#REF!</v>
      </c>
    </row>
    <row r="29" spans="1:30" x14ac:dyDescent="0.35">
      <c r="AA29" s="12">
        <f>'S1 Maquette'!I49*1.5</f>
        <v>0</v>
      </c>
      <c r="AB29" s="12">
        <f>'S2 Maquette'!I48*1.5</f>
        <v>0</v>
      </c>
      <c r="AC29" s="12" t="e">
        <f>'S3 Maquette'!#REF!*1.5</f>
        <v>#REF!</v>
      </c>
      <c r="AD29" s="12">
        <f>'S4 Maquette'!I49*1.5</f>
        <v>0</v>
      </c>
    </row>
    <row r="30" spans="1:30" x14ac:dyDescent="0.35">
      <c r="AA30" s="12">
        <f>'S1 Maquette'!I50*1.5</f>
        <v>0</v>
      </c>
      <c r="AB30" s="12">
        <f>'S2 Maquette'!I49*1.5</f>
        <v>0</v>
      </c>
      <c r="AC30" s="12" t="e">
        <f>'S3 Maquette'!#REF!*1.5</f>
        <v>#REF!</v>
      </c>
      <c r="AD30" s="12">
        <f>'S4 Maquette'!I50*1.5</f>
        <v>27</v>
      </c>
    </row>
    <row r="31" spans="1:30" x14ac:dyDescent="0.35">
      <c r="AA31" s="12">
        <f>'S1 Maquette'!I51*1.5</f>
        <v>0</v>
      </c>
      <c r="AB31" s="12">
        <f>'S2 Maquette'!I50*1.5</f>
        <v>0</v>
      </c>
      <c r="AC31" s="12" t="e">
        <f>'S3 Maquette'!#REF!*1.5</f>
        <v>#REF!</v>
      </c>
      <c r="AD31" s="12">
        <f>'S4 Maquette'!I51*1.5</f>
        <v>36</v>
      </c>
    </row>
    <row r="32" spans="1:30" x14ac:dyDescent="0.35">
      <c r="AA32" s="12">
        <f>'S1 Maquette'!I52*1.5</f>
        <v>0</v>
      </c>
      <c r="AB32" s="12">
        <f>'S2 Maquette'!I51*1.5</f>
        <v>0</v>
      </c>
      <c r="AC32" s="12" t="e">
        <f>'S3 Maquette'!#REF!*1.5</f>
        <v>#REF!</v>
      </c>
      <c r="AD32" s="12">
        <f>'S4 Maquette'!I52*1.5</f>
        <v>0</v>
      </c>
    </row>
    <row r="33" spans="27:30" x14ac:dyDescent="0.35">
      <c r="AA33" s="12">
        <f>'S1 Maquette'!I53*1.5</f>
        <v>0</v>
      </c>
      <c r="AB33" s="12">
        <f>'S2 Maquette'!I52*1.5</f>
        <v>0</v>
      </c>
      <c r="AC33" s="12">
        <f>'S3 Maquette'!I51*1.5</f>
        <v>0</v>
      </c>
      <c r="AD33" s="12">
        <f>'S4 Maquette'!I53*1.5</f>
        <v>0</v>
      </c>
    </row>
    <row r="34" spans="27:30" x14ac:dyDescent="0.35">
      <c r="AA34" s="12">
        <f>'S1 Maquette'!I54*1.5</f>
        <v>0</v>
      </c>
      <c r="AB34" s="12">
        <f>'S2 Maquette'!I53*1.5</f>
        <v>0</v>
      </c>
      <c r="AC34" s="12">
        <f>'S3 Maquette'!I52*1.5</f>
        <v>0</v>
      </c>
      <c r="AD34" s="12">
        <f>'S4 Maquette'!I54*1.5</f>
        <v>0</v>
      </c>
    </row>
    <row r="35" spans="27:30" x14ac:dyDescent="0.35">
      <c r="AA35" s="12">
        <f>'S1 Maquette'!I55*1.5</f>
        <v>0</v>
      </c>
      <c r="AB35" s="12">
        <f>'S2 Maquette'!I54*1.5</f>
        <v>0</v>
      </c>
      <c r="AC35" s="12">
        <f>'S3 Maquette'!I53*1.5</f>
        <v>0</v>
      </c>
      <c r="AD35" s="12">
        <f>'S4 Maquette'!I55*1.5</f>
        <v>0</v>
      </c>
    </row>
    <row r="36" spans="27:30" x14ac:dyDescent="0.35">
      <c r="AA36" s="12">
        <f>'S1 Maquette'!I56*1.5</f>
        <v>0</v>
      </c>
      <c r="AB36" s="12">
        <f>'S2 Maquette'!I55*1.5</f>
        <v>0</v>
      </c>
      <c r="AC36" s="12">
        <f>'S3 Maquette'!I54*1.5</f>
        <v>0</v>
      </c>
      <c r="AD36" s="12">
        <f>'S4 Maquette'!I56*1.5</f>
        <v>0</v>
      </c>
    </row>
    <row r="37" spans="27:30" x14ac:dyDescent="0.35">
      <c r="AA37" s="12">
        <f>'S1 Maquette'!I57*1.5</f>
        <v>0</v>
      </c>
      <c r="AB37" s="12">
        <f>'S2 Maquette'!I56*1.5</f>
        <v>0</v>
      </c>
      <c r="AC37" s="12">
        <f>'S3 Maquette'!I55*1.5</f>
        <v>0</v>
      </c>
      <c r="AD37" s="12">
        <f>'S4 Maquette'!I57*1.5</f>
        <v>0</v>
      </c>
    </row>
    <row r="38" spans="27:30" x14ac:dyDescent="0.35">
      <c r="AA38" s="12">
        <f>'S1 Maquette'!I58*1.5</f>
        <v>0</v>
      </c>
      <c r="AB38" s="12">
        <f>'S2 Maquette'!I57*1.5</f>
        <v>0</v>
      </c>
      <c r="AC38" s="12">
        <f>'S3 Maquette'!I56*1.5</f>
        <v>0</v>
      </c>
      <c r="AD38" s="12">
        <f>'S4 Maquette'!I58*1.5</f>
        <v>0</v>
      </c>
    </row>
    <row r="39" spans="27:30" x14ac:dyDescent="0.35">
      <c r="AA39" s="12">
        <f>'S1 Maquette'!I59*1.5</f>
        <v>0</v>
      </c>
      <c r="AB39" s="12">
        <f>'S2 Maquette'!I58*1.5</f>
        <v>0</v>
      </c>
      <c r="AC39" s="12">
        <f>'S3 Maquette'!I57*1.5</f>
        <v>0</v>
      </c>
      <c r="AD39" s="12">
        <f>'S4 Maquette'!I59*1.5</f>
        <v>0</v>
      </c>
    </row>
    <row r="40" spans="27:30" x14ac:dyDescent="0.35">
      <c r="AA40" s="12">
        <f>'S1 Maquette'!I60*1.5</f>
        <v>0</v>
      </c>
      <c r="AB40" s="12">
        <f>'S2 Maquette'!I59*1.5</f>
        <v>0</v>
      </c>
      <c r="AC40" s="12">
        <f>'S3 Maquette'!I58*1.5</f>
        <v>0</v>
      </c>
      <c r="AD40" s="12">
        <f>'S4 Maquette'!I60*1.5</f>
        <v>0</v>
      </c>
    </row>
    <row r="41" spans="27:30" x14ac:dyDescent="0.35">
      <c r="AA41" s="12">
        <f>'S1 Maquette'!I61*1.5</f>
        <v>0</v>
      </c>
      <c r="AB41" s="12">
        <f>'S2 Maquette'!I60*1.5</f>
        <v>0</v>
      </c>
      <c r="AC41" s="12">
        <f>'S3 Maquette'!I59*1.5</f>
        <v>0</v>
      </c>
      <c r="AD41" s="12">
        <f>'S4 Maquette'!I61*1.5</f>
        <v>0</v>
      </c>
    </row>
    <row r="42" spans="27:30" x14ac:dyDescent="0.35">
      <c r="AA42" s="12">
        <f>'S1 Maquette'!I62*1.5</f>
        <v>0</v>
      </c>
      <c r="AB42" s="12">
        <f>'S2 Maquette'!I61*1.5</f>
        <v>0</v>
      </c>
      <c r="AC42" s="12">
        <f>'S3 Maquette'!I60*1.5</f>
        <v>0</v>
      </c>
      <c r="AD42" s="12">
        <f>'S4 Maquette'!I62*1.5</f>
        <v>0</v>
      </c>
    </row>
    <row r="43" spans="27:30" x14ac:dyDescent="0.35">
      <c r="AA43" s="12">
        <f>'S1 Maquette'!I63*1.5</f>
        <v>0</v>
      </c>
      <c r="AB43" s="12">
        <f>'S2 Maquette'!I62*1.5</f>
        <v>0</v>
      </c>
      <c r="AC43" s="12">
        <f>'S3 Maquette'!I61*1.5</f>
        <v>0</v>
      </c>
      <c r="AD43" s="12">
        <f>'S4 Maquette'!I63*1.5</f>
        <v>0</v>
      </c>
    </row>
    <row r="44" spans="27:30" x14ac:dyDescent="0.35">
      <c r="AA44" s="12">
        <f>'S1 Maquette'!I64*1.5</f>
        <v>0</v>
      </c>
      <c r="AB44" s="12">
        <f>'S2 Maquette'!I63*1.5</f>
        <v>0</v>
      </c>
      <c r="AC44" s="12">
        <f>'S3 Maquette'!I62*1.5</f>
        <v>0</v>
      </c>
      <c r="AD44" s="12">
        <f>'S4 Maquette'!I64*1.5</f>
        <v>0</v>
      </c>
    </row>
    <row r="45" spans="27:30" x14ac:dyDescent="0.35">
      <c r="AA45" s="12">
        <f>'S1 Maquette'!I65*1.5</f>
        <v>0</v>
      </c>
      <c r="AB45" s="12">
        <f>'S2 Maquette'!I64*1.5</f>
        <v>0</v>
      </c>
      <c r="AC45" s="12">
        <f>'S3 Maquette'!I63*1.5</f>
        <v>0</v>
      </c>
      <c r="AD45" s="12">
        <f>'S4 Maquette'!I65*1.5</f>
        <v>0</v>
      </c>
    </row>
    <row r="46" spans="27:30" x14ac:dyDescent="0.35">
      <c r="AA46" s="12">
        <f>'S1 Maquette'!I66*1.5</f>
        <v>0</v>
      </c>
      <c r="AB46" s="12">
        <f>'S2 Maquette'!I65*1.5</f>
        <v>0</v>
      </c>
      <c r="AC46" s="12">
        <f>'S3 Maquette'!I64*1.5</f>
        <v>0</v>
      </c>
      <c r="AD46" s="12">
        <f>'S4 Maquette'!I66*1.5</f>
        <v>0</v>
      </c>
    </row>
    <row r="47" spans="27:30" x14ac:dyDescent="0.35">
      <c r="AA47" s="12">
        <f>'S1 Maquette'!I67*1.5</f>
        <v>0</v>
      </c>
      <c r="AB47" s="12">
        <f>'S2 Maquette'!I66*1.5</f>
        <v>0</v>
      </c>
      <c r="AC47" s="12">
        <f>'S3 Maquette'!I65*1.5</f>
        <v>0</v>
      </c>
      <c r="AD47" s="12">
        <f>'S4 Maquette'!I67*1.5</f>
        <v>0</v>
      </c>
    </row>
    <row r="48" spans="27:30" x14ac:dyDescent="0.35">
      <c r="AA48" s="12">
        <f>'S1 Maquette'!I68*1.5</f>
        <v>0</v>
      </c>
      <c r="AB48" s="12">
        <f>'S2 Maquette'!I67*1.5</f>
        <v>0</v>
      </c>
      <c r="AC48" s="12">
        <f>'S3 Maquette'!I66*1.5</f>
        <v>0</v>
      </c>
      <c r="AD48" s="12">
        <f>'S4 Maquette'!I68*1.5</f>
        <v>0</v>
      </c>
    </row>
    <row r="49" spans="27:30" x14ac:dyDescent="0.35">
      <c r="AA49" s="12">
        <f>'S1 Maquette'!I69*1.5</f>
        <v>0</v>
      </c>
      <c r="AB49" s="12">
        <f>'S2 Maquette'!I68*1.5</f>
        <v>0</v>
      </c>
      <c r="AC49" s="12">
        <f>'S3 Maquette'!I67*1.5</f>
        <v>0</v>
      </c>
      <c r="AD49" s="12">
        <f>'S4 Maquette'!I69*1.5</f>
        <v>0</v>
      </c>
    </row>
    <row r="50" spans="27:30" x14ac:dyDescent="0.35">
      <c r="AA50" s="12">
        <f>'S1 Maquette'!I70*1.5</f>
        <v>0</v>
      </c>
      <c r="AB50" s="12">
        <f>'S2 Maquette'!I69*1.5</f>
        <v>0</v>
      </c>
      <c r="AC50" s="12">
        <f>'S3 Maquette'!I68*1.5</f>
        <v>0</v>
      </c>
      <c r="AD50" s="12">
        <f>'S4 Maquette'!I70*1.5</f>
        <v>0</v>
      </c>
    </row>
    <row r="51" spans="27:30" x14ac:dyDescent="0.35">
      <c r="AA51" s="12">
        <f>'S1 Maquette'!I71*1.5</f>
        <v>0</v>
      </c>
      <c r="AB51" s="12">
        <f>'S2 Maquette'!I70*1.5</f>
        <v>0</v>
      </c>
      <c r="AC51" s="12">
        <f>'S3 Maquette'!I69*1.5</f>
        <v>0</v>
      </c>
      <c r="AD51" s="12">
        <f>'S4 Maquette'!I71*1.5</f>
        <v>0</v>
      </c>
    </row>
    <row r="52" spans="27:30" x14ac:dyDescent="0.35">
      <c r="AA52" s="12">
        <f>'S1 Maquette'!I72*1.5</f>
        <v>0</v>
      </c>
      <c r="AB52" s="12">
        <f>'S2 Maquette'!I71*1.5</f>
        <v>0</v>
      </c>
      <c r="AC52" s="12">
        <f>'S3 Maquette'!I70*1.5</f>
        <v>0</v>
      </c>
      <c r="AD52" s="12">
        <f>'S4 Maquette'!I72*1.5</f>
        <v>0</v>
      </c>
    </row>
    <row r="53" spans="27:30" x14ac:dyDescent="0.35">
      <c r="AA53" s="12">
        <f>'S1 Maquette'!I73*1.5</f>
        <v>0</v>
      </c>
      <c r="AB53" s="12">
        <f>'S2 Maquette'!I72*1.5</f>
        <v>0</v>
      </c>
      <c r="AC53" s="12">
        <f>'S3 Maquette'!I71*1.5</f>
        <v>0</v>
      </c>
      <c r="AD53" s="12">
        <f>'S4 Maquette'!I73*1.5</f>
        <v>0</v>
      </c>
    </row>
    <row r="54" spans="27:30" x14ac:dyDescent="0.35">
      <c r="AA54" s="12">
        <f>'S1 Maquette'!I74*1.5</f>
        <v>0</v>
      </c>
      <c r="AB54" s="12">
        <f>'S2 Maquette'!I73*1.5</f>
        <v>0</v>
      </c>
      <c r="AC54" s="12">
        <f>'S3 Maquette'!I72*1.5</f>
        <v>0</v>
      </c>
      <c r="AD54" s="12">
        <f>'S4 Maquette'!I74*1.5</f>
        <v>0</v>
      </c>
    </row>
    <row r="55" spans="27:30" x14ac:dyDescent="0.35">
      <c r="AA55" s="12">
        <f>'S1 Maquette'!I75*1.5</f>
        <v>0</v>
      </c>
      <c r="AB55" s="12">
        <f>'S2 Maquette'!I74*1.5</f>
        <v>0</v>
      </c>
      <c r="AC55" s="12">
        <f>'S3 Maquette'!I73*1.5</f>
        <v>0</v>
      </c>
      <c r="AD55" s="12">
        <f>'S4 Maquette'!I75*1.5</f>
        <v>0</v>
      </c>
    </row>
    <row r="56" spans="27:30" x14ac:dyDescent="0.35">
      <c r="AA56" s="12">
        <f>'S1 Maquette'!I76*1.5</f>
        <v>0</v>
      </c>
      <c r="AB56" s="12">
        <f>'S2 Maquette'!I75*1.5</f>
        <v>0</v>
      </c>
      <c r="AC56" s="12">
        <f>'S3 Maquette'!I74*1.5</f>
        <v>0</v>
      </c>
      <c r="AD56" s="12">
        <f>'S4 Maquette'!I76*1.5</f>
        <v>0</v>
      </c>
    </row>
    <row r="57" spans="27:30" x14ac:dyDescent="0.35">
      <c r="AA57" s="12">
        <f>'S1 Maquette'!I77*1.5</f>
        <v>0</v>
      </c>
      <c r="AB57" s="12">
        <f>'S2 Maquette'!I76*1.5</f>
        <v>0</v>
      </c>
      <c r="AC57" s="12">
        <f>'S3 Maquette'!I75*1.5</f>
        <v>0</v>
      </c>
      <c r="AD57" s="12">
        <f>'S4 Maquette'!I77*1.5</f>
        <v>0</v>
      </c>
    </row>
    <row r="58" spans="27:30" x14ac:dyDescent="0.35">
      <c r="AA58" s="12">
        <f>'S1 Maquette'!I78*1.5</f>
        <v>0</v>
      </c>
      <c r="AB58" s="12">
        <f>'S2 Maquette'!I77*1.5</f>
        <v>0</v>
      </c>
      <c r="AC58" s="12">
        <f>'S3 Maquette'!I76*1.5</f>
        <v>0</v>
      </c>
      <c r="AD58" s="12">
        <f>'S4 Maquette'!I78*1.5</f>
        <v>0</v>
      </c>
    </row>
    <row r="59" spans="27:30" x14ac:dyDescent="0.35">
      <c r="AA59" s="12">
        <f>'S1 Maquette'!I79*1.5</f>
        <v>0</v>
      </c>
      <c r="AB59" s="12">
        <f>'S2 Maquette'!I78*1.5</f>
        <v>0</v>
      </c>
      <c r="AC59" s="12">
        <f>'S3 Maquette'!I77*1.5</f>
        <v>0</v>
      </c>
      <c r="AD59" s="12">
        <f>'S4 Maquette'!I79*1.5</f>
        <v>0</v>
      </c>
    </row>
    <row r="60" spans="27:30" x14ac:dyDescent="0.35">
      <c r="AA60" s="12">
        <f>'S1 Maquette'!I80*1.5</f>
        <v>0</v>
      </c>
      <c r="AB60" s="12">
        <f>'S2 Maquette'!I79*1.5</f>
        <v>0</v>
      </c>
      <c r="AC60" s="12">
        <f>'S3 Maquette'!I78*1.5</f>
        <v>0</v>
      </c>
      <c r="AD60" s="12">
        <f>'S4 Maquette'!I80*1.5</f>
        <v>0</v>
      </c>
    </row>
    <row r="61" spans="27:30" x14ac:dyDescent="0.35">
      <c r="AA61" s="12">
        <f>'S1 Maquette'!I81*1.5</f>
        <v>0</v>
      </c>
      <c r="AB61" s="12">
        <f>'S2 Maquette'!I80*1.5</f>
        <v>0</v>
      </c>
      <c r="AC61" s="12">
        <f>'S3 Maquette'!I79*1.5</f>
        <v>0</v>
      </c>
      <c r="AD61" s="12">
        <f>'S4 Maquette'!I81*1.5</f>
        <v>0</v>
      </c>
    </row>
    <row r="62" spans="27:30" x14ac:dyDescent="0.35">
      <c r="AA62" s="12">
        <f>'S1 Maquette'!I82*1.5</f>
        <v>0</v>
      </c>
      <c r="AB62" s="12">
        <f>'S2 Maquette'!I81*1.5</f>
        <v>0</v>
      </c>
      <c r="AC62" s="12">
        <f>'S3 Maquette'!I80*1.5</f>
        <v>0</v>
      </c>
      <c r="AD62" s="12">
        <f>'S4 Maquette'!I82*1.5</f>
        <v>0</v>
      </c>
    </row>
    <row r="63" spans="27:30" x14ac:dyDescent="0.35">
      <c r="AA63" s="12">
        <f>'S1 Maquette'!I83*1.5</f>
        <v>0</v>
      </c>
      <c r="AB63" s="12">
        <f>'S2 Maquette'!I82*1.5</f>
        <v>0</v>
      </c>
      <c r="AC63" s="12">
        <f>'S3 Maquette'!I81*1.5</f>
        <v>0</v>
      </c>
      <c r="AD63" s="12">
        <f>'S4 Maquette'!I83*1.5</f>
        <v>0</v>
      </c>
    </row>
    <row r="64" spans="27:30" x14ac:dyDescent="0.35">
      <c r="AA64" s="12">
        <f>'S1 Maquette'!I84*1.5</f>
        <v>0</v>
      </c>
      <c r="AB64" s="12">
        <f>'S2 Maquette'!I83*1.5</f>
        <v>0</v>
      </c>
      <c r="AC64" s="12">
        <f>'S3 Maquette'!I82*1.5</f>
        <v>0</v>
      </c>
      <c r="AD64" s="12">
        <f>'S4 Maquette'!I84*1.5</f>
        <v>0</v>
      </c>
    </row>
    <row r="65" spans="27:30" x14ac:dyDescent="0.35">
      <c r="AA65" s="12">
        <f>'S1 Maquette'!I85*1.5</f>
        <v>0</v>
      </c>
      <c r="AB65" s="12">
        <f>'S2 Maquette'!I84*1.5</f>
        <v>0</v>
      </c>
      <c r="AC65" s="12">
        <f>'S3 Maquette'!I83*1.5</f>
        <v>0</v>
      </c>
      <c r="AD65" s="12">
        <f>'S4 Maquette'!I85*1.5</f>
        <v>0</v>
      </c>
    </row>
    <row r="66" spans="27:30" x14ac:dyDescent="0.35">
      <c r="AA66" s="12">
        <f>'S1 Maquette'!I86*1.5</f>
        <v>0</v>
      </c>
      <c r="AB66" s="12">
        <f>'S2 Maquette'!I85*1.5</f>
        <v>0</v>
      </c>
      <c r="AC66" s="12">
        <f>'S3 Maquette'!I84*1.5</f>
        <v>0</v>
      </c>
      <c r="AD66" s="12">
        <f>'S4 Maquette'!I86*1.5</f>
        <v>0</v>
      </c>
    </row>
    <row r="67" spans="27:30" x14ac:dyDescent="0.35">
      <c r="AA67" s="12">
        <f>'S1 Maquette'!I87*1.5</f>
        <v>0</v>
      </c>
      <c r="AB67" s="12">
        <f>'S2 Maquette'!I86*1.5</f>
        <v>0</v>
      </c>
      <c r="AC67" s="12">
        <f>'S3 Maquette'!I85*1.5</f>
        <v>0</v>
      </c>
      <c r="AD67" s="12">
        <f>'S4 Maquette'!I87*1.5</f>
        <v>0</v>
      </c>
    </row>
    <row r="68" spans="27:30" x14ac:dyDescent="0.35">
      <c r="AA68" s="12">
        <f>'S1 Maquette'!I88*1.5</f>
        <v>0</v>
      </c>
      <c r="AB68" s="12">
        <f>'S2 Maquette'!I87*1.5</f>
        <v>0</v>
      </c>
      <c r="AC68" s="12">
        <f>'S3 Maquette'!I86*1.5</f>
        <v>0</v>
      </c>
      <c r="AD68" s="12">
        <f>'S4 Maquette'!I88*1.5</f>
        <v>0</v>
      </c>
    </row>
    <row r="69" spans="27:30" x14ac:dyDescent="0.35">
      <c r="AA69" s="12">
        <f>'S1 Maquette'!I89*1.5</f>
        <v>0</v>
      </c>
      <c r="AB69" s="12">
        <f>'S2 Maquette'!I88*1.5</f>
        <v>0</v>
      </c>
      <c r="AC69" s="12">
        <f>'S3 Maquette'!I87*1.5</f>
        <v>0</v>
      </c>
      <c r="AD69" s="12">
        <f>'S4 Maquette'!I89*1.5</f>
        <v>0</v>
      </c>
    </row>
    <row r="70" spans="27:30" x14ac:dyDescent="0.35">
      <c r="AA70" s="12">
        <f>'S1 Maquette'!I90*1.5</f>
        <v>0</v>
      </c>
      <c r="AB70" s="12">
        <f>'S2 Maquette'!I89*1.5</f>
        <v>0</v>
      </c>
      <c r="AC70" s="12">
        <f>'S3 Maquette'!I88*1.5</f>
        <v>0</v>
      </c>
      <c r="AD70" s="12">
        <f>'S4 Maquette'!I90*1.5</f>
        <v>0</v>
      </c>
    </row>
    <row r="71" spans="27:30" x14ac:dyDescent="0.35">
      <c r="AA71" s="12">
        <f>'S1 Maquette'!I91*1.5</f>
        <v>0</v>
      </c>
      <c r="AB71" s="12">
        <f>'S2 Maquette'!I90*1.5</f>
        <v>0</v>
      </c>
      <c r="AC71" s="12">
        <f>'S3 Maquette'!I89*1.5</f>
        <v>0</v>
      </c>
      <c r="AD71" s="12">
        <f>'S4 Maquette'!I91*1.5</f>
        <v>0</v>
      </c>
    </row>
    <row r="72" spans="27:30" x14ac:dyDescent="0.35">
      <c r="AA72" s="12">
        <f>'S1 Maquette'!I92*1.5</f>
        <v>0</v>
      </c>
      <c r="AB72" s="12">
        <f>'S2 Maquette'!I91*1.5</f>
        <v>0</v>
      </c>
      <c r="AC72" s="12">
        <f>'S3 Maquette'!I90*1.5</f>
        <v>0</v>
      </c>
      <c r="AD72" s="12">
        <f>'S4 Maquette'!I92*1.5</f>
        <v>0</v>
      </c>
    </row>
    <row r="73" spans="27:30" x14ac:dyDescent="0.35">
      <c r="AA73" s="12">
        <f>'S1 Maquette'!I93*1.5</f>
        <v>0</v>
      </c>
      <c r="AB73" s="12">
        <f>'S2 Maquette'!I92*1.5</f>
        <v>0</v>
      </c>
      <c r="AC73" s="12">
        <f>'S3 Maquette'!I91*1.5</f>
        <v>0</v>
      </c>
      <c r="AD73" s="12">
        <f>'S4 Maquette'!I93*1.5</f>
        <v>0</v>
      </c>
    </row>
    <row r="74" spans="27:30" x14ac:dyDescent="0.35">
      <c r="AA74" s="12">
        <f>'S1 Maquette'!I94*1.5</f>
        <v>0</v>
      </c>
      <c r="AB74" s="12">
        <f>'S2 Maquette'!I93*1.5</f>
        <v>0</v>
      </c>
      <c r="AC74" s="12">
        <f>'S3 Maquette'!I92*1.5</f>
        <v>0</v>
      </c>
      <c r="AD74" s="12">
        <f>'S4 Maquette'!I94*1.5</f>
        <v>0</v>
      </c>
    </row>
    <row r="75" spans="27:30" x14ac:dyDescent="0.35">
      <c r="AA75" s="12">
        <f>'S1 Maquette'!I95*1.5</f>
        <v>0</v>
      </c>
      <c r="AB75" s="12">
        <f>'S2 Maquette'!I94*1.5</f>
        <v>0</v>
      </c>
      <c r="AC75" s="12">
        <f>'S3 Maquette'!I93*1.5</f>
        <v>0</v>
      </c>
      <c r="AD75" s="12">
        <f>'S4 Maquette'!I95*1.5</f>
        <v>0</v>
      </c>
    </row>
    <row r="76" spans="27:30" x14ac:dyDescent="0.35">
      <c r="AA76" s="12">
        <f>'S1 Maquette'!I96*1.5</f>
        <v>0</v>
      </c>
      <c r="AB76" s="12">
        <f>'S2 Maquette'!I95*1.5</f>
        <v>0</v>
      </c>
      <c r="AC76" s="12">
        <f>'S3 Maquette'!I94*1.5</f>
        <v>0</v>
      </c>
      <c r="AD76" s="12">
        <f>'S4 Maquette'!I96*1.5</f>
        <v>0</v>
      </c>
    </row>
    <row r="77" spans="27:30" x14ac:dyDescent="0.35">
      <c r="AA77" s="12">
        <f>'S1 Maquette'!I97*1.5</f>
        <v>0</v>
      </c>
      <c r="AB77" s="12">
        <f>'S2 Maquette'!I96*1.5</f>
        <v>0</v>
      </c>
      <c r="AC77" s="12">
        <f>'S3 Maquette'!I95*1.5</f>
        <v>0</v>
      </c>
      <c r="AD77" s="12">
        <f>'S4 Maquette'!I97*1.5</f>
        <v>0</v>
      </c>
    </row>
    <row r="78" spans="27:30" x14ac:dyDescent="0.35">
      <c r="AA78" s="12">
        <f>'S1 Maquette'!I98*1.5</f>
        <v>0</v>
      </c>
      <c r="AB78" s="12">
        <f>'S2 Maquette'!I97*1.5</f>
        <v>0</v>
      </c>
      <c r="AC78" s="12">
        <f>'S3 Maquette'!I96*1.5</f>
        <v>0</v>
      </c>
      <c r="AD78" s="12">
        <f>'S4 Maquette'!I98*1.5</f>
        <v>0</v>
      </c>
    </row>
    <row r="79" spans="27:30" x14ac:dyDescent="0.35">
      <c r="AA79" s="12">
        <f>'S1 Maquette'!I99*1.5</f>
        <v>0</v>
      </c>
      <c r="AB79" s="12">
        <f>'S2 Maquette'!I98*1.5</f>
        <v>0</v>
      </c>
      <c r="AC79" s="12">
        <f>'S3 Maquette'!I97*1.5</f>
        <v>0</v>
      </c>
      <c r="AD79" s="12">
        <f>'S4 Maquette'!I99*1.5</f>
        <v>0</v>
      </c>
    </row>
    <row r="80" spans="27:30" x14ac:dyDescent="0.35">
      <c r="AA80" s="12">
        <f>'S1 Maquette'!I100*1.5</f>
        <v>0</v>
      </c>
      <c r="AB80" s="12">
        <f>'S2 Maquette'!I99*1.5</f>
        <v>0</v>
      </c>
      <c r="AC80" s="12">
        <f>'S3 Maquette'!I98*1.5</f>
        <v>0</v>
      </c>
      <c r="AD80" s="12">
        <f>'S4 Maquette'!I100*1.5</f>
        <v>0</v>
      </c>
    </row>
    <row r="81" spans="27:30" x14ac:dyDescent="0.35">
      <c r="AA81" s="12">
        <f>'S1 Maquette'!I101*1.5</f>
        <v>0</v>
      </c>
      <c r="AB81" s="12">
        <f>'S2 Maquette'!I100*1.5</f>
        <v>0</v>
      </c>
      <c r="AC81" s="12">
        <f>'S3 Maquette'!I99*1.5</f>
        <v>0</v>
      </c>
      <c r="AD81" s="12">
        <f>'S4 Maquette'!I101*1.5</f>
        <v>0</v>
      </c>
    </row>
    <row r="82" spans="27:30" x14ac:dyDescent="0.35">
      <c r="AA82" s="12">
        <f>'S1 Maquette'!I102*1.5</f>
        <v>0</v>
      </c>
      <c r="AB82" s="12">
        <f>'S2 Maquette'!I101*1.5</f>
        <v>0</v>
      </c>
      <c r="AC82" s="12">
        <f>'S3 Maquette'!I100*1.5</f>
        <v>0</v>
      </c>
      <c r="AD82" s="12">
        <f>'S4 Maquette'!I102*1.5</f>
        <v>0</v>
      </c>
    </row>
    <row r="83" spans="27:30" x14ac:dyDescent="0.35">
      <c r="AA83" s="12">
        <f>'S1 Maquette'!I103*1.5</f>
        <v>0</v>
      </c>
      <c r="AB83" s="12">
        <f>'S2 Maquette'!I102*1.5</f>
        <v>0</v>
      </c>
      <c r="AC83" s="12">
        <f>'S3 Maquette'!I101*1.5</f>
        <v>0</v>
      </c>
      <c r="AD83" s="12">
        <f>'S4 Maquette'!I103*1.5</f>
        <v>0</v>
      </c>
    </row>
    <row r="84" spans="27:30" x14ac:dyDescent="0.35">
      <c r="AA84" s="12">
        <f>'S1 Maquette'!I104*1.5</f>
        <v>0</v>
      </c>
      <c r="AB84" s="12">
        <f>'S2 Maquette'!I103*1.5</f>
        <v>0</v>
      </c>
      <c r="AC84" s="12">
        <f>'S3 Maquette'!I102*1.5</f>
        <v>0</v>
      </c>
      <c r="AD84" s="12">
        <f>'S4 Maquette'!I104*1.5</f>
        <v>0</v>
      </c>
    </row>
    <row r="85" spans="27:30" x14ac:dyDescent="0.35">
      <c r="AA85" s="12">
        <f>'S1 Maquette'!I105*1.5</f>
        <v>0</v>
      </c>
      <c r="AB85" s="12">
        <f>'S2 Maquette'!I104*1.5</f>
        <v>0</v>
      </c>
      <c r="AC85" s="12">
        <f>'S3 Maquette'!I103*1.5</f>
        <v>0</v>
      </c>
      <c r="AD85" s="12">
        <f>'S4 Maquette'!I105*1.5</f>
        <v>0</v>
      </c>
    </row>
    <row r="86" spans="27:30" x14ac:dyDescent="0.35">
      <c r="AA86" s="12">
        <f>'S1 Maquette'!I106*1.5</f>
        <v>0</v>
      </c>
      <c r="AB86" s="12">
        <f>'S2 Maquette'!I105*1.5</f>
        <v>0</v>
      </c>
      <c r="AC86" s="12">
        <f>'S3 Maquette'!I104*1.5</f>
        <v>0</v>
      </c>
      <c r="AD86" s="12">
        <f>'S4 Maquette'!I106*1.5</f>
        <v>0</v>
      </c>
    </row>
    <row r="87" spans="27:30" x14ac:dyDescent="0.35">
      <c r="AA87" s="12">
        <f>'S1 Maquette'!I107*1.5</f>
        <v>0</v>
      </c>
      <c r="AB87" s="12">
        <f>'S2 Maquette'!I106*1.5</f>
        <v>0</v>
      </c>
      <c r="AC87" s="12">
        <f>'S3 Maquette'!I105*1.5</f>
        <v>0</v>
      </c>
      <c r="AD87" s="12">
        <f>'S4 Maquette'!I107*1.5</f>
        <v>0</v>
      </c>
    </row>
    <row r="88" spans="27:30" x14ac:dyDescent="0.35">
      <c r="AA88" s="12">
        <f>'S1 Maquette'!I108*1.5</f>
        <v>0</v>
      </c>
      <c r="AB88" s="12">
        <f>'S2 Maquette'!I107*1.5</f>
        <v>0</v>
      </c>
      <c r="AC88" s="12">
        <f>'S3 Maquette'!I106*1.5</f>
        <v>0</v>
      </c>
      <c r="AD88" s="12">
        <f>'S4 Maquette'!I108*1.5</f>
        <v>0</v>
      </c>
    </row>
    <row r="89" spans="27:30" x14ac:dyDescent="0.35">
      <c r="AA89" s="12">
        <f>'S1 Maquette'!I109*1.5</f>
        <v>0</v>
      </c>
      <c r="AB89" s="12">
        <f>'S2 Maquette'!I108*1.5</f>
        <v>0</v>
      </c>
      <c r="AC89" s="12">
        <f>'S3 Maquette'!I107*1.5</f>
        <v>0</v>
      </c>
      <c r="AD89" s="12">
        <f>'S4 Maquette'!I109*1.5</f>
        <v>0</v>
      </c>
    </row>
    <row r="90" spans="27:30" x14ac:dyDescent="0.35">
      <c r="AA90" s="12">
        <f>'S1 Maquette'!I110*1.5</f>
        <v>0</v>
      </c>
      <c r="AB90" s="12">
        <f>'S2 Maquette'!I109*1.5</f>
        <v>0</v>
      </c>
      <c r="AC90" s="12">
        <f>'S3 Maquette'!I108*1.5</f>
        <v>0</v>
      </c>
      <c r="AD90" s="12">
        <f>'S4 Maquette'!I110*1.5</f>
        <v>0</v>
      </c>
    </row>
    <row r="91" spans="27:30" x14ac:dyDescent="0.35">
      <c r="AA91" s="12">
        <f>'S1 Maquette'!I111*1.5</f>
        <v>0</v>
      </c>
      <c r="AB91" s="12">
        <f>'S2 Maquette'!I110*1.5</f>
        <v>0</v>
      </c>
      <c r="AC91" s="12">
        <f>'S3 Maquette'!I109*1.5</f>
        <v>0</v>
      </c>
      <c r="AD91" s="12">
        <f>'S4 Maquette'!I111*1.5</f>
        <v>0</v>
      </c>
    </row>
    <row r="92" spans="27:30" x14ac:dyDescent="0.35">
      <c r="AA92" s="12">
        <f>'S1 Maquette'!I112*1.5</f>
        <v>0</v>
      </c>
      <c r="AB92" s="12">
        <f>'S2 Maquette'!I111*1.5</f>
        <v>0</v>
      </c>
      <c r="AC92" s="12">
        <f>'S3 Maquette'!I110*1.5</f>
        <v>0</v>
      </c>
      <c r="AD92" s="12">
        <f>'S4 Maquette'!I112*1.5</f>
        <v>0</v>
      </c>
    </row>
    <row r="93" spans="27:30" x14ac:dyDescent="0.35">
      <c r="AA93" s="12">
        <f>'S1 Maquette'!I113*1.5</f>
        <v>0</v>
      </c>
      <c r="AB93" s="12">
        <f>'S2 Maquette'!I112*1.5</f>
        <v>0</v>
      </c>
      <c r="AC93" s="12">
        <f>'S3 Maquette'!I111*1.5</f>
        <v>0</v>
      </c>
      <c r="AD93" s="12">
        <f>'S4 Maquette'!I113*1.5</f>
        <v>0</v>
      </c>
    </row>
    <row r="94" spans="27:30" x14ac:dyDescent="0.35">
      <c r="AA94" s="12">
        <f>'S1 Maquette'!I114*1.5</f>
        <v>0</v>
      </c>
      <c r="AB94" s="12">
        <f>'S2 Maquette'!I113*1.5</f>
        <v>0</v>
      </c>
      <c r="AC94" s="12">
        <f>'S3 Maquette'!I112*1.5</f>
        <v>0</v>
      </c>
      <c r="AD94" s="12">
        <f>'S4 Maquette'!I114*1.5</f>
        <v>0</v>
      </c>
    </row>
    <row r="95" spans="27:30" x14ac:dyDescent="0.35">
      <c r="AA95" s="12">
        <f>'S1 Maquette'!I115*1.5</f>
        <v>0</v>
      </c>
      <c r="AB95" s="12">
        <f>'S2 Maquette'!I114*1.5</f>
        <v>0</v>
      </c>
      <c r="AC95" s="12">
        <f>'S3 Maquette'!I113*1.5</f>
        <v>0</v>
      </c>
      <c r="AD95" s="12">
        <f>'S4 Maquette'!I115*1.5</f>
        <v>0</v>
      </c>
    </row>
    <row r="96" spans="27:30" x14ac:dyDescent="0.35">
      <c r="AA96" s="12">
        <f>'S1 Maquette'!I116*1.5</f>
        <v>0</v>
      </c>
      <c r="AB96" s="12">
        <f>'S2 Maquette'!I115*1.5</f>
        <v>0</v>
      </c>
      <c r="AC96" s="12">
        <f>'S3 Maquette'!I114*1.5</f>
        <v>0</v>
      </c>
      <c r="AD96" s="12">
        <f>'S4 Maquette'!I116*1.5</f>
        <v>0</v>
      </c>
    </row>
    <row r="97" spans="27:30" x14ac:dyDescent="0.35">
      <c r="AA97" s="12">
        <f>'S1 Maquette'!I117*1.5</f>
        <v>0</v>
      </c>
      <c r="AB97" s="12">
        <f>'S2 Maquette'!I116*1.5</f>
        <v>0</v>
      </c>
      <c r="AC97" s="12">
        <f>'S3 Maquette'!I115*1.5</f>
        <v>0</v>
      </c>
      <c r="AD97" s="12">
        <f>'S4 Maquette'!I117*1.5</f>
        <v>0</v>
      </c>
    </row>
    <row r="98" spans="27:30" x14ac:dyDescent="0.35">
      <c r="AA98" s="12">
        <f>'S1 Maquette'!I118*1.5</f>
        <v>0</v>
      </c>
      <c r="AB98" s="12">
        <f>'S2 Maquette'!I117*1.5</f>
        <v>0</v>
      </c>
      <c r="AC98" s="12">
        <f>'S3 Maquette'!I116*1.5</f>
        <v>0</v>
      </c>
      <c r="AD98" s="12">
        <f>'S4 Maquette'!I118*1.5</f>
        <v>0</v>
      </c>
    </row>
    <row r="99" spans="27:30" x14ac:dyDescent="0.35">
      <c r="AA99" s="12">
        <f>'S1 Maquette'!I119*1.5</f>
        <v>0</v>
      </c>
      <c r="AB99" s="12">
        <f>'S2 Maquette'!I118*1.5</f>
        <v>0</v>
      </c>
      <c r="AC99" s="12">
        <f>'S3 Maquette'!I117*1.5</f>
        <v>0</v>
      </c>
      <c r="AD99" s="12">
        <f>'S4 Maquette'!I119*1.5</f>
        <v>0</v>
      </c>
    </row>
    <row r="100" spans="27:30" x14ac:dyDescent="0.35">
      <c r="AA100" s="12">
        <f>'S1 Maquette'!I120*1.5</f>
        <v>0</v>
      </c>
      <c r="AB100" s="12">
        <f>'S2 Maquette'!I119*1.5</f>
        <v>0</v>
      </c>
      <c r="AC100" s="12">
        <f>'S3 Maquette'!I118*1.5</f>
        <v>0</v>
      </c>
      <c r="AD100" s="12">
        <f>'S4 Maquette'!I120*1.5</f>
        <v>0</v>
      </c>
    </row>
    <row r="101" spans="27:30" x14ac:dyDescent="0.35">
      <c r="AA101" s="12">
        <f>'S1 Maquette'!I121*1.5</f>
        <v>0</v>
      </c>
      <c r="AB101" s="12">
        <f>'S2 Maquette'!I120*1.5</f>
        <v>0</v>
      </c>
      <c r="AC101" s="12">
        <f>'S3 Maquette'!I119*1.5</f>
        <v>0</v>
      </c>
      <c r="AD101" s="12">
        <f>'S4 Maquette'!I121*1.5</f>
        <v>0</v>
      </c>
    </row>
    <row r="102" spans="27:30" x14ac:dyDescent="0.35">
      <c r="AA102" s="12">
        <f>'S1 Maquette'!I122*1.5</f>
        <v>0</v>
      </c>
      <c r="AB102" s="12">
        <f>'S2 Maquette'!I121*1.5</f>
        <v>0</v>
      </c>
      <c r="AC102" s="12">
        <f>'S3 Maquette'!I120*1.5</f>
        <v>0</v>
      </c>
      <c r="AD102" s="12">
        <f>'S4 Maquette'!I122*1.5</f>
        <v>0</v>
      </c>
    </row>
    <row r="103" spans="27:30" x14ac:dyDescent="0.35">
      <c r="AA103" s="12">
        <f>'S1 Maquette'!I123*1.5</f>
        <v>0</v>
      </c>
      <c r="AB103" s="12">
        <f>'S2 Maquette'!I122*1.5</f>
        <v>0</v>
      </c>
      <c r="AC103" s="12">
        <f>'S3 Maquette'!I121*1.5</f>
        <v>0</v>
      </c>
      <c r="AD103" s="12">
        <f>'S4 Maquette'!I123*1.5</f>
        <v>0</v>
      </c>
    </row>
    <row r="104" spans="27:30" x14ac:dyDescent="0.35">
      <c r="AA104" s="12">
        <f>'S1 Maquette'!I124*1.5</f>
        <v>0</v>
      </c>
      <c r="AB104" s="12">
        <f>'S2 Maquette'!I123*1.5</f>
        <v>0</v>
      </c>
      <c r="AC104" s="12">
        <f>'S3 Maquette'!I122*1.5</f>
        <v>0</v>
      </c>
      <c r="AD104" s="12">
        <f>'S4 Maquette'!I124*1.5</f>
        <v>0</v>
      </c>
    </row>
    <row r="105" spans="27:30" x14ac:dyDescent="0.35">
      <c r="AA105" s="12">
        <f>'S1 Maquette'!I125*1.5</f>
        <v>0</v>
      </c>
      <c r="AB105" s="12">
        <f>'S2 Maquette'!I124*1.5</f>
        <v>0</v>
      </c>
      <c r="AC105" s="12">
        <f>'S3 Maquette'!I123*1.5</f>
        <v>0</v>
      </c>
      <c r="AD105" s="12">
        <f>'S4 Maquette'!I125*1.5</f>
        <v>0</v>
      </c>
    </row>
    <row r="106" spans="27:30" x14ac:dyDescent="0.35">
      <c r="AA106" s="12">
        <f>'S1 Maquette'!I126*1.5</f>
        <v>0</v>
      </c>
      <c r="AB106" s="12">
        <f>'S2 Maquette'!I125*1.5</f>
        <v>0</v>
      </c>
      <c r="AC106" s="12">
        <f>'S3 Maquette'!I124*1.5</f>
        <v>0</v>
      </c>
      <c r="AD106" s="12">
        <f>'S4 Maquette'!I126*1.5</f>
        <v>0</v>
      </c>
    </row>
    <row r="107" spans="27:30" x14ac:dyDescent="0.35">
      <c r="AA107" s="12">
        <f>'S1 Maquette'!I127*1.5</f>
        <v>0</v>
      </c>
      <c r="AB107" s="12">
        <f>'S2 Maquette'!I126*1.5</f>
        <v>0</v>
      </c>
      <c r="AC107" s="12">
        <f>'S3 Maquette'!I125*1.5</f>
        <v>0</v>
      </c>
      <c r="AD107" s="12">
        <f>'S4 Maquette'!I127*1.5</f>
        <v>0</v>
      </c>
    </row>
    <row r="108" spans="27:30" x14ac:dyDescent="0.35">
      <c r="AA108" s="12">
        <f>'S1 Maquette'!I128*1.5</f>
        <v>0</v>
      </c>
      <c r="AB108" s="12">
        <f>'S2 Maquette'!I127*1.5</f>
        <v>0</v>
      </c>
      <c r="AC108" s="12">
        <f>'S3 Maquette'!I126*1.5</f>
        <v>0</v>
      </c>
      <c r="AD108" s="12">
        <f>'S4 Maquette'!I128*1.5</f>
        <v>0</v>
      </c>
    </row>
    <row r="109" spans="27:30" x14ac:dyDescent="0.35">
      <c r="AA109" s="12">
        <f>'S1 Maquette'!I129*1.5</f>
        <v>0</v>
      </c>
      <c r="AB109" s="12">
        <f>'S2 Maquette'!I128*1.5</f>
        <v>0</v>
      </c>
      <c r="AC109" s="12">
        <f>'S3 Maquette'!I127*1.5</f>
        <v>0</v>
      </c>
      <c r="AD109" s="12">
        <f>'S4 Maquette'!I129*1.5</f>
        <v>0</v>
      </c>
    </row>
    <row r="110" spans="27:30" x14ac:dyDescent="0.35">
      <c r="AA110" s="12">
        <f>'S1 Maquette'!I130*1.5</f>
        <v>0</v>
      </c>
      <c r="AB110" s="12">
        <f>'S2 Maquette'!I129*1.5</f>
        <v>0</v>
      </c>
      <c r="AC110" s="12">
        <f>'S3 Maquette'!I128*1.5</f>
        <v>0</v>
      </c>
      <c r="AD110" s="12">
        <f>'S4 Maquette'!I130*1.5</f>
        <v>0</v>
      </c>
    </row>
    <row r="111" spans="27:30" x14ac:dyDescent="0.35">
      <c r="AA111" s="12">
        <f>'S1 Maquette'!I131*1.5</f>
        <v>0</v>
      </c>
      <c r="AB111" s="12">
        <f>'S2 Maquette'!I130*1.5</f>
        <v>0</v>
      </c>
      <c r="AC111" s="12">
        <f>'S3 Maquette'!I129*1.5</f>
        <v>0</v>
      </c>
      <c r="AD111" s="12">
        <f>'S4 Maquette'!I131*1.5</f>
        <v>0</v>
      </c>
    </row>
    <row r="112" spans="27:30" x14ac:dyDescent="0.35">
      <c r="AA112" s="12">
        <f>'S1 Maquette'!I132*1.5</f>
        <v>0</v>
      </c>
      <c r="AB112" s="12">
        <f>'S2 Maquette'!I131*1.5</f>
        <v>0</v>
      </c>
      <c r="AC112" s="12">
        <f>'S3 Maquette'!I130*1.5</f>
        <v>0</v>
      </c>
      <c r="AD112" s="12">
        <f>'S4 Maquette'!I132*1.5</f>
        <v>0</v>
      </c>
    </row>
    <row r="113" spans="27:30" x14ac:dyDescent="0.35">
      <c r="AA113" s="12">
        <f>'S1 Maquette'!I133*1.5</f>
        <v>0</v>
      </c>
      <c r="AB113" s="12">
        <f>'S2 Maquette'!I132*1.5</f>
        <v>0</v>
      </c>
      <c r="AC113" s="12">
        <f>'S3 Maquette'!I131*1.5</f>
        <v>0</v>
      </c>
      <c r="AD113" s="12">
        <f>'S4 Maquette'!I133*1.5</f>
        <v>0</v>
      </c>
    </row>
    <row r="114" spans="27:30" x14ac:dyDescent="0.35">
      <c r="AA114" s="12">
        <f>'S1 Maquette'!I134*1.5</f>
        <v>0</v>
      </c>
      <c r="AB114" s="12">
        <f>'S2 Maquette'!I133*1.5</f>
        <v>0</v>
      </c>
      <c r="AC114" s="12">
        <f>'S3 Maquette'!I132*1.5</f>
        <v>0</v>
      </c>
      <c r="AD114" s="12">
        <f>'S4 Maquette'!I134*1.5</f>
        <v>0</v>
      </c>
    </row>
    <row r="115" spans="27:30" x14ac:dyDescent="0.35">
      <c r="AA115" s="12">
        <f>'S1 Maquette'!I135*1.5</f>
        <v>0</v>
      </c>
      <c r="AB115" s="12">
        <f>'S2 Maquette'!I134*1.5</f>
        <v>0</v>
      </c>
      <c r="AC115" s="12">
        <f>'S3 Maquette'!I133*1.5</f>
        <v>0</v>
      </c>
      <c r="AD115" s="12">
        <f>'S4 Maquette'!I135*1.5</f>
        <v>0</v>
      </c>
    </row>
    <row r="116" spans="27:30" x14ac:dyDescent="0.35">
      <c r="AA116" s="12">
        <f>'S1 Maquette'!I136*1.5</f>
        <v>0</v>
      </c>
      <c r="AB116" s="12">
        <f>'S2 Maquette'!I135*1.5</f>
        <v>0</v>
      </c>
      <c r="AC116" s="12">
        <f>'S3 Maquette'!I134*1.5</f>
        <v>0</v>
      </c>
      <c r="AD116" s="12">
        <f>'S4 Maquette'!I136*1.5</f>
        <v>0</v>
      </c>
    </row>
    <row r="117" spans="27:30" x14ac:dyDescent="0.35">
      <c r="AA117" s="12">
        <f>'S1 Maquette'!I137*1.5</f>
        <v>0</v>
      </c>
      <c r="AB117" s="12">
        <f>'S2 Maquette'!I136*1.5</f>
        <v>0</v>
      </c>
      <c r="AC117" s="12">
        <f>'S3 Maquette'!I135*1.5</f>
        <v>0</v>
      </c>
      <c r="AD117" s="12">
        <f>'S4 Maquette'!I137*1.5</f>
        <v>0</v>
      </c>
    </row>
    <row r="118" spans="27:30" x14ac:dyDescent="0.35">
      <c r="AA118" s="12">
        <f>'S1 Maquette'!I138*1.5</f>
        <v>0</v>
      </c>
      <c r="AB118" s="12">
        <f>'S2 Maquette'!I137*1.5</f>
        <v>0</v>
      </c>
      <c r="AC118" s="12">
        <f>'S3 Maquette'!I136*1.5</f>
        <v>0</v>
      </c>
      <c r="AD118" s="12">
        <f>'S4 Maquette'!I138*1.5</f>
        <v>0</v>
      </c>
    </row>
    <row r="119" spans="27:30" x14ac:dyDescent="0.35">
      <c r="AA119" s="12">
        <f>'S1 Maquette'!I139*1.5</f>
        <v>0</v>
      </c>
      <c r="AB119" s="12">
        <f>'S2 Maquette'!I138*1.5</f>
        <v>0</v>
      </c>
      <c r="AC119" s="12">
        <f>'S3 Maquette'!I137*1.5</f>
        <v>0</v>
      </c>
      <c r="AD119" s="12">
        <f>'S4 Maquette'!I139*1.5</f>
        <v>0</v>
      </c>
    </row>
    <row r="120" spans="27:30" x14ac:dyDescent="0.35">
      <c r="AA120" s="12">
        <f>'S1 Maquette'!I140*1.5</f>
        <v>0</v>
      </c>
      <c r="AB120" s="12">
        <f>'S2 Maquette'!I139*1.5</f>
        <v>0</v>
      </c>
      <c r="AC120" s="12">
        <f>'S3 Maquette'!I138*1.5</f>
        <v>0</v>
      </c>
      <c r="AD120" s="12">
        <f>'S4 Maquette'!I140*1.5</f>
        <v>0</v>
      </c>
    </row>
    <row r="121" spans="27:30" x14ac:dyDescent="0.35">
      <c r="AA121" s="12">
        <f>'S1 Maquette'!I141*1.5</f>
        <v>0</v>
      </c>
      <c r="AB121" s="12">
        <f>'S2 Maquette'!I140*1.5</f>
        <v>0</v>
      </c>
      <c r="AC121" s="12">
        <f>'S3 Maquette'!I139*1.5</f>
        <v>0</v>
      </c>
      <c r="AD121" s="12">
        <f>'S4 Maquette'!I141*1.5</f>
        <v>0</v>
      </c>
    </row>
    <row r="122" spans="27:30" x14ac:dyDescent="0.35">
      <c r="AA122" s="12">
        <f>'S1 Maquette'!I142*1.5</f>
        <v>0</v>
      </c>
      <c r="AB122" s="12">
        <f>'S2 Maquette'!I141*1.5</f>
        <v>0</v>
      </c>
      <c r="AC122" s="12">
        <f>'S3 Maquette'!I140*1.5</f>
        <v>0</v>
      </c>
      <c r="AD122" s="12">
        <f>'S4 Maquette'!I142*1.5</f>
        <v>0</v>
      </c>
    </row>
    <row r="123" spans="27:30" x14ac:dyDescent="0.35">
      <c r="AA123" s="12">
        <f>'S1 Maquette'!I143*1.5</f>
        <v>0</v>
      </c>
      <c r="AB123" s="12">
        <f>'S2 Maquette'!I142*1.5</f>
        <v>0</v>
      </c>
      <c r="AC123" s="12">
        <f>'S3 Maquette'!I141*1.5</f>
        <v>0</v>
      </c>
      <c r="AD123" s="12">
        <f>'S4 Maquette'!I143*1.5</f>
        <v>0</v>
      </c>
    </row>
    <row r="124" spans="27:30" x14ac:dyDescent="0.35">
      <c r="AA124" s="12">
        <f>'S1 Maquette'!I144*1.5</f>
        <v>0</v>
      </c>
      <c r="AB124" s="12">
        <f>'S2 Maquette'!I143*1.5</f>
        <v>0</v>
      </c>
      <c r="AC124" s="12">
        <f>'S3 Maquette'!I142*1.5</f>
        <v>0</v>
      </c>
      <c r="AD124" s="12">
        <f>'S4 Maquette'!I144*1.5</f>
        <v>0</v>
      </c>
    </row>
    <row r="125" spans="27:30" x14ac:dyDescent="0.35">
      <c r="AA125" s="12">
        <f>'S1 Maquette'!I145*1.5</f>
        <v>0</v>
      </c>
      <c r="AB125" s="12">
        <f>'S2 Maquette'!I144*1.5</f>
        <v>0</v>
      </c>
      <c r="AC125" s="12">
        <f>'S3 Maquette'!I143*1.5</f>
        <v>0</v>
      </c>
      <c r="AD125" s="12">
        <f>'S4 Maquette'!I145*1.5</f>
        <v>0</v>
      </c>
    </row>
    <row r="126" spans="27:30" x14ac:dyDescent="0.35">
      <c r="AA126" s="12">
        <f>'S1 Maquette'!I146*1.5</f>
        <v>0</v>
      </c>
      <c r="AB126" s="12">
        <f>'S2 Maquette'!I145*1.5</f>
        <v>0</v>
      </c>
      <c r="AC126" s="12">
        <f>'S3 Maquette'!I144*1.5</f>
        <v>0</v>
      </c>
      <c r="AD126" s="12">
        <f>'S4 Maquette'!I146*1.5</f>
        <v>0</v>
      </c>
    </row>
    <row r="127" spans="27:30" x14ac:dyDescent="0.35">
      <c r="AA127" s="12">
        <f>'S1 Maquette'!I147*1.5</f>
        <v>0</v>
      </c>
      <c r="AB127" s="12">
        <f>'S2 Maquette'!I146*1.5</f>
        <v>0</v>
      </c>
      <c r="AC127" s="12">
        <f>'S3 Maquette'!I145*1.5</f>
        <v>0</v>
      </c>
      <c r="AD127" s="12">
        <f>'S4 Maquette'!I147*1.5</f>
        <v>0</v>
      </c>
    </row>
    <row r="128" spans="27:30" x14ac:dyDescent="0.35">
      <c r="AA128" s="12">
        <f>'S1 Maquette'!I148*1.5</f>
        <v>0</v>
      </c>
      <c r="AB128" s="12">
        <f>'S2 Maquette'!I147*1.5</f>
        <v>0</v>
      </c>
      <c r="AC128" s="12">
        <f>'S3 Maquette'!I146*1.5</f>
        <v>0</v>
      </c>
      <c r="AD128" s="12">
        <f>'S4 Maquette'!I148*1.5</f>
        <v>0</v>
      </c>
    </row>
    <row r="129" spans="27:30" x14ac:dyDescent="0.35">
      <c r="AA129" s="12">
        <f>'S1 Maquette'!I149*1.5</f>
        <v>0</v>
      </c>
      <c r="AB129" s="12">
        <f>'S2 Maquette'!I148*1.5</f>
        <v>0</v>
      </c>
      <c r="AC129" s="12">
        <f>'S3 Maquette'!I147*1.5</f>
        <v>0</v>
      </c>
      <c r="AD129" s="12">
        <f>'S4 Maquette'!I149*1.5</f>
        <v>0</v>
      </c>
    </row>
    <row r="130" spans="27:30" x14ac:dyDescent="0.35">
      <c r="AA130" s="12">
        <f>'S1 Maquette'!I150*1.5</f>
        <v>0</v>
      </c>
      <c r="AB130" s="12">
        <f>'S2 Maquette'!I149*1.5</f>
        <v>0</v>
      </c>
      <c r="AC130" s="12">
        <f>'S3 Maquette'!I148*1.5</f>
        <v>0</v>
      </c>
      <c r="AD130" s="12">
        <f>'S4 Maquette'!I150*1.5</f>
        <v>0</v>
      </c>
    </row>
    <row r="131" spans="27:30" x14ac:dyDescent="0.35">
      <c r="AA131" s="12">
        <f>'S1 Maquette'!I151*1.5</f>
        <v>0</v>
      </c>
      <c r="AB131" s="12">
        <f>'S2 Maquette'!I150*1.5</f>
        <v>0</v>
      </c>
      <c r="AC131" s="12">
        <f>'S3 Maquette'!I149*1.5</f>
        <v>0</v>
      </c>
      <c r="AD131" s="12">
        <f>'S4 Maquette'!I151*1.5</f>
        <v>0</v>
      </c>
    </row>
    <row r="132" spans="27:30" x14ac:dyDescent="0.35">
      <c r="AA132" s="12">
        <f>'S1 Maquette'!I152*1.5</f>
        <v>0</v>
      </c>
      <c r="AB132" s="12">
        <f>'S2 Maquette'!I151*1.5</f>
        <v>0</v>
      </c>
      <c r="AC132" s="12">
        <f>'S3 Maquette'!I150*1.5</f>
        <v>0</v>
      </c>
      <c r="AD132" s="12">
        <f>'S4 Maquette'!I152*1.5</f>
        <v>0</v>
      </c>
    </row>
    <row r="133" spans="27:30" x14ac:dyDescent="0.35">
      <c r="AA133" s="12">
        <f>'S1 Maquette'!I153*1.5</f>
        <v>0</v>
      </c>
      <c r="AB133" s="12">
        <f>'S2 Maquette'!I152*1.5</f>
        <v>0</v>
      </c>
      <c r="AC133" s="12">
        <f>'S3 Maquette'!I151*1.5</f>
        <v>0</v>
      </c>
      <c r="AD133" s="12">
        <f>'S4 Maquette'!I153*1.5</f>
        <v>0</v>
      </c>
    </row>
    <row r="134" spans="27:30" x14ac:dyDescent="0.35">
      <c r="AA134" s="12">
        <f>'S1 Maquette'!I154*1.5</f>
        <v>0</v>
      </c>
      <c r="AB134" s="12">
        <f>'S2 Maquette'!I153*1.5</f>
        <v>0</v>
      </c>
      <c r="AC134" s="12">
        <f>'S3 Maquette'!I152*1.5</f>
        <v>0</v>
      </c>
      <c r="AD134" s="12">
        <f>'S4 Maquette'!I154*1.5</f>
        <v>0</v>
      </c>
    </row>
    <row r="135" spans="27:30" x14ac:dyDescent="0.35">
      <c r="AA135" s="12">
        <f>'S1 Maquette'!I155*1.5</f>
        <v>0</v>
      </c>
      <c r="AB135" s="12">
        <f>'S2 Maquette'!I154*1.5</f>
        <v>0</v>
      </c>
      <c r="AC135" s="12">
        <f>'S3 Maquette'!I153*1.5</f>
        <v>0</v>
      </c>
      <c r="AD135" s="12">
        <f>'S4 Maquette'!I155*1.5</f>
        <v>0</v>
      </c>
    </row>
    <row r="136" spans="27:30" x14ac:dyDescent="0.35">
      <c r="AA136" s="12">
        <f>'S1 Maquette'!I156*1.5</f>
        <v>0</v>
      </c>
      <c r="AB136" s="12">
        <f>'S2 Maquette'!I155*1.5</f>
        <v>0</v>
      </c>
      <c r="AC136" s="12">
        <f>'S3 Maquette'!I154*1.5</f>
        <v>0</v>
      </c>
      <c r="AD136" s="12">
        <f>'S4 Maquette'!I156*1.5</f>
        <v>0</v>
      </c>
    </row>
    <row r="137" spans="27:30" x14ac:dyDescent="0.35">
      <c r="AA137" s="12">
        <f>'S1 Maquette'!I157*1.5</f>
        <v>0</v>
      </c>
      <c r="AB137" s="12">
        <f>'S2 Maquette'!I156*1.5</f>
        <v>0</v>
      </c>
      <c r="AC137" s="12">
        <f>'S3 Maquette'!I155*1.5</f>
        <v>0</v>
      </c>
      <c r="AD137" s="12">
        <f>'S4 Maquette'!I157*1.5</f>
        <v>0</v>
      </c>
    </row>
    <row r="138" spans="27:30" x14ac:dyDescent="0.35">
      <c r="AA138" s="12">
        <f>'S1 Maquette'!I158*1.5</f>
        <v>0</v>
      </c>
      <c r="AB138" s="12">
        <f>'S2 Maquette'!I157*1.5</f>
        <v>0</v>
      </c>
      <c r="AC138" s="12">
        <f>'S3 Maquette'!I156*1.5</f>
        <v>0</v>
      </c>
      <c r="AD138" s="12">
        <f>'S4 Maquette'!I158*1.5</f>
        <v>0</v>
      </c>
    </row>
    <row r="139" spans="27:30" x14ac:dyDescent="0.35">
      <c r="AA139" s="12">
        <f>'S1 Maquette'!I159*1.5</f>
        <v>0</v>
      </c>
      <c r="AB139" s="12">
        <f>'S2 Maquette'!I158*1.5</f>
        <v>0</v>
      </c>
      <c r="AC139" s="12">
        <f>'S3 Maquette'!I157*1.5</f>
        <v>0</v>
      </c>
      <c r="AD139" s="12">
        <f>'S4 Maquette'!I159*1.5</f>
        <v>0</v>
      </c>
    </row>
    <row r="140" spans="27:30" x14ac:dyDescent="0.35">
      <c r="AA140" s="12">
        <f>'S1 Maquette'!I160*1.5</f>
        <v>0</v>
      </c>
      <c r="AB140" s="12">
        <f>'S2 Maquette'!I159*1.5</f>
        <v>0</v>
      </c>
      <c r="AC140" s="12">
        <f>'S3 Maquette'!I158*1.5</f>
        <v>0</v>
      </c>
      <c r="AD140" s="12">
        <f>'S4 Maquette'!I160*1.5</f>
        <v>0</v>
      </c>
    </row>
    <row r="141" spans="27:30" x14ac:dyDescent="0.35">
      <c r="AA141" s="12">
        <f>'S1 Maquette'!I161*1.5</f>
        <v>0</v>
      </c>
      <c r="AB141" s="12">
        <f>'S2 Maquette'!I160*1.5</f>
        <v>0</v>
      </c>
      <c r="AC141" s="12">
        <f>'S3 Maquette'!I159*1.5</f>
        <v>0</v>
      </c>
      <c r="AD141" s="12">
        <f>'S4 Maquette'!I161*1.5</f>
        <v>0</v>
      </c>
    </row>
    <row r="142" spans="27:30" x14ac:dyDescent="0.35">
      <c r="AA142" s="12">
        <f>'S1 Maquette'!I162*1.5</f>
        <v>0</v>
      </c>
      <c r="AB142" s="12">
        <f>'S2 Maquette'!I161*1.5</f>
        <v>0</v>
      </c>
      <c r="AC142" s="12">
        <f>'S3 Maquette'!I160*1.5</f>
        <v>0</v>
      </c>
      <c r="AD142" s="12">
        <f>'S4 Maquette'!I162*1.5</f>
        <v>0</v>
      </c>
    </row>
    <row r="143" spans="27:30" x14ac:dyDescent="0.35">
      <c r="AA143" s="12">
        <f>'S1 Maquette'!I163*1.5</f>
        <v>0</v>
      </c>
      <c r="AB143" s="12">
        <f>'S2 Maquette'!I162*1.5</f>
        <v>0</v>
      </c>
      <c r="AC143" s="12">
        <f>'S3 Maquette'!I161*1.5</f>
        <v>0</v>
      </c>
      <c r="AD143" s="12">
        <f>'S4 Maquette'!I163*1.5</f>
        <v>0</v>
      </c>
    </row>
    <row r="144" spans="27:30" x14ac:dyDescent="0.35">
      <c r="AA144" s="12">
        <f>'S1 Maquette'!I164*1.5</f>
        <v>0</v>
      </c>
      <c r="AB144" s="12">
        <f>'S2 Maquette'!I163*1.5</f>
        <v>0</v>
      </c>
      <c r="AC144" s="12">
        <f>'S3 Maquette'!I162*1.5</f>
        <v>0</v>
      </c>
      <c r="AD144" s="12">
        <f>'S4 Maquette'!I164*1.5</f>
        <v>0</v>
      </c>
    </row>
    <row r="145" spans="27:30" x14ac:dyDescent="0.35">
      <c r="AA145" s="12">
        <f>'S1 Maquette'!I165*1.5</f>
        <v>0</v>
      </c>
      <c r="AB145" s="12">
        <f>'S2 Maquette'!I164*1.5</f>
        <v>0</v>
      </c>
      <c r="AC145" s="12">
        <f>'S3 Maquette'!I163*1.5</f>
        <v>0</v>
      </c>
      <c r="AD145" s="12">
        <f>'S4 Maquette'!I165*1.5</f>
        <v>0</v>
      </c>
    </row>
    <row r="146" spans="27:30" x14ac:dyDescent="0.35">
      <c r="AA146" s="12">
        <f>'S1 Maquette'!I166*1.5</f>
        <v>0</v>
      </c>
      <c r="AB146" s="12">
        <f>'S2 Maquette'!I165*1.5</f>
        <v>0</v>
      </c>
      <c r="AC146" s="12">
        <f>'S3 Maquette'!I164*1.5</f>
        <v>0</v>
      </c>
      <c r="AD146" s="12">
        <f>'S4 Maquette'!I166*1.5</f>
        <v>0</v>
      </c>
    </row>
    <row r="147" spans="27:30" x14ac:dyDescent="0.35">
      <c r="AA147" s="12">
        <f>'S1 Maquette'!I167*1.5</f>
        <v>0</v>
      </c>
      <c r="AB147" s="12">
        <f>'S2 Maquette'!I166*1.5</f>
        <v>0</v>
      </c>
      <c r="AC147" s="12">
        <f>'S3 Maquette'!I165*1.5</f>
        <v>0</v>
      </c>
      <c r="AD147" s="12">
        <f>'S4 Maquette'!I167*1.5</f>
        <v>0</v>
      </c>
    </row>
    <row r="148" spans="27:30" x14ac:dyDescent="0.35">
      <c r="AA148" s="12">
        <f>'S1 Maquette'!I168*1.5</f>
        <v>0</v>
      </c>
      <c r="AB148" s="12">
        <f>'S2 Maquette'!I167*1.5</f>
        <v>0</v>
      </c>
      <c r="AC148" s="12">
        <f>'S3 Maquette'!I166*1.5</f>
        <v>0</v>
      </c>
      <c r="AD148" s="12">
        <f>'S4 Maquette'!I168*1.5</f>
        <v>0</v>
      </c>
    </row>
    <row r="149" spans="27:30" x14ac:dyDescent="0.35">
      <c r="AA149" s="12">
        <f>'S1 Maquette'!I169*1.5</f>
        <v>0</v>
      </c>
      <c r="AB149" s="12">
        <f>'S2 Maquette'!I168*1.5</f>
        <v>0</v>
      </c>
      <c r="AC149" s="12">
        <f>'S3 Maquette'!I167*1.5</f>
        <v>0</v>
      </c>
      <c r="AD149" s="12">
        <f>'S4 Maquette'!I169*1.5</f>
        <v>0</v>
      </c>
    </row>
    <row r="150" spans="27:30" x14ac:dyDescent="0.35">
      <c r="AA150" s="12">
        <f>'S1 Maquette'!I170*1.5</f>
        <v>0</v>
      </c>
      <c r="AB150" s="12">
        <f>'S2 Maquette'!I169*1.5</f>
        <v>0</v>
      </c>
      <c r="AC150" s="12">
        <f>'S3 Maquette'!I168*1.5</f>
        <v>0</v>
      </c>
      <c r="AD150" s="12">
        <f>'S4 Maquette'!I170*1.5</f>
        <v>0</v>
      </c>
    </row>
    <row r="151" spans="27:30" x14ac:dyDescent="0.35">
      <c r="AA151" s="12">
        <f>'S1 Maquette'!I171*1.5</f>
        <v>0</v>
      </c>
      <c r="AB151" s="12">
        <f>'S2 Maquette'!I170*1.5</f>
        <v>0</v>
      </c>
      <c r="AC151" s="12">
        <f>'S3 Maquette'!I169*1.5</f>
        <v>0</v>
      </c>
      <c r="AD151" s="12">
        <f>'S4 Maquette'!I171*1.5</f>
        <v>0</v>
      </c>
    </row>
    <row r="152" spans="27:30" x14ac:dyDescent="0.35">
      <c r="AA152" s="12">
        <f>'S1 Maquette'!I172*1.5</f>
        <v>0</v>
      </c>
      <c r="AB152" s="12">
        <f>'S2 Maquette'!I171*1.5</f>
        <v>0</v>
      </c>
      <c r="AC152" s="12">
        <f>'S3 Maquette'!I170*1.5</f>
        <v>0</v>
      </c>
      <c r="AD152" s="12">
        <f>'S4 Maquette'!I172*1.5</f>
        <v>0</v>
      </c>
    </row>
    <row r="153" spans="27:30" x14ac:dyDescent="0.35">
      <c r="AA153" s="12">
        <f>'S1 Maquette'!I173*1.5</f>
        <v>0</v>
      </c>
      <c r="AB153" s="12">
        <f>'S2 Maquette'!I172*1.5</f>
        <v>0</v>
      </c>
      <c r="AC153" s="12">
        <f>'S3 Maquette'!I171*1.5</f>
        <v>0</v>
      </c>
      <c r="AD153" s="12">
        <f>'S4 Maquette'!I173*1.5</f>
        <v>0</v>
      </c>
    </row>
    <row r="154" spans="27:30" x14ac:dyDescent="0.35">
      <c r="AA154" s="12">
        <f>'S1 Maquette'!I174*1.5</f>
        <v>0</v>
      </c>
      <c r="AB154" s="12">
        <f>'S2 Maquette'!I173*1.5</f>
        <v>0</v>
      </c>
      <c r="AC154" s="12">
        <f>'S3 Maquette'!I172*1.5</f>
        <v>0</v>
      </c>
      <c r="AD154" s="12">
        <f>'S4 Maquette'!I174*1.5</f>
        <v>0</v>
      </c>
    </row>
    <row r="155" spans="27:30" x14ac:dyDescent="0.35">
      <c r="AA155" s="12">
        <f>'S1 Maquette'!I175*1.5</f>
        <v>0</v>
      </c>
      <c r="AB155" s="12">
        <f>'S2 Maquette'!I174*1.5</f>
        <v>0</v>
      </c>
      <c r="AC155" s="12">
        <f>'S3 Maquette'!I173*1.5</f>
        <v>0</v>
      </c>
      <c r="AD155" s="12">
        <f>'S4 Maquette'!I175*1.5</f>
        <v>0</v>
      </c>
    </row>
    <row r="156" spans="27:30" x14ac:dyDescent="0.35">
      <c r="AA156" s="12">
        <f>'S1 Maquette'!I176*1.5</f>
        <v>0</v>
      </c>
      <c r="AB156" s="12">
        <f>'S2 Maquette'!I175*1.5</f>
        <v>0</v>
      </c>
      <c r="AC156" s="12">
        <f>'S3 Maquette'!I174*1.5</f>
        <v>0</v>
      </c>
      <c r="AD156" s="12">
        <f>'S4 Maquette'!I176*1.5</f>
        <v>0</v>
      </c>
    </row>
    <row r="157" spans="27:30" x14ac:dyDescent="0.35">
      <c r="AA157" s="12">
        <f>'S1 Maquette'!I177*1.5</f>
        <v>0</v>
      </c>
      <c r="AB157" s="12">
        <f>'S2 Maquette'!I176*1.5</f>
        <v>0</v>
      </c>
      <c r="AC157" s="12">
        <f>'S3 Maquette'!I175*1.5</f>
        <v>0</v>
      </c>
      <c r="AD157" s="12">
        <f>'S4 Maquette'!I177*1.5</f>
        <v>0</v>
      </c>
    </row>
    <row r="158" spans="27:30" x14ac:dyDescent="0.35">
      <c r="AA158" s="12">
        <f>'S1 Maquette'!I178*1.5</f>
        <v>0</v>
      </c>
      <c r="AB158" s="12">
        <f>'S2 Maquette'!I177*1.5</f>
        <v>0</v>
      </c>
      <c r="AC158" s="12">
        <f>'S3 Maquette'!I176*1.5</f>
        <v>0</v>
      </c>
      <c r="AD158" s="12">
        <f>'S4 Maquette'!I178*1.5</f>
        <v>0</v>
      </c>
    </row>
    <row r="159" spans="27:30" x14ac:dyDescent="0.35">
      <c r="AA159" s="12">
        <f>'S1 Maquette'!I179*1.5</f>
        <v>0</v>
      </c>
      <c r="AB159" s="12">
        <f>'S2 Maquette'!I178*1.5</f>
        <v>0</v>
      </c>
      <c r="AC159" s="12">
        <f>'S3 Maquette'!I177*1.5</f>
        <v>0</v>
      </c>
      <c r="AD159" s="12">
        <f>'S4 Maquette'!I179*1.5</f>
        <v>0</v>
      </c>
    </row>
    <row r="160" spans="27:30" x14ac:dyDescent="0.35">
      <c r="AA160" s="12">
        <f>'S1 Maquette'!I180*1.5</f>
        <v>0</v>
      </c>
      <c r="AB160" s="12">
        <f>'S2 Maquette'!I179*1.5</f>
        <v>0</v>
      </c>
      <c r="AC160" s="12">
        <f>'S3 Maquette'!I178*1.5</f>
        <v>0</v>
      </c>
      <c r="AD160" s="12">
        <f>'S4 Maquette'!I180*1.5</f>
        <v>0</v>
      </c>
    </row>
    <row r="161" spans="27:30" x14ac:dyDescent="0.35">
      <c r="AA161" s="12">
        <f>'S1 Maquette'!I181*1.5</f>
        <v>0</v>
      </c>
      <c r="AB161" s="12">
        <f>'S2 Maquette'!I180*1.5</f>
        <v>0</v>
      </c>
      <c r="AC161" s="12">
        <f>'S3 Maquette'!I179*1.5</f>
        <v>0</v>
      </c>
      <c r="AD161" s="12">
        <f>'S4 Maquette'!I181*1.5</f>
        <v>0</v>
      </c>
    </row>
    <row r="162" spans="27:30" x14ac:dyDescent="0.35">
      <c r="AA162" s="12">
        <f>'S1 Maquette'!I182*1.5</f>
        <v>0</v>
      </c>
      <c r="AB162" s="12">
        <f>'S2 Maquette'!I181*1.5</f>
        <v>0</v>
      </c>
      <c r="AC162" s="12">
        <f>'S3 Maquette'!I180*1.5</f>
        <v>0</v>
      </c>
      <c r="AD162" s="12">
        <f>'S4 Maquette'!I182*1.5</f>
        <v>0</v>
      </c>
    </row>
    <row r="163" spans="27:30" x14ac:dyDescent="0.35">
      <c r="AA163" s="12">
        <f>'S1 Maquette'!I183*1.5</f>
        <v>0</v>
      </c>
      <c r="AB163" s="12">
        <f>'S2 Maquette'!I182*1.5</f>
        <v>0</v>
      </c>
      <c r="AC163" s="12">
        <f>'S3 Maquette'!I181*1.5</f>
        <v>0</v>
      </c>
      <c r="AD163" s="12">
        <f>'S4 Maquette'!I183*1.5</f>
        <v>0</v>
      </c>
    </row>
    <row r="164" spans="27:30" x14ac:dyDescent="0.35">
      <c r="AA164" s="12">
        <f>'S1 Maquette'!I184*1.5</f>
        <v>0</v>
      </c>
      <c r="AB164" s="12">
        <f>'S2 Maquette'!I183*1.5</f>
        <v>0</v>
      </c>
      <c r="AC164" s="12">
        <f>'S3 Maquette'!I182*1.5</f>
        <v>0</v>
      </c>
      <c r="AD164" s="12">
        <f>'S4 Maquette'!I184*1.5</f>
        <v>0</v>
      </c>
    </row>
    <row r="165" spans="27:30" x14ac:dyDescent="0.35">
      <c r="AA165" s="12">
        <f>'S1 Maquette'!I185*1.5</f>
        <v>0</v>
      </c>
      <c r="AB165" s="12">
        <f>'S2 Maquette'!I184*1.5</f>
        <v>0</v>
      </c>
      <c r="AC165" s="12">
        <f>'S3 Maquette'!I183*1.5</f>
        <v>0</v>
      </c>
      <c r="AD165" s="12">
        <f>'S4 Maquette'!I185*1.5</f>
        <v>0</v>
      </c>
    </row>
    <row r="166" spans="27:30" x14ac:dyDescent="0.35">
      <c r="AA166" s="12">
        <f>'S1 Maquette'!I186*1.5</f>
        <v>0</v>
      </c>
      <c r="AB166" s="12">
        <f>'S2 Maquette'!I185*1.5</f>
        <v>0</v>
      </c>
      <c r="AC166" s="12">
        <f>'S3 Maquette'!I184*1.5</f>
        <v>0</v>
      </c>
      <c r="AD166" s="12">
        <f>'S4 Maquette'!I186*1.5</f>
        <v>0</v>
      </c>
    </row>
    <row r="167" spans="27:30" x14ac:dyDescent="0.35">
      <c r="AA167" s="12">
        <f>'S1 Maquette'!I187*1.5</f>
        <v>0</v>
      </c>
      <c r="AB167" s="12">
        <f>'S2 Maquette'!I186*1.5</f>
        <v>0</v>
      </c>
      <c r="AC167" s="12">
        <f>'S3 Maquette'!I185*1.5</f>
        <v>0</v>
      </c>
      <c r="AD167" s="12">
        <f>'S4 Maquette'!I187*1.5</f>
        <v>0</v>
      </c>
    </row>
    <row r="168" spans="27:30" x14ac:dyDescent="0.35">
      <c r="AA168" s="12">
        <f>'S1 Maquette'!I188*1.5</f>
        <v>0</v>
      </c>
      <c r="AB168" s="12">
        <f>'S2 Maquette'!I187*1.5</f>
        <v>0</v>
      </c>
      <c r="AC168" s="12">
        <f>'S3 Maquette'!I186*1.5</f>
        <v>0</v>
      </c>
      <c r="AD168" s="12">
        <f>'S4 Maquette'!I188*1.5</f>
        <v>0</v>
      </c>
    </row>
    <row r="169" spans="27:30" x14ac:dyDescent="0.35">
      <c r="AA169" s="12">
        <f>'S1 Maquette'!I189*1.5</f>
        <v>0</v>
      </c>
      <c r="AB169" s="12">
        <f>'S2 Maquette'!I188*1.5</f>
        <v>0</v>
      </c>
      <c r="AC169" s="12">
        <f>'S3 Maquette'!I187*1.5</f>
        <v>0</v>
      </c>
      <c r="AD169" s="12">
        <f>'S4 Maquette'!I189*1.5</f>
        <v>0</v>
      </c>
    </row>
    <row r="170" spans="27:30" x14ac:dyDescent="0.35">
      <c r="AA170" s="12">
        <f>'S1 Maquette'!I190*1.5</f>
        <v>0</v>
      </c>
      <c r="AB170" s="12">
        <f>'S2 Maquette'!I189*1.5</f>
        <v>0</v>
      </c>
      <c r="AC170" s="12">
        <f>'S3 Maquette'!I188*1.5</f>
        <v>0</v>
      </c>
      <c r="AD170" s="12">
        <f>'S4 Maquette'!I190*1.5</f>
        <v>0</v>
      </c>
    </row>
    <row r="171" spans="27:30" x14ac:dyDescent="0.35">
      <c r="AA171" s="12">
        <f>'S1 Maquette'!I191*1.5</f>
        <v>0</v>
      </c>
      <c r="AB171" s="12">
        <f>'S2 Maquette'!I190*1.5</f>
        <v>0</v>
      </c>
      <c r="AC171" s="12">
        <f>'S3 Maquette'!I189*1.5</f>
        <v>0</v>
      </c>
      <c r="AD171" s="12">
        <f>'S4 Maquette'!I191*1.5</f>
        <v>0</v>
      </c>
    </row>
    <row r="172" spans="27:30" x14ac:dyDescent="0.35">
      <c r="AA172" s="12">
        <f>'S1 Maquette'!I192*1.5</f>
        <v>0</v>
      </c>
      <c r="AB172" s="12">
        <f>'S2 Maquette'!I191*1.5</f>
        <v>0</v>
      </c>
      <c r="AC172" s="12">
        <f>'S3 Maquette'!I190*1.5</f>
        <v>0</v>
      </c>
      <c r="AD172" s="12">
        <f>'S4 Maquette'!I192*1.5</f>
        <v>0</v>
      </c>
    </row>
    <row r="173" spans="27:30" x14ac:dyDescent="0.35">
      <c r="AA173" s="12">
        <f>'S1 Maquette'!I193*1.5</f>
        <v>0</v>
      </c>
      <c r="AB173" s="12">
        <f>'S2 Maquette'!I192*1.5</f>
        <v>0</v>
      </c>
      <c r="AC173" s="12">
        <f>'S3 Maquette'!I191*1.5</f>
        <v>0</v>
      </c>
      <c r="AD173" s="12">
        <f>'S4 Maquette'!I193*1.5</f>
        <v>0</v>
      </c>
    </row>
    <row r="174" spans="27:30" x14ac:dyDescent="0.35">
      <c r="AA174" s="12">
        <f>'S1 Maquette'!I194*1.5</f>
        <v>0</v>
      </c>
      <c r="AB174" s="12">
        <f>'S2 Maquette'!I193*1.5</f>
        <v>0</v>
      </c>
      <c r="AC174" s="12">
        <f>'S3 Maquette'!I192*1.5</f>
        <v>0</v>
      </c>
      <c r="AD174" s="12">
        <f>'S4 Maquette'!I194*1.5</f>
        <v>0</v>
      </c>
    </row>
    <row r="175" spans="27:30" x14ac:dyDescent="0.35">
      <c r="AA175" s="12">
        <f>'S1 Maquette'!I195*1.5</f>
        <v>0</v>
      </c>
      <c r="AB175" s="12">
        <f>'S2 Maquette'!I194*1.5</f>
        <v>0</v>
      </c>
      <c r="AC175" s="12">
        <f>'S3 Maquette'!I193*1.5</f>
        <v>0</v>
      </c>
      <c r="AD175" s="12">
        <f>'S4 Maquette'!I195*1.5</f>
        <v>0</v>
      </c>
    </row>
    <row r="176" spans="27:30" x14ac:dyDescent="0.35">
      <c r="AA176" s="12">
        <f>'S1 Maquette'!I196*1.5</f>
        <v>0</v>
      </c>
      <c r="AB176" s="12">
        <f>'S2 Maquette'!I195*1.5</f>
        <v>0</v>
      </c>
      <c r="AC176" s="12">
        <f>'S3 Maquette'!I194*1.5</f>
        <v>0</v>
      </c>
      <c r="AD176" s="12">
        <f>'S4 Maquette'!I196*1.5</f>
        <v>0</v>
      </c>
    </row>
    <row r="177" spans="27:30" x14ac:dyDescent="0.35">
      <c r="AA177" s="12">
        <f>'S1 Maquette'!I197*1.5</f>
        <v>0</v>
      </c>
      <c r="AB177" s="12">
        <f>'S2 Maquette'!I196*1.5</f>
        <v>0</v>
      </c>
      <c r="AC177" s="12">
        <f>'S3 Maquette'!I195*1.5</f>
        <v>0</v>
      </c>
      <c r="AD177" s="12">
        <f>'S4 Maquette'!I197*1.5</f>
        <v>0</v>
      </c>
    </row>
    <row r="178" spans="27:30" x14ac:dyDescent="0.35">
      <c r="AA178" s="12">
        <f>'S1 Maquette'!I198*1.5</f>
        <v>0</v>
      </c>
      <c r="AB178" s="12">
        <f>'S2 Maquette'!I197*1.5</f>
        <v>0</v>
      </c>
      <c r="AC178" s="12">
        <f>'S3 Maquette'!I196*1.5</f>
        <v>0</v>
      </c>
      <c r="AD178" s="12">
        <f>'S4 Maquette'!I198*1.5</f>
        <v>0</v>
      </c>
    </row>
    <row r="179" spans="27:30" x14ac:dyDescent="0.35">
      <c r="AA179" s="12">
        <f>'S1 Maquette'!I199*1.5</f>
        <v>0</v>
      </c>
      <c r="AB179" s="12">
        <f>'S2 Maquette'!I198*1.5</f>
        <v>0</v>
      </c>
      <c r="AC179" s="12">
        <f>'S3 Maquette'!I197*1.5</f>
        <v>0</v>
      </c>
      <c r="AD179" s="12">
        <f>'S4 Maquette'!I199*1.5</f>
        <v>0</v>
      </c>
    </row>
    <row r="180" spans="27:30" x14ac:dyDescent="0.35">
      <c r="AA180" s="12">
        <f>'S1 Maquette'!I200*1.5</f>
        <v>0</v>
      </c>
      <c r="AB180" s="12">
        <f>'S2 Maquette'!I199*1.5</f>
        <v>0</v>
      </c>
      <c r="AC180" s="12">
        <f>'S3 Maquette'!I198*1.5</f>
        <v>0</v>
      </c>
      <c r="AD180" s="12">
        <f>'S4 Maquette'!I200*1.5</f>
        <v>0</v>
      </c>
    </row>
    <row r="181" spans="27:30" x14ac:dyDescent="0.35">
      <c r="AA181" s="12">
        <f>'S1 Maquette'!I201*1.5</f>
        <v>0</v>
      </c>
      <c r="AB181" s="12">
        <f>'S2 Maquette'!I200*1.5</f>
        <v>0</v>
      </c>
      <c r="AC181" s="12">
        <f>'S3 Maquette'!I199*1.5</f>
        <v>0</v>
      </c>
      <c r="AD181" s="12">
        <f>'S4 Maquette'!I201*1.5</f>
        <v>0</v>
      </c>
    </row>
    <row r="182" spans="27:30" x14ac:dyDescent="0.35">
      <c r="AA182" s="12">
        <f>'S1 Maquette'!I202*1.5</f>
        <v>0</v>
      </c>
      <c r="AB182" s="12">
        <f>'S2 Maquette'!I201*1.5</f>
        <v>0</v>
      </c>
      <c r="AC182" s="12">
        <f>'S3 Maquette'!I200*1.5</f>
        <v>0</v>
      </c>
      <c r="AD182" s="12">
        <f>'S4 Maquette'!I202*1.5</f>
        <v>0</v>
      </c>
    </row>
    <row r="183" spans="27:30" x14ac:dyDescent="0.35">
      <c r="AA183" s="12">
        <f>'S1 Maquette'!I203*1.5</f>
        <v>0</v>
      </c>
      <c r="AB183" s="12">
        <f>'S2 Maquette'!I202*1.5</f>
        <v>0</v>
      </c>
      <c r="AC183" s="12">
        <f>'S3 Maquette'!I201*1.5</f>
        <v>0</v>
      </c>
      <c r="AD183" s="12">
        <f>'S4 Maquette'!I203*1.5</f>
        <v>0</v>
      </c>
    </row>
    <row r="184" spans="27:30" x14ac:dyDescent="0.35">
      <c r="AA184" s="12">
        <f>'S1 Maquette'!I204*1.5</f>
        <v>0</v>
      </c>
      <c r="AB184" s="12">
        <f>'S2 Maquette'!I203*1.5</f>
        <v>0</v>
      </c>
      <c r="AC184" s="12">
        <f>'S3 Maquette'!I202*1.5</f>
        <v>0</v>
      </c>
      <c r="AD184" s="12">
        <f>'S4 Maquette'!I204*1.5</f>
        <v>0</v>
      </c>
    </row>
    <row r="185" spans="27:30" x14ac:dyDescent="0.35">
      <c r="AA185" s="12">
        <f>'S1 Maquette'!I205*1.5</f>
        <v>0</v>
      </c>
      <c r="AB185" s="12">
        <f>'S2 Maquette'!I204*1.5</f>
        <v>0</v>
      </c>
      <c r="AC185" s="12">
        <f>'S3 Maquette'!I203*1.5</f>
        <v>0</v>
      </c>
      <c r="AD185" s="12">
        <f>'S4 Maquette'!I205*1.5</f>
        <v>0</v>
      </c>
    </row>
    <row r="186" spans="27:30" x14ac:dyDescent="0.35">
      <c r="AA186" s="12">
        <f>'S1 Maquette'!I206*1.5</f>
        <v>0</v>
      </c>
      <c r="AB186" s="12">
        <f>'S2 Maquette'!I205*1.5</f>
        <v>0</v>
      </c>
      <c r="AC186" s="12">
        <f>'S3 Maquette'!I204*1.5</f>
        <v>0</v>
      </c>
      <c r="AD186" s="12">
        <f>'S4 Maquette'!I206*1.5</f>
        <v>0</v>
      </c>
    </row>
    <row r="187" spans="27:30" x14ac:dyDescent="0.35">
      <c r="AA187" s="12">
        <f>'S1 Maquette'!I207*1.5</f>
        <v>0</v>
      </c>
      <c r="AB187" s="12">
        <f>'S2 Maquette'!I206*1.5</f>
        <v>0</v>
      </c>
      <c r="AC187" s="12">
        <f>'S3 Maquette'!I205*1.5</f>
        <v>0</v>
      </c>
      <c r="AD187" s="12">
        <f>'S4 Maquette'!I207*1.5</f>
        <v>0</v>
      </c>
    </row>
    <row r="188" spans="27:30" x14ac:dyDescent="0.35">
      <c r="AA188" s="12">
        <f>'S1 Maquette'!I208*1.5</f>
        <v>0</v>
      </c>
      <c r="AB188" s="12">
        <f>'S2 Maquette'!I207*1.5</f>
        <v>0</v>
      </c>
      <c r="AC188" s="12">
        <f>'S3 Maquette'!I206*1.5</f>
        <v>0</v>
      </c>
      <c r="AD188" s="12">
        <f>'S4 Maquette'!I208*1.5</f>
        <v>0</v>
      </c>
    </row>
    <row r="189" spans="27:30" x14ac:dyDescent="0.35">
      <c r="AA189" s="12">
        <f>'S1 Maquette'!I209*1.5</f>
        <v>0</v>
      </c>
      <c r="AB189" s="12">
        <f>'S2 Maquette'!I208*1.5</f>
        <v>0</v>
      </c>
      <c r="AC189" s="12">
        <f>'S3 Maquette'!I207*1.5</f>
        <v>0</v>
      </c>
      <c r="AD189" s="12">
        <f>'S4 Maquette'!I209*1.5</f>
        <v>0</v>
      </c>
    </row>
    <row r="190" spans="27:30" x14ac:dyDescent="0.35">
      <c r="AA190" s="12">
        <f>'S1 Maquette'!I210*1.5</f>
        <v>0</v>
      </c>
      <c r="AB190" s="12">
        <f>'S2 Maquette'!I209*1.5</f>
        <v>0</v>
      </c>
      <c r="AC190" s="12">
        <f>'S3 Maquette'!I208*1.5</f>
        <v>0</v>
      </c>
      <c r="AD190" s="12">
        <f>'S4 Maquette'!I210*1.5</f>
        <v>0</v>
      </c>
    </row>
    <row r="191" spans="27:30" x14ac:dyDescent="0.35">
      <c r="AA191" s="12">
        <f>'S1 Maquette'!I211*1.5</f>
        <v>0</v>
      </c>
      <c r="AB191" s="12">
        <f>'S2 Maquette'!I210*1.5</f>
        <v>0</v>
      </c>
      <c r="AC191" s="12">
        <f>'S3 Maquette'!I209*1.5</f>
        <v>0</v>
      </c>
      <c r="AD191" s="12">
        <f>'S4 Maquette'!I211*1.5</f>
        <v>0</v>
      </c>
    </row>
    <row r="192" spans="27:30" x14ac:dyDescent="0.35">
      <c r="AA192" s="12">
        <f>'S1 Maquette'!I212*1.5</f>
        <v>0</v>
      </c>
      <c r="AB192" s="12">
        <f>'S2 Maquette'!I211*1.5</f>
        <v>0</v>
      </c>
      <c r="AC192" s="12">
        <f>'S3 Maquette'!I210*1.5</f>
        <v>0</v>
      </c>
      <c r="AD192" s="12">
        <f>'S4 Maquette'!I212*1.5</f>
        <v>0</v>
      </c>
    </row>
    <row r="193" spans="27:30" x14ac:dyDescent="0.35">
      <c r="AA193" s="12">
        <f>'S1 Maquette'!I213*1.5</f>
        <v>0</v>
      </c>
      <c r="AB193" s="12">
        <f>'S2 Maquette'!I212*1.5</f>
        <v>0</v>
      </c>
      <c r="AC193" s="12">
        <f>'S3 Maquette'!I211*1.5</f>
        <v>0</v>
      </c>
      <c r="AD193" s="12">
        <f>'S4 Maquette'!I213*1.5</f>
        <v>0</v>
      </c>
    </row>
    <row r="194" spans="27:30" x14ac:dyDescent="0.35">
      <c r="AA194" s="12">
        <f>'S1 Maquette'!I214*1.5</f>
        <v>0</v>
      </c>
      <c r="AB194" s="12">
        <f>'S2 Maquette'!I213*1.5</f>
        <v>0</v>
      </c>
      <c r="AC194" s="12">
        <f>'S3 Maquette'!I212*1.5</f>
        <v>0</v>
      </c>
      <c r="AD194" s="12">
        <f>'S4 Maquette'!I214*1.5</f>
        <v>0</v>
      </c>
    </row>
    <row r="195" spans="27:30" x14ac:dyDescent="0.35">
      <c r="AA195" s="12">
        <f>'S1 Maquette'!I215*1.5</f>
        <v>0</v>
      </c>
      <c r="AB195" s="12">
        <f>'S2 Maquette'!I214*1.5</f>
        <v>0</v>
      </c>
      <c r="AC195" s="12">
        <f>'S3 Maquette'!I213*1.5</f>
        <v>0</v>
      </c>
      <c r="AD195" s="12">
        <f>'S4 Maquette'!I215*1.5</f>
        <v>0</v>
      </c>
    </row>
    <row r="196" spans="27:30" x14ac:dyDescent="0.35">
      <c r="AA196" s="12">
        <f>'S1 Maquette'!I216*1.5</f>
        <v>0</v>
      </c>
      <c r="AB196" s="12">
        <f>'S2 Maquette'!I215*1.5</f>
        <v>0</v>
      </c>
      <c r="AC196" s="12">
        <f>'S3 Maquette'!I214*1.5</f>
        <v>0</v>
      </c>
      <c r="AD196" s="12">
        <f>'S4 Maquette'!I216*1.5</f>
        <v>0</v>
      </c>
    </row>
    <row r="197" spans="27:30" x14ac:dyDescent="0.35">
      <c r="AA197" s="12">
        <f>'S1 Maquette'!I217*1.5</f>
        <v>0</v>
      </c>
      <c r="AB197" s="12">
        <f>'S2 Maquette'!I216*1.5</f>
        <v>0</v>
      </c>
      <c r="AC197" s="12">
        <f>'S3 Maquette'!I215*1.5</f>
        <v>0</v>
      </c>
      <c r="AD197" s="12">
        <f>'S4 Maquette'!I217*1.5</f>
        <v>0</v>
      </c>
    </row>
    <row r="198" spans="27:30" x14ac:dyDescent="0.35">
      <c r="AA198" s="12">
        <f>'S1 Maquette'!I218*1.5</f>
        <v>0</v>
      </c>
      <c r="AB198" s="12">
        <f>'S2 Maquette'!I217*1.5</f>
        <v>0</v>
      </c>
      <c r="AC198" s="12">
        <f>'S3 Maquette'!I216*1.5</f>
        <v>0</v>
      </c>
      <c r="AD198" s="12">
        <f>'S4 Maquette'!I218*1.5</f>
        <v>0</v>
      </c>
    </row>
    <row r="199" spans="27:30" x14ac:dyDescent="0.35">
      <c r="AA199" s="12">
        <f>'S1 Maquette'!I219*1.5</f>
        <v>0</v>
      </c>
      <c r="AB199" s="12">
        <f>'S2 Maquette'!I218*1.5</f>
        <v>0</v>
      </c>
      <c r="AC199" s="12">
        <f>'S3 Maquette'!I217*1.5</f>
        <v>0</v>
      </c>
      <c r="AD199" s="12">
        <f>'S4 Maquette'!I219*1.5</f>
        <v>0</v>
      </c>
    </row>
    <row r="200" spans="27:30" x14ac:dyDescent="0.35">
      <c r="AA200" s="12">
        <f>'S1 Maquette'!I220*1.5</f>
        <v>0</v>
      </c>
      <c r="AB200" s="12">
        <f>'S2 Maquette'!I219*1.5</f>
        <v>0</v>
      </c>
      <c r="AC200" s="12">
        <f>'S3 Maquette'!I218*1.5</f>
        <v>0</v>
      </c>
      <c r="AD200" s="12">
        <f>'S4 Maquette'!I220*1.5</f>
        <v>0</v>
      </c>
    </row>
    <row r="201" spans="27:30" x14ac:dyDescent="0.35">
      <c r="AA201" s="12">
        <f>'S1 Maquette'!I221*1.5</f>
        <v>0</v>
      </c>
      <c r="AB201" s="12">
        <f>'S2 Maquette'!I220*1.5</f>
        <v>0</v>
      </c>
      <c r="AC201" s="12">
        <f>'S3 Maquette'!I219*1.5</f>
        <v>0</v>
      </c>
      <c r="AD201" s="12">
        <f>'S4 Maquette'!I221*1.5</f>
        <v>0</v>
      </c>
    </row>
    <row r="202" spans="27:30" x14ac:dyDescent="0.35">
      <c r="AA202" s="12">
        <f>'S1 Maquette'!I222*1.5</f>
        <v>0</v>
      </c>
      <c r="AB202" s="12">
        <f>'S2 Maquette'!I221*1.5</f>
        <v>0</v>
      </c>
      <c r="AC202" s="12">
        <f>'S3 Maquette'!I220*1.5</f>
        <v>0</v>
      </c>
      <c r="AD202" s="12">
        <f>'S4 Maquette'!I222*1.5</f>
        <v>0</v>
      </c>
    </row>
    <row r="203" spans="27:30" x14ac:dyDescent="0.35">
      <c r="AA203" s="12">
        <f>'S1 Maquette'!I223*1.5</f>
        <v>0</v>
      </c>
      <c r="AB203" s="12">
        <f>'S2 Maquette'!I222*1.5</f>
        <v>0</v>
      </c>
      <c r="AC203" s="12">
        <f>'S3 Maquette'!I221*1.5</f>
        <v>0</v>
      </c>
      <c r="AD203" s="12">
        <f>'S4 Maquette'!I223*1.5</f>
        <v>0</v>
      </c>
    </row>
    <row r="204" spans="27:30" x14ac:dyDescent="0.35">
      <c r="AA204" s="12">
        <f>'S1 Maquette'!I224*1.5</f>
        <v>0</v>
      </c>
      <c r="AB204" s="12">
        <f>'S2 Maquette'!I223*1.5</f>
        <v>0</v>
      </c>
      <c r="AC204" s="12">
        <f>'S3 Maquette'!I222*1.5</f>
        <v>0</v>
      </c>
      <c r="AD204" s="12">
        <f>'S4 Maquette'!I224*1.5</f>
        <v>0</v>
      </c>
    </row>
    <row r="205" spans="27:30" x14ac:dyDescent="0.35">
      <c r="AA205" s="12">
        <f>'S1 Maquette'!I225*1.5</f>
        <v>0</v>
      </c>
      <c r="AB205" s="12">
        <f>'S2 Maquette'!I224*1.5</f>
        <v>0</v>
      </c>
      <c r="AC205" s="12">
        <f>'S3 Maquette'!I223*1.5</f>
        <v>0</v>
      </c>
      <c r="AD205" s="12">
        <f>'S4 Maquette'!I225*1.5</f>
        <v>0</v>
      </c>
    </row>
    <row r="206" spans="27:30" x14ac:dyDescent="0.35">
      <c r="AA206" s="12">
        <f>'S1 Maquette'!I226*1.5</f>
        <v>0</v>
      </c>
      <c r="AB206" s="12">
        <f>'S2 Maquette'!I225*1.5</f>
        <v>0</v>
      </c>
      <c r="AC206" s="12">
        <f>'S3 Maquette'!I224*1.5</f>
        <v>0</v>
      </c>
      <c r="AD206" s="12">
        <f>'S4 Maquette'!I226*1.5</f>
        <v>0</v>
      </c>
    </row>
    <row r="207" spans="27:30" x14ac:dyDescent="0.35">
      <c r="AA207" s="12">
        <f>'S1 Maquette'!I227*1.5</f>
        <v>0</v>
      </c>
      <c r="AB207" s="12">
        <f>'S2 Maquette'!I226*1.5</f>
        <v>0</v>
      </c>
      <c r="AC207" s="12">
        <f>'S3 Maquette'!I225*1.5</f>
        <v>0</v>
      </c>
      <c r="AD207" s="12">
        <f>'S4 Maquette'!I227*1.5</f>
        <v>0</v>
      </c>
    </row>
    <row r="208" spans="27:30" x14ac:dyDescent="0.35">
      <c r="AA208" s="12">
        <f>'S1 Maquette'!I228*1.5</f>
        <v>0</v>
      </c>
      <c r="AB208" s="12">
        <f>'S2 Maquette'!I227*1.5</f>
        <v>0</v>
      </c>
      <c r="AC208" s="12">
        <f>'S3 Maquette'!I226*1.5</f>
        <v>0</v>
      </c>
      <c r="AD208" s="12">
        <f>'S4 Maquette'!I228*1.5</f>
        <v>0</v>
      </c>
    </row>
    <row r="209" spans="27:30" x14ac:dyDescent="0.35">
      <c r="AA209" s="12">
        <f>'S1 Maquette'!I229*1.5</f>
        <v>0</v>
      </c>
      <c r="AB209" s="12">
        <f>'S2 Maquette'!I228*1.5</f>
        <v>0</v>
      </c>
      <c r="AC209" s="12">
        <f>'S3 Maquette'!I227*1.5</f>
        <v>0</v>
      </c>
      <c r="AD209" s="12">
        <f>'S4 Maquette'!I229*1.5</f>
        <v>0</v>
      </c>
    </row>
    <row r="210" spans="27:30" x14ac:dyDescent="0.35">
      <c r="AA210" s="12">
        <f>'S1 Maquette'!I230*1.5</f>
        <v>0</v>
      </c>
      <c r="AB210" s="12">
        <f>'S2 Maquette'!I229*1.5</f>
        <v>0</v>
      </c>
      <c r="AC210" s="12">
        <f>'S3 Maquette'!I228*1.5</f>
        <v>0</v>
      </c>
      <c r="AD210" s="12">
        <f>'S4 Maquette'!I230*1.5</f>
        <v>0</v>
      </c>
    </row>
    <row r="211" spans="27:30" x14ac:dyDescent="0.35">
      <c r="AA211" s="12">
        <f>'S1 Maquette'!I231*1.5</f>
        <v>0</v>
      </c>
      <c r="AB211" s="12">
        <f>'S2 Maquette'!I230*1.5</f>
        <v>0</v>
      </c>
      <c r="AC211" s="12">
        <f>'S3 Maquette'!I229*1.5</f>
        <v>0</v>
      </c>
      <c r="AD211" s="12">
        <f>'S4 Maquette'!I231*1.5</f>
        <v>0</v>
      </c>
    </row>
    <row r="212" spans="27:30" x14ac:dyDescent="0.35">
      <c r="AA212" s="12">
        <f>'S1 Maquette'!I232*1.5</f>
        <v>0</v>
      </c>
      <c r="AB212" s="12">
        <f>'S2 Maquette'!I231*1.5</f>
        <v>0</v>
      </c>
      <c r="AC212" s="12">
        <f>'S3 Maquette'!I230*1.5</f>
        <v>0</v>
      </c>
      <c r="AD212" s="12">
        <f>'S4 Maquette'!I232*1.5</f>
        <v>0</v>
      </c>
    </row>
    <row r="213" spans="27:30" x14ac:dyDescent="0.35">
      <c r="AA213" s="12">
        <f>'S1 Maquette'!I233*1.5</f>
        <v>0</v>
      </c>
      <c r="AB213" s="12">
        <f>'S2 Maquette'!I232*1.5</f>
        <v>0</v>
      </c>
      <c r="AC213" s="12">
        <f>'S3 Maquette'!I231*1.5</f>
        <v>0</v>
      </c>
      <c r="AD213" s="12">
        <f>'S4 Maquette'!I233*1.5</f>
        <v>0</v>
      </c>
    </row>
    <row r="214" spans="27:30" x14ac:dyDescent="0.35">
      <c r="AA214" s="12">
        <f>'S1 Maquette'!I234*1.5</f>
        <v>0</v>
      </c>
      <c r="AB214" s="12">
        <f>'S2 Maquette'!I233*1.5</f>
        <v>0</v>
      </c>
      <c r="AC214" s="12">
        <f>'S3 Maquette'!I232*1.5</f>
        <v>0</v>
      </c>
      <c r="AD214" s="12">
        <f>'S4 Maquette'!I234*1.5</f>
        <v>0</v>
      </c>
    </row>
    <row r="215" spans="27:30" x14ac:dyDescent="0.35">
      <c r="AA215" s="12">
        <f>'S1 Maquette'!I235*1.5</f>
        <v>0</v>
      </c>
      <c r="AB215" s="12">
        <f>'S2 Maquette'!I234*1.5</f>
        <v>0</v>
      </c>
      <c r="AC215" s="12">
        <f>'S3 Maquette'!I233*1.5</f>
        <v>0</v>
      </c>
      <c r="AD215" s="12">
        <f>'S4 Maquette'!I235*1.5</f>
        <v>0</v>
      </c>
    </row>
    <row r="216" spans="27:30" x14ac:dyDescent="0.35">
      <c r="AA216" s="12">
        <f>'S1 Maquette'!I236*1.5</f>
        <v>0</v>
      </c>
      <c r="AB216" s="12">
        <f>'S2 Maquette'!I235*1.5</f>
        <v>0</v>
      </c>
      <c r="AC216" s="12">
        <f>'S3 Maquette'!I234*1.5</f>
        <v>0</v>
      </c>
      <c r="AD216" s="12">
        <f>'S4 Maquette'!I236*1.5</f>
        <v>0</v>
      </c>
    </row>
    <row r="217" spans="27:30" x14ac:dyDescent="0.35">
      <c r="AA217" s="12">
        <f>'S1 Maquette'!I237*1.5</f>
        <v>0</v>
      </c>
      <c r="AB217" s="12">
        <f>'S2 Maquette'!I236*1.5</f>
        <v>0</v>
      </c>
      <c r="AC217" s="12">
        <f>'S3 Maquette'!I235*1.5</f>
        <v>0</v>
      </c>
      <c r="AD217" s="12">
        <f>'S4 Maquette'!I237*1.5</f>
        <v>0</v>
      </c>
    </row>
    <row r="218" spans="27:30" x14ac:dyDescent="0.35">
      <c r="AA218" s="12">
        <f>'S1 Maquette'!I238*1.5</f>
        <v>0</v>
      </c>
      <c r="AB218" s="12">
        <f>'S2 Maquette'!I237*1.5</f>
        <v>0</v>
      </c>
      <c r="AC218" s="12">
        <f>'S3 Maquette'!I236*1.5</f>
        <v>0</v>
      </c>
      <c r="AD218" s="12">
        <f>'S4 Maquette'!I238*1.5</f>
        <v>0</v>
      </c>
    </row>
    <row r="219" spans="27:30" x14ac:dyDescent="0.35">
      <c r="AA219" s="12">
        <f>'S1 Maquette'!I239*1.5</f>
        <v>0</v>
      </c>
      <c r="AB219" s="12">
        <f>'S2 Maquette'!I238*1.5</f>
        <v>0</v>
      </c>
      <c r="AC219" s="12">
        <f>'S3 Maquette'!I237*1.5</f>
        <v>0</v>
      </c>
      <c r="AD219" s="12">
        <f>'S4 Maquette'!I239*1.5</f>
        <v>0</v>
      </c>
    </row>
    <row r="220" spans="27:30" x14ac:dyDescent="0.35">
      <c r="AA220" s="12">
        <f>'S1 Maquette'!I240*1.5</f>
        <v>0</v>
      </c>
      <c r="AB220" s="12">
        <f>'S2 Maquette'!I239*1.5</f>
        <v>0</v>
      </c>
      <c r="AC220" s="12">
        <f>'S3 Maquette'!I238*1.5</f>
        <v>0</v>
      </c>
      <c r="AD220" s="12">
        <f>'S4 Maquette'!I240*1.5</f>
        <v>0</v>
      </c>
    </row>
    <row r="221" spans="27:30" x14ac:dyDescent="0.35">
      <c r="AA221" s="12">
        <f>'S1 Maquette'!I241*1.5</f>
        <v>0</v>
      </c>
      <c r="AB221" s="12">
        <f>'S2 Maquette'!I240*1.5</f>
        <v>0</v>
      </c>
      <c r="AC221" s="12">
        <f>'S3 Maquette'!I239*1.5</f>
        <v>0</v>
      </c>
      <c r="AD221" s="12">
        <f>'S4 Maquette'!I241*1.5</f>
        <v>0</v>
      </c>
    </row>
    <row r="222" spans="27:30" x14ac:dyDescent="0.35">
      <c r="AA222" s="12">
        <f>'S1 Maquette'!I242*1.5</f>
        <v>0</v>
      </c>
      <c r="AB222" s="12">
        <f>'S2 Maquette'!I241*1.5</f>
        <v>0</v>
      </c>
      <c r="AC222" s="12">
        <f>'S3 Maquette'!I240*1.5</f>
        <v>0</v>
      </c>
      <c r="AD222" s="12">
        <f>'S4 Maquette'!I242*1.5</f>
        <v>0</v>
      </c>
    </row>
    <row r="223" spans="27:30" x14ac:dyDescent="0.35">
      <c r="AA223" s="12">
        <f>'S1 Maquette'!I243*1.5</f>
        <v>0</v>
      </c>
      <c r="AB223" s="12">
        <f>'S2 Maquette'!I242*1.5</f>
        <v>0</v>
      </c>
      <c r="AC223" s="12">
        <f>'S3 Maquette'!I241*1.5</f>
        <v>0</v>
      </c>
      <c r="AD223" s="12">
        <f>'S4 Maquette'!I243*1.5</f>
        <v>0</v>
      </c>
    </row>
    <row r="224" spans="27:30" x14ac:dyDescent="0.35">
      <c r="AA224" s="12">
        <f>'S1 Maquette'!I244*1.5</f>
        <v>0</v>
      </c>
      <c r="AB224" s="12">
        <f>'S2 Maquette'!I243*1.5</f>
        <v>0</v>
      </c>
      <c r="AC224" s="12">
        <f>'S3 Maquette'!I242*1.5</f>
        <v>0</v>
      </c>
      <c r="AD224" s="12">
        <f>'S4 Maquette'!I244*1.5</f>
        <v>0</v>
      </c>
    </row>
    <row r="225" spans="27:30" x14ac:dyDescent="0.35">
      <c r="AA225" s="12">
        <f>'S1 Maquette'!I245*1.5</f>
        <v>0</v>
      </c>
      <c r="AB225" s="12">
        <f>'S2 Maquette'!I244*1.5</f>
        <v>0</v>
      </c>
      <c r="AC225" s="12">
        <f>'S3 Maquette'!I243*1.5</f>
        <v>0</v>
      </c>
      <c r="AD225" s="12">
        <f>'S4 Maquette'!I245*1.5</f>
        <v>0</v>
      </c>
    </row>
    <row r="226" spans="27:30" x14ac:dyDescent="0.35">
      <c r="AA226" s="12">
        <f>'S1 Maquette'!I246*1.5</f>
        <v>0</v>
      </c>
      <c r="AB226" s="12">
        <f>'S2 Maquette'!I245*1.5</f>
        <v>0</v>
      </c>
      <c r="AC226" s="12">
        <f>'S3 Maquette'!I244*1.5</f>
        <v>0</v>
      </c>
      <c r="AD226" s="12">
        <f>'S4 Maquette'!I246*1.5</f>
        <v>0</v>
      </c>
    </row>
    <row r="227" spans="27:30" x14ac:dyDescent="0.35">
      <c r="AA227" s="12">
        <f>'S1 Maquette'!I247*1.5</f>
        <v>0</v>
      </c>
      <c r="AB227" s="12">
        <f>'S2 Maquette'!I246*1.5</f>
        <v>0</v>
      </c>
      <c r="AC227" s="12">
        <f>'S3 Maquette'!I245*1.5</f>
        <v>0</v>
      </c>
      <c r="AD227" s="12">
        <f>'S4 Maquette'!I247*1.5</f>
        <v>0</v>
      </c>
    </row>
    <row r="228" spans="27:30" x14ac:dyDescent="0.35">
      <c r="AA228" s="12">
        <f>'S1 Maquette'!I248*1.5</f>
        <v>0</v>
      </c>
      <c r="AB228" s="12">
        <f>'S2 Maquette'!I247*1.5</f>
        <v>0</v>
      </c>
      <c r="AC228" s="12">
        <f>'S3 Maquette'!I246*1.5</f>
        <v>0</v>
      </c>
      <c r="AD228" s="12">
        <f>'S4 Maquette'!I248*1.5</f>
        <v>0</v>
      </c>
    </row>
    <row r="229" spans="27:30" x14ac:dyDescent="0.35">
      <c r="AA229" s="12">
        <f>'S1 Maquette'!I249*1.5</f>
        <v>0</v>
      </c>
      <c r="AB229" s="12">
        <f>'S2 Maquette'!I248*1.5</f>
        <v>0</v>
      </c>
      <c r="AC229" s="12">
        <f>'S3 Maquette'!I247*1.5</f>
        <v>0</v>
      </c>
      <c r="AD229" s="12">
        <f>'S4 Maquette'!I249*1.5</f>
        <v>0</v>
      </c>
    </row>
    <row r="230" spans="27:30" x14ac:dyDescent="0.35">
      <c r="AA230" s="12">
        <f>'S1 Maquette'!I250*1.5</f>
        <v>0</v>
      </c>
      <c r="AB230" s="12">
        <f>'S2 Maquette'!I249*1.5</f>
        <v>0</v>
      </c>
      <c r="AC230" s="12">
        <f>'S3 Maquette'!I248*1.5</f>
        <v>0</v>
      </c>
      <c r="AD230" s="12">
        <f>'S4 Maquette'!I250*1.5</f>
        <v>0</v>
      </c>
    </row>
    <row r="231" spans="27:30" x14ac:dyDescent="0.35">
      <c r="AA231" s="12">
        <f>'S1 Maquette'!I251*1.5</f>
        <v>0</v>
      </c>
      <c r="AB231" s="12">
        <f>'S2 Maquette'!I250*1.5</f>
        <v>0</v>
      </c>
      <c r="AC231" s="12">
        <f>'S3 Maquette'!I249*1.5</f>
        <v>0</v>
      </c>
      <c r="AD231" s="12">
        <f>'S4 Maquette'!I251*1.5</f>
        <v>0</v>
      </c>
    </row>
    <row r="232" spans="27:30" x14ac:dyDescent="0.35">
      <c r="AA232" s="12">
        <f>'S1 Maquette'!I252*1.5</f>
        <v>0</v>
      </c>
      <c r="AB232" s="12">
        <f>'S2 Maquette'!I251*1.5</f>
        <v>0</v>
      </c>
      <c r="AC232" s="12">
        <f>'S3 Maquette'!I250*1.5</f>
        <v>0</v>
      </c>
      <c r="AD232" s="12">
        <f>'S4 Maquette'!I252*1.5</f>
        <v>0</v>
      </c>
    </row>
    <row r="233" spans="27:30" x14ac:dyDescent="0.35">
      <c r="AA233" s="12">
        <f>'S1 Maquette'!I253*1.5</f>
        <v>0</v>
      </c>
      <c r="AB233" s="12">
        <f>'S2 Maquette'!I252*1.5</f>
        <v>0</v>
      </c>
      <c r="AC233" s="12">
        <f>'S3 Maquette'!I251*1.5</f>
        <v>0</v>
      </c>
      <c r="AD233" s="12">
        <f>'S4 Maquette'!I253*1.5</f>
        <v>0</v>
      </c>
    </row>
    <row r="234" spans="27:30" x14ac:dyDescent="0.35">
      <c r="AA234" s="12">
        <f>'S1 Maquette'!I254*1.5</f>
        <v>0</v>
      </c>
      <c r="AB234" s="12">
        <f>'S2 Maquette'!I253*1.5</f>
        <v>0</v>
      </c>
      <c r="AC234" s="12">
        <f>'S3 Maquette'!I252*1.5</f>
        <v>0</v>
      </c>
      <c r="AD234" s="12">
        <f>'S4 Maquette'!I254*1.5</f>
        <v>0</v>
      </c>
    </row>
    <row r="235" spans="27:30" x14ac:dyDescent="0.35">
      <c r="AA235" s="12">
        <f>'S1 Maquette'!I255*1.5</f>
        <v>0</v>
      </c>
      <c r="AB235" s="12">
        <f>'S2 Maquette'!I254*1.5</f>
        <v>0</v>
      </c>
      <c r="AC235" s="12">
        <f>'S3 Maquette'!I253*1.5</f>
        <v>0</v>
      </c>
      <c r="AD235" s="12">
        <f>'S4 Maquette'!I255*1.5</f>
        <v>0</v>
      </c>
    </row>
    <row r="236" spans="27:30" x14ac:dyDescent="0.35">
      <c r="AA236" s="12">
        <f>'S1 Maquette'!I256*1.5</f>
        <v>0</v>
      </c>
      <c r="AB236" s="12">
        <f>'S2 Maquette'!I255*1.5</f>
        <v>0</v>
      </c>
      <c r="AC236" s="12">
        <f>'S3 Maquette'!I254*1.5</f>
        <v>0</v>
      </c>
      <c r="AD236" s="12">
        <f>'S4 Maquette'!I256*1.5</f>
        <v>0</v>
      </c>
    </row>
    <row r="237" spans="27:30" x14ac:dyDescent="0.35">
      <c r="AA237" s="12">
        <f>'S1 Maquette'!I257*1.5</f>
        <v>0</v>
      </c>
      <c r="AB237" s="12">
        <f>'S2 Maquette'!I256*1.5</f>
        <v>0</v>
      </c>
      <c r="AC237" s="12">
        <f>'S3 Maquette'!I255*1.5</f>
        <v>0</v>
      </c>
      <c r="AD237" s="12">
        <f>'S4 Maquette'!I257*1.5</f>
        <v>0</v>
      </c>
    </row>
    <row r="238" spans="27:30" x14ac:dyDescent="0.35">
      <c r="AA238" s="12">
        <f>'S1 Maquette'!I258*1.5</f>
        <v>0</v>
      </c>
      <c r="AB238" s="12">
        <f>'S2 Maquette'!I257*1.5</f>
        <v>0</v>
      </c>
      <c r="AC238" s="12">
        <f>'S3 Maquette'!I256*1.5</f>
        <v>0</v>
      </c>
      <c r="AD238" s="12">
        <f>'S4 Maquette'!I258*1.5</f>
        <v>0</v>
      </c>
    </row>
    <row r="239" spans="27:30" x14ac:dyDescent="0.35">
      <c r="AA239" s="12">
        <f>'S1 Maquette'!I259*1.5</f>
        <v>0</v>
      </c>
      <c r="AB239" s="12">
        <f>'S2 Maquette'!I258*1.5</f>
        <v>0</v>
      </c>
      <c r="AC239" s="12">
        <f>'S3 Maquette'!I257*1.5</f>
        <v>0</v>
      </c>
      <c r="AD239" s="12">
        <f>'S4 Maquette'!I259*1.5</f>
        <v>0</v>
      </c>
    </row>
    <row r="240" spans="27:30" x14ac:dyDescent="0.35">
      <c r="AA240" s="12">
        <f>'S1 Maquette'!I260*1.5</f>
        <v>0</v>
      </c>
      <c r="AB240" s="12">
        <f>'S2 Maquette'!I259*1.5</f>
        <v>0</v>
      </c>
      <c r="AC240" s="12">
        <f>'S3 Maquette'!I258*1.5</f>
        <v>0</v>
      </c>
      <c r="AD240" s="12">
        <f>'S4 Maquette'!I260*1.5</f>
        <v>0</v>
      </c>
    </row>
    <row r="241" spans="27:30" x14ac:dyDescent="0.35">
      <c r="AA241" s="12">
        <f>'S1 Maquette'!I261*1.5</f>
        <v>0</v>
      </c>
      <c r="AB241" s="12">
        <f>'S2 Maquette'!I260*1.5</f>
        <v>0</v>
      </c>
      <c r="AC241" s="12">
        <f>'S3 Maquette'!I259*1.5</f>
        <v>0</v>
      </c>
      <c r="AD241" s="12">
        <f>'S4 Maquette'!I261*1.5</f>
        <v>0</v>
      </c>
    </row>
    <row r="242" spans="27:30" x14ac:dyDescent="0.35">
      <c r="AA242" s="12">
        <f>'S1 Maquette'!I262*1.5</f>
        <v>0</v>
      </c>
      <c r="AB242" s="12">
        <f>'S2 Maquette'!I261*1.5</f>
        <v>0</v>
      </c>
      <c r="AC242" s="12">
        <f>'S3 Maquette'!I260*1.5</f>
        <v>0</v>
      </c>
      <c r="AD242" s="12">
        <f>'S4 Maquette'!I262*1.5</f>
        <v>0</v>
      </c>
    </row>
    <row r="243" spans="27:30" x14ac:dyDescent="0.35">
      <c r="AA243" s="12">
        <f>'S1 Maquette'!I263*1.5</f>
        <v>0</v>
      </c>
      <c r="AB243" s="12">
        <f>'S2 Maquette'!I262*1.5</f>
        <v>0</v>
      </c>
      <c r="AC243" s="12">
        <f>'S3 Maquette'!I261*1.5</f>
        <v>0</v>
      </c>
      <c r="AD243" s="12">
        <f>'S4 Maquette'!I263*1.5</f>
        <v>0</v>
      </c>
    </row>
    <row r="244" spans="27:30" x14ac:dyDescent="0.35">
      <c r="AA244" s="12">
        <f>'S1 Maquette'!I264*1.5</f>
        <v>0</v>
      </c>
      <c r="AB244" s="12">
        <f>'S2 Maquette'!I263*1.5</f>
        <v>0</v>
      </c>
      <c r="AC244" s="12">
        <f>'S3 Maquette'!I262*1.5</f>
        <v>0</v>
      </c>
      <c r="AD244" s="12">
        <f>'S4 Maquette'!I264*1.5</f>
        <v>0</v>
      </c>
    </row>
    <row r="245" spans="27:30" x14ac:dyDescent="0.35">
      <c r="AA245" s="12">
        <f>'S1 Maquette'!I265*1.5</f>
        <v>0</v>
      </c>
      <c r="AB245" s="12">
        <f>'S2 Maquette'!I264*1.5</f>
        <v>0</v>
      </c>
      <c r="AC245" s="12">
        <f>'S3 Maquette'!I263*1.5</f>
        <v>0</v>
      </c>
      <c r="AD245" s="12">
        <f>'S4 Maquette'!I265*1.5</f>
        <v>0</v>
      </c>
    </row>
    <row r="246" spans="27:30" x14ac:dyDescent="0.35">
      <c r="AA246" s="12">
        <f>'S1 Maquette'!I266*1.5</f>
        <v>0</v>
      </c>
      <c r="AB246" s="12">
        <f>'S2 Maquette'!I265*1.5</f>
        <v>0</v>
      </c>
      <c r="AC246" s="12">
        <f>'S3 Maquette'!I264*1.5</f>
        <v>0</v>
      </c>
      <c r="AD246" s="12">
        <f>'S4 Maquette'!I266*1.5</f>
        <v>0</v>
      </c>
    </row>
    <row r="247" spans="27:30" x14ac:dyDescent="0.35">
      <c r="AA247" s="12">
        <f>'S1 Maquette'!I267*1.5</f>
        <v>0</v>
      </c>
      <c r="AB247" s="12">
        <f>'S2 Maquette'!I266*1.5</f>
        <v>0</v>
      </c>
      <c r="AC247" s="12">
        <f>'S3 Maquette'!I265*1.5</f>
        <v>0</v>
      </c>
      <c r="AD247" s="12">
        <f>'S4 Maquette'!I267*1.5</f>
        <v>0</v>
      </c>
    </row>
    <row r="248" spans="27:30" x14ac:dyDescent="0.35">
      <c r="AA248" s="12">
        <f>'S1 Maquette'!I268*1.5</f>
        <v>0</v>
      </c>
      <c r="AB248" s="12">
        <f>'S2 Maquette'!I267*1.5</f>
        <v>0</v>
      </c>
      <c r="AC248" s="12">
        <f>'S3 Maquette'!I266*1.5</f>
        <v>0</v>
      </c>
      <c r="AD248" s="12">
        <f>'S4 Maquette'!I268*1.5</f>
        <v>0</v>
      </c>
    </row>
    <row r="249" spans="27:30" x14ac:dyDescent="0.35">
      <c r="AA249" s="12">
        <f>'S1 Maquette'!I269*1.5</f>
        <v>0</v>
      </c>
      <c r="AB249" s="12">
        <f>'S2 Maquette'!I268*1.5</f>
        <v>0</v>
      </c>
      <c r="AC249" s="12">
        <f>'S3 Maquette'!I267*1.5</f>
        <v>0</v>
      </c>
      <c r="AD249" s="12">
        <f>'S4 Maquette'!I269*1.5</f>
        <v>0</v>
      </c>
    </row>
    <row r="250" spans="27:30" x14ac:dyDescent="0.35">
      <c r="AA250" s="12">
        <f>'S1 Maquette'!I270*1.5</f>
        <v>0</v>
      </c>
      <c r="AB250" s="12">
        <f>'S2 Maquette'!I269*1.5</f>
        <v>0</v>
      </c>
      <c r="AC250" s="12">
        <f>'S3 Maquette'!I268*1.5</f>
        <v>0</v>
      </c>
      <c r="AD250" s="12">
        <f>'S4 Maquette'!I270*1.5</f>
        <v>0</v>
      </c>
    </row>
    <row r="251" spans="27:30" x14ac:dyDescent="0.35">
      <c r="AA251" s="12">
        <f>'S1 Maquette'!I271*1.5</f>
        <v>0</v>
      </c>
      <c r="AB251" s="12">
        <f>'S2 Maquette'!I270*1.5</f>
        <v>0</v>
      </c>
      <c r="AC251" s="12">
        <f>'S3 Maquette'!I269*1.5</f>
        <v>0</v>
      </c>
      <c r="AD251" s="12">
        <f>'S4 Maquette'!I271*1.5</f>
        <v>0</v>
      </c>
    </row>
    <row r="252" spans="27:30" x14ac:dyDescent="0.35">
      <c r="AA252" s="12">
        <f>'S1 Maquette'!I272*1.5</f>
        <v>0</v>
      </c>
      <c r="AB252" s="12">
        <f>'S2 Maquette'!I271*1.5</f>
        <v>0</v>
      </c>
      <c r="AC252" s="12">
        <f>'S3 Maquette'!I270*1.5</f>
        <v>0</v>
      </c>
      <c r="AD252" s="12">
        <f>'S4 Maquette'!I272*1.5</f>
        <v>0</v>
      </c>
    </row>
    <row r="253" spans="27:30" x14ac:dyDescent="0.35">
      <c r="AA253" s="12">
        <f>'S1 Maquette'!I273*1.5</f>
        <v>0</v>
      </c>
      <c r="AB253" s="12">
        <f>'S2 Maquette'!I272*1.5</f>
        <v>0</v>
      </c>
      <c r="AC253" s="12">
        <f>'S3 Maquette'!I271*1.5</f>
        <v>0</v>
      </c>
      <c r="AD253" s="12">
        <f>'S4 Maquette'!I273*1.5</f>
        <v>0</v>
      </c>
    </row>
    <row r="254" spans="27:30" x14ac:dyDescent="0.35">
      <c r="AA254" s="12">
        <f>'S1 Maquette'!I274*1.5</f>
        <v>0</v>
      </c>
      <c r="AB254" s="12">
        <f>'S2 Maquette'!I273*1.5</f>
        <v>0</v>
      </c>
      <c r="AC254" s="12">
        <f>'S3 Maquette'!I272*1.5</f>
        <v>0</v>
      </c>
      <c r="AD254" s="12">
        <f>'S4 Maquette'!I274*1.5</f>
        <v>0</v>
      </c>
    </row>
    <row r="255" spans="27:30" x14ac:dyDescent="0.35">
      <c r="AA255" s="12">
        <f>'S1 Maquette'!I275*1.5</f>
        <v>0</v>
      </c>
      <c r="AB255" s="12">
        <f>'S2 Maquette'!I274*1.5</f>
        <v>0</v>
      </c>
      <c r="AC255" s="12">
        <f>'S3 Maquette'!I273*1.5</f>
        <v>0</v>
      </c>
      <c r="AD255" s="12">
        <f>'S4 Maquette'!I275*1.5</f>
        <v>0</v>
      </c>
    </row>
    <row r="256" spans="27:30" x14ac:dyDescent="0.35">
      <c r="AA256" s="12">
        <f>'S1 Maquette'!I276*1.5</f>
        <v>0</v>
      </c>
      <c r="AB256" s="12">
        <f>'S2 Maquette'!I275*1.5</f>
        <v>0</v>
      </c>
      <c r="AC256" s="12">
        <f>'S3 Maquette'!I274*1.5</f>
        <v>0</v>
      </c>
      <c r="AD256" s="12">
        <f>'S4 Maquette'!I276*1.5</f>
        <v>0</v>
      </c>
    </row>
    <row r="257" spans="27:30" x14ac:dyDescent="0.35">
      <c r="AA257" s="12">
        <f>'S1 Maquette'!I277*1.5</f>
        <v>0</v>
      </c>
      <c r="AB257" s="12">
        <f>'S2 Maquette'!I276*1.5</f>
        <v>0</v>
      </c>
      <c r="AC257" s="12">
        <f>'S3 Maquette'!I275*1.5</f>
        <v>0</v>
      </c>
      <c r="AD257" s="12">
        <f>'S4 Maquette'!I277*1.5</f>
        <v>0</v>
      </c>
    </row>
    <row r="258" spans="27:30" x14ac:dyDescent="0.35">
      <c r="AA258" s="12">
        <f>'S1 Maquette'!I278*1.5</f>
        <v>0</v>
      </c>
      <c r="AB258" s="12">
        <f>'S2 Maquette'!I277*1.5</f>
        <v>0</v>
      </c>
      <c r="AC258" s="12">
        <f>'S3 Maquette'!I276*1.5</f>
        <v>0</v>
      </c>
      <c r="AD258" s="12">
        <f>'S4 Maquette'!I278*1.5</f>
        <v>0</v>
      </c>
    </row>
    <row r="259" spans="27:30" x14ac:dyDescent="0.35">
      <c r="AA259" s="12">
        <f>'S1 Maquette'!I279*1.5</f>
        <v>0</v>
      </c>
      <c r="AB259" s="12">
        <f>'S2 Maquette'!I278*1.5</f>
        <v>0</v>
      </c>
      <c r="AC259" s="12">
        <f>'S3 Maquette'!I277*1.5</f>
        <v>0</v>
      </c>
      <c r="AD259" s="12">
        <f>'S4 Maquette'!I279*1.5</f>
        <v>0</v>
      </c>
    </row>
    <row r="260" spans="27:30" x14ac:dyDescent="0.35">
      <c r="AA260" s="12">
        <f>'S1 Maquette'!I280*1.5</f>
        <v>0</v>
      </c>
      <c r="AB260" s="12">
        <f>'S2 Maquette'!I279*1.5</f>
        <v>0</v>
      </c>
      <c r="AC260" s="12">
        <f>'S3 Maquette'!I278*1.5</f>
        <v>0</v>
      </c>
      <c r="AD260" s="12">
        <f>'S4 Maquette'!I280*1.5</f>
        <v>0</v>
      </c>
    </row>
    <row r="261" spans="27:30" x14ac:dyDescent="0.35">
      <c r="AA261" s="12">
        <f>'S1 Maquette'!I281*1.5</f>
        <v>0</v>
      </c>
      <c r="AB261" s="12">
        <f>'S2 Maquette'!I280*1.5</f>
        <v>0</v>
      </c>
      <c r="AC261" s="12">
        <f>'S3 Maquette'!I279*1.5</f>
        <v>0</v>
      </c>
      <c r="AD261" s="12">
        <f>'S4 Maquette'!I281*1.5</f>
        <v>0</v>
      </c>
    </row>
    <row r="262" spans="27:30" x14ac:dyDescent="0.35">
      <c r="AA262" s="12">
        <f>'S1 Maquette'!I282*1.5</f>
        <v>0</v>
      </c>
      <c r="AB262" s="12">
        <f>'S2 Maquette'!I281*1.5</f>
        <v>0</v>
      </c>
      <c r="AC262" s="12">
        <f>'S3 Maquette'!I280*1.5</f>
        <v>0</v>
      </c>
      <c r="AD262" s="12">
        <f>'S4 Maquette'!I282*1.5</f>
        <v>0</v>
      </c>
    </row>
    <row r="263" spans="27:30" x14ac:dyDescent="0.35">
      <c r="AA263" s="12">
        <f>'S1 Maquette'!I283*1.5</f>
        <v>0</v>
      </c>
      <c r="AB263" s="12">
        <f>'S2 Maquette'!I282*1.5</f>
        <v>0</v>
      </c>
      <c r="AC263" s="12">
        <f>'S3 Maquette'!I281*1.5</f>
        <v>0</v>
      </c>
      <c r="AD263" s="12">
        <f>'S4 Maquette'!I283*1.5</f>
        <v>0</v>
      </c>
    </row>
    <row r="264" spans="27:30" x14ac:dyDescent="0.35">
      <c r="AA264" s="12">
        <f>'S1 Maquette'!I284*1.5</f>
        <v>0</v>
      </c>
      <c r="AB264" s="12">
        <f>'S2 Maquette'!I283*1.5</f>
        <v>0</v>
      </c>
      <c r="AC264" s="12">
        <f>'S3 Maquette'!I282*1.5</f>
        <v>0</v>
      </c>
      <c r="AD264" s="12">
        <f>'S4 Maquette'!I284*1.5</f>
        <v>0</v>
      </c>
    </row>
    <row r="265" spans="27:30" x14ac:dyDescent="0.35">
      <c r="AA265" s="12">
        <f>'S1 Maquette'!I285*1.5</f>
        <v>0</v>
      </c>
      <c r="AB265" s="12">
        <f>'S2 Maquette'!I284*1.5</f>
        <v>0</v>
      </c>
      <c r="AC265" s="12">
        <f>'S3 Maquette'!I283*1.5</f>
        <v>0</v>
      </c>
      <c r="AD265" s="12">
        <f>'S4 Maquette'!I285*1.5</f>
        <v>0</v>
      </c>
    </row>
    <row r="266" spans="27:30" x14ac:dyDescent="0.35">
      <c r="AA266" s="12">
        <f>'S1 Maquette'!I286*1.5</f>
        <v>0</v>
      </c>
      <c r="AB266" s="12">
        <f>'S2 Maquette'!I285*1.5</f>
        <v>0</v>
      </c>
      <c r="AC266" s="12">
        <f>'S3 Maquette'!I284*1.5</f>
        <v>0</v>
      </c>
      <c r="AD266" s="12">
        <f>'S4 Maquette'!I286*1.5</f>
        <v>0</v>
      </c>
    </row>
    <row r="267" spans="27:30" x14ac:dyDescent="0.35">
      <c r="AA267" s="12">
        <f>'S1 Maquette'!I287*1.5</f>
        <v>0</v>
      </c>
      <c r="AB267" s="12">
        <f>'S2 Maquette'!I286*1.5</f>
        <v>0</v>
      </c>
      <c r="AC267" s="12">
        <f>'S3 Maquette'!I285*1.5</f>
        <v>0</v>
      </c>
      <c r="AD267" s="12">
        <f>'S4 Maquette'!I287*1.5</f>
        <v>0</v>
      </c>
    </row>
    <row r="268" spans="27:30" x14ac:dyDescent="0.35">
      <c r="AA268" s="12">
        <f>'S1 Maquette'!I288*1.5</f>
        <v>0</v>
      </c>
      <c r="AB268" s="12">
        <f>'S2 Maquette'!I287*1.5</f>
        <v>0</v>
      </c>
      <c r="AC268" s="12">
        <f>'S3 Maquette'!I286*1.5</f>
        <v>0</v>
      </c>
      <c r="AD268" s="12">
        <f>'S4 Maquette'!I288*1.5</f>
        <v>0</v>
      </c>
    </row>
    <row r="269" spans="27:30" x14ac:dyDescent="0.35">
      <c r="AA269" s="12">
        <f>'S1 Maquette'!I289*1.5</f>
        <v>0</v>
      </c>
      <c r="AB269" s="12">
        <f>'S2 Maquette'!I288*1.5</f>
        <v>0</v>
      </c>
      <c r="AC269" s="12">
        <f>'S3 Maquette'!I287*1.5</f>
        <v>0</v>
      </c>
      <c r="AD269" s="12">
        <f>'S4 Maquette'!I289*1.5</f>
        <v>0</v>
      </c>
    </row>
    <row r="270" spans="27:30" x14ac:dyDescent="0.35">
      <c r="AA270" s="12">
        <f>'S1 Maquette'!I290*1.5</f>
        <v>0</v>
      </c>
      <c r="AB270" s="12">
        <f>'S2 Maquette'!I289*1.5</f>
        <v>0</v>
      </c>
      <c r="AC270" s="12">
        <f>'S3 Maquette'!I288*1.5</f>
        <v>0</v>
      </c>
      <c r="AD270" s="12">
        <f>'S4 Maquette'!I290*1.5</f>
        <v>0</v>
      </c>
    </row>
    <row r="271" spans="27:30" x14ac:dyDescent="0.35">
      <c r="AA271" s="12">
        <f>'S1 Maquette'!I291*1.5</f>
        <v>0</v>
      </c>
      <c r="AB271" s="12">
        <f>'S2 Maquette'!I290*1.5</f>
        <v>0</v>
      </c>
      <c r="AC271" s="12">
        <f>'S3 Maquette'!I289*1.5</f>
        <v>0</v>
      </c>
      <c r="AD271" s="12">
        <f>'S4 Maquette'!I291*1.5</f>
        <v>0</v>
      </c>
    </row>
    <row r="272" spans="27:30" x14ac:dyDescent="0.35">
      <c r="AA272" s="12">
        <f>'S1 Maquette'!I292*1.5</f>
        <v>0</v>
      </c>
      <c r="AB272" s="12">
        <f>'S2 Maquette'!I291*1.5</f>
        <v>0</v>
      </c>
      <c r="AC272" s="12">
        <f>'S3 Maquette'!I290*1.5</f>
        <v>0</v>
      </c>
      <c r="AD272" s="12">
        <f>'S4 Maquette'!I292*1.5</f>
        <v>0</v>
      </c>
    </row>
    <row r="273" spans="27:30" x14ac:dyDescent="0.35">
      <c r="AA273" s="12">
        <f>'S1 Maquette'!I293*1.5</f>
        <v>0</v>
      </c>
      <c r="AB273" s="12">
        <f>'S2 Maquette'!I292*1.5</f>
        <v>0</v>
      </c>
      <c r="AC273" s="12">
        <f>'S3 Maquette'!I291*1.5</f>
        <v>0</v>
      </c>
      <c r="AD273" s="12">
        <f>'S4 Maquette'!I293*1.5</f>
        <v>0</v>
      </c>
    </row>
    <row r="274" spans="27:30" x14ac:dyDescent="0.35">
      <c r="AA274" s="12">
        <f>'S1 Maquette'!I294*1.5</f>
        <v>0</v>
      </c>
      <c r="AB274" s="12">
        <f>'S2 Maquette'!I293*1.5</f>
        <v>0</v>
      </c>
      <c r="AC274" s="12">
        <f>'S3 Maquette'!I292*1.5</f>
        <v>0</v>
      </c>
      <c r="AD274" s="12">
        <f>'S4 Maquette'!I294*1.5</f>
        <v>0</v>
      </c>
    </row>
    <row r="275" spans="27:30" x14ac:dyDescent="0.35">
      <c r="AA275" s="12">
        <f>'S1 Maquette'!I295*1.5</f>
        <v>0</v>
      </c>
      <c r="AB275" s="12">
        <f>'S2 Maquette'!I294*1.5</f>
        <v>0</v>
      </c>
      <c r="AC275" s="12">
        <f>'S3 Maquette'!I293*1.5</f>
        <v>0</v>
      </c>
      <c r="AD275" s="12">
        <f>'S4 Maquette'!I295*1.5</f>
        <v>0</v>
      </c>
    </row>
    <row r="276" spans="27:30" x14ac:dyDescent="0.35">
      <c r="AA276" s="12">
        <f>'S1 Maquette'!I296*1.5</f>
        <v>0</v>
      </c>
      <c r="AB276" s="12">
        <f>'S2 Maquette'!I295*1.5</f>
        <v>0</v>
      </c>
      <c r="AC276" s="12">
        <f>'S3 Maquette'!I294*1.5</f>
        <v>0</v>
      </c>
      <c r="AD276" s="12">
        <f>'S4 Maquette'!I296*1.5</f>
        <v>0</v>
      </c>
    </row>
    <row r="277" spans="27:30" x14ac:dyDescent="0.35">
      <c r="AA277" s="12">
        <f>'S1 Maquette'!I297*1.5</f>
        <v>0</v>
      </c>
      <c r="AB277" s="12">
        <f>'S2 Maquette'!I296*1.5</f>
        <v>0</v>
      </c>
      <c r="AC277" s="12">
        <f>'S3 Maquette'!I295*1.5</f>
        <v>0</v>
      </c>
      <c r="AD277" s="12">
        <f>'S4 Maquette'!I297*1.5</f>
        <v>0</v>
      </c>
    </row>
    <row r="278" spans="27:30" x14ac:dyDescent="0.35">
      <c r="AA278" s="12">
        <f>'S1 Maquette'!I298*1.5</f>
        <v>0</v>
      </c>
      <c r="AB278" s="12">
        <f>'S2 Maquette'!I297*1.5</f>
        <v>0</v>
      </c>
      <c r="AC278" s="12">
        <f>'S3 Maquette'!I296*1.5</f>
        <v>0</v>
      </c>
      <c r="AD278" s="12">
        <f>'S4 Maquette'!I298*1.5</f>
        <v>0</v>
      </c>
    </row>
    <row r="279" spans="27:30" x14ac:dyDescent="0.35">
      <c r="AA279" s="12">
        <f>'S1 Maquette'!I299*1.5</f>
        <v>0</v>
      </c>
      <c r="AB279" s="12">
        <f>'S2 Maquette'!I298*1.5</f>
        <v>0</v>
      </c>
      <c r="AC279" s="12">
        <f>'S3 Maquette'!I297*1.5</f>
        <v>0</v>
      </c>
      <c r="AD279" s="12">
        <f>'S4 Maquette'!I299*1.5</f>
        <v>0</v>
      </c>
    </row>
    <row r="280" spans="27:30" x14ac:dyDescent="0.35">
      <c r="AA280" s="12">
        <f>'S1 Maquette'!I300*1.5</f>
        <v>0</v>
      </c>
      <c r="AB280" s="12">
        <f>'S2 Maquette'!I299*1.5</f>
        <v>0</v>
      </c>
      <c r="AC280" s="12">
        <f>'S3 Maquette'!I298*1.5</f>
        <v>0</v>
      </c>
      <c r="AD280" s="12">
        <f>'S4 Maquette'!I300*1.5</f>
        <v>0</v>
      </c>
    </row>
    <row r="281" spans="27:30" x14ac:dyDescent="0.35">
      <c r="AA281" s="12">
        <f>'S1 Maquette'!I301*1.5</f>
        <v>0</v>
      </c>
      <c r="AB281" s="12">
        <f>'S2 Maquette'!I300*1.5</f>
        <v>0</v>
      </c>
      <c r="AC281" s="12">
        <f>'S3 Maquette'!I299*1.5</f>
        <v>0</v>
      </c>
      <c r="AD281" s="12">
        <f>'S4 Maquette'!I301*1.5</f>
        <v>0</v>
      </c>
    </row>
    <row r="282" spans="27:30" x14ac:dyDescent="0.35">
      <c r="AA282" s="12">
        <f>'S1 Maquette'!I302*1.5</f>
        <v>0</v>
      </c>
      <c r="AB282" s="12">
        <f>'S2 Maquette'!I301*1.5</f>
        <v>0</v>
      </c>
      <c r="AC282" s="12">
        <f>'S3 Maquette'!I300*1.5</f>
        <v>0</v>
      </c>
      <c r="AD282" s="12">
        <f>'S4 Maquette'!I302*1.5</f>
        <v>0</v>
      </c>
    </row>
    <row r="283" spans="27:30" x14ac:dyDescent="0.35">
      <c r="AA283" s="12">
        <f>'S1 Maquette'!I303*1.5</f>
        <v>0</v>
      </c>
      <c r="AB283" s="12">
        <f>'S2 Maquette'!I302*1.5</f>
        <v>0</v>
      </c>
      <c r="AC283" s="12">
        <f>'S3 Maquette'!I301*1.5</f>
        <v>0</v>
      </c>
      <c r="AD283" s="12">
        <f>'S4 Maquette'!I303*1.5</f>
        <v>0</v>
      </c>
    </row>
    <row r="284" spans="27:30" x14ac:dyDescent="0.35">
      <c r="AA284" s="12">
        <f>'S1 Maquette'!I304*1.5</f>
        <v>0</v>
      </c>
      <c r="AB284" s="12">
        <f>'S2 Maquette'!I303*1.5</f>
        <v>0</v>
      </c>
      <c r="AC284" s="12">
        <f>'S3 Maquette'!I302*1.5</f>
        <v>0</v>
      </c>
      <c r="AD284" s="12">
        <f>'S4 Maquette'!I304*1.5</f>
        <v>0</v>
      </c>
    </row>
    <row r="285" spans="27:30" x14ac:dyDescent="0.35">
      <c r="AA285" s="12">
        <f>'S1 Maquette'!I305*1.5</f>
        <v>0</v>
      </c>
      <c r="AB285" s="12">
        <f>'S2 Maquette'!I304*1.5</f>
        <v>0</v>
      </c>
      <c r="AC285" s="12">
        <f>'S3 Maquette'!I303*1.5</f>
        <v>0</v>
      </c>
      <c r="AD285" s="12">
        <f>'S4 Maquette'!I305*1.5</f>
        <v>0</v>
      </c>
    </row>
    <row r="286" spans="27:30" x14ac:dyDescent="0.35">
      <c r="AA286" s="12">
        <f>'S1 Maquette'!I306*1.5</f>
        <v>0</v>
      </c>
      <c r="AB286" s="12">
        <f>'S2 Maquette'!I305*1.5</f>
        <v>0</v>
      </c>
      <c r="AC286" s="12">
        <f>'S3 Maquette'!I304*1.5</f>
        <v>0</v>
      </c>
      <c r="AD286" s="12">
        <f>'S4 Maquette'!I306*1.5</f>
        <v>0</v>
      </c>
    </row>
    <row r="287" spans="27:30" x14ac:dyDescent="0.35">
      <c r="AA287" s="12">
        <f>'S1 Maquette'!I307*1.5</f>
        <v>0</v>
      </c>
      <c r="AB287" s="12">
        <f>'S2 Maquette'!I306*1.5</f>
        <v>0</v>
      </c>
      <c r="AC287" s="12">
        <f>'S3 Maquette'!I305*1.5</f>
        <v>0</v>
      </c>
      <c r="AD287" s="12">
        <f>'S4 Maquette'!I307*1.5</f>
        <v>0</v>
      </c>
    </row>
    <row r="288" spans="27:30" x14ac:dyDescent="0.35">
      <c r="AA288" s="12">
        <f>'S1 Maquette'!I308*1.5</f>
        <v>0</v>
      </c>
      <c r="AB288" s="12">
        <f>'S2 Maquette'!I307*1.5</f>
        <v>0</v>
      </c>
      <c r="AC288" s="12">
        <f>'S3 Maquette'!I306*1.5</f>
        <v>0</v>
      </c>
      <c r="AD288" s="12">
        <f>'S4 Maquette'!I308*1.5</f>
        <v>0</v>
      </c>
    </row>
    <row r="289" spans="27:30" x14ac:dyDescent="0.35">
      <c r="AA289" s="12">
        <f>'S1 Maquette'!I309*1.5</f>
        <v>0</v>
      </c>
      <c r="AB289" s="12">
        <f>'S2 Maquette'!I308*1.5</f>
        <v>0</v>
      </c>
      <c r="AC289" s="12">
        <f>'S3 Maquette'!I307*1.5</f>
        <v>0</v>
      </c>
      <c r="AD289" s="12">
        <f>'S4 Maquette'!I309*1.5</f>
        <v>0</v>
      </c>
    </row>
    <row r="290" spans="27:30" x14ac:dyDescent="0.35">
      <c r="AA290" s="12">
        <f>'S1 Maquette'!I310*1.5</f>
        <v>0</v>
      </c>
      <c r="AB290" s="12">
        <f>'S2 Maquette'!I309*1.5</f>
        <v>0</v>
      </c>
      <c r="AC290" s="12">
        <f>'S3 Maquette'!I308*1.5</f>
        <v>0</v>
      </c>
      <c r="AD290" s="12">
        <f>'S4 Maquette'!I310*1.5</f>
        <v>0</v>
      </c>
    </row>
    <row r="291" spans="27:30" x14ac:dyDescent="0.35">
      <c r="AA291" s="12">
        <f>'S1 Maquette'!I311*1.5</f>
        <v>0</v>
      </c>
      <c r="AB291" s="12">
        <f>'S2 Maquette'!I310*1.5</f>
        <v>0</v>
      </c>
      <c r="AC291" s="12">
        <f>'S3 Maquette'!I309*1.5</f>
        <v>0</v>
      </c>
      <c r="AD291" s="12">
        <f>'S4 Maquette'!I311*1.5</f>
        <v>0</v>
      </c>
    </row>
  </sheetData>
  <sheetProtection algorithmName="SHA-512" hashValue="s8xk7kSGcB+v1L+EwrXZwna1qiFFyiq0Z6ztSFgZBXeBtRKme5nxNT11XocvjbOFenyS6P+Vkjyk5f71X1WiHw==" saltValue="wzuAT9BEW9dUst2E+I1Khw==" spinCount="100000" sheet="1" objects="1" scenarios="1"/>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5"/>
  <sheetViews>
    <sheetView tabSelected="1" zoomScale="106" zoomScaleNormal="70" workbookViewId="0">
      <selection activeCell="E40" sqref="E40"/>
    </sheetView>
  </sheetViews>
  <sheetFormatPr baseColWidth="10" defaultColWidth="11.453125" defaultRowHeight="14.5" x14ac:dyDescent="0.35"/>
  <cols>
    <col min="1" max="1" width="42.453125" customWidth="1"/>
    <col min="2" max="3" width="66.453125" bestFit="1" customWidth="1"/>
    <col min="4" max="5" width="50" bestFit="1" customWidth="1"/>
  </cols>
  <sheetData>
    <row r="1" spans="1:160" ht="39.65" customHeight="1" x14ac:dyDescent="0.35">
      <c r="A1" s="175" t="s">
        <v>152</v>
      </c>
      <c r="B1" s="175"/>
      <c r="C1" s="175"/>
      <c r="D1" s="175"/>
      <c r="E1" s="17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4" customHeight="1" x14ac:dyDescent="0.35">
      <c r="A2" s="131" t="s">
        <v>153</v>
      </c>
      <c r="B2" s="132" t="s">
        <v>15</v>
      </c>
      <c r="C2" s="53"/>
      <c r="D2" s="54"/>
      <c r="E2" s="5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33" t="s">
        <v>154</v>
      </c>
      <c r="B3" s="12" t="s">
        <v>78</v>
      </c>
      <c r="C3" s="18"/>
      <c r="D3" s="1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155</v>
      </c>
      <c r="B4" s="177" t="s">
        <v>34</v>
      </c>
      <c r="C4" s="177"/>
      <c r="D4" s="17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156</v>
      </c>
      <c r="B5" s="12" t="str">
        <f>IFERROR(VLOOKUP(B4,tab_code_dip,2,FALSE),"-")</f>
        <v>SPSIT18</v>
      </c>
      <c r="C5" s="18"/>
      <c r="D5" s="18"/>
      <c r="E5" s="1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v>
      </c>
      <c r="B6" s="49" t="s">
        <v>10</v>
      </c>
      <c r="C6" s="22"/>
      <c r="E6" s="1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8.5" x14ac:dyDescent="0.45">
      <c r="A8" s="208" t="s">
        <v>157</v>
      </c>
      <c r="B8" s="208"/>
      <c r="C8" s="208"/>
      <c r="D8" s="208"/>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3.9" customHeight="1" x14ac:dyDescent="0.45">
      <c r="A9" s="22" t="s">
        <v>158</v>
      </c>
      <c r="B9" s="209" t="s">
        <v>159</v>
      </c>
      <c r="C9" s="209"/>
      <c r="D9" s="20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197" t="s">
        <v>160</v>
      </c>
      <c r="B13" s="197" t="s">
        <v>161</v>
      </c>
      <c r="C13" s="197" t="s">
        <v>162</v>
      </c>
      <c r="D13" s="197"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98"/>
      <c r="B14" s="198"/>
      <c r="C14" s="198"/>
      <c r="D14" s="198"/>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35">
      <c r="A15" s="197" t="e">
        <f>Calcul!A10</f>
        <v>#REF!</v>
      </c>
      <c r="B15" s="197" t="e">
        <f>Calcul!A22</f>
        <v>#REF!</v>
      </c>
      <c r="C15" s="197" t="e">
        <f>Calcul!G10</f>
        <v>#REF!</v>
      </c>
      <c r="D15" s="197"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4" customHeight="1" x14ac:dyDescent="0.35">
      <c r="A16" s="198"/>
      <c r="B16" s="198"/>
      <c r="C16" s="198"/>
      <c r="D16" s="198"/>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5">
      <c r="A19" s="185" t="s">
        <v>164</v>
      </c>
      <c r="B19" s="185"/>
      <c r="C19" s="185"/>
      <c r="D19" s="185"/>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t="s">
        <v>165</v>
      </c>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35">
      <c r="A21" s="178" t="s">
        <v>167</v>
      </c>
      <c r="B21" s="179"/>
      <c r="C21" s="179"/>
      <c r="D21" s="18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86" t="s">
        <v>168</v>
      </c>
      <c r="B22" s="187"/>
      <c r="C22" s="187"/>
      <c r="D22" s="187"/>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87"/>
      <c r="B23" s="187"/>
      <c r="C23" s="187"/>
      <c r="D23" s="187"/>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87"/>
      <c r="B24" s="187"/>
      <c r="C24" s="187"/>
      <c r="D24" s="18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78" t="s">
        <v>169</v>
      </c>
      <c r="B25" s="179"/>
      <c r="C25" s="179"/>
      <c r="D25" s="18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88" t="s">
        <v>170</v>
      </c>
      <c r="B26" s="189"/>
      <c r="C26" s="189"/>
      <c r="D26" s="19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91"/>
      <c r="B27" s="192"/>
      <c r="C27" s="192"/>
      <c r="D27" s="19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94"/>
      <c r="B28" s="195"/>
      <c r="C28" s="195"/>
      <c r="D28" s="19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78" t="s">
        <v>171</v>
      </c>
      <c r="B29" s="179"/>
      <c r="C29" s="179"/>
      <c r="D29" s="18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12" t="s">
        <v>172</v>
      </c>
      <c r="B30" s="113"/>
      <c r="C30" s="113"/>
      <c r="D30" s="11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ht="65.150000000000006" customHeight="1" x14ac:dyDescent="0.35">
      <c r="A31" s="181" t="s">
        <v>173</v>
      </c>
      <c r="B31" s="182"/>
      <c r="C31" s="182"/>
      <c r="D31" s="183"/>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112" t="s">
        <v>174</v>
      </c>
      <c r="B32" s="113"/>
      <c r="C32" s="113"/>
      <c r="D32" s="114"/>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ht="65.150000000000006" customHeight="1" x14ac:dyDescent="0.35">
      <c r="A33" s="181" t="s">
        <v>175</v>
      </c>
      <c r="B33" s="182"/>
      <c r="C33" s="182"/>
      <c r="D33" s="18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15" t="s">
        <v>176</v>
      </c>
      <c r="B34" s="116"/>
      <c r="C34" s="116"/>
      <c r="D34" s="117"/>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ht="64.400000000000006" customHeight="1" x14ac:dyDescent="0.35">
      <c r="A35" s="181" t="s">
        <v>177</v>
      </c>
      <c r="B35" s="182"/>
      <c r="C35" s="182"/>
      <c r="D35" s="18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15" t="s">
        <v>178</v>
      </c>
      <c r="B36" s="116"/>
      <c r="C36" s="116"/>
      <c r="D36" s="11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63" customHeight="1" x14ac:dyDescent="0.35">
      <c r="A37" s="181" t="s">
        <v>179</v>
      </c>
      <c r="B37" s="182"/>
      <c r="C37" s="182"/>
      <c r="D37" s="18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09" t="s">
        <v>180</v>
      </c>
      <c r="B38" s="110"/>
      <c r="C38" s="110"/>
      <c r="D38" s="11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x14ac:dyDescent="0.35">
      <c r="A39" s="199" t="s">
        <v>181</v>
      </c>
      <c r="B39" s="200"/>
      <c r="C39" s="200"/>
      <c r="D39" s="20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202"/>
      <c r="B40" s="203"/>
      <c r="C40" s="203"/>
      <c r="D40" s="204"/>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205"/>
      <c r="B41" s="206"/>
      <c r="C41" s="206"/>
      <c r="D41" s="207"/>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ht="21" x14ac:dyDescent="0.5">
      <c r="A42" s="185" t="s">
        <v>182</v>
      </c>
      <c r="B42" s="185"/>
      <c r="C42" s="185"/>
      <c r="D42" s="185"/>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77" t="s">
        <v>183</v>
      </c>
      <c r="B43" s="177"/>
      <c r="C43" s="177"/>
      <c r="D43" s="177"/>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77"/>
      <c r="B44" s="177"/>
      <c r="C44" s="177"/>
      <c r="D44" s="177"/>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184" t="s">
        <v>184</v>
      </c>
      <c r="B45" s="184"/>
      <c r="C45" s="184"/>
      <c r="D45" s="184"/>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176" t="s">
        <v>185</v>
      </c>
      <c r="B46" s="176"/>
      <c r="C46" s="176"/>
      <c r="D46" s="176"/>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176" t="s">
        <v>186</v>
      </c>
      <c r="B47" s="176"/>
      <c r="C47" s="176"/>
      <c r="D47" s="176"/>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row r="1183" spans="5:160" x14ac:dyDescent="0.35">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c r="FD1183" s="2"/>
    </row>
    <row r="1184" spans="5:160" x14ac:dyDescent="0.35">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c r="FD1184" s="2"/>
    </row>
    <row r="1185" spans="5:160" x14ac:dyDescent="0.35">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c r="FD1185" s="2"/>
    </row>
  </sheetData>
  <mergeCells count="28">
    <mergeCell ref="A37:D37"/>
    <mergeCell ref="A31:D31"/>
    <mergeCell ref="A33:D33"/>
    <mergeCell ref="A39:D41"/>
    <mergeCell ref="A8:D8"/>
    <mergeCell ref="B9:D9"/>
    <mergeCell ref="D15:D16"/>
    <mergeCell ref="A13:A14"/>
    <mergeCell ref="B13:B14"/>
    <mergeCell ref="A15:A16"/>
    <mergeCell ref="B15:B16"/>
    <mergeCell ref="C13:C14"/>
    <mergeCell ref="A1:E1"/>
    <mergeCell ref="A46:D46"/>
    <mergeCell ref="A47:D47"/>
    <mergeCell ref="B4:D4"/>
    <mergeCell ref="A25:D25"/>
    <mergeCell ref="A29:D29"/>
    <mergeCell ref="A35:D35"/>
    <mergeCell ref="A21:D21"/>
    <mergeCell ref="A43:D44"/>
    <mergeCell ref="A45:D45"/>
    <mergeCell ref="A42:D42"/>
    <mergeCell ref="A19:D19"/>
    <mergeCell ref="A22:D24"/>
    <mergeCell ref="A26:D28"/>
    <mergeCell ref="D13:D14"/>
    <mergeCell ref="C15:C16"/>
  </mergeCells>
  <dataValidations count="4">
    <dataValidation type="list" allowBlank="1" showInputMessage="1" showErrorMessage="1" sqref="B4:D4" xr:uid="{00000000-0002-0000-0200-000000000000}">
      <formula1>INDIRECT($B$3)</formula1>
    </dataValidation>
    <dataValidation type="list" allowBlank="1" showInputMessage="1" showErrorMessage="1" sqref="B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list_typedip</formula1>
    </dataValidation>
  </dataValidations>
  <hyperlinks>
    <hyperlink ref="A47:D47" r:id="rId1" display="Arrêté du 22 janvier 2014 fixant le cadre national des formations conduisant à la délivrance des diplômes nationaux de licence, de licence professionnelle et de master" xr:uid="{00000000-0004-0000-0200-000000000000}"/>
    <hyperlink ref="A46:D46"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XFC305"/>
  <sheetViews>
    <sheetView zoomScale="80" zoomScaleNormal="80" workbookViewId="0">
      <selection activeCell="A42" sqref="A42"/>
    </sheetView>
  </sheetViews>
  <sheetFormatPr baseColWidth="10" defaultColWidth="11.453125" defaultRowHeight="14.5" x14ac:dyDescent="0.35"/>
  <cols>
    <col min="1" max="1" width="18.453125" style="19" customWidth="1"/>
    <col min="2" max="2" width="53.453125" style="19" customWidth="1"/>
    <col min="3" max="3" width="18" style="19" customWidth="1"/>
    <col min="4" max="4" width="15.7265625" style="19" customWidth="1"/>
    <col min="5" max="5" width="27.26953125" style="19" customWidth="1"/>
    <col min="6" max="6" width="24.7265625" style="19" customWidth="1"/>
    <col min="7" max="7" width="29.26953125" style="19" customWidth="1"/>
    <col min="8" max="8" width="34.26953125" style="19" customWidth="1"/>
    <col min="9" max="9" width="17" style="19" customWidth="1"/>
    <col min="10" max="10" width="14.26953125" style="19" customWidth="1"/>
    <col min="11" max="11" width="14.7265625" style="19" customWidth="1"/>
    <col min="12" max="13" width="21.7265625" style="19" customWidth="1"/>
    <col min="14" max="14" width="47.7265625" style="19" customWidth="1"/>
    <col min="15" max="15" width="54.26953125" style="19" customWidth="1"/>
  </cols>
  <sheetData>
    <row r="1" spans="1:10" x14ac:dyDescent="0.35">
      <c r="A1" s="137"/>
      <c r="B1" s="137"/>
      <c r="C1" s="137"/>
      <c r="D1" s="137"/>
      <c r="E1" s="137"/>
      <c r="F1" s="137"/>
      <c r="G1" s="137"/>
      <c r="H1" s="137"/>
      <c r="I1" s="137"/>
      <c r="J1" s="137"/>
    </row>
    <row r="2" spans="1:10" x14ac:dyDescent="0.35">
      <c r="A2" s="137"/>
      <c r="B2" s="137"/>
      <c r="C2" s="137"/>
      <c r="D2" s="137"/>
      <c r="E2" s="137"/>
      <c r="F2" s="137"/>
      <c r="G2" s="137"/>
      <c r="H2" s="137"/>
      <c r="I2" s="137"/>
      <c r="J2" s="137"/>
    </row>
    <row r="3" spans="1:10" x14ac:dyDescent="0.35">
      <c r="A3" s="137"/>
      <c r="B3" s="137"/>
      <c r="C3" s="137"/>
      <c r="D3" s="137"/>
      <c r="E3" s="137"/>
      <c r="F3" s="137"/>
      <c r="G3" s="137"/>
      <c r="H3" s="137"/>
      <c r="I3" s="137"/>
      <c r="J3" s="137"/>
    </row>
    <row r="4" spans="1:10" x14ac:dyDescent="0.35">
      <c r="A4" s="137"/>
      <c r="B4" s="137"/>
      <c r="C4" s="137"/>
      <c r="D4" s="137"/>
      <c r="E4" s="137"/>
      <c r="F4" s="137"/>
      <c r="G4" s="137"/>
      <c r="H4" s="137"/>
      <c r="I4" s="137"/>
      <c r="J4" s="137"/>
    </row>
    <row r="5" spans="1:10" x14ac:dyDescent="0.35">
      <c r="A5" s="137"/>
      <c r="B5" s="137"/>
      <c r="C5" s="137"/>
      <c r="D5" s="137"/>
      <c r="E5" s="137"/>
      <c r="F5" s="137"/>
      <c r="G5" s="137"/>
      <c r="H5" s="137"/>
      <c r="I5" s="137"/>
      <c r="J5" s="137"/>
    </row>
    <row r="6" spans="1:10" x14ac:dyDescent="0.35">
      <c r="A6" s="137"/>
      <c r="B6" s="138"/>
      <c r="C6" s="137"/>
      <c r="D6" s="137"/>
      <c r="E6" s="137"/>
      <c r="F6" s="137"/>
      <c r="G6" s="137"/>
      <c r="H6" s="137"/>
      <c r="I6" s="137"/>
      <c r="J6" s="137"/>
    </row>
    <row r="7" spans="1:10" ht="18" customHeight="1" x14ac:dyDescent="0.35">
      <c r="A7" s="139" t="s">
        <v>187</v>
      </c>
      <c r="B7" s="135" t="str">
        <f>'Fiche Générale'!B3</f>
        <v>Portail_ST</v>
      </c>
      <c r="C7" s="140" t="s">
        <v>188</v>
      </c>
      <c r="D7" s="141"/>
      <c r="E7" s="146" t="str">
        <f>'Fiche Générale'!B4</f>
        <v>Sciences et technologie</v>
      </c>
      <c r="F7" s="147"/>
      <c r="G7" s="139" t="s">
        <v>189</v>
      </c>
      <c r="H7" s="135" t="str">
        <f>'Fiche Générale'!B5</f>
        <v>SPSIT18</v>
      </c>
      <c r="I7" s="135"/>
      <c r="J7" s="135"/>
    </row>
    <row r="8" spans="1:10" ht="18" customHeight="1" x14ac:dyDescent="0.35">
      <c r="A8" s="139"/>
      <c r="B8" s="135"/>
      <c r="C8" s="142"/>
      <c r="D8" s="143"/>
      <c r="E8" s="148"/>
      <c r="F8" s="149"/>
      <c r="G8" s="139"/>
      <c r="H8" s="135"/>
      <c r="I8" s="135"/>
      <c r="J8" s="135"/>
    </row>
    <row r="9" spans="1:10" ht="18" customHeight="1" x14ac:dyDescent="0.35">
      <c r="A9" s="139"/>
      <c r="B9" s="135"/>
      <c r="C9" s="144"/>
      <c r="D9" s="145"/>
      <c r="E9" s="150"/>
      <c r="F9" s="151"/>
      <c r="G9" s="139"/>
      <c r="H9" s="135"/>
      <c r="I9" s="135"/>
      <c r="J9" s="135"/>
    </row>
    <row r="10" spans="1:10" ht="18" customHeight="1" x14ac:dyDescent="0.35">
      <c r="A10" s="139"/>
      <c r="B10" s="135"/>
      <c r="C10" s="152" t="s">
        <v>190</v>
      </c>
      <c r="D10" s="152"/>
      <c r="E10" s="153" t="str">
        <f>'Fiche Générale'!B9</f>
        <v>MIASHS</v>
      </c>
      <c r="F10" s="154"/>
      <c r="G10" s="154"/>
      <c r="H10" s="154"/>
      <c r="I10" s="154"/>
      <c r="J10" s="155"/>
    </row>
    <row r="11" spans="1:10" ht="18" customHeight="1" x14ac:dyDescent="0.35">
      <c r="A11" s="139"/>
      <c r="B11" s="135"/>
      <c r="C11" s="152"/>
      <c r="D11" s="152"/>
      <c r="E11" s="156"/>
      <c r="F11" s="157"/>
      <c r="G11" s="157"/>
      <c r="H11" s="157"/>
      <c r="I11" s="157"/>
      <c r="J11" s="158"/>
    </row>
    <row r="13" spans="1:10" x14ac:dyDescent="0.35">
      <c r="A13" s="136" t="s">
        <v>191</v>
      </c>
      <c r="B13" s="159" t="s">
        <v>192</v>
      </c>
      <c r="C13" s="136" t="s">
        <v>193</v>
      </c>
      <c r="D13" s="136"/>
      <c r="E13" s="136"/>
      <c r="F13" s="136"/>
      <c r="G13" s="136" t="s">
        <v>194</v>
      </c>
      <c r="H13" s="134" t="e">
        <f>Calcul!A7</f>
        <v>#REF!</v>
      </c>
      <c r="I13" s="134"/>
    </row>
    <row r="14" spans="1:10" x14ac:dyDescent="0.35">
      <c r="A14" s="136"/>
      <c r="B14" s="160"/>
      <c r="C14" s="136"/>
      <c r="D14" s="136"/>
      <c r="E14" s="136"/>
      <c r="F14" s="136"/>
      <c r="G14" s="136"/>
      <c r="H14" s="134"/>
      <c r="I14" s="134"/>
    </row>
    <row r="15" spans="1:10" x14ac:dyDescent="0.35">
      <c r="A15" s="136" t="s">
        <v>195</v>
      </c>
      <c r="B15" s="134" t="s">
        <v>143</v>
      </c>
      <c r="C15" s="161" t="s">
        <v>196</v>
      </c>
      <c r="D15" s="162"/>
      <c r="E15" s="136"/>
      <c r="F15" s="136"/>
      <c r="G15" s="136" t="s">
        <v>197</v>
      </c>
      <c r="H15" s="134" t="e">
        <f>Calcul!A20</f>
        <v>#REF!</v>
      </c>
      <c r="I15" s="134"/>
    </row>
    <row r="16" spans="1:10" x14ac:dyDescent="0.35">
      <c r="A16" s="136"/>
      <c r="B16" s="134"/>
      <c r="C16" s="163"/>
      <c r="D16" s="164"/>
      <c r="E16" s="136"/>
      <c r="F16" s="136"/>
      <c r="G16" s="136"/>
      <c r="H16" s="134"/>
      <c r="I16" s="134"/>
    </row>
    <row r="17" spans="1:15" x14ac:dyDescent="0.35">
      <c r="I17" s="20"/>
      <c r="J17" s="20"/>
      <c r="K17" s="20"/>
      <c r="L17" s="20"/>
      <c r="M17" s="20"/>
      <c r="N17" s="20"/>
    </row>
    <row r="18" spans="1:15" ht="49.4" customHeight="1" x14ac:dyDescent="0.35">
      <c r="A18" s="3" t="s">
        <v>198</v>
      </c>
      <c r="B18" s="3" t="s">
        <v>199</v>
      </c>
      <c r="C18" s="3" t="s">
        <v>3</v>
      </c>
      <c r="D18" s="3" t="s">
        <v>200</v>
      </c>
      <c r="E18" s="3" t="s">
        <v>6</v>
      </c>
      <c r="F18" s="3" t="s">
        <v>5</v>
      </c>
      <c r="G18" s="3" t="s">
        <v>201</v>
      </c>
      <c r="H18" s="3" t="s">
        <v>83</v>
      </c>
      <c r="I18" s="3" t="s">
        <v>142</v>
      </c>
      <c r="J18" s="3" t="s">
        <v>147</v>
      </c>
      <c r="K18" s="3" t="s">
        <v>148</v>
      </c>
      <c r="L18" s="3" t="s">
        <v>202</v>
      </c>
      <c r="M18" s="3" t="s">
        <v>4</v>
      </c>
      <c r="N18" s="3" t="s">
        <v>203</v>
      </c>
      <c r="O18" s="4" t="s">
        <v>204</v>
      </c>
    </row>
    <row r="19" spans="1:15" ht="43.4" customHeight="1" x14ac:dyDescent="0.35">
      <c r="A19" s="13">
        <v>0</v>
      </c>
      <c r="B19" s="6" t="s">
        <v>205</v>
      </c>
      <c r="C19" s="13" t="s">
        <v>11</v>
      </c>
      <c r="D19" s="13">
        <v>6</v>
      </c>
      <c r="E19" s="57"/>
      <c r="F19" s="57"/>
      <c r="G19" s="57"/>
      <c r="H19" s="57"/>
      <c r="I19" s="57"/>
      <c r="J19" s="57"/>
      <c r="K19" s="57"/>
      <c r="L19" s="57"/>
      <c r="M19" s="57"/>
      <c r="N19" s="58"/>
      <c r="O19" s="8"/>
    </row>
    <row r="20" spans="1:15" ht="43.4" customHeight="1" x14ac:dyDescent="0.35">
      <c r="A20" s="13" t="s">
        <v>206</v>
      </c>
      <c r="B20" s="6" t="s">
        <v>207</v>
      </c>
      <c r="C20" s="13" t="s">
        <v>19</v>
      </c>
      <c r="D20" s="57"/>
      <c r="E20" s="57"/>
      <c r="F20" s="57"/>
      <c r="G20" s="57"/>
      <c r="H20" s="57"/>
      <c r="I20" s="57"/>
      <c r="J20" s="57"/>
      <c r="K20" s="57"/>
      <c r="L20" s="57"/>
      <c r="M20" s="57"/>
      <c r="N20" s="58"/>
      <c r="O20" s="8"/>
    </row>
    <row r="21" spans="1:15" ht="43.4" customHeight="1" x14ac:dyDescent="0.35">
      <c r="A21" s="13" t="s">
        <v>208</v>
      </c>
      <c r="B21" s="6" t="s">
        <v>209</v>
      </c>
      <c r="C21" s="13" t="s">
        <v>19</v>
      </c>
      <c r="D21" s="57"/>
      <c r="E21" s="57"/>
      <c r="F21" s="57"/>
      <c r="G21" s="57"/>
      <c r="H21" s="57"/>
      <c r="I21" s="57"/>
      <c r="J21" s="57"/>
      <c r="K21" s="57"/>
      <c r="L21" s="57"/>
      <c r="M21" s="57"/>
      <c r="N21" s="58"/>
      <c r="O21" s="8"/>
    </row>
    <row r="22" spans="1:15" ht="43.4" customHeight="1" x14ac:dyDescent="0.35">
      <c r="A22" s="13" t="s">
        <v>210</v>
      </c>
      <c r="B22" s="5" t="s">
        <v>211</v>
      </c>
      <c r="C22" s="13" t="s">
        <v>19</v>
      </c>
      <c r="D22" s="57"/>
      <c r="E22" s="57"/>
      <c r="F22" s="57"/>
      <c r="G22" s="57"/>
      <c r="H22" s="57"/>
      <c r="I22" s="57"/>
      <c r="J22" s="57"/>
      <c r="K22" s="57"/>
      <c r="L22" s="57"/>
      <c r="M22" s="57"/>
      <c r="N22" s="58"/>
      <c r="O22" s="8"/>
    </row>
    <row r="23" spans="1:15" ht="43.4" customHeight="1" x14ac:dyDescent="0.35">
      <c r="A23" s="28">
        <v>1</v>
      </c>
      <c r="B23" s="77" t="s">
        <v>212</v>
      </c>
      <c r="C23" s="81" t="s">
        <v>11</v>
      </c>
      <c r="D23" s="78">
        <v>0</v>
      </c>
      <c r="E23" s="14"/>
      <c r="F23" s="14"/>
      <c r="G23" s="14"/>
      <c r="H23" s="14" t="s">
        <v>108</v>
      </c>
      <c r="I23" s="14">
        <v>0</v>
      </c>
      <c r="J23" s="14">
        <v>17</v>
      </c>
      <c r="K23" s="14">
        <v>0</v>
      </c>
      <c r="L23" s="14"/>
      <c r="M23" s="14"/>
      <c r="N23" s="7"/>
      <c r="O23" s="8"/>
    </row>
    <row r="24" spans="1:15" ht="43.4" customHeight="1" x14ac:dyDescent="0.35">
      <c r="A24" s="70">
        <v>2</v>
      </c>
      <c r="B24" s="69" t="s">
        <v>213</v>
      </c>
      <c r="C24" s="70" t="s">
        <v>11</v>
      </c>
      <c r="D24" s="70">
        <v>6</v>
      </c>
      <c r="E24" s="25"/>
      <c r="F24" s="25"/>
      <c r="G24" s="25"/>
      <c r="H24" s="25"/>
      <c r="I24" s="25"/>
      <c r="J24" s="25"/>
      <c r="K24" s="25"/>
      <c r="L24" s="25"/>
      <c r="M24" s="25" t="s">
        <v>20</v>
      </c>
      <c r="N24" s="7" t="s">
        <v>214</v>
      </c>
      <c r="O24" s="7"/>
    </row>
    <row r="25" spans="1:15" ht="43.4" customHeight="1" x14ac:dyDescent="0.35">
      <c r="A25" s="28"/>
      <c r="B25" s="32" t="s">
        <v>215</v>
      </c>
      <c r="C25" s="14" t="s">
        <v>29</v>
      </c>
      <c r="D25" s="14"/>
      <c r="E25" s="7"/>
      <c r="F25" s="7"/>
      <c r="G25" s="8"/>
      <c r="H25" s="14"/>
      <c r="I25" s="14"/>
      <c r="J25" s="14"/>
      <c r="K25" s="25"/>
      <c r="L25" s="25"/>
      <c r="M25" s="25"/>
      <c r="N25" s="7"/>
      <c r="O25" s="7"/>
    </row>
    <row r="26" spans="1:15" ht="43.4" customHeight="1" x14ac:dyDescent="0.35">
      <c r="A26" s="66" t="s">
        <v>216</v>
      </c>
      <c r="B26" s="65" t="s">
        <v>217</v>
      </c>
      <c r="C26" s="14" t="s">
        <v>11</v>
      </c>
      <c r="D26" s="14">
        <v>6</v>
      </c>
      <c r="E26" s="7"/>
      <c r="F26" s="7"/>
      <c r="G26" s="67"/>
      <c r="H26" s="14" t="s">
        <v>108</v>
      </c>
      <c r="I26" s="14">
        <v>20</v>
      </c>
      <c r="J26" s="14">
        <v>36</v>
      </c>
      <c r="K26" s="25"/>
      <c r="L26" s="25"/>
      <c r="M26" s="25" t="s">
        <v>20</v>
      </c>
      <c r="N26" s="7" t="s">
        <v>214</v>
      </c>
      <c r="O26" s="7"/>
    </row>
    <row r="27" spans="1:15" ht="43.4" customHeight="1" x14ac:dyDescent="0.35">
      <c r="A27" s="70" t="s">
        <v>218</v>
      </c>
      <c r="B27" s="69" t="s">
        <v>219</v>
      </c>
      <c r="C27" s="25" t="s">
        <v>11</v>
      </c>
      <c r="D27" s="25">
        <v>6</v>
      </c>
      <c r="E27" s="7"/>
      <c r="F27" s="7"/>
      <c r="G27" s="67"/>
      <c r="H27" s="25" t="s">
        <v>108</v>
      </c>
      <c r="I27" s="25">
        <v>20</v>
      </c>
      <c r="J27" s="25">
        <v>36</v>
      </c>
      <c r="K27" s="25"/>
      <c r="L27" s="25"/>
      <c r="M27" s="25" t="s">
        <v>20</v>
      </c>
      <c r="N27" s="7" t="s">
        <v>214</v>
      </c>
      <c r="O27" s="7"/>
    </row>
    <row r="28" spans="1:15" ht="43.4" customHeight="1" x14ac:dyDescent="0.35">
      <c r="A28" s="70">
        <v>3</v>
      </c>
      <c r="B28" s="69" t="s">
        <v>220</v>
      </c>
      <c r="C28" s="70" t="s">
        <v>11</v>
      </c>
      <c r="D28" s="70">
        <v>6</v>
      </c>
      <c r="E28" s="25"/>
      <c r="F28" s="25"/>
      <c r="G28" s="25"/>
      <c r="H28" s="25"/>
      <c r="I28" s="25"/>
      <c r="J28" s="25"/>
      <c r="K28" s="25"/>
      <c r="L28" s="25"/>
      <c r="M28" s="25" t="s">
        <v>20</v>
      </c>
      <c r="N28" s="7" t="s">
        <v>214</v>
      </c>
      <c r="O28" s="7"/>
    </row>
    <row r="29" spans="1:15" ht="43.4" customHeight="1" x14ac:dyDescent="0.35">
      <c r="A29" s="28"/>
      <c r="B29" s="32" t="s">
        <v>215</v>
      </c>
      <c r="C29" s="14" t="s">
        <v>29</v>
      </c>
      <c r="D29" s="14"/>
      <c r="E29" s="25"/>
      <c r="F29" s="25"/>
      <c r="G29" s="25"/>
      <c r="H29" s="25"/>
      <c r="I29" s="25"/>
      <c r="J29" s="25"/>
      <c r="K29" s="25"/>
      <c r="L29" s="25"/>
      <c r="M29" s="25"/>
      <c r="N29" s="7"/>
      <c r="O29" s="7"/>
    </row>
    <row r="30" spans="1:15" ht="43.4" customHeight="1" x14ac:dyDescent="0.35">
      <c r="A30" s="14" t="s">
        <v>221</v>
      </c>
      <c r="B30" s="32" t="s">
        <v>222</v>
      </c>
      <c r="C30" s="14" t="s">
        <v>11</v>
      </c>
      <c r="D30" s="14">
        <v>6</v>
      </c>
      <c r="E30" s="7"/>
      <c r="F30" s="7"/>
      <c r="G30" s="67"/>
      <c r="H30" s="14" t="s">
        <v>108</v>
      </c>
      <c r="I30" s="14">
        <v>20</v>
      </c>
      <c r="J30" s="14">
        <v>36</v>
      </c>
      <c r="K30" s="25"/>
      <c r="L30" s="25"/>
      <c r="M30" s="25" t="s">
        <v>20</v>
      </c>
      <c r="N30" s="7" t="s">
        <v>214</v>
      </c>
      <c r="O30" s="7"/>
    </row>
    <row r="31" spans="1:15" ht="43.4" customHeight="1" x14ac:dyDescent="0.35">
      <c r="A31" s="25" t="s">
        <v>223</v>
      </c>
      <c r="B31" s="33" t="s">
        <v>224</v>
      </c>
      <c r="C31" s="25" t="s">
        <v>11</v>
      </c>
      <c r="D31" s="25">
        <v>6</v>
      </c>
      <c r="E31" s="7"/>
      <c r="F31" s="7"/>
      <c r="G31" s="67"/>
      <c r="H31" s="25" t="s">
        <v>108</v>
      </c>
      <c r="I31" s="25">
        <v>20</v>
      </c>
      <c r="J31" s="25">
        <v>36</v>
      </c>
      <c r="K31" s="25"/>
      <c r="L31" s="25"/>
      <c r="M31" s="25" t="s">
        <v>20</v>
      </c>
      <c r="N31" s="7" t="s">
        <v>214</v>
      </c>
      <c r="O31" s="7"/>
    </row>
    <row r="32" spans="1:15" ht="43.4" customHeight="1" x14ac:dyDescent="0.35">
      <c r="A32" s="66">
        <v>4</v>
      </c>
      <c r="B32" s="65" t="s">
        <v>225</v>
      </c>
      <c r="C32" s="66" t="s">
        <v>11</v>
      </c>
      <c r="D32" s="66">
        <v>6</v>
      </c>
      <c r="E32" s="7"/>
      <c r="F32" s="7"/>
      <c r="G32" s="66"/>
      <c r="H32" s="14"/>
      <c r="I32" s="14"/>
      <c r="J32" s="14"/>
      <c r="K32" s="25"/>
      <c r="L32" s="25"/>
      <c r="M32" s="25" t="s">
        <v>12</v>
      </c>
      <c r="N32" s="7"/>
      <c r="O32" s="7"/>
    </row>
    <row r="33" spans="1:1023 1025:2047 2049:3071 3073:4095 4097:5119 5121:6143 6145:7167 7169:8191 8193:9215 9217:10239 10241:11263 11265:12287 12289:13311 13313:14335 14337:15359 15361:16383" ht="43.4" customHeight="1" x14ac:dyDescent="0.35">
      <c r="A33" s="14" t="s">
        <v>226</v>
      </c>
      <c r="B33" s="32" t="s">
        <v>227</v>
      </c>
      <c r="C33" s="14" t="s">
        <v>19</v>
      </c>
      <c r="D33" s="14"/>
      <c r="E33" s="7"/>
      <c r="F33" s="7"/>
      <c r="G33" s="14"/>
      <c r="H33" s="14" t="s">
        <v>88</v>
      </c>
      <c r="I33" s="14">
        <v>20</v>
      </c>
      <c r="J33" s="14">
        <v>20</v>
      </c>
      <c r="K33" s="25"/>
      <c r="L33" s="25"/>
      <c r="M33" s="25" t="s">
        <v>12</v>
      </c>
      <c r="N33" s="7"/>
      <c r="O33" s="7"/>
    </row>
    <row r="34" spans="1:1023 1025:2047 2049:3071 3073:4095 4097:5119 5121:6143 6145:7167 7169:8191 8193:9215 9217:10239 10241:11263 11265:12287 12289:13311 13313:14335 14337:15359 15361:16383" ht="43.4" customHeight="1" x14ac:dyDescent="0.35">
      <c r="A34" s="14" t="s">
        <v>228</v>
      </c>
      <c r="B34" s="32" t="s">
        <v>229</v>
      </c>
      <c r="C34" s="14" t="s">
        <v>19</v>
      </c>
      <c r="D34" s="14"/>
      <c r="E34" s="7"/>
      <c r="F34" s="7"/>
      <c r="G34" s="14"/>
      <c r="H34" s="14" t="s">
        <v>89</v>
      </c>
      <c r="I34" s="14"/>
      <c r="J34" s="14"/>
      <c r="K34" s="25"/>
      <c r="L34" s="25"/>
      <c r="M34" s="25"/>
      <c r="N34" s="7"/>
      <c r="O34" s="7"/>
    </row>
    <row r="35" spans="1:1023 1025:2047 2049:3071 3073:4095 4097:5119 5121:6143 6145:7167 7169:8191 8193:9215 9217:10239 10241:11263 11265:12287 12289:13311 13313:14335 14337:15359 15361:16383" ht="43.4" customHeight="1" x14ac:dyDescent="0.35">
      <c r="A35" s="28"/>
      <c r="B35" s="32" t="s">
        <v>215</v>
      </c>
      <c r="C35" s="14" t="s">
        <v>29</v>
      </c>
      <c r="D35" s="14"/>
      <c r="E35" s="7"/>
      <c r="F35" s="7"/>
      <c r="G35" s="8"/>
      <c r="H35" s="14"/>
      <c r="I35" s="14"/>
      <c r="J35" s="14"/>
      <c r="K35" s="25"/>
      <c r="L35" s="25"/>
      <c r="M35" s="25"/>
      <c r="N35" s="7"/>
      <c r="O35" s="7"/>
    </row>
    <row r="36" spans="1:1023 1025:2047 2049:3071 3073:4095 4097:5119 5121:6143 6145:7167 7169:8191 8193:9215 9217:10239 10241:11263 11265:12287 12289:13311 13313:14335 14337:15359 15361:16383" ht="43.4" customHeight="1" x14ac:dyDescent="0.35">
      <c r="A36" s="14" t="s">
        <v>230</v>
      </c>
      <c r="B36" s="32" t="s">
        <v>231</v>
      </c>
      <c r="C36" s="14" t="s">
        <v>19</v>
      </c>
      <c r="D36" s="14"/>
      <c r="E36" s="7"/>
      <c r="F36" s="7"/>
      <c r="G36" s="72"/>
      <c r="H36" s="14" t="s">
        <v>88</v>
      </c>
      <c r="I36" s="14">
        <v>20</v>
      </c>
      <c r="J36" s="14">
        <v>10</v>
      </c>
      <c r="K36" s="25"/>
      <c r="L36" s="25"/>
      <c r="M36" s="25" t="s">
        <v>12</v>
      </c>
      <c r="N36" s="7"/>
      <c r="O36" s="7"/>
    </row>
    <row r="37" spans="1:1023 1025:2047 2049:3071 3073:4095 4097:5119 5121:6143 6145:7167 7169:8191 8193:9215 9217:10239 10241:11263 11265:12287 12289:13311 13313:14335 14337:15359 15361:16383" ht="43.4" customHeight="1" x14ac:dyDescent="0.35">
      <c r="A37" s="25" t="s">
        <v>232</v>
      </c>
      <c r="B37" s="33" t="s">
        <v>233</v>
      </c>
      <c r="C37" s="25" t="s">
        <v>19</v>
      </c>
      <c r="D37" s="25"/>
      <c r="E37" s="7"/>
      <c r="F37" s="7"/>
      <c r="G37" s="72"/>
      <c r="H37" s="25" t="s">
        <v>88</v>
      </c>
      <c r="I37" s="25">
        <v>20</v>
      </c>
      <c r="J37" s="25">
        <v>10</v>
      </c>
      <c r="K37" s="25"/>
      <c r="L37" s="25"/>
      <c r="M37" s="25" t="s">
        <v>12</v>
      </c>
      <c r="N37" s="7"/>
      <c r="O37" s="7"/>
    </row>
    <row r="38" spans="1:1023 1025:2047 2049:3071 3073:4095 4097:5119 5121:6143 6145:7167 7169:8191 8193:9215 9217:10239 10241:11263 11265:12287 12289:13311 13313:14335 14337:15359 15361:16383" ht="43.4" customHeight="1" x14ac:dyDescent="0.35">
      <c r="A38" s="66">
        <v>5</v>
      </c>
      <c r="B38" s="32" t="s">
        <v>234</v>
      </c>
      <c r="C38" s="25" t="s">
        <v>11</v>
      </c>
      <c r="D38" s="25">
        <v>6</v>
      </c>
      <c r="E38" s="7"/>
      <c r="F38" s="73"/>
      <c r="G38" s="67"/>
      <c r="H38" s="74" t="s">
        <v>110</v>
      </c>
      <c r="I38" s="25">
        <v>18</v>
      </c>
      <c r="J38" s="25">
        <v>18</v>
      </c>
      <c r="K38" s="25">
        <v>18</v>
      </c>
      <c r="L38" s="25"/>
      <c r="M38" s="25" t="s">
        <v>20</v>
      </c>
      <c r="N38" s="7" t="s">
        <v>235</v>
      </c>
      <c r="O38" s="7"/>
    </row>
    <row r="39" spans="1:1023 1025:2047 2049:3071 3073:4095 4097:5119 5121:6143 6145:7167 7169:8191 8193:9215 9217:10239 10241:11263 11265:12287 12289:13311 13313:14335 14337:15359 15361:16383" ht="43.4" customHeight="1" x14ac:dyDescent="0.35">
      <c r="A39" s="82">
        <v>6</v>
      </c>
      <c r="B39" s="77" t="s">
        <v>236</v>
      </c>
      <c r="C39" s="25"/>
      <c r="D39" s="25"/>
      <c r="E39" s="25"/>
      <c r="F39" s="25"/>
      <c r="G39" s="25"/>
      <c r="H39" s="25"/>
      <c r="I39" s="25"/>
      <c r="J39" s="25"/>
      <c r="K39" s="25"/>
      <c r="L39" s="25"/>
      <c r="M39" s="25"/>
      <c r="N39" s="7"/>
      <c r="O39" s="85" t="s">
        <v>237</v>
      </c>
    </row>
    <row r="40" spans="1:1023 1025:2047 2049:3071 3073:4095 4097:5119 5121:6143 6145:7167 7169:8191 8193:9215 9217:10239 10241:11263 11265:12287 12289:13311 13313:14335 14337:15359 15361:16383" ht="43.4" customHeight="1" x14ac:dyDescent="0.35">
      <c r="A40" s="29" t="s">
        <v>238</v>
      </c>
      <c r="B40" s="83" t="s">
        <v>239</v>
      </c>
      <c r="C40" s="84" t="s">
        <v>11</v>
      </c>
      <c r="D40" s="84">
        <v>6</v>
      </c>
      <c r="E40" s="25"/>
      <c r="F40" s="25"/>
      <c r="G40" s="25"/>
      <c r="H40" s="25"/>
      <c r="I40" s="25"/>
      <c r="J40" s="25"/>
      <c r="K40" s="25"/>
      <c r="L40" s="25"/>
      <c r="M40" s="25"/>
      <c r="N40" s="7"/>
      <c r="O40" s="86" t="s">
        <v>240</v>
      </c>
    </row>
    <row r="41" spans="1:1023 1025:2047 2049:3071 3073:4095 4097:5119 5121:6143 6145:7167 7169:8191 8193:9215 9217:10239 10241:11263 11265:12287 12289:13311 13313:14335 14337:15359 15361:16383" ht="43.4" customHeight="1" x14ac:dyDescent="0.35">
      <c r="A41" s="29"/>
      <c r="B41" s="33"/>
      <c r="C41" s="25"/>
      <c r="D41" s="25"/>
      <c r="E41" s="25"/>
      <c r="F41" s="25"/>
      <c r="G41" s="25"/>
      <c r="H41" s="25"/>
      <c r="I41" s="25"/>
      <c r="J41" s="25"/>
      <c r="K41" s="25"/>
      <c r="L41" s="25"/>
      <c r="M41" s="25"/>
      <c r="N41" s="7"/>
      <c r="O41" s="7"/>
    </row>
    <row r="42" spans="1:1023 1025:2047 2049:3071 3073:4095 4097:5119 5121:6143 6145:7167 7169:8191 8193:9215 9217:10239 10241:11263 11265:12287 12289:13311 13313:14335 14337:15359 15361:16383" ht="43.4" customHeight="1" x14ac:dyDescent="0.45">
      <c r="A42" s="30"/>
      <c r="B42" s="126" t="s">
        <v>241</v>
      </c>
      <c r="C42" s="127" t="s">
        <v>11</v>
      </c>
      <c r="D42" s="127" t="s">
        <v>242</v>
      </c>
      <c r="E42" s="128" t="s">
        <v>14</v>
      </c>
      <c r="F42" s="25" t="s">
        <v>13</v>
      </c>
      <c r="G42" s="25"/>
      <c r="H42" s="25"/>
      <c r="I42" s="25"/>
      <c r="J42" s="25"/>
      <c r="K42" s="25"/>
      <c r="L42" s="25"/>
      <c r="M42" s="25"/>
      <c r="N42" s="9"/>
      <c r="O42" s="9" t="s">
        <v>243</v>
      </c>
      <c r="Q42" s="30"/>
      <c r="R42" s="126" t="s">
        <v>241</v>
      </c>
      <c r="S42" s="127" t="s">
        <v>11</v>
      </c>
      <c r="T42" s="127" t="s">
        <v>242</v>
      </c>
      <c r="U42" s="128" t="s">
        <v>14</v>
      </c>
      <c r="V42" s="25" t="s">
        <v>13</v>
      </c>
      <c r="W42" s="25"/>
      <c r="X42" s="25"/>
      <c r="Y42" s="25"/>
      <c r="Z42" s="25"/>
      <c r="AA42" s="25"/>
      <c r="AB42" s="25"/>
      <c r="AC42" s="25"/>
      <c r="AD42" s="9"/>
      <c r="AE42" s="9" t="s">
        <v>243</v>
      </c>
      <c r="AG42" s="30"/>
      <c r="AH42" s="126" t="s">
        <v>241</v>
      </c>
      <c r="AI42" s="127" t="s">
        <v>11</v>
      </c>
      <c r="AJ42" s="127" t="s">
        <v>242</v>
      </c>
      <c r="AK42" s="128" t="s">
        <v>14</v>
      </c>
      <c r="AL42" s="25" t="s">
        <v>13</v>
      </c>
      <c r="AM42" s="25"/>
      <c r="AN42" s="25"/>
      <c r="AO42" s="25"/>
      <c r="AP42" s="25"/>
      <c r="AQ42" s="25"/>
      <c r="AR42" s="25"/>
      <c r="AS42" s="25"/>
      <c r="AT42" s="9"/>
      <c r="AU42" s="9" t="s">
        <v>243</v>
      </c>
      <c r="AW42" s="30"/>
      <c r="AX42" s="126" t="s">
        <v>241</v>
      </c>
      <c r="AY42" s="127" t="s">
        <v>11</v>
      </c>
      <c r="AZ42" s="127" t="s">
        <v>242</v>
      </c>
      <c r="BA42" s="128" t="s">
        <v>14</v>
      </c>
      <c r="BB42" s="25" t="s">
        <v>13</v>
      </c>
      <c r="BC42" s="25"/>
      <c r="BD42" s="25"/>
      <c r="BE42" s="25"/>
      <c r="BF42" s="25"/>
      <c r="BG42" s="25"/>
      <c r="BH42" s="25"/>
      <c r="BI42" s="25"/>
      <c r="BJ42" s="9"/>
      <c r="BK42" s="9" t="s">
        <v>243</v>
      </c>
      <c r="BM42" s="30"/>
      <c r="BN42" s="126" t="s">
        <v>241</v>
      </c>
      <c r="BO42" s="127" t="s">
        <v>11</v>
      </c>
      <c r="BP42" s="127" t="s">
        <v>242</v>
      </c>
      <c r="BQ42" s="128" t="s">
        <v>14</v>
      </c>
      <c r="BR42" s="25" t="s">
        <v>13</v>
      </c>
      <c r="BS42" s="25"/>
      <c r="BT42" s="25"/>
      <c r="BU42" s="25"/>
      <c r="BV42" s="25"/>
      <c r="BW42" s="25"/>
      <c r="BX42" s="25"/>
      <c r="BY42" s="25"/>
      <c r="BZ42" s="9"/>
      <c r="CA42" s="9" t="s">
        <v>243</v>
      </c>
      <c r="CC42" s="30"/>
      <c r="CD42" s="126" t="s">
        <v>241</v>
      </c>
      <c r="CE42" s="127" t="s">
        <v>11</v>
      </c>
      <c r="CF42" s="127" t="s">
        <v>242</v>
      </c>
      <c r="CG42" s="128" t="s">
        <v>14</v>
      </c>
      <c r="CH42" s="25" t="s">
        <v>13</v>
      </c>
      <c r="CI42" s="25"/>
      <c r="CJ42" s="25"/>
      <c r="CK42" s="25"/>
      <c r="CL42" s="25"/>
      <c r="CM42" s="25"/>
      <c r="CN42" s="25"/>
      <c r="CO42" s="25"/>
      <c r="CP42" s="9"/>
      <c r="CQ42" s="9" t="s">
        <v>243</v>
      </c>
      <c r="CS42" s="30"/>
      <c r="CT42" s="126" t="s">
        <v>241</v>
      </c>
      <c r="CU42" s="127" t="s">
        <v>11</v>
      </c>
      <c r="CV42" s="127" t="s">
        <v>242</v>
      </c>
      <c r="CW42" s="128" t="s">
        <v>14</v>
      </c>
      <c r="CX42" s="25" t="s">
        <v>13</v>
      </c>
      <c r="CY42" s="25"/>
      <c r="CZ42" s="25"/>
      <c r="DA42" s="25"/>
      <c r="DB42" s="25"/>
      <c r="DC42" s="25"/>
      <c r="DD42" s="25"/>
      <c r="DE42" s="25"/>
      <c r="DF42" s="9"/>
      <c r="DG42" s="9" t="s">
        <v>243</v>
      </c>
      <c r="DI42" s="30"/>
      <c r="DJ42" s="126" t="s">
        <v>241</v>
      </c>
      <c r="DK42" s="127" t="s">
        <v>11</v>
      </c>
      <c r="DL42" s="127" t="s">
        <v>242</v>
      </c>
      <c r="DM42" s="128" t="s">
        <v>14</v>
      </c>
      <c r="DN42" s="25" t="s">
        <v>13</v>
      </c>
      <c r="DO42" s="25"/>
      <c r="DP42" s="25"/>
      <c r="DQ42" s="25"/>
      <c r="DR42" s="25"/>
      <c r="DS42" s="25"/>
      <c r="DT42" s="25"/>
      <c r="DU42" s="25"/>
      <c r="DV42" s="9"/>
      <c r="DW42" s="9" t="s">
        <v>243</v>
      </c>
      <c r="DY42" s="30"/>
      <c r="DZ42" s="126" t="s">
        <v>241</v>
      </c>
      <c r="EA42" s="127" t="s">
        <v>11</v>
      </c>
      <c r="EB42" s="127" t="s">
        <v>242</v>
      </c>
      <c r="EC42" s="128" t="s">
        <v>14</v>
      </c>
      <c r="ED42" s="25" t="s">
        <v>13</v>
      </c>
      <c r="EE42" s="25"/>
      <c r="EF42" s="25"/>
      <c r="EG42" s="25"/>
      <c r="EH42" s="25"/>
      <c r="EI42" s="25"/>
      <c r="EJ42" s="25"/>
      <c r="EK42" s="25"/>
      <c r="EL42" s="9"/>
      <c r="EM42" s="9" t="s">
        <v>243</v>
      </c>
      <c r="EO42" s="30"/>
      <c r="EP42" s="126" t="s">
        <v>241</v>
      </c>
      <c r="EQ42" s="127" t="s">
        <v>11</v>
      </c>
      <c r="ER42" s="127" t="s">
        <v>242</v>
      </c>
      <c r="ES42" s="128" t="s">
        <v>14</v>
      </c>
      <c r="ET42" s="25" t="s">
        <v>13</v>
      </c>
      <c r="EU42" s="25"/>
      <c r="EV42" s="25"/>
      <c r="EW42" s="25"/>
      <c r="EX42" s="25"/>
      <c r="EY42" s="25"/>
      <c r="EZ42" s="25"/>
      <c r="FA42" s="25"/>
      <c r="FB42" s="9"/>
      <c r="FC42" s="9" t="s">
        <v>243</v>
      </c>
      <c r="FE42" s="30"/>
      <c r="FF42" s="126" t="s">
        <v>241</v>
      </c>
      <c r="FG42" s="127" t="s">
        <v>11</v>
      </c>
      <c r="FH42" s="127" t="s">
        <v>242</v>
      </c>
      <c r="FI42" s="128" t="s">
        <v>14</v>
      </c>
      <c r="FJ42" s="25" t="s">
        <v>13</v>
      </c>
      <c r="FK42" s="25"/>
      <c r="FL42" s="25"/>
      <c r="FM42" s="25"/>
      <c r="FN42" s="25"/>
      <c r="FO42" s="25"/>
      <c r="FP42" s="25"/>
      <c r="FQ42" s="25"/>
      <c r="FR42" s="9"/>
      <c r="FS42" s="9" t="s">
        <v>243</v>
      </c>
      <c r="FU42" s="30"/>
      <c r="FV42" s="126" t="s">
        <v>241</v>
      </c>
      <c r="FW42" s="127" t="s">
        <v>11</v>
      </c>
      <c r="FX42" s="127" t="s">
        <v>242</v>
      </c>
      <c r="FY42" s="128" t="s">
        <v>14</v>
      </c>
      <c r="FZ42" s="25" t="s">
        <v>13</v>
      </c>
      <c r="GA42" s="25"/>
      <c r="GB42" s="25"/>
      <c r="GC42" s="25"/>
      <c r="GD42" s="25"/>
      <c r="GE42" s="25"/>
      <c r="GF42" s="25"/>
      <c r="GG42" s="25"/>
      <c r="GH42" s="9"/>
      <c r="GI42" s="9" t="s">
        <v>243</v>
      </c>
      <c r="GK42" s="30"/>
      <c r="GL42" s="126" t="s">
        <v>241</v>
      </c>
      <c r="GM42" s="127" t="s">
        <v>11</v>
      </c>
      <c r="GN42" s="127" t="s">
        <v>242</v>
      </c>
      <c r="GO42" s="128" t="s">
        <v>14</v>
      </c>
      <c r="GP42" s="25" t="s">
        <v>13</v>
      </c>
      <c r="GQ42" s="25"/>
      <c r="GR42" s="25"/>
      <c r="GS42" s="25"/>
      <c r="GT42" s="25"/>
      <c r="GU42" s="25"/>
      <c r="GV42" s="25"/>
      <c r="GW42" s="25"/>
      <c r="GX42" s="9"/>
      <c r="GY42" s="9" t="s">
        <v>243</v>
      </c>
      <c r="HA42" s="30"/>
      <c r="HB42" s="126" t="s">
        <v>241</v>
      </c>
      <c r="HC42" s="127" t="s">
        <v>11</v>
      </c>
      <c r="HD42" s="127" t="s">
        <v>242</v>
      </c>
      <c r="HE42" s="128" t="s">
        <v>14</v>
      </c>
      <c r="HF42" s="25" t="s">
        <v>13</v>
      </c>
      <c r="HG42" s="25"/>
      <c r="HH42" s="25"/>
      <c r="HI42" s="25"/>
      <c r="HJ42" s="25"/>
      <c r="HK42" s="25"/>
      <c r="HL42" s="25"/>
      <c r="HM42" s="25"/>
      <c r="HN42" s="9"/>
      <c r="HO42" s="9" t="s">
        <v>243</v>
      </c>
      <c r="HQ42" s="30"/>
      <c r="HR42" s="126" t="s">
        <v>241</v>
      </c>
      <c r="HS42" s="127" t="s">
        <v>11</v>
      </c>
      <c r="HT42" s="127" t="s">
        <v>242</v>
      </c>
      <c r="HU42" s="128" t="s">
        <v>14</v>
      </c>
      <c r="HV42" s="25" t="s">
        <v>13</v>
      </c>
      <c r="HW42" s="25"/>
      <c r="HX42" s="25"/>
      <c r="HY42" s="25"/>
      <c r="HZ42" s="25"/>
      <c r="IA42" s="25"/>
      <c r="IB42" s="25"/>
      <c r="IC42" s="25"/>
      <c r="ID42" s="9"/>
      <c r="IE42" s="9" t="s">
        <v>243</v>
      </c>
      <c r="IG42" s="30"/>
      <c r="IH42" s="126" t="s">
        <v>241</v>
      </c>
      <c r="II42" s="127" t="s">
        <v>11</v>
      </c>
      <c r="IJ42" s="127" t="s">
        <v>242</v>
      </c>
      <c r="IK42" s="128" t="s">
        <v>14</v>
      </c>
      <c r="IL42" s="25" t="s">
        <v>13</v>
      </c>
      <c r="IM42" s="25"/>
      <c r="IN42" s="25"/>
      <c r="IO42" s="25"/>
      <c r="IP42" s="25"/>
      <c r="IQ42" s="25"/>
      <c r="IR42" s="25"/>
      <c r="IS42" s="25"/>
      <c r="IT42" s="9"/>
      <c r="IU42" s="9" t="s">
        <v>243</v>
      </c>
      <c r="IW42" s="30"/>
      <c r="IX42" s="126" t="s">
        <v>241</v>
      </c>
      <c r="IY42" s="127" t="s">
        <v>11</v>
      </c>
      <c r="IZ42" s="127" t="s">
        <v>242</v>
      </c>
      <c r="JA42" s="128" t="s">
        <v>14</v>
      </c>
      <c r="JB42" s="25" t="s">
        <v>13</v>
      </c>
      <c r="JC42" s="25"/>
      <c r="JD42" s="25"/>
      <c r="JE42" s="25"/>
      <c r="JF42" s="25"/>
      <c r="JG42" s="25"/>
      <c r="JH42" s="25"/>
      <c r="JI42" s="25"/>
      <c r="JJ42" s="9"/>
      <c r="JK42" s="9" t="s">
        <v>243</v>
      </c>
      <c r="JM42" s="30"/>
      <c r="JN42" s="126" t="s">
        <v>241</v>
      </c>
      <c r="JO42" s="127" t="s">
        <v>11</v>
      </c>
      <c r="JP42" s="127" t="s">
        <v>242</v>
      </c>
      <c r="JQ42" s="128" t="s">
        <v>14</v>
      </c>
      <c r="JR42" s="25" t="s">
        <v>13</v>
      </c>
      <c r="JS42" s="25"/>
      <c r="JT42" s="25"/>
      <c r="JU42" s="25"/>
      <c r="JV42" s="25"/>
      <c r="JW42" s="25"/>
      <c r="JX42" s="25"/>
      <c r="JY42" s="25"/>
      <c r="JZ42" s="9"/>
      <c r="KA42" s="9" t="s">
        <v>243</v>
      </c>
      <c r="KC42" s="30"/>
      <c r="KD42" s="126" t="s">
        <v>241</v>
      </c>
      <c r="KE42" s="127" t="s">
        <v>11</v>
      </c>
      <c r="KF42" s="127" t="s">
        <v>242</v>
      </c>
      <c r="KG42" s="128" t="s">
        <v>14</v>
      </c>
      <c r="KH42" s="25" t="s">
        <v>13</v>
      </c>
      <c r="KI42" s="25"/>
      <c r="KJ42" s="25"/>
      <c r="KK42" s="25"/>
      <c r="KL42" s="25"/>
      <c r="KM42" s="25"/>
      <c r="KN42" s="25"/>
      <c r="KO42" s="25"/>
      <c r="KP42" s="9"/>
      <c r="KQ42" s="9" t="s">
        <v>243</v>
      </c>
      <c r="KS42" s="30"/>
      <c r="KT42" s="126" t="s">
        <v>241</v>
      </c>
      <c r="KU42" s="127" t="s">
        <v>11</v>
      </c>
      <c r="KV42" s="127" t="s">
        <v>242</v>
      </c>
      <c r="KW42" s="128" t="s">
        <v>14</v>
      </c>
      <c r="KX42" s="25" t="s">
        <v>13</v>
      </c>
      <c r="KY42" s="25"/>
      <c r="KZ42" s="25"/>
      <c r="LA42" s="25"/>
      <c r="LB42" s="25"/>
      <c r="LC42" s="25"/>
      <c r="LD42" s="25"/>
      <c r="LE42" s="25"/>
      <c r="LF42" s="9"/>
      <c r="LG42" s="9" t="s">
        <v>243</v>
      </c>
      <c r="LI42" s="30"/>
      <c r="LJ42" s="126" t="s">
        <v>241</v>
      </c>
      <c r="LK42" s="127" t="s">
        <v>11</v>
      </c>
      <c r="LL42" s="127" t="s">
        <v>242</v>
      </c>
      <c r="LM42" s="128" t="s">
        <v>14</v>
      </c>
      <c r="LN42" s="25" t="s">
        <v>13</v>
      </c>
      <c r="LO42" s="25"/>
      <c r="LP42" s="25"/>
      <c r="LQ42" s="25"/>
      <c r="LR42" s="25"/>
      <c r="LS42" s="25"/>
      <c r="LT42" s="25"/>
      <c r="LU42" s="25"/>
      <c r="LV42" s="9"/>
      <c r="LW42" s="9" t="s">
        <v>243</v>
      </c>
      <c r="LY42" s="30"/>
      <c r="LZ42" s="126" t="s">
        <v>241</v>
      </c>
      <c r="MA42" s="127" t="s">
        <v>11</v>
      </c>
      <c r="MB42" s="127" t="s">
        <v>242</v>
      </c>
      <c r="MC42" s="128" t="s">
        <v>14</v>
      </c>
      <c r="MD42" s="25" t="s">
        <v>13</v>
      </c>
      <c r="ME42" s="25"/>
      <c r="MF42" s="25"/>
      <c r="MG42" s="25"/>
      <c r="MH42" s="25"/>
      <c r="MI42" s="25"/>
      <c r="MJ42" s="25"/>
      <c r="MK42" s="25"/>
      <c r="ML42" s="9"/>
      <c r="MM42" s="9" t="s">
        <v>243</v>
      </c>
      <c r="MO42" s="30"/>
      <c r="MP42" s="126" t="s">
        <v>241</v>
      </c>
      <c r="MQ42" s="127" t="s">
        <v>11</v>
      </c>
      <c r="MR42" s="127" t="s">
        <v>242</v>
      </c>
      <c r="MS42" s="128" t="s">
        <v>14</v>
      </c>
      <c r="MT42" s="25" t="s">
        <v>13</v>
      </c>
      <c r="MU42" s="25"/>
      <c r="MV42" s="25"/>
      <c r="MW42" s="25"/>
      <c r="MX42" s="25"/>
      <c r="MY42" s="25"/>
      <c r="MZ42" s="25"/>
      <c r="NA42" s="25"/>
      <c r="NB42" s="9"/>
      <c r="NC42" s="9" t="s">
        <v>243</v>
      </c>
      <c r="NE42" s="30"/>
      <c r="NF42" s="126" t="s">
        <v>241</v>
      </c>
      <c r="NG42" s="127" t="s">
        <v>11</v>
      </c>
      <c r="NH42" s="127" t="s">
        <v>242</v>
      </c>
      <c r="NI42" s="128" t="s">
        <v>14</v>
      </c>
      <c r="NJ42" s="25" t="s">
        <v>13</v>
      </c>
      <c r="NK42" s="25"/>
      <c r="NL42" s="25"/>
      <c r="NM42" s="25"/>
      <c r="NN42" s="25"/>
      <c r="NO42" s="25"/>
      <c r="NP42" s="25"/>
      <c r="NQ42" s="25"/>
      <c r="NR42" s="9"/>
      <c r="NS42" s="9" t="s">
        <v>243</v>
      </c>
      <c r="NU42" s="30"/>
      <c r="NV42" s="126" t="s">
        <v>241</v>
      </c>
      <c r="NW42" s="127" t="s">
        <v>11</v>
      </c>
      <c r="NX42" s="127" t="s">
        <v>242</v>
      </c>
      <c r="NY42" s="128" t="s">
        <v>14</v>
      </c>
      <c r="NZ42" s="25" t="s">
        <v>13</v>
      </c>
      <c r="OA42" s="25"/>
      <c r="OB42" s="25"/>
      <c r="OC42" s="25"/>
      <c r="OD42" s="25"/>
      <c r="OE42" s="25"/>
      <c r="OF42" s="25"/>
      <c r="OG42" s="25"/>
      <c r="OH42" s="9"/>
      <c r="OI42" s="9" t="s">
        <v>243</v>
      </c>
      <c r="OK42" s="30"/>
      <c r="OL42" s="126" t="s">
        <v>241</v>
      </c>
      <c r="OM42" s="127" t="s">
        <v>11</v>
      </c>
      <c r="ON42" s="127" t="s">
        <v>242</v>
      </c>
      <c r="OO42" s="128" t="s">
        <v>14</v>
      </c>
      <c r="OP42" s="25" t="s">
        <v>13</v>
      </c>
      <c r="OQ42" s="25"/>
      <c r="OR42" s="25"/>
      <c r="OS42" s="25"/>
      <c r="OT42" s="25"/>
      <c r="OU42" s="25"/>
      <c r="OV42" s="25"/>
      <c r="OW42" s="25"/>
      <c r="OX42" s="9"/>
      <c r="OY42" s="9" t="s">
        <v>243</v>
      </c>
      <c r="PA42" s="30"/>
      <c r="PB42" s="126" t="s">
        <v>241</v>
      </c>
      <c r="PC42" s="127" t="s">
        <v>11</v>
      </c>
      <c r="PD42" s="127" t="s">
        <v>242</v>
      </c>
      <c r="PE42" s="128" t="s">
        <v>14</v>
      </c>
      <c r="PF42" s="25" t="s">
        <v>13</v>
      </c>
      <c r="PG42" s="25"/>
      <c r="PH42" s="25"/>
      <c r="PI42" s="25"/>
      <c r="PJ42" s="25"/>
      <c r="PK42" s="25"/>
      <c r="PL42" s="25"/>
      <c r="PM42" s="25"/>
      <c r="PN42" s="9"/>
      <c r="PO42" s="9" t="s">
        <v>243</v>
      </c>
      <c r="PQ42" s="30"/>
      <c r="PR42" s="126" t="s">
        <v>241</v>
      </c>
      <c r="PS42" s="127" t="s">
        <v>11</v>
      </c>
      <c r="PT42" s="127" t="s">
        <v>242</v>
      </c>
      <c r="PU42" s="128" t="s">
        <v>14</v>
      </c>
      <c r="PV42" s="25" t="s">
        <v>13</v>
      </c>
      <c r="PW42" s="25"/>
      <c r="PX42" s="25"/>
      <c r="PY42" s="25"/>
      <c r="PZ42" s="25"/>
      <c r="QA42" s="25"/>
      <c r="QB42" s="25"/>
      <c r="QC42" s="25"/>
      <c r="QD42" s="9"/>
      <c r="QE42" s="9" t="s">
        <v>243</v>
      </c>
      <c r="QG42" s="30"/>
      <c r="QH42" s="126" t="s">
        <v>241</v>
      </c>
      <c r="QI42" s="127" t="s">
        <v>11</v>
      </c>
      <c r="QJ42" s="127" t="s">
        <v>242</v>
      </c>
      <c r="QK42" s="128" t="s">
        <v>14</v>
      </c>
      <c r="QL42" s="25" t="s">
        <v>13</v>
      </c>
      <c r="QM42" s="25"/>
      <c r="QN42" s="25"/>
      <c r="QO42" s="25"/>
      <c r="QP42" s="25"/>
      <c r="QQ42" s="25"/>
      <c r="QR42" s="25"/>
      <c r="QS42" s="25"/>
      <c r="QT42" s="9"/>
      <c r="QU42" s="9" t="s">
        <v>243</v>
      </c>
      <c r="QW42" s="30"/>
      <c r="QX42" s="126" t="s">
        <v>241</v>
      </c>
      <c r="QY42" s="127" t="s">
        <v>11</v>
      </c>
      <c r="QZ42" s="127" t="s">
        <v>242</v>
      </c>
      <c r="RA42" s="128" t="s">
        <v>14</v>
      </c>
      <c r="RB42" s="25" t="s">
        <v>13</v>
      </c>
      <c r="RC42" s="25"/>
      <c r="RD42" s="25"/>
      <c r="RE42" s="25"/>
      <c r="RF42" s="25"/>
      <c r="RG42" s="25"/>
      <c r="RH42" s="25"/>
      <c r="RI42" s="25"/>
      <c r="RJ42" s="9"/>
      <c r="RK42" s="9" t="s">
        <v>243</v>
      </c>
      <c r="RM42" s="30"/>
      <c r="RN42" s="126" t="s">
        <v>241</v>
      </c>
      <c r="RO42" s="127" t="s">
        <v>11</v>
      </c>
      <c r="RP42" s="127" t="s">
        <v>242</v>
      </c>
      <c r="RQ42" s="128" t="s">
        <v>14</v>
      </c>
      <c r="RR42" s="25" t="s">
        <v>13</v>
      </c>
      <c r="RS42" s="25"/>
      <c r="RT42" s="25"/>
      <c r="RU42" s="25"/>
      <c r="RV42" s="25"/>
      <c r="RW42" s="25"/>
      <c r="RX42" s="25"/>
      <c r="RY42" s="25"/>
      <c r="RZ42" s="9"/>
      <c r="SA42" s="9" t="s">
        <v>243</v>
      </c>
      <c r="SC42" s="30"/>
      <c r="SD42" s="126" t="s">
        <v>241</v>
      </c>
      <c r="SE42" s="127" t="s">
        <v>11</v>
      </c>
      <c r="SF42" s="127" t="s">
        <v>242</v>
      </c>
      <c r="SG42" s="128" t="s">
        <v>14</v>
      </c>
      <c r="SH42" s="25" t="s">
        <v>13</v>
      </c>
      <c r="SI42" s="25"/>
      <c r="SJ42" s="25"/>
      <c r="SK42" s="25"/>
      <c r="SL42" s="25"/>
      <c r="SM42" s="25"/>
      <c r="SN42" s="25"/>
      <c r="SO42" s="25"/>
      <c r="SP42" s="9"/>
      <c r="SQ42" s="9" t="s">
        <v>243</v>
      </c>
      <c r="SS42" s="30"/>
      <c r="ST42" s="126" t="s">
        <v>241</v>
      </c>
      <c r="SU42" s="127" t="s">
        <v>11</v>
      </c>
      <c r="SV42" s="127" t="s">
        <v>242</v>
      </c>
      <c r="SW42" s="128" t="s">
        <v>14</v>
      </c>
      <c r="SX42" s="25" t="s">
        <v>13</v>
      </c>
      <c r="SY42" s="25"/>
      <c r="SZ42" s="25"/>
      <c r="TA42" s="25"/>
      <c r="TB42" s="25"/>
      <c r="TC42" s="25"/>
      <c r="TD42" s="25"/>
      <c r="TE42" s="25"/>
      <c r="TF42" s="9"/>
      <c r="TG42" s="9" t="s">
        <v>243</v>
      </c>
      <c r="TI42" s="30"/>
      <c r="TJ42" s="126" t="s">
        <v>241</v>
      </c>
      <c r="TK42" s="127" t="s">
        <v>11</v>
      </c>
      <c r="TL42" s="127" t="s">
        <v>242</v>
      </c>
      <c r="TM42" s="128" t="s">
        <v>14</v>
      </c>
      <c r="TN42" s="25" t="s">
        <v>13</v>
      </c>
      <c r="TO42" s="25"/>
      <c r="TP42" s="25"/>
      <c r="TQ42" s="25"/>
      <c r="TR42" s="25"/>
      <c r="TS42" s="25"/>
      <c r="TT42" s="25"/>
      <c r="TU42" s="25"/>
      <c r="TV42" s="9"/>
      <c r="TW42" s="9" t="s">
        <v>243</v>
      </c>
      <c r="TY42" s="30"/>
      <c r="TZ42" s="126" t="s">
        <v>241</v>
      </c>
      <c r="UA42" s="127" t="s">
        <v>11</v>
      </c>
      <c r="UB42" s="127" t="s">
        <v>242</v>
      </c>
      <c r="UC42" s="128" t="s">
        <v>14</v>
      </c>
      <c r="UD42" s="25" t="s">
        <v>13</v>
      </c>
      <c r="UE42" s="25"/>
      <c r="UF42" s="25"/>
      <c r="UG42" s="25"/>
      <c r="UH42" s="25"/>
      <c r="UI42" s="25"/>
      <c r="UJ42" s="25"/>
      <c r="UK42" s="25"/>
      <c r="UL42" s="9"/>
      <c r="UM42" s="9" t="s">
        <v>243</v>
      </c>
      <c r="UO42" s="30"/>
      <c r="UP42" s="126" t="s">
        <v>241</v>
      </c>
      <c r="UQ42" s="127" t="s">
        <v>11</v>
      </c>
      <c r="UR42" s="127" t="s">
        <v>242</v>
      </c>
      <c r="US42" s="128" t="s">
        <v>14</v>
      </c>
      <c r="UT42" s="25" t="s">
        <v>13</v>
      </c>
      <c r="UU42" s="25"/>
      <c r="UV42" s="25"/>
      <c r="UW42" s="25"/>
      <c r="UX42" s="25"/>
      <c r="UY42" s="25"/>
      <c r="UZ42" s="25"/>
      <c r="VA42" s="25"/>
      <c r="VB42" s="9"/>
      <c r="VC42" s="9" t="s">
        <v>243</v>
      </c>
      <c r="VE42" s="30"/>
      <c r="VF42" s="126" t="s">
        <v>241</v>
      </c>
      <c r="VG42" s="127" t="s">
        <v>11</v>
      </c>
      <c r="VH42" s="127" t="s">
        <v>242</v>
      </c>
      <c r="VI42" s="128" t="s">
        <v>14</v>
      </c>
      <c r="VJ42" s="25" t="s">
        <v>13</v>
      </c>
      <c r="VK42" s="25"/>
      <c r="VL42" s="25"/>
      <c r="VM42" s="25"/>
      <c r="VN42" s="25"/>
      <c r="VO42" s="25"/>
      <c r="VP42" s="25"/>
      <c r="VQ42" s="25"/>
      <c r="VR42" s="9"/>
      <c r="VS42" s="9" t="s">
        <v>243</v>
      </c>
      <c r="VU42" s="30"/>
      <c r="VV42" s="126" t="s">
        <v>241</v>
      </c>
      <c r="VW42" s="127" t="s">
        <v>11</v>
      </c>
      <c r="VX42" s="127" t="s">
        <v>242</v>
      </c>
      <c r="VY42" s="128" t="s">
        <v>14</v>
      </c>
      <c r="VZ42" s="25" t="s">
        <v>13</v>
      </c>
      <c r="WA42" s="25"/>
      <c r="WB42" s="25"/>
      <c r="WC42" s="25"/>
      <c r="WD42" s="25"/>
      <c r="WE42" s="25"/>
      <c r="WF42" s="25"/>
      <c r="WG42" s="25"/>
      <c r="WH42" s="9"/>
      <c r="WI42" s="9" t="s">
        <v>243</v>
      </c>
      <c r="WK42" s="30"/>
      <c r="WL42" s="126" t="s">
        <v>241</v>
      </c>
      <c r="WM42" s="127" t="s">
        <v>11</v>
      </c>
      <c r="WN42" s="127" t="s">
        <v>242</v>
      </c>
      <c r="WO42" s="128" t="s">
        <v>14</v>
      </c>
      <c r="WP42" s="25" t="s">
        <v>13</v>
      </c>
      <c r="WQ42" s="25"/>
      <c r="WR42" s="25"/>
      <c r="WS42" s="25"/>
      <c r="WT42" s="25"/>
      <c r="WU42" s="25"/>
      <c r="WV42" s="25"/>
      <c r="WW42" s="25"/>
      <c r="WX42" s="9"/>
      <c r="WY42" s="9" t="s">
        <v>243</v>
      </c>
      <c r="XA42" s="30"/>
      <c r="XB42" s="126" t="s">
        <v>241</v>
      </c>
      <c r="XC42" s="127" t="s">
        <v>11</v>
      </c>
      <c r="XD42" s="127" t="s">
        <v>242</v>
      </c>
      <c r="XE42" s="128" t="s">
        <v>14</v>
      </c>
      <c r="XF42" s="25" t="s">
        <v>13</v>
      </c>
      <c r="XG42" s="25"/>
      <c r="XH42" s="25"/>
      <c r="XI42" s="25"/>
      <c r="XJ42" s="25"/>
      <c r="XK42" s="25"/>
      <c r="XL42" s="25"/>
      <c r="XM42" s="25"/>
      <c r="XN42" s="9"/>
      <c r="XO42" s="9" t="s">
        <v>243</v>
      </c>
      <c r="XQ42" s="30"/>
      <c r="XR42" s="126" t="s">
        <v>241</v>
      </c>
      <c r="XS42" s="127" t="s">
        <v>11</v>
      </c>
      <c r="XT42" s="127" t="s">
        <v>242</v>
      </c>
      <c r="XU42" s="128" t="s">
        <v>14</v>
      </c>
      <c r="XV42" s="25" t="s">
        <v>13</v>
      </c>
      <c r="XW42" s="25"/>
      <c r="XX42" s="25"/>
      <c r="XY42" s="25"/>
      <c r="XZ42" s="25"/>
      <c r="YA42" s="25"/>
      <c r="YB42" s="25"/>
      <c r="YC42" s="25"/>
      <c r="YD42" s="9"/>
      <c r="YE42" s="9" t="s">
        <v>243</v>
      </c>
      <c r="YG42" s="30"/>
      <c r="YH42" s="126" t="s">
        <v>241</v>
      </c>
      <c r="YI42" s="127" t="s">
        <v>11</v>
      </c>
      <c r="YJ42" s="127" t="s">
        <v>242</v>
      </c>
      <c r="YK42" s="128" t="s">
        <v>14</v>
      </c>
      <c r="YL42" s="25" t="s">
        <v>13</v>
      </c>
      <c r="YM42" s="25"/>
      <c r="YN42" s="25"/>
      <c r="YO42" s="25"/>
      <c r="YP42" s="25"/>
      <c r="YQ42" s="25"/>
      <c r="YR42" s="25"/>
      <c r="YS42" s="25"/>
      <c r="YT42" s="9"/>
      <c r="YU42" s="9" t="s">
        <v>243</v>
      </c>
      <c r="YW42" s="30"/>
      <c r="YX42" s="126" t="s">
        <v>241</v>
      </c>
      <c r="YY42" s="127" t="s">
        <v>11</v>
      </c>
      <c r="YZ42" s="127" t="s">
        <v>242</v>
      </c>
      <c r="ZA42" s="128" t="s">
        <v>14</v>
      </c>
      <c r="ZB42" s="25" t="s">
        <v>13</v>
      </c>
      <c r="ZC42" s="25"/>
      <c r="ZD42" s="25"/>
      <c r="ZE42" s="25"/>
      <c r="ZF42" s="25"/>
      <c r="ZG42" s="25"/>
      <c r="ZH42" s="25"/>
      <c r="ZI42" s="25"/>
      <c r="ZJ42" s="9"/>
      <c r="ZK42" s="9" t="s">
        <v>243</v>
      </c>
      <c r="ZM42" s="30"/>
      <c r="ZN42" s="126" t="s">
        <v>241</v>
      </c>
      <c r="ZO42" s="127" t="s">
        <v>11</v>
      </c>
      <c r="ZP42" s="127" t="s">
        <v>242</v>
      </c>
      <c r="ZQ42" s="128" t="s">
        <v>14</v>
      </c>
      <c r="ZR42" s="25" t="s">
        <v>13</v>
      </c>
      <c r="ZS42" s="25"/>
      <c r="ZT42" s="25"/>
      <c r="ZU42" s="25"/>
      <c r="ZV42" s="25"/>
      <c r="ZW42" s="25"/>
      <c r="ZX42" s="25"/>
      <c r="ZY42" s="25"/>
      <c r="ZZ42" s="9"/>
      <c r="AAA42" s="9" t="s">
        <v>243</v>
      </c>
      <c r="AAC42" s="30"/>
      <c r="AAD42" s="126" t="s">
        <v>241</v>
      </c>
      <c r="AAE42" s="127" t="s">
        <v>11</v>
      </c>
      <c r="AAF42" s="127" t="s">
        <v>242</v>
      </c>
      <c r="AAG42" s="128" t="s">
        <v>14</v>
      </c>
      <c r="AAH42" s="25" t="s">
        <v>13</v>
      </c>
      <c r="AAI42" s="25"/>
      <c r="AAJ42" s="25"/>
      <c r="AAK42" s="25"/>
      <c r="AAL42" s="25"/>
      <c r="AAM42" s="25"/>
      <c r="AAN42" s="25"/>
      <c r="AAO42" s="25"/>
      <c r="AAP42" s="9"/>
      <c r="AAQ42" s="9" t="s">
        <v>243</v>
      </c>
      <c r="AAS42" s="30"/>
      <c r="AAT42" s="126" t="s">
        <v>241</v>
      </c>
      <c r="AAU42" s="127" t="s">
        <v>11</v>
      </c>
      <c r="AAV42" s="127" t="s">
        <v>242</v>
      </c>
      <c r="AAW42" s="128" t="s">
        <v>14</v>
      </c>
      <c r="AAX42" s="25" t="s">
        <v>13</v>
      </c>
      <c r="AAY42" s="25"/>
      <c r="AAZ42" s="25"/>
      <c r="ABA42" s="25"/>
      <c r="ABB42" s="25"/>
      <c r="ABC42" s="25"/>
      <c r="ABD42" s="25"/>
      <c r="ABE42" s="25"/>
      <c r="ABF42" s="9"/>
      <c r="ABG42" s="9" t="s">
        <v>243</v>
      </c>
      <c r="ABI42" s="30"/>
      <c r="ABJ42" s="126" t="s">
        <v>241</v>
      </c>
      <c r="ABK42" s="127" t="s">
        <v>11</v>
      </c>
      <c r="ABL42" s="127" t="s">
        <v>242</v>
      </c>
      <c r="ABM42" s="128" t="s">
        <v>14</v>
      </c>
      <c r="ABN42" s="25" t="s">
        <v>13</v>
      </c>
      <c r="ABO42" s="25"/>
      <c r="ABP42" s="25"/>
      <c r="ABQ42" s="25"/>
      <c r="ABR42" s="25"/>
      <c r="ABS42" s="25"/>
      <c r="ABT42" s="25"/>
      <c r="ABU42" s="25"/>
      <c r="ABV42" s="9"/>
      <c r="ABW42" s="9" t="s">
        <v>243</v>
      </c>
      <c r="ABY42" s="30"/>
      <c r="ABZ42" s="126" t="s">
        <v>241</v>
      </c>
      <c r="ACA42" s="127" t="s">
        <v>11</v>
      </c>
      <c r="ACB42" s="127" t="s">
        <v>242</v>
      </c>
      <c r="ACC42" s="128" t="s">
        <v>14</v>
      </c>
      <c r="ACD42" s="25" t="s">
        <v>13</v>
      </c>
      <c r="ACE42" s="25"/>
      <c r="ACF42" s="25"/>
      <c r="ACG42" s="25"/>
      <c r="ACH42" s="25"/>
      <c r="ACI42" s="25"/>
      <c r="ACJ42" s="25"/>
      <c r="ACK42" s="25"/>
      <c r="ACL42" s="9"/>
      <c r="ACM42" s="9" t="s">
        <v>243</v>
      </c>
      <c r="ACO42" s="30"/>
      <c r="ACP42" s="126" t="s">
        <v>241</v>
      </c>
      <c r="ACQ42" s="127" t="s">
        <v>11</v>
      </c>
      <c r="ACR42" s="127" t="s">
        <v>242</v>
      </c>
      <c r="ACS42" s="128" t="s">
        <v>14</v>
      </c>
      <c r="ACT42" s="25" t="s">
        <v>13</v>
      </c>
      <c r="ACU42" s="25"/>
      <c r="ACV42" s="25"/>
      <c r="ACW42" s="25"/>
      <c r="ACX42" s="25"/>
      <c r="ACY42" s="25"/>
      <c r="ACZ42" s="25"/>
      <c r="ADA42" s="25"/>
      <c r="ADB42" s="9"/>
      <c r="ADC42" s="9" t="s">
        <v>243</v>
      </c>
      <c r="ADE42" s="30"/>
      <c r="ADF42" s="126" t="s">
        <v>241</v>
      </c>
      <c r="ADG42" s="127" t="s">
        <v>11</v>
      </c>
      <c r="ADH42" s="127" t="s">
        <v>242</v>
      </c>
      <c r="ADI42" s="128" t="s">
        <v>14</v>
      </c>
      <c r="ADJ42" s="25" t="s">
        <v>13</v>
      </c>
      <c r="ADK42" s="25"/>
      <c r="ADL42" s="25"/>
      <c r="ADM42" s="25"/>
      <c r="ADN42" s="25"/>
      <c r="ADO42" s="25"/>
      <c r="ADP42" s="25"/>
      <c r="ADQ42" s="25"/>
      <c r="ADR42" s="9"/>
      <c r="ADS42" s="9" t="s">
        <v>243</v>
      </c>
      <c r="ADU42" s="30"/>
      <c r="ADV42" s="126" t="s">
        <v>241</v>
      </c>
      <c r="ADW42" s="127" t="s">
        <v>11</v>
      </c>
      <c r="ADX42" s="127" t="s">
        <v>242</v>
      </c>
      <c r="ADY42" s="128" t="s">
        <v>14</v>
      </c>
      <c r="ADZ42" s="25" t="s">
        <v>13</v>
      </c>
      <c r="AEA42" s="25"/>
      <c r="AEB42" s="25"/>
      <c r="AEC42" s="25"/>
      <c r="AED42" s="25"/>
      <c r="AEE42" s="25"/>
      <c r="AEF42" s="25"/>
      <c r="AEG42" s="25"/>
      <c r="AEH42" s="9"/>
      <c r="AEI42" s="9" t="s">
        <v>243</v>
      </c>
      <c r="AEK42" s="30"/>
      <c r="AEL42" s="126" t="s">
        <v>241</v>
      </c>
      <c r="AEM42" s="127" t="s">
        <v>11</v>
      </c>
      <c r="AEN42" s="127" t="s">
        <v>242</v>
      </c>
      <c r="AEO42" s="128" t="s">
        <v>14</v>
      </c>
      <c r="AEP42" s="25" t="s">
        <v>13</v>
      </c>
      <c r="AEQ42" s="25"/>
      <c r="AER42" s="25"/>
      <c r="AES42" s="25"/>
      <c r="AET42" s="25"/>
      <c r="AEU42" s="25"/>
      <c r="AEV42" s="25"/>
      <c r="AEW42" s="25"/>
      <c r="AEX42" s="9"/>
      <c r="AEY42" s="9" t="s">
        <v>243</v>
      </c>
      <c r="AFA42" s="30"/>
      <c r="AFB42" s="126" t="s">
        <v>241</v>
      </c>
      <c r="AFC42" s="127" t="s">
        <v>11</v>
      </c>
      <c r="AFD42" s="127" t="s">
        <v>242</v>
      </c>
      <c r="AFE42" s="128" t="s">
        <v>14</v>
      </c>
      <c r="AFF42" s="25" t="s">
        <v>13</v>
      </c>
      <c r="AFG42" s="25"/>
      <c r="AFH42" s="25"/>
      <c r="AFI42" s="25"/>
      <c r="AFJ42" s="25"/>
      <c r="AFK42" s="25"/>
      <c r="AFL42" s="25"/>
      <c r="AFM42" s="25"/>
      <c r="AFN42" s="9"/>
      <c r="AFO42" s="9" t="s">
        <v>243</v>
      </c>
      <c r="AFQ42" s="30"/>
      <c r="AFR42" s="126" t="s">
        <v>241</v>
      </c>
      <c r="AFS42" s="127" t="s">
        <v>11</v>
      </c>
      <c r="AFT42" s="127" t="s">
        <v>242</v>
      </c>
      <c r="AFU42" s="128" t="s">
        <v>14</v>
      </c>
      <c r="AFV42" s="25" t="s">
        <v>13</v>
      </c>
      <c r="AFW42" s="25"/>
      <c r="AFX42" s="25"/>
      <c r="AFY42" s="25"/>
      <c r="AFZ42" s="25"/>
      <c r="AGA42" s="25"/>
      <c r="AGB42" s="25"/>
      <c r="AGC42" s="25"/>
      <c r="AGD42" s="9"/>
      <c r="AGE42" s="9" t="s">
        <v>243</v>
      </c>
      <c r="AGG42" s="30"/>
      <c r="AGH42" s="126" t="s">
        <v>241</v>
      </c>
      <c r="AGI42" s="127" t="s">
        <v>11</v>
      </c>
      <c r="AGJ42" s="127" t="s">
        <v>242</v>
      </c>
      <c r="AGK42" s="128" t="s">
        <v>14</v>
      </c>
      <c r="AGL42" s="25" t="s">
        <v>13</v>
      </c>
      <c r="AGM42" s="25"/>
      <c r="AGN42" s="25"/>
      <c r="AGO42" s="25"/>
      <c r="AGP42" s="25"/>
      <c r="AGQ42" s="25"/>
      <c r="AGR42" s="25"/>
      <c r="AGS42" s="25"/>
      <c r="AGT42" s="9"/>
      <c r="AGU42" s="9" t="s">
        <v>243</v>
      </c>
      <c r="AGW42" s="30"/>
      <c r="AGX42" s="126" t="s">
        <v>241</v>
      </c>
      <c r="AGY42" s="127" t="s">
        <v>11</v>
      </c>
      <c r="AGZ42" s="127" t="s">
        <v>242</v>
      </c>
      <c r="AHA42" s="128" t="s">
        <v>14</v>
      </c>
      <c r="AHB42" s="25" t="s">
        <v>13</v>
      </c>
      <c r="AHC42" s="25"/>
      <c r="AHD42" s="25"/>
      <c r="AHE42" s="25"/>
      <c r="AHF42" s="25"/>
      <c r="AHG42" s="25"/>
      <c r="AHH42" s="25"/>
      <c r="AHI42" s="25"/>
      <c r="AHJ42" s="9"/>
      <c r="AHK42" s="9" t="s">
        <v>243</v>
      </c>
      <c r="AHM42" s="30"/>
      <c r="AHN42" s="126" t="s">
        <v>241</v>
      </c>
      <c r="AHO42" s="127" t="s">
        <v>11</v>
      </c>
      <c r="AHP42" s="127" t="s">
        <v>242</v>
      </c>
      <c r="AHQ42" s="128" t="s">
        <v>14</v>
      </c>
      <c r="AHR42" s="25" t="s">
        <v>13</v>
      </c>
      <c r="AHS42" s="25"/>
      <c r="AHT42" s="25"/>
      <c r="AHU42" s="25"/>
      <c r="AHV42" s="25"/>
      <c r="AHW42" s="25"/>
      <c r="AHX42" s="25"/>
      <c r="AHY42" s="25"/>
      <c r="AHZ42" s="9"/>
      <c r="AIA42" s="9" t="s">
        <v>243</v>
      </c>
      <c r="AIC42" s="30"/>
      <c r="AID42" s="126" t="s">
        <v>241</v>
      </c>
      <c r="AIE42" s="127" t="s">
        <v>11</v>
      </c>
      <c r="AIF42" s="127" t="s">
        <v>242</v>
      </c>
      <c r="AIG42" s="128" t="s">
        <v>14</v>
      </c>
      <c r="AIH42" s="25" t="s">
        <v>13</v>
      </c>
      <c r="AII42" s="25"/>
      <c r="AIJ42" s="25"/>
      <c r="AIK42" s="25"/>
      <c r="AIL42" s="25"/>
      <c r="AIM42" s="25"/>
      <c r="AIN42" s="25"/>
      <c r="AIO42" s="25"/>
      <c r="AIP42" s="9"/>
      <c r="AIQ42" s="9" t="s">
        <v>243</v>
      </c>
      <c r="AIS42" s="30"/>
      <c r="AIT42" s="126" t="s">
        <v>241</v>
      </c>
      <c r="AIU42" s="127" t="s">
        <v>11</v>
      </c>
      <c r="AIV42" s="127" t="s">
        <v>242</v>
      </c>
      <c r="AIW42" s="128" t="s">
        <v>14</v>
      </c>
      <c r="AIX42" s="25" t="s">
        <v>13</v>
      </c>
      <c r="AIY42" s="25"/>
      <c r="AIZ42" s="25"/>
      <c r="AJA42" s="25"/>
      <c r="AJB42" s="25"/>
      <c r="AJC42" s="25"/>
      <c r="AJD42" s="25"/>
      <c r="AJE42" s="25"/>
      <c r="AJF42" s="9"/>
      <c r="AJG42" s="9" t="s">
        <v>243</v>
      </c>
      <c r="AJI42" s="30"/>
      <c r="AJJ42" s="126" t="s">
        <v>241</v>
      </c>
      <c r="AJK42" s="127" t="s">
        <v>11</v>
      </c>
      <c r="AJL42" s="127" t="s">
        <v>242</v>
      </c>
      <c r="AJM42" s="128" t="s">
        <v>14</v>
      </c>
      <c r="AJN42" s="25" t="s">
        <v>13</v>
      </c>
      <c r="AJO42" s="25"/>
      <c r="AJP42" s="25"/>
      <c r="AJQ42" s="25"/>
      <c r="AJR42" s="25"/>
      <c r="AJS42" s="25"/>
      <c r="AJT42" s="25"/>
      <c r="AJU42" s="25"/>
      <c r="AJV42" s="9"/>
      <c r="AJW42" s="9" t="s">
        <v>243</v>
      </c>
      <c r="AJY42" s="30"/>
      <c r="AJZ42" s="126" t="s">
        <v>241</v>
      </c>
      <c r="AKA42" s="127" t="s">
        <v>11</v>
      </c>
      <c r="AKB42" s="127" t="s">
        <v>242</v>
      </c>
      <c r="AKC42" s="128" t="s">
        <v>14</v>
      </c>
      <c r="AKD42" s="25" t="s">
        <v>13</v>
      </c>
      <c r="AKE42" s="25"/>
      <c r="AKF42" s="25"/>
      <c r="AKG42" s="25"/>
      <c r="AKH42" s="25"/>
      <c r="AKI42" s="25"/>
      <c r="AKJ42" s="25"/>
      <c r="AKK42" s="25"/>
      <c r="AKL42" s="9"/>
      <c r="AKM42" s="9" t="s">
        <v>243</v>
      </c>
      <c r="AKO42" s="30"/>
      <c r="AKP42" s="126" t="s">
        <v>241</v>
      </c>
      <c r="AKQ42" s="127" t="s">
        <v>11</v>
      </c>
      <c r="AKR42" s="127" t="s">
        <v>242</v>
      </c>
      <c r="AKS42" s="128" t="s">
        <v>14</v>
      </c>
      <c r="AKT42" s="25" t="s">
        <v>13</v>
      </c>
      <c r="AKU42" s="25"/>
      <c r="AKV42" s="25"/>
      <c r="AKW42" s="25"/>
      <c r="AKX42" s="25"/>
      <c r="AKY42" s="25"/>
      <c r="AKZ42" s="25"/>
      <c r="ALA42" s="25"/>
      <c r="ALB42" s="9"/>
      <c r="ALC42" s="9" t="s">
        <v>243</v>
      </c>
      <c r="ALE42" s="30"/>
      <c r="ALF42" s="126" t="s">
        <v>241</v>
      </c>
      <c r="ALG42" s="127" t="s">
        <v>11</v>
      </c>
      <c r="ALH42" s="127" t="s">
        <v>242</v>
      </c>
      <c r="ALI42" s="128" t="s">
        <v>14</v>
      </c>
      <c r="ALJ42" s="25" t="s">
        <v>13</v>
      </c>
      <c r="ALK42" s="25"/>
      <c r="ALL42" s="25"/>
      <c r="ALM42" s="25"/>
      <c r="ALN42" s="25"/>
      <c r="ALO42" s="25"/>
      <c r="ALP42" s="25"/>
      <c r="ALQ42" s="25"/>
      <c r="ALR42" s="9"/>
      <c r="ALS42" s="9" t="s">
        <v>243</v>
      </c>
      <c r="ALU42" s="30"/>
      <c r="ALV42" s="126" t="s">
        <v>241</v>
      </c>
      <c r="ALW42" s="127" t="s">
        <v>11</v>
      </c>
      <c r="ALX42" s="127" t="s">
        <v>242</v>
      </c>
      <c r="ALY42" s="128" t="s">
        <v>14</v>
      </c>
      <c r="ALZ42" s="25" t="s">
        <v>13</v>
      </c>
      <c r="AMA42" s="25"/>
      <c r="AMB42" s="25"/>
      <c r="AMC42" s="25"/>
      <c r="AMD42" s="25"/>
      <c r="AME42" s="25"/>
      <c r="AMF42" s="25"/>
      <c r="AMG42" s="25"/>
      <c r="AMH42" s="9"/>
      <c r="AMI42" s="9" t="s">
        <v>243</v>
      </c>
      <c r="AMK42" s="30"/>
      <c r="AML42" s="126" t="s">
        <v>241</v>
      </c>
      <c r="AMM42" s="127" t="s">
        <v>11</v>
      </c>
      <c r="AMN42" s="127" t="s">
        <v>242</v>
      </c>
      <c r="AMO42" s="128" t="s">
        <v>14</v>
      </c>
      <c r="AMP42" s="25" t="s">
        <v>13</v>
      </c>
      <c r="AMQ42" s="25"/>
      <c r="AMR42" s="25"/>
      <c r="AMS42" s="25"/>
      <c r="AMT42" s="25"/>
      <c r="AMU42" s="25"/>
      <c r="AMV42" s="25"/>
      <c r="AMW42" s="25"/>
      <c r="AMX42" s="9"/>
      <c r="AMY42" s="9" t="s">
        <v>243</v>
      </c>
      <c r="ANA42" s="30"/>
      <c r="ANB42" s="126" t="s">
        <v>241</v>
      </c>
      <c r="ANC42" s="127" t="s">
        <v>11</v>
      </c>
      <c r="AND42" s="127" t="s">
        <v>242</v>
      </c>
      <c r="ANE42" s="128" t="s">
        <v>14</v>
      </c>
      <c r="ANF42" s="25" t="s">
        <v>13</v>
      </c>
      <c r="ANG42" s="25"/>
      <c r="ANH42" s="25"/>
      <c r="ANI42" s="25"/>
      <c r="ANJ42" s="25"/>
      <c r="ANK42" s="25"/>
      <c r="ANL42" s="25"/>
      <c r="ANM42" s="25"/>
      <c r="ANN42" s="9"/>
      <c r="ANO42" s="9" t="s">
        <v>243</v>
      </c>
      <c r="ANQ42" s="30"/>
      <c r="ANR42" s="126" t="s">
        <v>241</v>
      </c>
      <c r="ANS42" s="127" t="s">
        <v>11</v>
      </c>
      <c r="ANT42" s="127" t="s">
        <v>242</v>
      </c>
      <c r="ANU42" s="128" t="s">
        <v>14</v>
      </c>
      <c r="ANV42" s="25" t="s">
        <v>13</v>
      </c>
      <c r="ANW42" s="25"/>
      <c r="ANX42" s="25"/>
      <c r="ANY42" s="25"/>
      <c r="ANZ42" s="25"/>
      <c r="AOA42" s="25"/>
      <c r="AOB42" s="25"/>
      <c r="AOC42" s="25"/>
      <c r="AOD42" s="9"/>
      <c r="AOE42" s="9" t="s">
        <v>243</v>
      </c>
      <c r="AOG42" s="30"/>
      <c r="AOH42" s="126" t="s">
        <v>241</v>
      </c>
      <c r="AOI42" s="127" t="s">
        <v>11</v>
      </c>
      <c r="AOJ42" s="127" t="s">
        <v>242</v>
      </c>
      <c r="AOK42" s="128" t="s">
        <v>14</v>
      </c>
      <c r="AOL42" s="25" t="s">
        <v>13</v>
      </c>
      <c r="AOM42" s="25"/>
      <c r="AON42" s="25"/>
      <c r="AOO42" s="25"/>
      <c r="AOP42" s="25"/>
      <c r="AOQ42" s="25"/>
      <c r="AOR42" s="25"/>
      <c r="AOS42" s="25"/>
      <c r="AOT42" s="9"/>
      <c r="AOU42" s="9" t="s">
        <v>243</v>
      </c>
      <c r="AOW42" s="30"/>
      <c r="AOX42" s="126" t="s">
        <v>241</v>
      </c>
      <c r="AOY42" s="127" t="s">
        <v>11</v>
      </c>
      <c r="AOZ42" s="127" t="s">
        <v>242</v>
      </c>
      <c r="APA42" s="128" t="s">
        <v>14</v>
      </c>
      <c r="APB42" s="25" t="s">
        <v>13</v>
      </c>
      <c r="APC42" s="25"/>
      <c r="APD42" s="25"/>
      <c r="APE42" s="25"/>
      <c r="APF42" s="25"/>
      <c r="APG42" s="25"/>
      <c r="APH42" s="25"/>
      <c r="API42" s="25"/>
      <c r="APJ42" s="9"/>
      <c r="APK42" s="9" t="s">
        <v>243</v>
      </c>
      <c r="APM42" s="30"/>
      <c r="APN42" s="126" t="s">
        <v>241</v>
      </c>
      <c r="APO42" s="127" t="s">
        <v>11</v>
      </c>
      <c r="APP42" s="127" t="s">
        <v>242</v>
      </c>
      <c r="APQ42" s="128" t="s">
        <v>14</v>
      </c>
      <c r="APR42" s="25" t="s">
        <v>13</v>
      </c>
      <c r="APS42" s="25"/>
      <c r="APT42" s="25"/>
      <c r="APU42" s="25"/>
      <c r="APV42" s="25"/>
      <c r="APW42" s="25"/>
      <c r="APX42" s="25"/>
      <c r="APY42" s="25"/>
      <c r="APZ42" s="9"/>
      <c r="AQA42" s="9" t="s">
        <v>243</v>
      </c>
      <c r="AQC42" s="30"/>
      <c r="AQD42" s="126" t="s">
        <v>241</v>
      </c>
      <c r="AQE42" s="127" t="s">
        <v>11</v>
      </c>
      <c r="AQF42" s="127" t="s">
        <v>242</v>
      </c>
      <c r="AQG42" s="128" t="s">
        <v>14</v>
      </c>
      <c r="AQH42" s="25" t="s">
        <v>13</v>
      </c>
      <c r="AQI42" s="25"/>
      <c r="AQJ42" s="25"/>
      <c r="AQK42" s="25"/>
      <c r="AQL42" s="25"/>
      <c r="AQM42" s="25"/>
      <c r="AQN42" s="25"/>
      <c r="AQO42" s="25"/>
      <c r="AQP42" s="9"/>
      <c r="AQQ42" s="9" t="s">
        <v>243</v>
      </c>
      <c r="AQS42" s="30"/>
      <c r="AQT42" s="126" t="s">
        <v>241</v>
      </c>
      <c r="AQU42" s="127" t="s">
        <v>11</v>
      </c>
      <c r="AQV42" s="127" t="s">
        <v>242</v>
      </c>
      <c r="AQW42" s="128" t="s">
        <v>14</v>
      </c>
      <c r="AQX42" s="25" t="s">
        <v>13</v>
      </c>
      <c r="AQY42" s="25"/>
      <c r="AQZ42" s="25"/>
      <c r="ARA42" s="25"/>
      <c r="ARB42" s="25"/>
      <c r="ARC42" s="25"/>
      <c r="ARD42" s="25"/>
      <c r="ARE42" s="25"/>
      <c r="ARF42" s="9"/>
      <c r="ARG42" s="9" t="s">
        <v>243</v>
      </c>
      <c r="ARI42" s="30"/>
      <c r="ARJ42" s="126" t="s">
        <v>241</v>
      </c>
      <c r="ARK42" s="127" t="s">
        <v>11</v>
      </c>
      <c r="ARL42" s="127" t="s">
        <v>242</v>
      </c>
      <c r="ARM42" s="128" t="s">
        <v>14</v>
      </c>
      <c r="ARN42" s="25" t="s">
        <v>13</v>
      </c>
      <c r="ARO42" s="25"/>
      <c r="ARP42" s="25"/>
      <c r="ARQ42" s="25"/>
      <c r="ARR42" s="25"/>
      <c r="ARS42" s="25"/>
      <c r="ART42" s="25"/>
      <c r="ARU42" s="25"/>
      <c r="ARV42" s="9"/>
      <c r="ARW42" s="9" t="s">
        <v>243</v>
      </c>
      <c r="ARY42" s="30"/>
      <c r="ARZ42" s="126" t="s">
        <v>241</v>
      </c>
      <c r="ASA42" s="127" t="s">
        <v>11</v>
      </c>
      <c r="ASB42" s="127" t="s">
        <v>242</v>
      </c>
      <c r="ASC42" s="128" t="s">
        <v>14</v>
      </c>
      <c r="ASD42" s="25" t="s">
        <v>13</v>
      </c>
      <c r="ASE42" s="25"/>
      <c r="ASF42" s="25"/>
      <c r="ASG42" s="25"/>
      <c r="ASH42" s="25"/>
      <c r="ASI42" s="25"/>
      <c r="ASJ42" s="25"/>
      <c r="ASK42" s="25"/>
      <c r="ASL42" s="9"/>
      <c r="ASM42" s="9" t="s">
        <v>243</v>
      </c>
      <c r="ASO42" s="30"/>
      <c r="ASP42" s="126" t="s">
        <v>241</v>
      </c>
      <c r="ASQ42" s="127" t="s">
        <v>11</v>
      </c>
      <c r="ASR42" s="127" t="s">
        <v>242</v>
      </c>
      <c r="ASS42" s="128" t="s">
        <v>14</v>
      </c>
      <c r="AST42" s="25" t="s">
        <v>13</v>
      </c>
      <c r="ASU42" s="25"/>
      <c r="ASV42" s="25"/>
      <c r="ASW42" s="25"/>
      <c r="ASX42" s="25"/>
      <c r="ASY42" s="25"/>
      <c r="ASZ42" s="25"/>
      <c r="ATA42" s="25"/>
      <c r="ATB42" s="9"/>
      <c r="ATC42" s="9" t="s">
        <v>243</v>
      </c>
      <c r="ATE42" s="30"/>
      <c r="ATF42" s="126" t="s">
        <v>241</v>
      </c>
      <c r="ATG42" s="127" t="s">
        <v>11</v>
      </c>
      <c r="ATH42" s="127" t="s">
        <v>242</v>
      </c>
      <c r="ATI42" s="128" t="s">
        <v>14</v>
      </c>
      <c r="ATJ42" s="25" t="s">
        <v>13</v>
      </c>
      <c r="ATK42" s="25"/>
      <c r="ATL42" s="25"/>
      <c r="ATM42" s="25"/>
      <c r="ATN42" s="25"/>
      <c r="ATO42" s="25"/>
      <c r="ATP42" s="25"/>
      <c r="ATQ42" s="25"/>
      <c r="ATR42" s="9"/>
      <c r="ATS42" s="9" t="s">
        <v>243</v>
      </c>
      <c r="ATU42" s="30"/>
      <c r="ATV42" s="126" t="s">
        <v>241</v>
      </c>
      <c r="ATW42" s="127" t="s">
        <v>11</v>
      </c>
      <c r="ATX42" s="127" t="s">
        <v>242</v>
      </c>
      <c r="ATY42" s="128" t="s">
        <v>14</v>
      </c>
      <c r="ATZ42" s="25" t="s">
        <v>13</v>
      </c>
      <c r="AUA42" s="25"/>
      <c r="AUB42" s="25"/>
      <c r="AUC42" s="25"/>
      <c r="AUD42" s="25"/>
      <c r="AUE42" s="25"/>
      <c r="AUF42" s="25"/>
      <c r="AUG42" s="25"/>
      <c r="AUH42" s="9"/>
      <c r="AUI42" s="9" t="s">
        <v>243</v>
      </c>
      <c r="AUK42" s="30"/>
      <c r="AUL42" s="126" t="s">
        <v>241</v>
      </c>
      <c r="AUM42" s="127" t="s">
        <v>11</v>
      </c>
      <c r="AUN42" s="127" t="s">
        <v>242</v>
      </c>
      <c r="AUO42" s="128" t="s">
        <v>14</v>
      </c>
      <c r="AUP42" s="25" t="s">
        <v>13</v>
      </c>
      <c r="AUQ42" s="25"/>
      <c r="AUR42" s="25"/>
      <c r="AUS42" s="25"/>
      <c r="AUT42" s="25"/>
      <c r="AUU42" s="25"/>
      <c r="AUV42" s="25"/>
      <c r="AUW42" s="25"/>
      <c r="AUX42" s="9"/>
      <c r="AUY42" s="9" t="s">
        <v>243</v>
      </c>
      <c r="AVA42" s="30"/>
      <c r="AVB42" s="126" t="s">
        <v>241</v>
      </c>
      <c r="AVC42" s="127" t="s">
        <v>11</v>
      </c>
      <c r="AVD42" s="127" t="s">
        <v>242</v>
      </c>
      <c r="AVE42" s="128" t="s">
        <v>14</v>
      </c>
      <c r="AVF42" s="25" t="s">
        <v>13</v>
      </c>
      <c r="AVG42" s="25"/>
      <c r="AVH42" s="25"/>
      <c r="AVI42" s="25"/>
      <c r="AVJ42" s="25"/>
      <c r="AVK42" s="25"/>
      <c r="AVL42" s="25"/>
      <c r="AVM42" s="25"/>
      <c r="AVN42" s="9"/>
      <c r="AVO42" s="9" t="s">
        <v>243</v>
      </c>
      <c r="AVQ42" s="30"/>
      <c r="AVR42" s="126" t="s">
        <v>241</v>
      </c>
      <c r="AVS42" s="127" t="s">
        <v>11</v>
      </c>
      <c r="AVT42" s="127" t="s">
        <v>242</v>
      </c>
      <c r="AVU42" s="128" t="s">
        <v>14</v>
      </c>
      <c r="AVV42" s="25" t="s">
        <v>13</v>
      </c>
      <c r="AVW42" s="25"/>
      <c r="AVX42" s="25"/>
      <c r="AVY42" s="25"/>
      <c r="AVZ42" s="25"/>
      <c r="AWA42" s="25"/>
      <c r="AWB42" s="25"/>
      <c r="AWC42" s="25"/>
      <c r="AWD42" s="9"/>
      <c r="AWE42" s="9" t="s">
        <v>243</v>
      </c>
      <c r="AWG42" s="30"/>
      <c r="AWH42" s="126" t="s">
        <v>241</v>
      </c>
      <c r="AWI42" s="127" t="s">
        <v>11</v>
      </c>
      <c r="AWJ42" s="127" t="s">
        <v>242</v>
      </c>
      <c r="AWK42" s="128" t="s">
        <v>14</v>
      </c>
      <c r="AWL42" s="25" t="s">
        <v>13</v>
      </c>
      <c r="AWM42" s="25"/>
      <c r="AWN42" s="25"/>
      <c r="AWO42" s="25"/>
      <c r="AWP42" s="25"/>
      <c r="AWQ42" s="25"/>
      <c r="AWR42" s="25"/>
      <c r="AWS42" s="25"/>
      <c r="AWT42" s="9"/>
      <c r="AWU42" s="9" t="s">
        <v>243</v>
      </c>
      <c r="AWW42" s="30"/>
      <c r="AWX42" s="126" t="s">
        <v>241</v>
      </c>
      <c r="AWY42" s="127" t="s">
        <v>11</v>
      </c>
      <c r="AWZ42" s="127" t="s">
        <v>242</v>
      </c>
      <c r="AXA42" s="128" t="s">
        <v>14</v>
      </c>
      <c r="AXB42" s="25" t="s">
        <v>13</v>
      </c>
      <c r="AXC42" s="25"/>
      <c r="AXD42" s="25"/>
      <c r="AXE42" s="25"/>
      <c r="AXF42" s="25"/>
      <c r="AXG42" s="25"/>
      <c r="AXH42" s="25"/>
      <c r="AXI42" s="25"/>
      <c r="AXJ42" s="9"/>
      <c r="AXK42" s="9" t="s">
        <v>243</v>
      </c>
      <c r="AXM42" s="30"/>
      <c r="AXN42" s="126" t="s">
        <v>241</v>
      </c>
      <c r="AXO42" s="127" t="s">
        <v>11</v>
      </c>
      <c r="AXP42" s="127" t="s">
        <v>242</v>
      </c>
      <c r="AXQ42" s="128" t="s">
        <v>14</v>
      </c>
      <c r="AXR42" s="25" t="s">
        <v>13</v>
      </c>
      <c r="AXS42" s="25"/>
      <c r="AXT42" s="25"/>
      <c r="AXU42" s="25"/>
      <c r="AXV42" s="25"/>
      <c r="AXW42" s="25"/>
      <c r="AXX42" s="25"/>
      <c r="AXY42" s="25"/>
      <c r="AXZ42" s="9"/>
      <c r="AYA42" s="9" t="s">
        <v>243</v>
      </c>
      <c r="AYC42" s="30"/>
      <c r="AYD42" s="126" t="s">
        <v>241</v>
      </c>
      <c r="AYE42" s="127" t="s">
        <v>11</v>
      </c>
      <c r="AYF42" s="127" t="s">
        <v>242</v>
      </c>
      <c r="AYG42" s="128" t="s">
        <v>14</v>
      </c>
      <c r="AYH42" s="25" t="s">
        <v>13</v>
      </c>
      <c r="AYI42" s="25"/>
      <c r="AYJ42" s="25"/>
      <c r="AYK42" s="25"/>
      <c r="AYL42" s="25"/>
      <c r="AYM42" s="25"/>
      <c r="AYN42" s="25"/>
      <c r="AYO42" s="25"/>
      <c r="AYP42" s="9"/>
      <c r="AYQ42" s="9" t="s">
        <v>243</v>
      </c>
      <c r="AYS42" s="30"/>
      <c r="AYT42" s="126" t="s">
        <v>241</v>
      </c>
      <c r="AYU42" s="127" t="s">
        <v>11</v>
      </c>
      <c r="AYV42" s="127" t="s">
        <v>242</v>
      </c>
      <c r="AYW42" s="128" t="s">
        <v>14</v>
      </c>
      <c r="AYX42" s="25" t="s">
        <v>13</v>
      </c>
      <c r="AYY42" s="25"/>
      <c r="AYZ42" s="25"/>
      <c r="AZA42" s="25"/>
      <c r="AZB42" s="25"/>
      <c r="AZC42" s="25"/>
      <c r="AZD42" s="25"/>
      <c r="AZE42" s="25"/>
      <c r="AZF42" s="9"/>
      <c r="AZG42" s="9" t="s">
        <v>243</v>
      </c>
      <c r="AZI42" s="30"/>
      <c r="AZJ42" s="126" t="s">
        <v>241</v>
      </c>
      <c r="AZK42" s="127" t="s">
        <v>11</v>
      </c>
      <c r="AZL42" s="127" t="s">
        <v>242</v>
      </c>
      <c r="AZM42" s="128" t="s">
        <v>14</v>
      </c>
      <c r="AZN42" s="25" t="s">
        <v>13</v>
      </c>
      <c r="AZO42" s="25"/>
      <c r="AZP42" s="25"/>
      <c r="AZQ42" s="25"/>
      <c r="AZR42" s="25"/>
      <c r="AZS42" s="25"/>
      <c r="AZT42" s="25"/>
      <c r="AZU42" s="25"/>
      <c r="AZV42" s="9"/>
      <c r="AZW42" s="9" t="s">
        <v>243</v>
      </c>
      <c r="AZY42" s="30"/>
      <c r="AZZ42" s="126" t="s">
        <v>241</v>
      </c>
      <c r="BAA42" s="127" t="s">
        <v>11</v>
      </c>
      <c r="BAB42" s="127" t="s">
        <v>242</v>
      </c>
      <c r="BAC42" s="128" t="s">
        <v>14</v>
      </c>
      <c r="BAD42" s="25" t="s">
        <v>13</v>
      </c>
      <c r="BAE42" s="25"/>
      <c r="BAF42" s="25"/>
      <c r="BAG42" s="25"/>
      <c r="BAH42" s="25"/>
      <c r="BAI42" s="25"/>
      <c r="BAJ42" s="25"/>
      <c r="BAK42" s="25"/>
      <c r="BAL42" s="9"/>
      <c r="BAM42" s="9" t="s">
        <v>243</v>
      </c>
      <c r="BAO42" s="30"/>
      <c r="BAP42" s="126" t="s">
        <v>241</v>
      </c>
      <c r="BAQ42" s="127" t="s">
        <v>11</v>
      </c>
      <c r="BAR42" s="127" t="s">
        <v>242</v>
      </c>
      <c r="BAS42" s="128" t="s">
        <v>14</v>
      </c>
      <c r="BAT42" s="25" t="s">
        <v>13</v>
      </c>
      <c r="BAU42" s="25"/>
      <c r="BAV42" s="25"/>
      <c r="BAW42" s="25"/>
      <c r="BAX42" s="25"/>
      <c r="BAY42" s="25"/>
      <c r="BAZ42" s="25"/>
      <c r="BBA42" s="25"/>
      <c r="BBB42" s="9"/>
      <c r="BBC42" s="9" t="s">
        <v>243</v>
      </c>
      <c r="BBE42" s="30"/>
      <c r="BBF42" s="126" t="s">
        <v>241</v>
      </c>
      <c r="BBG42" s="127" t="s">
        <v>11</v>
      </c>
      <c r="BBH42" s="127" t="s">
        <v>242</v>
      </c>
      <c r="BBI42" s="128" t="s">
        <v>14</v>
      </c>
      <c r="BBJ42" s="25" t="s">
        <v>13</v>
      </c>
      <c r="BBK42" s="25"/>
      <c r="BBL42" s="25"/>
      <c r="BBM42" s="25"/>
      <c r="BBN42" s="25"/>
      <c r="BBO42" s="25"/>
      <c r="BBP42" s="25"/>
      <c r="BBQ42" s="25"/>
      <c r="BBR42" s="9"/>
      <c r="BBS42" s="9" t="s">
        <v>243</v>
      </c>
      <c r="BBU42" s="30"/>
      <c r="BBV42" s="126" t="s">
        <v>241</v>
      </c>
      <c r="BBW42" s="127" t="s">
        <v>11</v>
      </c>
      <c r="BBX42" s="127" t="s">
        <v>242</v>
      </c>
      <c r="BBY42" s="128" t="s">
        <v>14</v>
      </c>
      <c r="BBZ42" s="25" t="s">
        <v>13</v>
      </c>
      <c r="BCA42" s="25"/>
      <c r="BCB42" s="25"/>
      <c r="BCC42" s="25"/>
      <c r="BCD42" s="25"/>
      <c r="BCE42" s="25"/>
      <c r="BCF42" s="25"/>
      <c r="BCG42" s="25"/>
      <c r="BCH42" s="9"/>
      <c r="BCI42" s="9" t="s">
        <v>243</v>
      </c>
      <c r="BCK42" s="30"/>
      <c r="BCL42" s="126" t="s">
        <v>241</v>
      </c>
      <c r="BCM42" s="127" t="s">
        <v>11</v>
      </c>
      <c r="BCN42" s="127" t="s">
        <v>242</v>
      </c>
      <c r="BCO42" s="128" t="s">
        <v>14</v>
      </c>
      <c r="BCP42" s="25" t="s">
        <v>13</v>
      </c>
      <c r="BCQ42" s="25"/>
      <c r="BCR42" s="25"/>
      <c r="BCS42" s="25"/>
      <c r="BCT42" s="25"/>
      <c r="BCU42" s="25"/>
      <c r="BCV42" s="25"/>
      <c r="BCW42" s="25"/>
      <c r="BCX42" s="9"/>
      <c r="BCY42" s="9" t="s">
        <v>243</v>
      </c>
      <c r="BDA42" s="30"/>
      <c r="BDB42" s="126" t="s">
        <v>241</v>
      </c>
      <c r="BDC42" s="127" t="s">
        <v>11</v>
      </c>
      <c r="BDD42" s="127" t="s">
        <v>242</v>
      </c>
      <c r="BDE42" s="128" t="s">
        <v>14</v>
      </c>
      <c r="BDF42" s="25" t="s">
        <v>13</v>
      </c>
      <c r="BDG42" s="25"/>
      <c r="BDH42" s="25"/>
      <c r="BDI42" s="25"/>
      <c r="BDJ42" s="25"/>
      <c r="BDK42" s="25"/>
      <c r="BDL42" s="25"/>
      <c r="BDM42" s="25"/>
      <c r="BDN42" s="9"/>
      <c r="BDO42" s="9" t="s">
        <v>243</v>
      </c>
      <c r="BDQ42" s="30"/>
      <c r="BDR42" s="126" t="s">
        <v>241</v>
      </c>
      <c r="BDS42" s="127" t="s">
        <v>11</v>
      </c>
      <c r="BDT42" s="127" t="s">
        <v>242</v>
      </c>
      <c r="BDU42" s="128" t="s">
        <v>14</v>
      </c>
      <c r="BDV42" s="25" t="s">
        <v>13</v>
      </c>
      <c r="BDW42" s="25"/>
      <c r="BDX42" s="25"/>
      <c r="BDY42" s="25"/>
      <c r="BDZ42" s="25"/>
      <c r="BEA42" s="25"/>
      <c r="BEB42" s="25"/>
      <c r="BEC42" s="25"/>
      <c r="BED42" s="9"/>
      <c r="BEE42" s="9" t="s">
        <v>243</v>
      </c>
      <c r="BEG42" s="30"/>
      <c r="BEH42" s="126" t="s">
        <v>241</v>
      </c>
      <c r="BEI42" s="127" t="s">
        <v>11</v>
      </c>
      <c r="BEJ42" s="127" t="s">
        <v>242</v>
      </c>
      <c r="BEK42" s="128" t="s">
        <v>14</v>
      </c>
      <c r="BEL42" s="25" t="s">
        <v>13</v>
      </c>
      <c r="BEM42" s="25"/>
      <c r="BEN42" s="25"/>
      <c r="BEO42" s="25"/>
      <c r="BEP42" s="25"/>
      <c r="BEQ42" s="25"/>
      <c r="BER42" s="25"/>
      <c r="BES42" s="25"/>
      <c r="BET42" s="9"/>
      <c r="BEU42" s="9" t="s">
        <v>243</v>
      </c>
      <c r="BEW42" s="30"/>
      <c r="BEX42" s="126" t="s">
        <v>241</v>
      </c>
      <c r="BEY42" s="127" t="s">
        <v>11</v>
      </c>
      <c r="BEZ42" s="127" t="s">
        <v>242</v>
      </c>
      <c r="BFA42" s="128" t="s">
        <v>14</v>
      </c>
      <c r="BFB42" s="25" t="s">
        <v>13</v>
      </c>
      <c r="BFC42" s="25"/>
      <c r="BFD42" s="25"/>
      <c r="BFE42" s="25"/>
      <c r="BFF42" s="25"/>
      <c r="BFG42" s="25"/>
      <c r="BFH42" s="25"/>
      <c r="BFI42" s="25"/>
      <c r="BFJ42" s="9"/>
      <c r="BFK42" s="9" t="s">
        <v>243</v>
      </c>
      <c r="BFM42" s="30"/>
      <c r="BFN42" s="126" t="s">
        <v>241</v>
      </c>
      <c r="BFO42" s="127" t="s">
        <v>11</v>
      </c>
      <c r="BFP42" s="127" t="s">
        <v>242</v>
      </c>
      <c r="BFQ42" s="128" t="s">
        <v>14</v>
      </c>
      <c r="BFR42" s="25" t="s">
        <v>13</v>
      </c>
      <c r="BFS42" s="25"/>
      <c r="BFT42" s="25"/>
      <c r="BFU42" s="25"/>
      <c r="BFV42" s="25"/>
      <c r="BFW42" s="25"/>
      <c r="BFX42" s="25"/>
      <c r="BFY42" s="25"/>
      <c r="BFZ42" s="9"/>
      <c r="BGA42" s="9" t="s">
        <v>243</v>
      </c>
      <c r="BGC42" s="30"/>
      <c r="BGD42" s="126" t="s">
        <v>241</v>
      </c>
      <c r="BGE42" s="127" t="s">
        <v>11</v>
      </c>
      <c r="BGF42" s="127" t="s">
        <v>242</v>
      </c>
      <c r="BGG42" s="128" t="s">
        <v>14</v>
      </c>
      <c r="BGH42" s="25" t="s">
        <v>13</v>
      </c>
      <c r="BGI42" s="25"/>
      <c r="BGJ42" s="25"/>
      <c r="BGK42" s="25"/>
      <c r="BGL42" s="25"/>
      <c r="BGM42" s="25"/>
      <c r="BGN42" s="25"/>
      <c r="BGO42" s="25"/>
      <c r="BGP42" s="9"/>
      <c r="BGQ42" s="9" t="s">
        <v>243</v>
      </c>
      <c r="BGS42" s="30"/>
      <c r="BGT42" s="126" t="s">
        <v>241</v>
      </c>
      <c r="BGU42" s="127" t="s">
        <v>11</v>
      </c>
      <c r="BGV42" s="127" t="s">
        <v>242</v>
      </c>
      <c r="BGW42" s="128" t="s">
        <v>14</v>
      </c>
      <c r="BGX42" s="25" t="s">
        <v>13</v>
      </c>
      <c r="BGY42" s="25"/>
      <c r="BGZ42" s="25"/>
      <c r="BHA42" s="25"/>
      <c r="BHB42" s="25"/>
      <c r="BHC42" s="25"/>
      <c r="BHD42" s="25"/>
      <c r="BHE42" s="25"/>
      <c r="BHF42" s="9"/>
      <c r="BHG42" s="9" t="s">
        <v>243</v>
      </c>
      <c r="BHI42" s="30"/>
      <c r="BHJ42" s="126" t="s">
        <v>241</v>
      </c>
      <c r="BHK42" s="127" t="s">
        <v>11</v>
      </c>
      <c r="BHL42" s="127" t="s">
        <v>242</v>
      </c>
      <c r="BHM42" s="128" t="s">
        <v>14</v>
      </c>
      <c r="BHN42" s="25" t="s">
        <v>13</v>
      </c>
      <c r="BHO42" s="25"/>
      <c r="BHP42" s="25"/>
      <c r="BHQ42" s="25"/>
      <c r="BHR42" s="25"/>
      <c r="BHS42" s="25"/>
      <c r="BHT42" s="25"/>
      <c r="BHU42" s="25"/>
      <c r="BHV42" s="9"/>
      <c r="BHW42" s="9" t="s">
        <v>243</v>
      </c>
      <c r="BHY42" s="30"/>
      <c r="BHZ42" s="126" t="s">
        <v>241</v>
      </c>
      <c r="BIA42" s="127" t="s">
        <v>11</v>
      </c>
      <c r="BIB42" s="127" t="s">
        <v>242</v>
      </c>
      <c r="BIC42" s="128" t="s">
        <v>14</v>
      </c>
      <c r="BID42" s="25" t="s">
        <v>13</v>
      </c>
      <c r="BIE42" s="25"/>
      <c r="BIF42" s="25"/>
      <c r="BIG42" s="25"/>
      <c r="BIH42" s="25"/>
      <c r="BII42" s="25"/>
      <c r="BIJ42" s="25"/>
      <c r="BIK42" s="25"/>
      <c r="BIL42" s="9"/>
      <c r="BIM42" s="9" t="s">
        <v>243</v>
      </c>
      <c r="BIO42" s="30"/>
      <c r="BIP42" s="126" t="s">
        <v>241</v>
      </c>
      <c r="BIQ42" s="127" t="s">
        <v>11</v>
      </c>
      <c r="BIR42" s="127" t="s">
        <v>242</v>
      </c>
      <c r="BIS42" s="128" t="s">
        <v>14</v>
      </c>
      <c r="BIT42" s="25" t="s">
        <v>13</v>
      </c>
      <c r="BIU42" s="25"/>
      <c r="BIV42" s="25"/>
      <c r="BIW42" s="25"/>
      <c r="BIX42" s="25"/>
      <c r="BIY42" s="25"/>
      <c r="BIZ42" s="25"/>
      <c r="BJA42" s="25"/>
      <c r="BJB42" s="9"/>
      <c r="BJC42" s="9" t="s">
        <v>243</v>
      </c>
      <c r="BJE42" s="30"/>
      <c r="BJF42" s="126" t="s">
        <v>241</v>
      </c>
      <c r="BJG42" s="127" t="s">
        <v>11</v>
      </c>
      <c r="BJH42" s="127" t="s">
        <v>242</v>
      </c>
      <c r="BJI42" s="128" t="s">
        <v>14</v>
      </c>
      <c r="BJJ42" s="25" t="s">
        <v>13</v>
      </c>
      <c r="BJK42" s="25"/>
      <c r="BJL42" s="25"/>
      <c r="BJM42" s="25"/>
      <c r="BJN42" s="25"/>
      <c r="BJO42" s="25"/>
      <c r="BJP42" s="25"/>
      <c r="BJQ42" s="25"/>
      <c r="BJR42" s="9"/>
      <c r="BJS42" s="9" t="s">
        <v>243</v>
      </c>
      <c r="BJU42" s="30"/>
      <c r="BJV42" s="126" t="s">
        <v>241</v>
      </c>
      <c r="BJW42" s="127" t="s">
        <v>11</v>
      </c>
      <c r="BJX42" s="127" t="s">
        <v>242</v>
      </c>
      <c r="BJY42" s="128" t="s">
        <v>14</v>
      </c>
      <c r="BJZ42" s="25" t="s">
        <v>13</v>
      </c>
      <c r="BKA42" s="25"/>
      <c r="BKB42" s="25"/>
      <c r="BKC42" s="25"/>
      <c r="BKD42" s="25"/>
      <c r="BKE42" s="25"/>
      <c r="BKF42" s="25"/>
      <c r="BKG42" s="25"/>
      <c r="BKH42" s="9"/>
      <c r="BKI42" s="9" t="s">
        <v>243</v>
      </c>
      <c r="BKK42" s="30"/>
      <c r="BKL42" s="126" t="s">
        <v>241</v>
      </c>
      <c r="BKM42" s="127" t="s">
        <v>11</v>
      </c>
      <c r="BKN42" s="127" t="s">
        <v>242</v>
      </c>
      <c r="BKO42" s="128" t="s">
        <v>14</v>
      </c>
      <c r="BKP42" s="25" t="s">
        <v>13</v>
      </c>
      <c r="BKQ42" s="25"/>
      <c r="BKR42" s="25"/>
      <c r="BKS42" s="25"/>
      <c r="BKT42" s="25"/>
      <c r="BKU42" s="25"/>
      <c r="BKV42" s="25"/>
      <c r="BKW42" s="25"/>
      <c r="BKX42" s="9"/>
      <c r="BKY42" s="9" t="s">
        <v>243</v>
      </c>
      <c r="BLA42" s="30"/>
      <c r="BLB42" s="126" t="s">
        <v>241</v>
      </c>
      <c r="BLC42" s="127" t="s">
        <v>11</v>
      </c>
      <c r="BLD42" s="127" t="s">
        <v>242</v>
      </c>
      <c r="BLE42" s="128" t="s">
        <v>14</v>
      </c>
      <c r="BLF42" s="25" t="s">
        <v>13</v>
      </c>
      <c r="BLG42" s="25"/>
      <c r="BLH42" s="25"/>
      <c r="BLI42" s="25"/>
      <c r="BLJ42" s="25"/>
      <c r="BLK42" s="25"/>
      <c r="BLL42" s="25"/>
      <c r="BLM42" s="25"/>
      <c r="BLN42" s="9"/>
      <c r="BLO42" s="9" t="s">
        <v>243</v>
      </c>
      <c r="BLQ42" s="30"/>
      <c r="BLR42" s="126" t="s">
        <v>241</v>
      </c>
      <c r="BLS42" s="127" t="s">
        <v>11</v>
      </c>
      <c r="BLT42" s="127" t="s">
        <v>242</v>
      </c>
      <c r="BLU42" s="128" t="s">
        <v>14</v>
      </c>
      <c r="BLV42" s="25" t="s">
        <v>13</v>
      </c>
      <c r="BLW42" s="25"/>
      <c r="BLX42" s="25"/>
      <c r="BLY42" s="25"/>
      <c r="BLZ42" s="25"/>
      <c r="BMA42" s="25"/>
      <c r="BMB42" s="25"/>
      <c r="BMC42" s="25"/>
      <c r="BMD42" s="9"/>
      <c r="BME42" s="9" t="s">
        <v>243</v>
      </c>
      <c r="BMG42" s="30"/>
      <c r="BMH42" s="126" t="s">
        <v>241</v>
      </c>
      <c r="BMI42" s="127" t="s">
        <v>11</v>
      </c>
      <c r="BMJ42" s="127" t="s">
        <v>242</v>
      </c>
      <c r="BMK42" s="128" t="s">
        <v>14</v>
      </c>
      <c r="BML42" s="25" t="s">
        <v>13</v>
      </c>
      <c r="BMM42" s="25"/>
      <c r="BMN42" s="25"/>
      <c r="BMO42" s="25"/>
      <c r="BMP42" s="25"/>
      <c r="BMQ42" s="25"/>
      <c r="BMR42" s="25"/>
      <c r="BMS42" s="25"/>
      <c r="BMT42" s="9"/>
      <c r="BMU42" s="9" t="s">
        <v>243</v>
      </c>
      <c r="BMW42" s="30"/>
      <c r="BMX42" s="126" t="s">
        <v>241</v>
      </c>
      <c r="BMY42" s="127" t="s">
        <v>11</v>
      </c>
      <c r="BMZ42" s="127" t="s">
        <v>242</v>
      </c>
      <c r="BNA42" s="128" t="s">
        <v>14</v>
      </c>
      <c r="BNB42" s="25" t="s">
        <v>13</v>
      </c>
      <c r="BNC42" s="25"/>
      <c r="BND42" s="25"/>
      <c r="BNE42" s="25"/>
      <c r="BNF42" s="25"/>
      <c r="BNG42" s="25"/>
      <c r="BNH42" s="25"/>
      <c r="BNI42" s="25"/>
      <c r="BNJ42" s="9"/>
      <c r="BNK42" s="9" t="s">
        <v>243</v>
      </c>
      <c r="BNM42" s="30"/>
      <c r="BNN42" s="126" t="s">
        <v>241</v>
      </c>
      <c r="BNO42" s="127" t="s">
        <v>11</v>
      </c>
      <c r="BNP42" s="127" t="s">
        <v>242</v>
      </c>
      <c r="BNQ42" s="128" t="s">
        <v>14</v>
      </c>
      <c r="BNR42" s="25" t="s">
        <v>13</v>
      </c>
      <c r="BNS42" s="25"/>
      <c r="BNT42" s="25"/>
      <c r="BNU42" s="25"/>
      <c r="BNV42" s="25"/>
      <c r="BNW42" s="25"/>
      <c r="BNX42" s="25"/>
      <c r="BNY42" s="25"/>
      <c r="BNZ42" s="9"/>
      <c r="BOA42" s="9" t="s">
        <v>243</v>
      </c>
      <c r="BOC42" s="30"/>
      <c r="BOD42" s="126" t="s">
        <v>241</v>
      </c>
      <c r="BOE42" s="127" t="s">
        <v>11</v>
      </c>
      <c r="BOF42" s="127" t="s">
        <v>242</v>
      </c>
      <c r="BOG42" s="128" t="s">
        <v>14</v>
      </c>
      <c r="BOH42" s="25" t="s">
        <v>13</v>
      </c>
      <c r="BOI42" s="25"/>
      <c r="BOJ42" s="25"/>
      <c r="BOK42" s="25"/>
      <c r="BOL42" s="25"/>
      <c r="BOM42" s="25"/>
      <c r="BON42" s="25"/>
      <c r="BOO42" s="25"/>
      <c r="BOP42" s="9"/>
      <c r="BOQ42" s="9" t="s">
        <v>243</v>
      </c>
      <c r="BOS42" s="30"/>
      <c r="BOT42" s="126" t="s">
        <v>241</v>
      </c>
      <c r="BOU42" s="127" t="s">
        <v>11</v>
      </c>
      <c r="BOV42" s="127" t="s">
        <v>242</v>
      </c>
      <c r="BOW42" s="128" t="s">
        <v>14</v>
      </c>
      <c r="BOX42" s="25" t="s">
        <v>13</v>
      </c>
      <c r="BOY42" s="25"/>
      <c r="BOZ42" s="25"/>
      <c r="BPA42" s="25"/>
      <c r="BPB42" s="25"/>
      <c r="BPC42" s="25"/>
      <c r="BPD42" s="25"/>
      <c r="BPE42" s="25"/>
      <c r="BPF42" s="9"/>
      <c r="BPG42" s="9" t="s">
        <v>243</v>
      </c>
      <c r="BPI42" s="30"/>
      <c r="BPJ42" s="126" t="s">
        <v>241</v>
      </c>
      <c r="BPK42" s="127" t="s">
        <v>11</v>
      </c>
      <c r="BPL42" s="127" t="s">
        <v>242</v>
      </c>
      <c r="BPM42" s="128" t="s">
        <v>14</v>
      </c>
      <c r="BPN42" s="25" t="s">
        <v>13</v>
      </c>
      <c r="BPO42" s="25"/>
      <c r="BPP42" s="25"/>
      <c r="BPQ42" s="25"/>
      <c r="BPR42" s="25"/>
      <c r="BPS42" s="25"/>
      <c r="BPT42" s="25"/>
      <c r="BPU42" s="25"/>
      <c r="BPV42" s="9"/>
      <c r="BPW42" s="9" t="s">
        <v>243</v>
      </c>
      <c r="BPY42" s="30"/>
      <c r="BPZ42" s="126" t="s">
        <v>241</v>
      </c>
      <c r="BQA42" s="127" t="s">
        <v>11</v>
      </c>
      <c r="BQB42" s="127" t="s">
        <v>242</v>
      </c>
      <c r="BQC42" s="128" t="s">
        <v>14</v>
      </c>
      <c r="BQD42" s="25" t="s">
        <v>13</v>
      </c>
      <c r="BQE42" s="25"/>
      <c r="BQF42" s="25"/>
      <c r="BQG42" s="25"/>
      <c r="BQH42" s="25"/>
      <c r="BQI42" s="25"/>
      <c r="BQJ42" s="25"/>
      <c r="BQK42" s="25"/>
      <c r="BQL42" s="9"/>
      <c r="BQM42" s="9" t="s">
        <v>243</v>
      </c>
      <c r="BQO42" s="30"/>
      <c r="BQP42" s="126" t="s">
        <v>241</v>
      </c>
      <c r="BQQ42" s="127" t="s">
        <v>11</v>
      </c>
      <c r="BQR42" s="127" t="s">
        <v>242</v>
      </c>
      <c r="BQS42" s="128" t="s">
        <v>14</v>
      </c>
      <c r="BQT42" s="25" t="s">
        <v>13</v>
      </c>
      <c r="BQU42" s="25"/>
      <c r="BQV42" s="25"/>
      <c r="BQW42" s="25"/>
      <c r="BQX42" s="25"/>
      <c r="BQY42" s="25"/>
      <c r="BQZ42" s="25"/>
      <c r="BRA42" s="25"/>
      <c r="BRB42" s="9"/>
      <c r="BRC42" s="9" t="s">
        <v>243</v>
      </c>
      <c r="BRE42" s="30"/>
      <c r="BRF42" s="126" t="s">
        <v>241</v>
      </c>
      <c r="BRG42" s="127" t="s">
        <v>11</v>
      </c>
      <c r="BRH42" s="127" t="s">
        <v>242</v>
      </c>
      <c r="BRI42" s="128" t="s">
        <v>14</v>
      </c>
      <c r="BRJ42" s="25" t="s">
        <v>13</v>
      </c>
      <c r="BRK42" s="25"/>
      <c r="BRL42" s="25"/>
      <c r="BRM42" s="25"/>
      <c r="BRN42" s="25"/>
      <c r="BRO42" s="25"/>
      <c r="BRP42" s="25"/>
      <c r="BRQ42" s="25"/>
      <c r="BRR42" s="9"/>
      <c r="BRS42" s="9" t="s">
        <v>243</v>
      </c>
      <c r="BRU42" s="30"/>
      <c r="BRV42" s="126" t="s">
        <v>241</v>
      </c>
      <c r="BRW42" s="127" t="s">
        <v>11</v>
      </c>
      <c r="BRX42" s="127" t="s">
        <v>242</v>
      </c>
      <c r="BRY42" s="128" t="s">
        <v>14</v>
      </c>
      <c r="BRZ42" s="25" t="s">
        <v>13</v>
      </c>
      <c r="BSA42" s="25"/>
      <c r="BSB42" s="25"/>
      <c r="BSC42" s="25"/>
      <c r="BSD42" s="25"/>
      <c r="BSE42" s="25"/>
      <c r="BSF42" s="25"/>
      <c r="BSG42" s="25"/>
      <c r="BSH42" s="9"/>
      <c r="BSI42" s="9" t="s">
        <v>243</v>
      </c>
      <c r="BSK42" s="30"/>
      <c r="BSL42" s="126" t="s">
        <v>241</v>
      </c>
      <c r="BSM42" s="127" t="s">
        <v>11</v>
      </c>
      <c r="BSN42" s="127" t="s">
        <v>242</v>
      </c>
      <c r="BSO42" s="128" t="s">
        <v>14</v>
      </c>
      <c r="BSP42" s="25" t="s">
        <v>13</v>
      </c>
      <c r="BSQ42" s="25"/>
      <c r="BSR42" s="25"/>
      <c r="BSS42" s="25"/>
      <c r="BST42" s="25"/>
      <c r="BSU42" s="25"/>
      <c r="BSV42" s="25"/>
      <c r="BSW42" s="25"/>
      <c r="BSX42" s="9"/>
      <c r="BSY42" s="9" t="s">
        <v>243</v>
      </c>
      <c r="BTA42" s="30"/>
      <c r="BTB42" s="126" t="s">
        <v>241</v>
      </c>
      <c r="BTC42" s="127" t="s">
        <v>11</v>
      </c>
      <c r="BTD42" s="127" t="s">
        <v>242</v>
      </c>
      <c r="BTE42" s="128" t="s">
        <v>14</v>
      </c>
      <c r="BTF42" s="25" t="s">
        <v>13</v>
      </c>
      <c r="BTG42" s="25"/>
      <c r="BTH42" s="25"/>
      <c r="BTI42" s="25"/>
      <c r="BTJ42" s="25"/>
      <c r="BTK42" s="25"/>
      <c r="BTL42" s="25"/>
      <c r="BTM42" s="25"/>
      <c r="BTN42" s="9"/>
      <c r="BTO42" s="9" t="s">
        <v>243</v>
      </c>
      <c r="BTQ42" s="30"/>
      <c r="BTR42" s="126" t="s">
        <v>241</v>
      </c>
      <c r="BTS42" s="127" t="s">
        <v>11</v>
      </c>
      <c r="BTT42" s="127" t="s">
        <v>242</v>
      </c>
      <c r="BTU42" s="128" t="s">
        <v>14</v>
      </c>
      <c r="BTV42" s="25" t="s">
        <v>13</v>
      </c>
      <c r="BTW42" s="25"/>
      <c r="BTX42" s="25"/>
      <c r="BTY42" s="25"/>
      <c r="BTZ42" s="25"/>
      <c r="BUA42" s="25"/>
      <c r="BUB42" s="25"/>
      <c r="BUC42" s="25"/>
      <c r="BUD42" s="9"/>
      <c r="BUE42" s="9" t="s">
        <v>243</v>
      </c>
      <c r="BUG42" s="30"/>
      <c r="BUH42" s="126" t="s">
        <v>241</v>
      </c>
      <c r="BUI42" s="127" t="s">
        <v>11</v>
      </c>
      <c r="BUJ42" s="127" t="s">
        <v>242</v>
      </c>
      <c r="BUK42" s="128" t="s">
        <v>14</v>
      </c>
      <c r="BUL42" s="25" t="s">
        <v>13</v>
      </c>
      <c r="BUM42" s="25"/>
      <c r="BUN42" s="25"/>
      <c r="BUO42" s="25"/>
      <c r="BUP42" s="25"/>
      <c r="BUQ42" s="25"/>
      <c r="BUR42" s="25"/>
      <c r="BUS42" s="25"/>
      <c r="BUT42" s="9"/>
      <c r="BUU42" s="9" t="s">
        <v>243</v>
      </c>
      <c r="BUW42" s="30"/>
      <c r="BUX42" s="126" t="s">
        <v>241</v>
      </c>
      <c r="BUY42" s="127" t="s">
        <v>11</v>
      </c>
      <c r="BUZ42" s="127" t="s">
        <v>242</v>
      </c>
      <c r="BVA42" s="128" t="s">
        <v>14</v>
      </c>
      <c r="BVB42" s="25" t="s">
        <v>13</v>
      </c>
      <c r="BVC42" s="25"/>
      <c r="BVD42" s="25"/>
      <c r="BVE42" s="25"/>
      <c r="BVF42" s="25"/>
      <c r="BVG42" s="25"/>
      <c r="BVH42" s="25"/>
      <c r="BVI42" s="25"/>
      <c r="BVJ42" s="9"/>
      <c r="BVK42" s="9" t="s">
        <v>243</v>
      </c>
      <c r="BVM42" s="30"/>
      <c r="BVN42" s="126" t="s">
        <v>241</v>
      </c>
      <c r="BVO42" s="127" t="s">
        <v>11</v>
      </c>
      <c r="BVP42" s="127" t="s">
        <v>242</v>
      </c>
      <c r="BVQ42" s="128" t="s">
        <v>14</v>
      </c>
      <c r="BVR42" s="25" t="s">
        <v>13</v>
      </c>
      <c r="BVS42" s="25"/>
      <c r="BVT42" s="25"/>
      <c r="BVU42" s="25"/>
      <c r="BVV42" s="25"/>
      <c r="BVW42" s="25"/>
      <c r="BVX42" s="25"/>
      <c r="BVY42" s="25"/>
      <c r="BVZ42" s="9"/>
      <c r="BWA42" s="9" t="s">
        <v>243</v>
      </c>
      <c r="BWC42" s="30"/>
      <c r="BWD42" s="126" t="s">
        <v>241</v>
      </c>
      <c r="BWE42" s="127" t="s">
        <v>11</v>
      </c>
      <c r="BWF42" s="127" t="s">
        <v>242</v>
      </c>
      <c r="BWG42" s="128" t="s">
        <v>14</v>
      </c>
      <c r="BWH42" s="25" t="s">
        <v>13</v>
      </c>
      <c r="BWI42" s="25"/>
      <c r="BWJ42" s="25"/>
      <c r="BWK42" s="25"/>
      <c r="BWL42" s="25"/>
      <c r="BWM42" s="25"/>
      <c r="BWN42" s="25"/>
      <c r="BWO42" s="25"/>
      <c r="BWP42" s="9"/>
      <c r="BWQ42" s="9" t="s">
        <v>243</v>
      </c>
      <c r="BWS42" s="30"/>
      <c r="BWT42" s="126" t="s">
        <v>241</v>
      </c>
      <c r="BWU42" s="127" t="s">
        <v>11</v>
      </c>
      <c r="BWV42" s="127" t="s">
        <v>242</v>
      </c>
      <c r="BWW42" s="128" t="s">
        <v>14</v>
      </c>
      <c r="BWX42" s="25" t="s">
        <v>13</v>
      </c>
      <c r="BWY42" s="25"/>
      <c r="BWZ42" s="25"/>
      <c r="BXA42" s="25"/>
      <c r="BXB42" s="25"/>
      <c r="BXC42" s="25"/>
      <c r="BXD42" s="25"/>
      <c r="BXE42" s="25"/>
      <c r="BXF42" s="9"/>
      <c r="BXG42" s="9" t="s">
        <v>243</v>
      </c>
      <c r="BXI42" s="30"/>
      <c r="BXJ42" s="126" t="s">
        <v>241</v>
      </c>
      <c r="BXK42" s="127" t="s">
        <v>11</v>
      </c>
      <c r="BXL42" s="127" t="s">
        <v>242</v>
      </c>
      <c r="BXM42" s="128" t="s">
        <v>14</v>
      </c>
      <c r="BXN42" s="25" t="s">
        <v>13</v>
      </c>
      <c r="BXO42" s="25"/>
      <c r="BXP42" s="25"/>
      <c r="BXQ42" s="25"/>
      <c r="BXR42" s="25"/>
      <c r="BXS42" s="25"/>
      <c r="BXT42" s="25"/>
      <c r="BXU42" s="25"/>
      <c r="BXV42" s="9"/>
      <c r="BXW42" s="9" t="s">
        <v>243</v>
      </c>
      <c r="BXY42" s="30"/>
      <c r="BXZ42" s="126" t="s">
        <v>241</v>
      </c>
      <c r="BYA42" s="127" t="s">
        <v>11</v>
      </c>
      <c r="BYB42" s="127" t="s">
        <v>242</v>
      </c>
      <c r="BYC42" s="128" t="s">
        <v>14</v>
      </c>
      <c r="BYD42" s="25" t="s">
        <v>13</v>
      </c>
      <c r="BYE42" s="25"/>
      <c r="BYF42" s="25"/>
      <c r="BYG42" s="25"/>
      <c r="BYH42" s="25"/>
      <c r="BYI42" s="25"/>
      <c r="BYJ42" s="25"/>
      <c r="BYK42" s="25"/>
      <c r="BYL42" s="9"/>
      <c r="BYM42" s="9" t="s">
        <v>243</v>
      </c>
      <c r="BYO42" s="30"/>
      <c r="BYP42" s="126" t="s">
        <v>241</v>
      </c>
      <c r="BYQ42" s="127" t="s">
        <v>11</v>
      </c>
      <c r="BYR42" s="127" t="s">
        <v>242</v>
      </c>
      <c r="BYS42" s="128" t="s">
        <v>14</v>
      </c>
      <c r="BYT42" s="25" t="s">
        <v>13</v>
      </c>
      <c r="BYU42" s="25"/>
      <c r="BYV42" s="25"/>
      <c r="BYW42" s="25"/>
      <c r="BYX42" s="25"/>
      <c r="BYY42" s="25"/>
      <c r="BYZ42" s="25"/>
      <c r="BZA42" s="25"/>
      <c r="BZB42" s="9"/>
      <c r="BZC42" s="9" t="s">
        <v>243</v>
      </c>
      <c r="BZE42" s="30"/>
      <c r="BZF42" s="126" t="s">
        <v>241</v>
      </c>
      <c r="BZG42" s="127" t="s">
        <v>11</v>
      </c>
      <c r="BZH42" s="127" t="s">
        <v>242</v>
      </c>
      <c r="BZI42" s="128" t="s">
        <v>14</v>
      </c>
      <c r="BZJ42" s="25" t="s">
        <v>13</v>
      </c>
      <c r="BZK42" s="25"/>
      <c r="BZL42" s="25"/>
      <c r="BZM42" s="25"/>
      <c r="BZN42" s="25"/>
      <c r="BZO42" s="25"/>
      <c r="BZP42" s="25"/>
      <c r="BZQ42" s="25"/>
      <c r="BZR42" s="9"/>
      <c r="BZS42" s="9" t="s">
        <v>243</v>
      </c>
      <c r="BZU42" s="30"/>
      <c r="BZV42" s="126" t="s">
        <v>241</v>
      </c>
      <c r="BZW42" s="127" t="s">
        <v>11</v>
      </c>
      <c r="BZX42" s="127" t="s">
        <v>242</v>
      </c>
      <c r="BZY42" s="128" t="s">
        <v>14</v>
      </c>
      <c r="BZZ42" s="25" t="s">
        <v>13</v>
      </c>
      <c r="CAA42" s="25"/>
      <c r="CAB42" s="25"/>
      <c r="CAC42" s="25"/>
      <c r="CAD42" s="25"/>
      <c r="CAE42" s="25"/>
      <c r="CAF42" s="25"/>
      <c r="CAG42" s="25"/>
      <c r="CAH42" s="9"/>
      <c r="CAI42" s="9" t="s">
        <v>243</v>
      </c>
      <c r="CAK42" s="30"/>
      <c r="CAL42" s="126" t="s">
        <v>241</v>
      </c>
      <c r="CAM42" s="127" t="s">
        <v>11</v>
      </c>
      <c r="CAN42" s="127" t="s">
        <v>242</v>
      </c>
      <c r="CAO42" s="128" t="s">
        <v>14</v>
      </c>
      <c r="CAP42" s="25" t="s">
        <v>13</v>
      </c>
      <c r="CAQ42" s="25"/>
      <c r="CAR42" s="25"/>
      <c r="CAS42" s="25"/>
      <c r="CAT42" s="25"/>
      <c r="CAU42" s="25"/>
      <c r="CAV42" s="25"/>
      <c r="CAW42" s="25"/>
      <c r="CAX42" s="9"/>
      <c r="CAY42" s="9" t="s">
        <v>243</v>
      </c>
      <c r="CBA42" s="30"/>
      <c r="CBB42" s="126" t="s">
        <v>241</v>
      </c>
      <c r="CBC42" s="127" t="s">
        <v>11</v>
      </c>
      <c r="CBD42" s="127" t="s">
        <v>242</v>
      </c>
      <c r="CBE42" s="128" t="s">
        <v>14</v>
      </c>
      <c r="CBF42" s="25" t="s">
        <v>13</v>
      </c>
      <c r="CBG42" s="25"/>
      <c r="CBH42" s="25"/>
      <c r="CBI42" s="25"/>
      <c r="CBJ42" s="25"/>
      <c r="CBK42" s="25"/>
      <c r="CBL42" s="25"/>
      <c r="CBM42" s="25"/>
      <c r="CBN42" s="9"/>
      <c r="CBO42" s="9" t="s">
        <v>243</v>
      </c>
      <c r="CBQ42" s="30"/>
      <c r="CBR42" s="126" t="s">
        <v>241</v>
      </c>
      <c r="CBS42" s="127" t="s">
        <v>11</v>
      </c>
      <c r="CBT42" s="127" t="s">
        <v>242</v>
      </c>
      <c r="CBU42" s="128" t="s">
        <v>14</v>
      </c>
      <c r="CBV42" s="25" t="s">
        <v>13</v>
      </c>
      <c r="CBW42" s="25"/>
      <c r="CBX42" s="25"/>
      <c r="CBY42" s="25"/>
      <c r="CBZ42" s="25"/>
      <c r="CCA42" s="25"/>
      <c r="CCB42" s="25"/>
      <c r="CCC42" s="25"/>
      <c r="CCD42" s="9"/>
      <c r="CCE42" s="9" t="s">
        <v>243</v>
      </c>
      <c r="CCG42" s="30"/>
      <c r="CCH42" s="126" t="s">
        <v>241</v>
      </c>
      <c r="CCI42" s="127" t="s">
        <v>11</v>
      </c>
      <c r="CCJ42" s="127" t="s">
        <v>242</v>
      </c>
      <c r="CCK42" s="128" t="s">
        <v>14</v>
      </c>
      <c r="CCL42" s="25" t="s">
        <v>13</v>
      </c>
      <c r="CCM42" s="25"/>
      <c r="CCN42" s="25"/>
      <c r="CCO42" s="25"/>
      <c r="CCP42" s="25"/>
      <c r="CCQ42" s="25"/>
      <c r="CCR42" s="25"/>
      <c r="CCS42" s="25"/>
      <c r="CCT42" s="9"/>
      <c r="CCU42" s="9" t="s">
        <v>243</v>
      </c>
      <c r="CCW42" s="30"/>
      <c r="CCX42" s="126" t="s">
        <v>241</v>
      </c>
      <c r="CCY42" s="127" t="s">
        <v>11</v>
      </c>
      <c r="CCZ42" s="127" t="s">
        <v>242</v>
      </c>
      <c r="CDA42" s="128" t="s">
        <v>14</v>
      </c>
      <c r="CDB42" s="25" t="s">
        <v>13</v>
      </c>
      <c r="CDC42" s="25"/>
      <c r="CDD42" s="25"/>
      <c r="CDE42" s="25"/>
      <c r="CDF42" s="25"/>
      <c r="CDG42" s="25"/>
      <c r="CDH42" s="25"/>
      <c r="CDI42" s="25"/>
      <c r="CDJ42" s="9"/>
      <c r="CDK42" s="9" t="s">
        <v>243</v>
      </c>
      <c r="CDM42" s="30"/>
      <c r="CDN42" s="126" t="s">
        <v>241</v>
      </c>
      <c r="CDO42" s="127" t="s">
        <v>11</v>
      </c>
      <c r="CDP42" s="127" t="s">
        <v>242</v>
      </c>
      <c r="CDQ42" s="128" t="s">
        <v>14</v>
      </c>
      <c r="CDR42" s="25" t="s">
        <v>13</v>
      </c>
      <c r="CDS42" s="25"/>
      <c r="CDT42" s="25"/>
      <c r="CDU42" s="25"/>
      <c r="CDV42" s="25"/>
      <c r="CDW42" s="25"/>
      <c r="CDX42" s="25"/>
      <c r="CDY42" s="25"/>
      <c r="CDZ42" s="9"/>
      <c r="CEA42" s="9" t="s">
        <v>243</v>
      </c>
      <c r="CEC42" s="30"/>
      <c r="CED42" s="126" t="s">
        <v>241</v>
      </c>
      <c r="CEE42" s="127" t="s">
        <v>11</v>
      </c>
      <c r="CEF42" s="127" t="s">
        <v>242</v>
      </c>
      <c r="CEG42" s="128" t="s">
        <v>14</v>
      </c>
      <c r="CEH42" s="25" t="s">
        <v>13</v>
      </c>
      <c r="CEI42" s="25"/>
      <c r="CEJ42" s="25"/>
      <c r="CEK42" s="25"/>
      <c r="CEL42" s="25"/>
      <c r="CEM42" s="25"/>
      <c r="CEN42" s="25"/>
      <c r="CEO42" s="25"/>
      <c r="CEP42" s="9"/>
      <c r="CEQ42" s="9" t="s">
        <v>243</v>
      </c>
      <c r="CES42" s="30"/>
      <c r="CET42" s="126" t="s">
        <v>241</v>
      </c>
      <c r="CEU42" s="127" t="s">
        <v>11</v>
      </c>
      <c r="CEV42" s="127" t="s">
        <v>242</v>
      </c>
      <c r="CEW42" s="128" t="s">
        <v>14</v>
      </c>
      <c r="CEX42" s="25" t="s">
        <v>13</v>
      </c>
      <c r="CEY42" s="25"/>
      <c r="CEZ42" s="25"/>
      <c r="CFA42" s="25"/>
      <c r="CFB42" s="25"/>
      <c r="CFC42" s="25"/>
      <c r="CFD42" s="25"/>
      <c r="CFE42" s="25"/>
      <c r="CFF42" s="9"/>
      <c r="CFG42" s="9" t="s">
        <v>243</v>
      </c>
      <c r="CFI42" s="30"/>
      <c r="CFJ42" s="126" t="s">
        <v>241</v>
      </c>
      <c r="CFK42" s="127" t="s">
        <v>11</v>
      </c>
      <c r="CFL42" s="127" t="s">
        <v>242</v>
      </c>
      <c r="CFM42" s="128" t="s">
        <v>14</v>
      </c>
      <c r="CFN42" s="25" t="s">
        <v>13</v>
      </c>
      <c r="CFO42" s="25"/>
      <c r="CFP42" s="25"/>
      <c r="CFQ42" s="25"/>
      <c r="CFR42" s="25"/>
      <c r="CFS42" s="25"/>
      <c r="CFT42" s="25"/>
      <c r="CFU42" s="25"/>
      <c r="CFV42" s="9"/>
      <c r="CFW42" s="9" t="s">
        <v>243</v>
      </c>
      <c r="CFY42" s="30"/>
      <c r="CFZ42" s="126" t="s">
        <v>241</v>
      </c>
      <c r="CGA42" s="127" t="s">
        <v>11</v>
      </c>
      <c r="CGB42" s="127" t="s">
        <v>242</v>
      </c>
      <c r="CGC42" s="128" t="s">
        <v>14</v>
      </c>
      <c r="CGD42" s="25" t="s">
        <v>13</v>
      </c>
      <c r="CGE42" s="25"/>
      <c r="CGF42" s="25"/>
      <c r="CGG42" s="25"/>
      <c r="CGH42" s="25"/>
      <c r="CGI42" s="25"/>
      <c r="CGJ42" s="25"/>
      <c r="CGK42" s="25"/>
      <c r="CGL42" s="9"/>
      <c r="CGM42" s="9" t="s">
        <v>243</v>
      </c>
      <c r="CGO42" s="30"/>
      <c r="CGP42" s="126" t="s">
        <v>241</v>
      </c>
      <c r="CGQ42" s="127" t="s">
        <v>11</v>
      </c>
      <c r="CGR42" s="127" t="s">
        <v>242</v>
      </c>
      <c r="CGS42" s="128" t="s">
        <v>14</v>
      </c>
      <c r="CGT42" s="25" t="s">
        <v>13</v>
      </c>
      <c r="CGU42" s="25"/>
      <c r="CGV42" s="25"/>
      <c r="CGW42" s="25"/>
      <c r="CGX42" s="25"/>
      <c r="CGY42" s="25"/>
      <c r="CGZ42" s="25"/>
      <c r="CHA42" s="25"/>
      <c r="CHB42" s="9"/>
      <c r="CHC42" s="9" t="s">
        <v>243</v>
      </c>
      <c r="CHE42" s="30"/>
      <c r="CHF42" s="126" t="s">
        <v>241</v>
      </c>
      <c r="CHG42" s="127" t="s">
        <v>11</v>
      </c>
      <c r="CHH42" s="127" t="s">
        <v>242</v>
      </c>
      <c r="CHI42" s="128" t="s">
        <v>14</v>
      </c>
      <c r="CHJ42" s="25" t="s">
        <v>13</v>
      </c>
      <c r="CHK42" s="25"/>
      <c r="CHL42" s="25"/>
      <c r="CHM42" s="25"/>
      <c r="CHN42" s="25"/>
      <c r="CHO42" s="25"/>
      <c r="CHP42" s="25"/>
      <c r="CHQ42" s="25"/>
      <c r="CHR42" s="9"/>
      <c r="CHS42" s="9" t="s">
        <v>243</v>
      </c>
      <c r="CHU42" s="30"/>
      <c r="CHV42" s="126" t="s">
        <v>241</v>
      </c>
      <c r="CHW42" s="127" t="s">
        <v>11</v>
      </c>
      <c r="CHX42" s="127" t="s">
        <v>242</v>
      </c>
      <c r="CHY42" s="128" t="s">
        <v>14</v>
      </c>
      <c r="CHZ42" s="25" t="s">
        <v>13</v>
      </c>
      <c r="CIA42" s="25"/>
      <c r="CIB42" s="25"/>
      <c r="CIC42" s="25"/>
      <c r="CID42" s="25"/>
      <c r="CIE42" s="25"/>
      <c r="CIF42" s="25"/>
      <c r="CIG42" s="25"/>
      <c r="CIH42" s="9"/>
      <c r="CII42" s="9" t="s">
        <v>243</v>
      </c>
      <c r="CIK42" s="30"/>
      <c r="CIL42" s="126" t="s">
        <v>241</v>
      </c>
      <c r="CIM42" s="127" t="s">
        <v>11</v>
      </c>
      <c r="CIN42" s="127" t="s">
        <v>242</v>
      </c>
      <c r="CIO42" s="128" t="s">
        <v>14</v>
      </c>
      <c r="CIP42" s="25" t="s">
        <v>13</v>
      </c>
      <c r="CIQ42" s="25"/>
      <c r="CIR42" s="25"/>
      <c r="CIS42" s="25"/>
      <c r="CIT42" s="25"/>
      <c r="CIU42" s="25"/>
      <c r="CIV42" s="25"/>
      <c r="CIW42" s="25"/>
      <c r="CIX42" s="9"/>
      <c r="CIY42" s="9" t="s">
        <v>243</v>
      </c>
      <c r="CJA42" s="30"/>
      <c r="CJB42" s="126" t="s">
        <v>241</v>
      </c>
      <c r="CJC42" s="127" t="s">
        <v>11</v>
      </c>
      <c r="CJD42" s="127" t="s">
        <v>242</v>
      </c>
      <c r="CJE42" s="128" t="s">
        <v>14</v>
      </c>
      <c r="CJF42" s="25" t="s">
        <v>13</v>
      </c>
      <c r="CJG42" s="25"/>
      <c r="CJH42" s="25"/>
      <c r="CJI42" s="25"/>
      <c r="CJJ42" s="25"/>
      <c r="CJK42" s="25"/>
      <c r="CJL42" s="25"/>
      <c r="CJM42" s="25"/>
      <c r="CJN42" s="9"/>
      <c r="CJO42" s="9" t="s">
        <v>243</v>
      </c>
      <c r="CJQ42" s="30"/>
      <c r="CJR42" s="126" t="s">
        <v>241</v>
      </c>
      <c r="CJS42" s="127" t="s">
        <v>11</v>
      </c>
      <c r="CJT42" s="127" t="s">
        <v>242</v>
      </c>
      <c r="CJU42" s="128" t="s">
        <v>14</v>
      </c>
      <c r="CJV42" s="25" t="s">
        <v>13</v>
      </c>
      <c r="CJW42" s="25"/>
      <c r="CJX42" s="25"/>
      <c r="CJY42" s="25"/>
      <c r="CJZ42" s="25"/>
      <c r="CKA42" s="25"/>
      <c r="CKB42" s="25"/>
      <c r="CKC42" s="25"/>
      <c r="CKD42" s="9"/>
      <c r="CKE42" s="9" t="s">
        <v>243</v>
      </c>
      <c r="CKG42" s="30"/>
      <c r="CKH42" s="126" t="s">
        <v>241</v>
      </c>
      <c r="CKI42" s="127" t="s">
        <v>11</v>
      </c>
      <c r="CKJ42" s="127" t="s">
        <v>242</v>
      </c>
      <c r="CKK42" s="128" t="s">
        <v>14</v>
      </c>
      <c r="CKL42" s="25" t="s">
        <v>13</v>
      </c>
      <c r="CKM42" s="25"/>
      <c r="CKN42" s="25"/>
      <c r="CKO42" s="25"/>
      <c r="CKP42" s="25"/>
      <c r="CKQ42" s="25"/>
      <c r="CKR42" s="25"/>
      <c r="CKS42" s="25"/>
      <c r="CKT42" s="9"/>
      <c r="CKU42" s="9" t="s">
        <v>243</v>
      </c>
      <c r="CKW42" s="30"/>
      <c r="CKX42" s="126" t="s">
        <v>241</v>
      </c>
      <c r="CKY42" s="127" t="s">
        <v>11</v>
      </c>
      <c r="CKZ42" s="127" t="s">
        <v>242</v>
      </c>
      <c r="CLA42" s="128" t="s">
        <v>14</v>
      </c>
      <c r="CLB42" s="25" t="s">
        <v>13</v>
      </c>
      <c r="CLC42" s="25"/>
      <c r="CLD42" s="25"/>
      <c r="CLE42" s="25"/>
      <c r="CLF42" s="25"/>
      <c r="CLG42" s="25"/>
      <c r="CLH42" s="25"/>
      <c r="CLI42" s="25"/>
      <c r="CLJ42" s="9"/>
      <c r="CLK42" s="9" t="s">
        <v>243</v>
      </c>
      <c r="CLM42" s="30"/>
      <c r="CLN42" s="126" t="s">
        <v>241</v>
      </c>
      <c r="CLO42" s="127" t="s">
        <v>11</v>
      </c>
      <c r="CLP42" s="127" t="s">
        <v>242</v>
      </c>
      <c r="CLQ42" s="128" t="s">
        <v>14</v>
      </c>
      <c r="CLR42" s="25" t="s">
        <v>13</v>
      </c>
      <c r="CLS42" s="25"/>
      <c r="CLT42" s="25"/>
      <c r="CLU42" s="25"/>
      <c r="CLV42" s="25"/>
      <c r="CLW42" s="25"/>
      <c r="CLX42" s="25"/>
      <c r="CLY42" s="25"/>
      <c r="CLZ42" s="9"/>
      <c r="CMA42" s="9" t="s">
        <v>243</v>
      </c>
      <c r="CMC42" s="30"/>
      <c r="CMD42" s="126" t="s">
        <v>241</v>
      </c>
      <c r="CME42" s="127" t="s">
        <v>11</v>
      </c>
      <c r="CMF42" s="127" t="s">
        <v>242</v>
      </c>
      <c r="CMG42" s="128" t="s">
        <v>14</v>
      </c>
      <c r="CMH42" s="25" t="s">
        <v>13</v>
      </c>
      <c r="CMI42" s="25"/>
      <c r="CMJ42" s="25"/>
      <c r="CMK42" s="25"/>
      <c r="CML42" s="25"/>
      <c r="CMM42" s="25"/>
      <c r="CMN42" s="25"/>
      <c r="CMO42" s="25"/>
      <c r="CMP42" s="9"/>
      <c r="CMQ42" s="9" t="s">
        <v>243</v>
      </c>
      <c r="CMS42" s="30"/>
      <c r="CMT42" s="126" t="s">
        <v>241</v>
      </c>
      <c r="CMU42" s="127" t="s">
        <v>11</v>
      </c>
      <c r="CMV42" s="127" t="s">
        <v>242</v>
      </c>
      <c r="CMW42" s="128" t="s">
        <v>14</v>
      </c>
      <c r="CMX42" s="25" t="s">
        <v>13</v>
      </c>
      <c r="CMY42" s="25"/>
      <c r="CMZ42" s="25"/>
      <c r="CNA42" s="25"/>
      <c r="CNB42" s="25"/>
      <c r="CNC42" s="25"/>
      <c r="CND42" s="25"/>
      <c r="CNE42" s="25"/>
      <c r="CNF42" s="9"/>
      <c r="CNG42" s="9" t="s">
        <v>243</v>
      </c>
      <c r="CNI42" s="30"/>
      <c r="CNJ42" s="126" t="s">
        <v>241</v>
      </c>
      <c r="CNK42" s="127" t="s">
        <v>11</v>
      </c>
      <c r="CNL42" s="127" t="s">
        <v>242</v>
      </c>
      <c r="CNM42" s="128" t="s">
        <v>14</v>
      </c>
      <c r="CNN42" s="25" t="s">
        <v>13</v>
      </c>
      <c r="CNO42" s="25"/>
      <c r="CNP42" s="25"/>
      <c r="CNQ42" s="25"/>
      <c r="CNR42" s="25"/>
      <c r="CNS42" s="25"/>
      <c r="CNT42" s="25"/>
      <c r="CNU42" s="25"/>
      <c r="CNV42" s="9"/>
      <c r="CNW42" s="9" t="s">
        <v>243</v>
      </c>
      <c r="CNY42" s="30"/>
      <c r="CNZ42" s="126" t="s">
        <v>241</v>
      </c>
      <c r="COA42" s="127" t="s">
        <v>11</v>
      </c>
      <c r="COB42" s="127" t="s">
        <v>242</v>
      </c>
      <c r="COC42" s="128" t="s">
        <v>14</v>
      </c>
      <c r="COD42" s="25" t="s">
        <v>13</v>
      </c>
      <c r="COE42" s="25"/>
      <c r="COF42" s="25"/>
      <c r="COG42" s="25"/>
      <c r="COH42" s="25"/>
      <c r="COI42" s="25"/>
      <c r="COJ42" s="25"/>
      <c r="COK42" s="25"/>
      <c r="COL42" s="9"/>
      <c r="COM42" s="9" t="s">
        <v>243</v>
      </c>
      <c r="COO42" s="30"/>
      <c r="COP42" s="126" t="s">
        <v>241</v>
      </c>
      <c r="COQ42" s="127" t="s">
        <v>11</v>
      </c>
      <c r="COR42" s="127" t="s">
        <v>242</v>
      </c>
      <c r="COS42" s="128" t="s">
        <v>14</v>
      </c>
      <c r="COT42" s="25" t="s">
        <v>13</v>
      </c>
      <c r="COU42" s="25"/>
      <c r="COV42" s="25"/>
      <c r="COW42" s="25"/>
      <c r="COX42" s="25"/>
      <c r="COY42" s="25"/>
      <c r="COZ42" s="25"/>
      <c r="CPA42" s="25"/>
      <c r="CPB42" s="9"/>
      <c r="CPC42" s="9" t="s">
        <v>243</v>
      </c>
      <c r="CPE42" s="30"/>
      <c r="CPF42" s="126" t="s">
        <v>241</v>
      </c>
      <c r="CPG42" s="127" t="s">
        <v>11</v>
      </c>
      <c r="CPH42" s="127" t="s">
        <v>242</v>
      </c>
      <c r="CPI42" s="128" t="s">
        <v>14</v>
      </c>
      <c r="CPJ42" s="25" t="s">
        <v>13</v>
      </c>
      <c r="CPK42" s="25"/>
      <c r="CPL42" s="25"/>
      <c r="CPM42" s="25"/>
      <c r="CPN42" s="25"/>
      <c r="CPO42" s="25"/>
      <c r="CPP42" s="25"/>
      <c r="CPQ42" s="25"/>
      <c r="CPR42" s="9"/>
      <c r="CPS42" s="9" t="s">
        <v>243</v>
      </c>
      <c r="CPU42" s="30"/>
      <c r="CPV42" s="126" t="s">
        <v>241</v>
      </c>
      <c r="CPW42" s="127" t="s">
        <v>11</v>
      </c>
      <c r="CPX42" s="127" t="s">
        <v>242</v>
      </c>
      <c r="CPY42" s="128" t="s">
        <v>14</v>
      </c>
      <c r="CPZ42" s="25" t="s">
        <v>13</v>
      </c>
      <c r="CQA42" s="25"/>
      <c r="CQB42" s="25"/>
      <c r="CQC42" s="25"/>
      <c r="CQD42" s="25"/>
      <c r="CQE42" s="25"/>
      <c r="CQF42" s="25"/>
      <c r="CQG42" s="25"/>
      <c r="CQH42" s="9"/>
      <c r="CQI42" s="9" t="s">
        <v>243</v>
      </c>
      <c r="CQK42" s="30"/>
      <c r="CQL42" s="126" t="s">
        <v>241</v>
      </c>
      <c r="CQM42" s="127" t="s">
        <v>11</v>
      </c>
      <c r="CQN42" s="127" t="s">
        <v>242</v>
      </c>
      <c r="CQO42" s="128" t="s">
        <v>14</v>
      </c>
      <c r="CQP42" s="25" t="s">
        <v>13</v>
      </c>
      <c r="CQQ42" s="25"/>
      <c r="CQR42" s="25"/>
      <c r="CQS42" s="25"/>
      <c r="CQT42" s="25"/>
      <c r="CQU42" s="25"/>
      <c r="CQV42" s="25"/>
      <c r="CQW42" s="25"/>
      <c r="CQX42" s="9"/>
      <c r="CQY42" s="9" t="s">
        <v>243</v>
      </c>
      <c r="CRA42" s="30"/>
      <c r="CRB42" s="126" t="s">
        <v>241</v>
      </c>
      <c r="CRC42" s="127" t="s">
        <v>11</v>
      </c>
      <c r="CRD42" s="127" t="s">
        <v>242</v>
      </c>
      <c r="CRE42" s="128" t="s">
        <v>14</v>
      </c>
      <c r="CRF42" s="25" t="s">
        <v>13</v>
      </c>
      <c r="CRG42" s="25"/>
      <c r="CRH42" s="25"/>
      <c r="CRI42" s="25"/>
      <c r="CRJ42" s="25"/>
      <c r="CRK42" s="25"/>
      <c r="CRL42" s="25"/>
      <c r="CRM42" s="25"/>
      <c r="CRN42" s="9"/>
      <c r="CRO42" s="9" t="s">
        <v>243</v>
      </c>
      <c r="CRQ42" s="30"/>
      <c r="CRR42" s="126" t="s">
        <v>241</v>
      </c>
      <c r="CRS42" s="127" t="s">
        <v>11</v>
      </c>
      <c r="CRT42" s="127" t="s">
        <v>242</v>
      </c>
      <c r="CRU42" s="128" t="s">
        <v>14</v>
      </c>
      <c r="CRV42" s="25" t="s">
        <v>13</v>
      </c>
      <c r="CRW42" s="25"/>
      <c r="CRX42" s="25"/>
      <c r="CRY42" s="25"/>
      <c r="CRZ42" s="25"/>
      <c r="CSA42" s="25"/>
      <c r="CSB42" s="25"/>
      <c r="CSC42" s="25"/>
      <c r="CSD42" s="9"/>
      <c r="CSE42" s="9" t="s">
        <v>243</v>
      </c>
      <c r="CSG42" s="30"/>
      <c r="CSH42" s="126" t="s">
        <v>241</v>
      </c>
      <c r="CSI42" s="127" t="s">
        <v>11</v>
      </c>
      <c r="CSJ42" s="127" t="s">
        <v>242</v>
      </c>
      <c r="CSK42" s="128" t="s">
        <v>14</v>
      </c>
      <c r="CSL42" s="25" t="s">
        <v>13</v>
      </c>
      <c r="CSM42" s="25"/>
      <c r="CSN42" s="25"/>
      <c r="CSO42" s="25"/>
      <c r="CSP42" s="25"/>
      <c r="CSQ42" s="25"/>
      <c r="CSR42" s="25"/>
      <c r="CSS42" s="25"/>
      <c r="CST42" s="9"/>
      <c r="CSU42" s="9" t="s">
        <v>243</v>
      </c>
      <c r="CSW42" s="30"/>
      <c r="CSX42" s="126" t="s">
        <v>241</v>
      </c>
      <c r="CSY42" s="127" t="s">
        <v>11</v>
      </c>
      <c r="CSZ42" s="127" t="s">
        <v>242</v>
      </c>
      <c r="CTA42" s="128" t="s">
        <v>14</v>
      </c>
      <c r="CTB42" s="25" t="s">
        <v>13</v>
      </c>
      <c r="CTC42" s="25"/>
      <c r="CTD42" s="25"/>
      <c r="CTE42" s="25"/>
      <c r="CTF42" s="25"/>
      <c r="CTG42" s="25"/>
      <c r="CTH42" s="25"/>
      <c r="CTI42" s="25"/>
      <c r="CTJ42" s="9"/>
      <c r="CTK42" s="9" t="s">
        <v>243</v>
      </c>
      <c r="CTM42" s="30"/>
      <c r="CTN42" s="126" t="s">
        <v>241</v>
      </c>
      <c r="CTO42" s="127" t="s">
        <v>11</v>
      </c>
      <c r="CTP42" s="127" t="s">
        <v>242</v>
      </c>
      <c r="CTQ42" s="128" t="s">
        <v>14</v>
      </c>
      <c r="CTR42" s="25" t="s">
        <v>13</v>
      </c>
      <c r="CTS42" s="25"/>
      <c r="CTT42" s="25"/>
      <c r="CTU42" s="25"/>
      <c r="CTV42" s="25"/>
      <c r="CTW42" s="25"/>
      <c r="CTX42" s="25"/>
      <c r="CTY42" s="25"/>
      <c r="CTZ42" s="9"/>
      <c r="CUA42" s="9" t="s">
        <v>243</v>
      </c>
      <c r="CUC42" s="30"/>
      <c r="CUD42" s="126" t="s">
        <v>241</v>
      </c>
      <c r="CUE42" s="127" t="s">
        <v>11</v>
      </c>
      <c r="CUF42" s="127" t="s">
        <v>242</v>
      </c>
      <c r="CUG42" s="128" t="s">
        <v>14</v>
      </c>
      <c r="CUH42" s="25" t="s">
        <v>13</v>
      </c>
      <c r="CUI42" s="25"/>
      <c r="CUJ42" s="25"/>
      <c r="CUK42" s="25"/>
      <c r="CUL42" s="25"/>
      <c r="CUM42" s="25"/>
      <c r="CUN42" s="25"/>
      <c r="CUO42" s="25"/>
      <c r="CUP42" s="9"/>
      <c r="CUQ42" s="9" t="s">
        <v>243</v>
      </c>
      <c r="CUS42" s="30"/>
      <c r="CUT42" s="126" t="s">
        <v>241</v>
      </c>
      <c r="CUU42" s="127" t="s">
        <v>11</v>
      </c>
      <c r="CUV42" s="127" t="s">
        <v>242</v>
      </c>
      <c r="CUW42" s="128" t="s">
        <v>14</v>
      </c>
      <c r="CUX42" s="25" t="s">
        <v>13</v>
      </c>
      <c r="CUY42" s="25"/>
      <c r="CUZ42" s="25"/>
      <c r="CVA42" s="25"/>
      <c r="CVB42" s="25"/>
      <c r="CVC42" s="25"/>
      <c r="CVD42" s="25"/>
      <c r="CVE42" s="25"/>
      <c r="CVF42" s="9"/>
      <c r="CVG42" s="9" t="s">
        <v>243</v>
      </c>
      <c r="CVI42" s="30"/>
      <c r="CVJ42" s="126" t="s">
        <v>241</v>
      </c>
      <c r="CVK42" s="127" t="s">
        <v>11</v>
      </c>
      <c r="CVL42" s="127" t="s">
        <v>242</v>
      </c>
      <c r="CVM42" s="128" t="s">
        <v>14</v>
      </c>
      <c r="CVN42" s="25" t="s">
        <v>13</v>
      </c>
      <c r="CVO42" s="25"/>
      <c r="CVP42" s="25"/>
      <c r="CVQ42" s="25"/>
      <c r="CVR42" s="25"/>
      <c r="CVS42" s="25"/>
      <c r="CVT42" s="25"/>
      <c r="CVU42" s="25"/>
      <c r="CVV42" s="9"/>
      <c r="CVW42" s="9" t="s">
        <v>243</v>
      </c>
      <c r="CVY42" s="30"/>
      <c r="CVZ42" s="126" t="s">
        <v>241</v>
      </c>
      <c r="CWA42" s="127" t="s">
        <v>11</v>
      </c>
      <c r="CWB42" s="127" t="s">
        <v>242</v>
      </c>
      <c r="CWC42" s="128" t="s">
        <v>14</v>
      </c>
      <c r="CWD42" s="25" t="s">
        <v>13</v>
      </c>
      <c r="CWE42" s="25"/>
      <c r="CWF42" s="25"/>
      <c r="CWG42" s="25"/>
      <c r="CWH42" s="25"/>
      <c r="CWI42" s="25"/>
      <c r="CWJ42" s="25"/>
      <c r="CWK42" s="25"/>
      <c r="CWL42" s="9"/>
      <c r="CWM42" s="9" t="s">
        <v>243</v>
      </c>
      <c r="CWO42" s="30"/>
      <c r="CWP42" s="126" t="s">
        <v>241</v>
      </c>
      <c r="CWQ42" s="127" t="s">
        <v>11</v>
      </c>
      <c r="CWR42" s="127" t="s">
        <v>242</v>
      </c>
      <c r="CWS42" s="128" t="s">
        <v>14</v>
      </c>
      <c r="CWT42" s="25" t="s">
        <v>13</v>
      </c>
      <c r="CWU42" s="25"/>
      <c r="CWV42" s="25"/>
      <c r="CWW42" s="25"/>
      <c r="CWX42" s="25"/>
      <c r="CWY42" s="25"/>
      <c r="CWZ42" s="25"/>
      <c r="CXA42" s="25"/>
      <c r="CXB42" s="9"/>
      <c r="CXC42" s="9" t="s">
        <v>243</v>
      </c>
      <c r="CXE42" s="30"/>
      <c r="CXF42" s="126" t="s">
        <v>241</v>
      </c>
      <c r="CXG42" s="127" t="s">
        <v>11</v>
      </c>
      <c r="CXH42" s="127" t="s">
        <v>242</v>
      </c>
      <c r="CXI42" s="128" t="s">
        <v>14</v>
      </c>
      <c r="CXJ42" s="25" t="s">
        <v>13</v>
      </c>
      <c r="CXK42" s="25"/>
      <c r="CXL42" s="25"/>
      <c r="CXM42" s="25"/>
      <c r="CXN42" s="25"/>
      <c r="CXO42" s="25"/>
      <c r="CXP42" s="25"/>
      <c r="CXQ42" s="25"/>
      <c r="CXR42" s="9"/>
      <c r="CXS42" s="9" t="s">
        <v>243</v>
      </c>
      <c r="CXU42" s="30"/>
      <c r="CXV42" s="126" t="s">
        <v>241</v>
      </c>
      <c r="CXW42" s="127" t="s">
        <v>11</v>
      </c>
      <c r="CXX42" s="127" t="s">
        <v>242</v>
      </c>
      <c r="CXY42" s="128" t="s">
        <v>14</v>
      </c>
      <c r="CXZ42" s="25" t="s">
        <v>13</v>
      </c>
      <c r="CYA42" s="25"/>
      <c r="CYB42" s="25"/>
      <c r="CYC42" s="25"/>
      <c r="CYD42" s="25"/>
      <c r="CYE42" s="25"/>
      <c r="CYF42" s="25"/>
      <c r="CYG42" s="25"/>
      <c r="CYH42" s="9"/>
      <c r="CYI42" s="9" t="s">
        <v>243</v>
      </c>
      <c r="CYK42" s="30"/>
      <c r="CYL42" s="126" t="s">
        <v>241</v>
      </c>
      <c r="CYM42" s="127" t="s">
        <v>11</v>
      </c>
      <c r="CYN42" s="127" t="s">
        <v>242</v>
      </c>
      <c r="CYO42" s="128" t="s">
        <v>14</v>
      </c>
      <c r="CYP42" s="25" t="s">
        <v>13</v>
      </c>
      <c r="CYQ42" s="25"/>
      <c r="CYR42" s="25"/>
      <c r="CYS42" s="25"/>
      <c r="CYT42" s="25"/>
      <c r="CYU42" s="25"/>
      <c r="CYV42" s="25"/>
      <c r="CYW42" s="25"/>
      <c r="CYX42" s="9"/>
      <c r="CYY42" s="9" t="s">
        <v>243</v>
      </c>
      <c r="CZA42" s="30"/>
      <c r="CZB42" s="126" t="s">
        <v>241</v>
      </c>
      <c r="CZC42" s="127" t="s">
        <v>11</v>
      </c>
      <c r="CZD42" s="127" t="s">
        <v>242</v>
      </c>
      <c r="CZE42" s="128" t="s">
        <v>14</v>
      </c>
      <c r="CZF42" s="25" t="s">
        <v>13</v>
      </c>
      <c r="CZG42" s="25"/>
      <c r="CZH42" s="25"/>
      <c r="CZI42" s="25"/>
      <c r="CZJ42" s="25"/>
      <c r="CZK42" s="25"/>
      <c r="CZL42" s="25"/>
      <c r="CZM42" s="25"/>
      <c r="CZN42" s="9"/>
      <c r="CZO42" s="9" t="s">
        <v>243</v>
      </c>
      <c r="CZQ42" s="30"/>
      <c r="CZR42" s="126" t="s">
        <v>241</v>
      </c>
      <c r="CZS42" s="127" t="s">
        <v>11</v>
      </c>
      <c r="CZT42" s="127" t="s">
        <v>242</v>
      </c>
      <c r="CZU42" s="128" t="s">
        <v>14</v>
      </c>
      <c r="CZV42" s="25" t="s">
        <v>13</v>
      </c>
      <c r="CZW42" s="25"/>
      <c r="CZX42" s="25"/>
      <c r="CZY42" s="25"/>
      <c r="CZZ42" s="25"/>
      <c r="DAA42" s="25"/>
      <c r="DAB42" s="25"/>
      <c r="DAC42" s="25"/>
      <c r="DAD42" s="9"/>
      <c r="DAE42" s="9" t="s">
        <v>243</v>
      </c>
      <c r="DAG42" s="30"/>
      <c r="DAH42" s="126" t="s">
        <v>241</v>
      </c>
      <c r="DAI42" s="127" t="s">
        <v>11</v>
      </c>
      <c r="DAJ42" s="127" t="s">
        <v>242</v>
      </c>
      <c r="DAK42" s="128" t="s">
        <v>14</v>
      </c>
      <c r="DAL42" s="25" t="s">
        <v>13</v>
      </c>
      <c r="DAM42" s="25"/>
      <c r="DAN42" s="25"/>
      <c r="DAO42" s="25"/>
      <c r="DAP42" s="25"/>
      <c r="DAQ42" s="25"/>
      <c r="DAR42" s="25"/>
      <c r="DAS42" s="25"/>
      <c r="DAT42" s="9"/>
      <c r="DAU42" s="9" t="s">
        <v>243</v>
      </c>
      <c r="DAW42" s="30"/>
      <c r="DAX42" s="126" t="s">
        <v>241</v>
      </c>
      <c r="DAY42" s="127" t="s">
        <v>11</v>
      </c>
      <c r="DAZ42" s="127" t="s">
        <v>242</v>
      </c>
      <c r="DBA42" s="128" t="s">
        <v>14</v>
      </c>
      <c r="DBB42" s="25" t="s">
        <v>13</v>
      </c>
      <c r="DBC42" s="25"/>
      <c r="DBD42" s="25"/>
      <c r="DBE42" s="25"/>
      <c r="DBF42" s="25"/>
      <c r="DBG42" s="25"/>
      <c r="DBH42" s="25"/>
      <c r="DBI42" s="25"/>
      <c r="DBJ42" s="9"/>
      <c r="DBK42" s="9" t="s">
        <v>243</v>
      </c>
      <c r="DBM42" s="30"/>
      <c r="DBN42" s="126" t="s">
        <v>241</v>
      </c>
      <c r="DBO42" s="127" t="s">
        <v>11</v>
      </c>
      <c r="DBP42" s="127" t="s">
        <v>242</v>
      </c>
      <c r="DBQ42" s="128" t="s">
        <v>14</v>
      </c>
      <c r="DBR42" s="25" t="s">
        <v>13</v>
      </c>
      <c r="DBS42" s="25"/>
      <c r="DBT42" s="25"/>
      <c r="DBU42" s="25"/>
      <c r="DBV42" s="25"/>
      <c r="DBW42" s="25"/>
      <c r="DBX42" s="25"/>
      <c r="DBY42" s="25"/>
      <c r="DBZ42" s="9"/>
      <c r="DCA42" s="9" t="s">
        <v>243</v>
      </c>
      <c r="DCC42" s="30"/>
      <c r="DCD42" s="126" t="s">
        <v>241</v>
      </c>
      <c r="DCE42" s="127" t="s">
        <v>11</v>
      </c>
      <c r="DCF42" s="127" t="s">
        <v>242</v>
      </c>
      <c r="DCG42" s="128" t="s">
        <v>14</v>
      </c>
      <c r="DCH42" s="25" t="s">
        <v>13</v>
      </c>
      <c r="DCI42" s="25"/>
      <c r="DCJ42" s="25"/>
      <c r="DCK42" s="25"/>
      <c r="DCL42" s="25"/>
      <c r="DCM42" s="25"/>
      <c r="DCN42" s="25"/>
      <c r="DCO42" s="25"/>
      <c r="DCP42" s="9"/>
      <c r="DCQ42" s="9" t="s">
        <v>243</v>
      </c>
      <c r="DCS42" s="30"/>
      <c r="DCT42" s="126" t="s">
        <v>241</v>
      </c>
      <c r="DCU42" s="127" t="s">
        <v>11</v>
      </c>
      <c r="DCV42" s="127" t="s">
        <v>242</v>
      </c>
      <c r="DCW42" s="128" t="s">
        <v>14</v>
      </c>
      <c r="DCX42" s="25" t="s">
        <v>13</v>
      </c>
      <c r="DCY42" s="25"/>
      <c r="DCZ42" s="25"/>
      <c r="DDA42" s="25"/>
      <c r="DDB42" s="25"/>
      <c r="DDC42" s="25"/>
      <c r="DDD42" s="25"/>
      <c r="DDE42" s="25"/>
      <c r="DDF42" s="9"/>
      <c r="DDG42" s="9" t="s">
        <v>243</v>
      </c>
      <c r="DDI42" s="30"/>
      <c r="DDJ42" s="126" t="s">
        <v>241</v>
      </c>
      <c r="DDK42" s="127" t="s">
        <v>11</v>
      </c>
      <c r="DDL42" s="127" t="s">
        <v>242</v>
      </c>
      <c r="DDM42" s="128" t="s">
        <v>14</v>
      </c>
      <c r="DDN42" s="25" t="s">
        <v>13</v>
      </c>
      <c r="DDO42" s="25"/>
      <c r="DDP42" s="25"/>
      <c r="DDQ42" s="25"/>
      <c r="DDR42" s="25"/>
      <c r="DDS42" s="25"/>
      <c r="DDT42" s="25"/>
      <c r="DDU42" s="25"/>
      <c r="DDV42" s="9"/>
      <c r="DDW42" s="9" t="s">
        <v>243</v>
      </c>
      <c r="DDY42" s="30"/>
      <c r="DDZ42" s="126" t="s">
        <v>241</v>
      </c>
      <c r="DEA42" s="127" t="s">
        <v>11</v>
      </c>
      <c r="DEB42" s="127" t="s">
        <v>242</v>
      </c>
      <c r="DEC42" s="128" t="s">
        <v>14</v>
      </c>
      <c r="DED42" s="25" t="s">
        <v>13</v>
      </c>
      <c r="DEE42" s="25"/>
      <c r="DEF42" s="25"/>
      <c r="DEG42" s="25"/>
      <c r="DEH42" s="25"/>
      <c r="DEI42" s="25"/>
      <c r="DEJ42" s="25"/>
      <c r="DEK42" s="25"/>
      <c r="DEL42" s="9"/>
      <c r="DEM42" s="9" t="s">
        <v>243</v>
      </c>
      <c r="DEO42" s="30"/>
      <c r="DEP42" s="126" t="s">
        <v>241</v>
      </c>
      <c r="DEQ42" s="127" t="s">
        <v>11</v>
      </c>
      <c r="DER42" s="127" t="s">
        <v>242</v>
      </c>
      <c r="DES42" s="128" t="s">
        <v>14</v>
      </c>
      <c r="DET42" s="25" t="s">
        <v>13</v>
      </c>
      <c r="DEU42" s="25"/>
      <c r="DEV42" s="25"/>
      <c r="DEW42" s="25"/>
      <c r="DEX42" s="25"/>
      <c r="DEY42" s="25"/>
      <c r="DEZ42" s="25"/>
      <c r="DFA42" s="25"/>
      <c r="DFB42" s="9"/>
      <c r="DFC42" s="9" t="s">
        <v>243</v>
      </c>
      <c r="DFE42" s="30"/>
      <c r="DFF42" s="126" t="s">
        <v>241</v>
      </c>
      <c r="DFG42" s="127" t="s">
        <v>11</v>
      </c>
      <c r="DFH42" s="127" t="s">
        <v>242</v>
      </c>
      <c r="DFI42" s="128" t="s">
        <v>14</v>
      </c>
      <c r="DFJ42" s="25" t="s">
        <v>13</v>
      </c>
      <c r="DFK42" s="25"/>
      <c r="DFL42" s="25"/>
      <c r="DFM42" s="25"/>
      <c r="DFN42" s="25"/>
      <c r="DFO42" s="25"/>
      <c r="DFP42" s="25"/>
      <c r="DFQ42" s="25"/>
      <c r="DFR42" s="9"/>
      <c r="DFS42" s="9" t="s">
        <v>243</v>
      </c>
      <c r="DFU42" s="30"/>
      <c r="DFV42" s="126" t="s">
        <v>241</v>
      </c>
      <c r="DFW42" s="127" t="s">
        <v>11</v>
      </c>
      <c r="DFX42" s="127" t="s">
        <v>242</v>
      </c>
      <c r="DFY42" s="128" t="s">
        <v>14</v>
      </c>
      <c r="DFZ42" s="25" t="s">
        <v>13</v>
      </c>
      <c r="DGA42" s="25"/>
      <c r="DGB42" s="25"/>
      <c r="DGC42" s="25"/>
      <c r="DGD42" s="25"/>
      <c r="DGE42" s="25"/>
      <c r="DGF42" s="25"/>
      <c r="DGG42" s="25"/>
      <c r="DGH42" s="9"/>
      <c r="DGI42" s="9" t="s">
        <v>243</v>
      </c>
      <c r="DGK42" s="30"/>
      <c r="DGL42" s="126" t="s">
        <v>241</v>
      </c>
      <c r="DGM42" s="127" t="s">
        <v>11</v>
      </c>
      <c r="DGN42" s="127" t="s">
        <v>242</v>
      </c>
      <c r="DGO42" s="128" t="s">
        <v>14</v>
      </c>
      <c r="DGP42" s="25" t="s">
        <v>13</v>
      </c>
      <c r="DGQ42" s="25"/>
      <c r="DGR42" s="25"/>
      <c r="DGS42" s="25"/>
      <c r="DGT42" s="25"/>
      <c r="DGU42" s="25"/>
      <c r="DGV42" s="25"/>
      <c r="DGW42" s="25"/>
      <c r="DGX42" s="9"/>
      <c r="DGY42" s="9" t="s">
        <v>243</v>
      </c>
      <c r="DHA42" s="30"/>
      <c r="DHB42" s="126" t="s">
        <v>241</v>
      </c>
      <c r="DHC42" s="127" t="s">
        <v>11</v>
      </c>
      <c r="DHD42" s="127" t="s">
        <v>242</v>
      </c>
      <c r="DHE42" s="128" t="s">
        <v>14</v>
      </c>
      <c r="DHF42" s="25" t="s">
        <v>13</v>
      </c>
      <c r="DHG42" s="25"/>
      <c r="DHH42" s="25"/>
      <c r="DHI42" s="25"/>
      <c r="DHJ42" s="25"/>
      <c r="DHK42" s="25"/>
      <c r="DHL42" s="25"/>
      <c r="DHM42" s="25"/>
      <c r="DHN42" s="9"/>
      <c r="DHO42" s="9" t="s">
        <v>243</v>
      </c>
      <c r="DHQ42" s="30"/>
      <c r="DHR42" s="126" t="s">
        <v>241</v>
      </c>
      <c r="DHS42" s="127" t="s">
        <v>11</v>
      </c>
      <c r="DHT42" s="127" t="s">
        <v>242</v>
      </c>
      <c r="DHU42" s="128" t="s">
        <v>14</v>
      </c>
      <c r="DHV42" s="25" t="s">
        <v>13</v>
      </c>
      <c r="DHW42" s="25"/>
      <c r="DHX42" s="25"/>
      <c r="DHY42" s="25"/>
      <c r="DHZ42" s="25"/>
      <c r="DIA42" s="25"/>
      <c r="DIB42" s="25"/>
      <c r="DIC42" s="25"/>
      <c r="DID42" s="9"/>
      <c r="DIE42" s="9" t="s">
        <v>243</v>
      </c>
      <c r="DIG42" s="30"/>
      <c r="DIH42" s="126" t="s">
        <v>241</v>
      </c>
      <c r="DII42" s="127" t="s">
        <v>11</v>
      </c>
      <c r="DIJ42" s="127" t="s">
        <v>242</v>
      </c>
      <c r="DIK42" s="128" t="s">
        <v>14</v>
      </c>
      <c r="DIL42" s="25" t="s">
        <v>13</v>
      </c>
      <c r="DIM42" s="25"/>
      <c r="DIN42" s="25"/>
      <c r="DIO42" s="25"/>
      <c r="DIP42" s="25"/>
      <c r="DIQ42" s="25"/>
      <c r="DIR42" s="25"/>
      <c r="DIS42" s="25"/>
      <c r="DIT42" s="9"/>
      <c r="DIU42" s="9" t="s">
        <v>243</v>
      </c>
      <c r="DIW42" s="30"/>
      <c r="DIX42" s="126" t="s">
        <v>241</v>
      </c>
      <c r="DIY42" s="127" t="s">
        <v>11</v>
      </c>
      <c r="DIZ42" s="127" t="s">
        <v>242</v>
      </c>
      <c r="DJA42" s="128" t="s">
        <v>14</v>
      </c>
      <c r="DJB42" s="25" t="s">
        <v>13</v>
      </c>
      <c r="DJC42" s="25"/>
      <c r="DJD42" s="25"/>
      <c r="DJE42" s="25"/>
      <c r="DJF42" s="25"/>
      <c r="DJG42" s="25"/>
      <c r="DJH42" s="25"/>
      <c r="DJI42" s="25"/>
      <c r="DJJ42" s="9"/>
      <c r="DJK42" s="9" t="s">
        <v>243</v>
      </c>
      <c r="DJM42" s="30"/>
      <c r="DJN42" s="126" t="s">
        <v>241</v>
      </c>
      <c r="DJO42" s="127" t="s">
        <v>11</v>
      </c>
      <c r="DJP42" s="127" t="s">
        <v>242</v>
      </c>
      <c r="DJQ42" s="128" t="s">
        <v>14</v>
      </c>
      <c r="DJR42" s="25" t="s">
        <v>13</v>
      </c>
      <c r="DJS42" s="25"/>
      <c r="DJT42" s="25"/>
      <c r="DJU42" s="25"/>
      <c r="DJV42" s="25"/>
      <c r="DJW42" s="25"/>
      <c r="DJX42" s="25"/>
      <c r="DJY42" s="25"/>
      <c r="DJZ42" s="9"/>
      <c r="DKA42" s="9" t="s">
        <v>243</v>
      </c>
      <c r="DKC42" s="30"/>
      <c r="DKD42" s="126" t="s">
        <v>241</v>
      </c>
      <c r="DKE42" s="127" t="s">
        <v>11</v>
      </c>
      <c r="DKF42" s="127" t="s">
        <v>242</v>
      </c>
      <c r="DKG42" s="128" t="s">
        <v>14</v>
      </c>
      <c r="DKH42" s="25" t="s">
        <v>13</v>
      </c>
      <c r="DKI42" s="25"/>
      <c r="DKJ42" s="25"/>
      <c r="DKK42" s="25"/>
      <c r="DKL42" s="25"/>
      <c r="DKM42" s="25"/>
      <c r="DKN42" s="25"/>
      <c r="DKO42" s="25"/>
      <c r="DKP42" s="9"/>
      <c r="DKQ42" s="9" t="s">
        <v>243</v>
      </c>
      <c r="DKS42" s="30"/>
      <c r="DKT42" s="126" t="s">
        <v>241</v>
      </c>
      <c r="DKU42" s="127" t="s">
        <v>11</v>
      </c>
      <c r="DKV42" s="127" t="s">
        <v>242</v>
      </c>
      <c r="DKW42" s="128" t="s">
        <v>14</v>
      </c>
      <c r="DKX42" s="25" t="s">
        <v>13</v>
      </c>
      <c r="DKY42" s="25"/>
      <c r="DKZ42" s="25"/>
      <c r="DLA42" s="25"/>
      <c r="DLB42" s="25"/>
      <c r="DLC42" s="25"/>
      <c r="DLD42" s="25"/>
      <c r="DLE42" s="25"/>
      <c r="DLF42" s="9"/>
      <c r="DLG42" s="9" t="s">
        <v>243</v>
      </c>
      <c r="DLI42" s="30"/>
      <c r="DLJ42" s="126" t="s">
        <v>241</v>
      </c>
      <c r="DLK42" s="127" t="s">
        <v>11</v>
      </c>
      <c r="DLL42" s="127" t="s">
        <v>242</v>
      </c>
      <c r="DLM42" s="128" t="s">
        <v>14</v>
      </c>
      <c r="DLN42" s="25" t="s">
        <v>13</v>
      </c>
      <c r="DLO42" s="25"/>
      <c r="DLP42" s="25"/>
      <c r="DLQ42" s="25"/>
      <c r="DLR42" s="25"/>
      <c r="DLS42" s="25"/>
      <c r="DLT42" s="25"/>
      <c r="DLU42" s="25"/>
      <c r="DLV42" s="9"/>
      <c r="DLW42" s="9" t="s">
        <v>243</v>
      </c>
      <c r="DLY42" s="30"/>
      <c r="DLZ42" s="126" t="s">
        <v>241</v>
      </c>
      <c r="DMA42" s="127" t="s">
        <v>11</v>
      </c>
      <c r="DMB42" s="127" t="s">
        <v>242</v>
      </c>
      <c r="DMC42" s="128" t="s">
        <v>14</v>
      </c>
      <c r="DMD42" s="25" t="s">
        <v>13</v>
      </c>
      <c r="DME42" s="25"/>
      <c r="DMF42" s="25"/>
      <c r="DMG42" s="25"/>
      <c r="DMH42" s="25"/>
      <c r="DMI42" s="25"/>
      <c r="DMJ42" s="25"/>
      <c r="DMK42" s="25"/>
      <c r="DML42" s="9"/>
      <c r="DMM42" s="9" t="s">
        <v>243</v>
      </c>
      <c r="DMO42" s="30"/>
      <c r="DMP42" s="126" t="s">
        <v>241</v>
      </c>
      <c r="DMQ42" s="127" t="s">
        <v>11</v>
      </c>
      <c r="DMR42" s="127" t="s">
        <v>242</v>
      </c>
      <c r="DMS42" s="128" t="s">
        <v>14</v>
      </c>
      <c r="DMT42" s="25" t="s">
        <v>13</v>
      </c>
      <c r="DMU42" s="25"/>
      <c r="DMV42" s="25"/>
      <c r="DMW42" s="25"/>
      <c r="DMX42" s="25"/>
      <c r="DMY42" s="25"/>
      <c r="DMZ42" s="25"/>
      <c r="DNA42" s="25"/>
      <c r="DNB42" s="9"/>
      <c r="DNC42" s="9" t="s">
        <v>243</v>
      </c>
      <c r="DNE42" s="30"/>
      <c r="DNF42" s="126" t="s">
        <v>241</v>
      </c>
      <c r="DNG42" s="127" t="s">
        <v>11</v>
      </c>
      <c r="DNH42" s="127" t="s">
        <v>242</v>
      </c>
      <c r="DNI42" s="128" t="s">
        <v>14</v>
      </c>
      <c r="DNJ42" s="25" t="s">
        <v>13</v>
      </c>
      <c r="DNK42" s="25"/>
      <c r="DNL42" s="25"/>
      <c r="DNM42" s="25"/>
      <c r="DNN42" s="25"/>
      <c r="DNO42" s="25"/>
      <c r="DNP42" s="25"/>
      <c r="DNQ42" s="25"/>
      <c r="DNR42" s="9"/>
      <c r="DNS42" s="9" t="s">
        <v>243</v>
      </c>
      <c r="DNU42" s="30"/>
      <c r="DNV42" s="126" t="s">
        <v>241</v>
      </c>
      <c r="DNW42" s="127" t="s">
        <v>11</v>
      </c>
      <c r="DNX42" s="127" t="s">
        <v>242</v>
      </c>
      <c r="DNY42" s="128" t="s">
        <v>14</v>
      </c>
      <c r="DNZ42" s="25" t="s">
        <v>13</v>
      </c>
      <c r="DOA42" s="25"/>
      <c r="DOB42" s="25"/>
      <c r="DOC42" s="25"/>
      <c r="DOD42" s="25"/>
      <c r="DOE42" s="25"/>
      <c r="DOF42" s="25"/>
      <c r="DOG42" s="25"/>
      <c r="DOH42" s="9"/>
      <c r="DOI42" s="9" t="s">
        <v>243</v>
      </c>
      <c r="DOK42" s="30"/>
      <c r="DOL42" s="126" t="s">
        <v>241</v>
      </c>
      <c r="DOM42" s="127" t="s">
        <v>11</v>
      </c>
      <c r="DON42" s="127" t="s">
        <v>242</v>
      </c>
      <c r="DOO42" s="128" t="s">
        <v>14</v>
      </c>
      <c r="DOP42" s="25" t="s">
        <v>13</v>
      </c>
      <c r="DOQ42" s="25"/>
      <c r="DOR42" s="25"/>
      <c r="DOS42" s="25"/>
      <c r="DOT42" s="25"/>
      <c r="DOU42" s="25"/>
      <c r="DOV42" s="25"/>
      <c r="DOW42" s="25"/>
      <c r="DOX42" s="9"/>
      <c r="DOY42" s="9" t="s">
        <v>243</v>
      </c>
      <c r="DPA42" s="30"/>
      <c r="DPB42" s="126" t="s">
        <v>241</v>
      </c>
      <c r="DPC42" s="127" t="s">
        <v>11</v>
      </c>
      <c r="DPD42" s="127" t="s">
        <v>242</v>
      </c>
      <c r="DPE42" s="128" t="s">
        <v>14</v>
      </c>
      <c r="DPF42" s="25" t="s">
        <v>13</v>
      </c>
      <c r="DPG42" s="25"/>
      <c r="DPH42" s="25"/>
      <c r="DPI42" s="25"/>
      <c r="DPJ42" s="25"/>
      <c r="DPK42" s="25"/>
      <c r="DPL42" s="25"/>
      <c r="DPM42" s="25"/>
      <c r="DPN42" s="9"/>
      <c r="DPO42" s="9" t="s">
        <v>243</v>
      </c>
      <c r="DPQ42" s="30"/>
      <c r="DPR42" s="126" t="s">
        <v>241</v>
      </c>
      <c r="DPS42" s="127" t="s">
        <v>11</v>
      </c>
      <c r="DPT42" s="127" t="s">
        <v>242</v>
      </c>
      <c r="DPU42" s="128" t="s">
        <v>14</v>
      </c>
      <c r="DPV42" s="25" t="s">
        <v>13</v>
      </c>
      <c r="DPW42" s="25"/>
      <c r="DPX42" s="25"/>
      <c r="DPY42" s="25"/>
      <c r="DPZ42" s="25"/>
      <c r="DQA42" s="25"/>
      <c r="DQB42" s="25"/>
      <c r="DQC42" s="25"/>
      <c r="DQD42" s="9"/>
      <c r="DQE42" s="9" t="s">
        <v>243</v>
      </c>
      <c r="DQG42" s="30"/>
      <c r="DQH42" s="126" t="s">
        <v>241</v>
      </c>
      <c r="DQI42" s="127" t="s">
        <v>11</v>
      </c>
      <c r="DQJ42" s="127" t="s">
        <v>242</v>
      </c>
      <c r="DQK42" s="128" t="s">
        <v>14</v>
      </c>
      <c r="DQL42" s="25" t="s">
        <v>13</v>
      </c>
      <c r="DQM42" s="25"/>
      <c r="DQN42" s="25"/>
      <c r="DQO42" s="25"/>
      <c r="DQP42" s="25"/>
      <c r="DQQ42" s="25"/>
      <c r="DQR42" s="25"/>
      <c r="DQS42" s="25"/>
      <c r="DQT42" s="9"/>
      <c r="DQU42" s="9" t="s">
        <v>243</v>
      </c>
      <c r="DQW42" s="30"/>
      <c r="DQX42" s="126" t="s">
        <v>241</v>
      </c>
      <c r="DQY42" s="127" t="s">
        <v>11</v>
      </c>
      <c r="DQZ42" s="127" t="s">
        <v>242</v>
      </c>
      <c r="DRA42" s="128" t="s">
        <v>14</v>
      </c>
      <c r="DRB42" s="25" t="s">
        <v>13</v>
      </c>
      <c r="DRC42" s="25"/>
      <c r="DRD42" s="25"/>
      <c r="DRE42" s="25"/>
      <c r="DRF42" s="25"/>
      <c r="DRG42" s="25"/>
      <c r="DRH42" s="25"/>
      <c r="DRI42" s="25"/>
      <c r="DRJ42" s="9"/>
      <c r="DRK42" s="9" t="s">
        <v>243</v>
      </c>
      <c r="DRM42" s="30"/>
      <c r="DRN42" s="126" t="s">
        <v>241</v>
      </c>
      <c r="DRO42" s="127" t="s">
        <v>11</v>
      </c>
      <c r="DRP42" s="127" t="s">
        <v>242</v>
      </c>
      <c r="DRQ42" s="128" t="s">
        <v>14</v>
      </c>
      <c r="DRR42" s="25" t="s">
        <v>13</v>
      </c>
      <c r="DRS42" s="25"/>
      <c r="DRT42" s="25"/>
      <c r="DRU42" s="25"/>
      <c r="DRV42" s="25"/>
      <c r="DRW42" s="25"/>
      <c r="DRX42" s="25"/>
      <c r="DRY42" s="25"/>
      <c r="DRZ42" s="9"/>
      <c r="DSA42" s="9" t="s">
        <v>243</v>
      </c>
      <c r="DSC42" s="30"/>
      <c r="DSD42" s="126" t="s">
        <v>241</v>
      </c>
      <c r="DSE42" s="127" t="s">
        <v>11</v>
      </c>
      <c r="DSF42" s="127" t="s">
        <v>242</v>
      </c>
      <c r="DSG42" s="128" t="s">
        <v>14</v>
      </c>
      <c r="DSH42" s="25" t="s">
        <v>13</v>
      </c>
      <c r="DSI42" s="25"/>
      <c r="DSJ42" s="25"/>
      <c r="DSK42" s="25"/>
      <c r="DSL42" s="25"/>
      <c r="DSM42" s="25"/>
      <c r="DSN42" s="25"/>
      <c r="DSO42" s="25"/>
      <c r="DSP42" s="9"/>
      <c r="DSQ42" s="9" t="s">
        <v>243</v>
      </c>
      <c r="DSS42" s="30"/>
      <c r="DST42" s="126" t="s">
        <v>241</v>
      </c>
      <c r="DSU42" s="127" t="s">
        <v>11</v>
      </c>
      <c r="DSV42" s="127" t="s">
        <v>242</v>
      </c>
      <c r="DSW42" s="128" t="s">
        <v>14</v>
      </c>
      <c r="DSX42" s="25" t="s">
        <v>13</v>
      </c>
      <c r="DSY42" s="25"/>
      <c r="DSZ42" s="25"/>
      <c r="DTA42" s="25"/>
      <c r="DTB42" s="25"/>
      <c r="DTC42" s="25"/>
      <c r="DTD42" s="25"/>
      <c r="DTE42" s="25"/>
      <c r="DTF42" s="9"/>
      <c r="DTG42" s="9" t="s">
        <v>243</v>
      </c>
      <c r="DTI42" s="30"/>
      <c r="DTJ42" s="126" t="s">
        <v>241</v>
      </c>
      <c r="DTK42" s="127" t="s">
        <v>11</v>
      </c>
      <c r="DTL42" s="127" t="s">
        <v>242</v>
      </c>
      <c r="DTM42" s="128" t="s">
        <v>14</v>
      </c>
      <c r="DTN42" s="25" t="s">
        <v>13</v>
      </c>
      <c r="DTO42" s="25"/>
      <c r="DTP42" s="25"/>
      <c r="DTQ42" s="25"/>
      <c r="DTR42" s="25"/>
      <c r="DTS42" s="25"/>
      <c r="DTT42" s="25"/>
      <c r="DTU42" s="25"/>
      <c r="DTV42" s="9"/>
      <c r="DTW42" s="9" t="s">
        <v>243</v>
      </c>
      <c r="DTY42" s="30"/>
      <c r="DTZ42" s="126" t="s">
        <v>241</v>
      </c>
      <c r="DUA42" s="127" t="s">
        <v>11</v>
      </c>
      <c r="DUB42" s="127" t="s">
        <v>242</v>
      </c>
      <c r="DUC42" s="128" t="s">
        <v>14</v>
      </c>
      <c r="DUD42" s="25" t="s">
        <v>13</v>
      </c>
      <c r="DUE42" s="25"/>
      <c r="DUF42" s="25"/>
      <c r="DUG42" s="25"/>
      <c r="DUH42" s="25"/>
      <c r="DUI42" s="25"/>
      <c r="DUJ42" s="25"/>
      <c r="DUK42" s="25"/>
      <c r="DUL42" s="9"/>
      <c r="DUM42" s="9" t="s">
        <v>243</v>
      </c>
      <c r="DUO42" s="30"/>
      <c r="DUP42" s="126" t="s">
        <v>241</v>
      </c>
      <c r="DUQ42" s="127" t="s">
        <v>11</v>
      </c>
      <c r="DUR42" s="127" t="s">
        <v>242</v>
      </c>
      <c r="DUS42" s="128" t="s">
        <v>14</v>
      </c>
      <c r="DUT42" s="25" t="s">
        <v>13</v>
      </c>
      <c r="DUU42" s="25"/>
      <c r="DUV42" s="25"/>
      <c r="DUW42" s="25"/>
      <c r="DUX42" s="25"/>
      <c r="DUY42" s="25"/>
      <c r="DUZ42" s="25"/>
      <c r="DVA42" s="25"/>
      <c r="DVB42" s="9"/>
      <c r="DVC42" s="9" t="s">
        <v>243</v>
      </c>
      <c r="DVE42" s="30"/>
      <c r="DVF42" s="126" t="s">
        <v>241</v>
      </c>
      <c r="DVG42" s="127" t="s">
        <v>11</v>
      </c>
      <c r="DVH42" s="127" t="s">
        <v>242</v>
      </c>
      <c r="DVI42" s="128" t="s">
        <v>14</v>
      </c>
      <c r="DVJ42" s="25" t="s">
        <v>13</v>
      </c>
      <c r="DVK42" s="25"/>
      <c r="DVL42" s="25"/>
      <c r="DVM42" s="25"/>
      <c r="DVN42" s="25"/>
      <c r="DVO42" s="25"/>
      <c r="DVP42" s="25"/>
      <c r="DVQ42" s="25"/>
      <c r="DVR42" s="9"/>
      <c r="DVS42" s="9" t="s">
        <v>243</v>
      </c>
      <c r="DVU42" s="30"/>
      <c r="DVV42" s="126" t="s">
        <v>241</v>
      </c>
      <c r="DVW42" s="127" t="s">
        <v>11</v>
      </c>
      <c r="DVX42" s="127" t="s">
        <v>242</v>
      </c>
      <c r="DVY42" s="128" t="s">
        <v>14</v>
      </c>
      <c r="DVZ42" s="25" t="s">
        <v>13</v>
      </c>
      <c r="DWA42" s="25"/>
      <c r="DWB42" s="25"/>
      <c r="DWC42" s="25"/>
      <c r="DWD42" s="25"/>
      <c r="DWE42" s="25"/>
      <c r="DWF42" s="25"/>
      <c r="DWG42" s="25"/>
      <c r="DWH42" s="9"/>
      <c r="DWI42" s="9" t="s">
        <v>243</v>
      </c>
      <c r="DWK42" s="30"/>
      <c r="DWL42" s="126" t="s">
        <v>241</v>
      </c>
      <c r="DWM42" s="127" t="s">
        <v>11</v>
      </c>
      <c r="DWN42" s="127" t="s">
        <v>242</v>
      </c>
      <c r="DWO42" s="128" t="s">
        <v>14</v>
      </c>
      <c r="DWP42" s="25" t="s">
        <v>13</v>
      </c>
      <c r="DWQ42" s="25"/>
      <c r="DWR42" s="25"/>
      <c r="DWS42" s="25"/>
      <c r="DWT42" s="25"/>
      <c r="DWU42" s="25"/>
      <c r="DWV42" s="25"/>
      <c r="DWW42" s="25"/>
      <c r="DWX42" s="9"/>
      <c r="DWY42" s="9" t="s">
        <v>243</v>
      </c>
      <c r="DXA42" s="30"/>
      <c r="DXB42" s="126" t="s">
        <v>241</v>
      </c>
      <c r="DXC42" s="127" t="s">
        <v>11</v>
      </c>
      <c r="DXD42" s="127" t="s">
        <v>242</v>
      </c>
      <c r="DXE42" s="128" t="s">
        <v>14</v>
      </c>
      <c r="DXF42" s="25" t="s">
        <v>13</v>
      </c>
      <c r="DXG42" s="25"/>
      <c r="DXH42" s="25"/>
      <c r="DXI42" s="25"/>
      <c r="DXJ42" s="25"/>
      <c r="DXK42" s="25"/>
      <c r="DXL42" s="25"/>
      <c r="DXM42" s="25"/>
      <c r="DXN42" s="9"/>
      <c r="DXO42" s="9" t="s">
        <v>243</v>
      </c>
      <c r="DXQ42" s="30"/>
      <c r="DXR42" s="126" t="s">
        <v>241</v>
      </c>
      <c r="DXS42" s="127" t="s">
        <v>11</v>
      </c>
      <c r="DXT42" s="127" t="s">
        <v>242</v>
      </c>
      <c r="DXU42" s="128" t="s">
        <v>14</v>
      </c>
      <c r="DXV42" s="25" t="s">
        <v>13</v>
      </c>
      <c r="DXW42" s="25"/>
      <c r="DXX42" s="25"/>
      <c r="DXY42" s="25"/>
      <c r="DXZ42" s="25"/>
      <c r="DYA42" s="25"/>
      <c r="DYB42" s="25"/>
      <c r="DYC42" s="25"/>
      <c r="DYD42" s="9"/>
      <c r="DYE42" s="9" t="s">
        <v>243</v>
      </c>
      <c r="DYG42" s="30"/>
      <c r="DYH42" s="126" t="s">
        <v>241</v>
      </c>
      <c r="DYI42" s="127" t="s">
        <v>11</v>
      </c>
      <c r="DYJ42" s="127" t="s">
        <v>242</v>
      </c>
      <c r="DYK42" s="128" t="s">
        <v>14</v>
      </c>
      <c r="DYL42" s="25" t="s">
        <v>13</v>
      </c>
      <c r="DYM42" s="25"/>
      <c r="DYN42" s="25"/>
      <c r="DYO42" s="25"/>
      <c r="DYP42" s="25"/>
      <c r="DYQ42" s="25"/>
      <c r="DYR42" s="25"/>
      <c r="DYS42" s="25"/>
      <c r="DYT42" s="9"/>
      <c r="DYU42" s="9" t="s">
        <v>243</v>
      </c>
      <c r="DYW42" s="30"/>
      <c r="DYX42" s="126" t="s">
        <v>241</v>
      </c>
      <c r="DYY42" s="127" t="s">
        <v>11</v>
      </c>
      <c r="DYZ42" s="127" t="s">
        <v>242</v>
      </c>
      <c r="DZA42" s="128" t="s">
        <v>14</v>
      </c>
      <c r="DZB42" s="25" t="s">
        <v>13</v>
      </c>
      <c r="DZC42" s="25"/>
      <c r="DZD42" s="25"/>
      <c r="DZE42" s="25"/>
      <c r="DZF42" s="25"/>
      <c r="DZG42" s="25"/>
      <c r="DZH42" s="25"/>
      <c r="DZI42" s="25"/>
      <c r="DZJ42" s="9"/>
      <c r="DZK42" s="9" t="s">
        <v>243</v>
      </c>
      <c r="DZM42" s="30"/>
      <c r="DZN42" s="126" t="s">
        <v>241</v>
      </c>
      <c r="DZO42" s="127" t="s">
        <v>11</v>
      </c>
      <c r="DZP42" s="127" t="s">
        <v>242</v>
      </c>
      <c r="DZQ42" s="128" t="s">
        <v>14</v>
      </c>
      <c r="DZR42" s="25" t="s">
        <v>13</v>
      </c>
      <c r="DZS42" s="25"/>
      <c r="DZT42" s="25"/>
      <c r="DZU42" s="25"/>
      <c r="DZV42" s="25"/>
      <c r="DZW42" s="25"/>
      <c r="DZX42" s="25"/>
      <c r="DZY42" s="25"/>
      <c r="DZZ42" s="9"/>
      <c r="EAA42" s="9" t="s">
        <v>243</v>
      </c>
      <c r="EAC42" s="30"/>
      <c r="EAD42" s="126" t="s">
        <v>241</v>
      </c>
      <c r="EAE42" s="127" t="s">
        <v>11</v>
      </c>
      <c r="EAF42" s="127" t="s">
        <v>242</v>
      </c>
      <c r="EAG42" s="128" t="s">
        <v>14</v>
      </c>
      <c r="EAH42" s="25" t="s">
        <v>13</v>
      </c>
      <c r="EAI42" s="25"/>
      <c r="EAJ42" s="25"/>
      <c r="EAK42" s="25"/>
      <c r="EAL42" s="25"/>
      <c r="EAM42" s="25"/>
      <c r="EAN42" s="25"/>
      <c r="EAO42" s="25"/>
      <c r="EAP42" s="9"/>
      <c r="EAQ42" s="9" t="s">
        <v>243</v>
      </c>
      <c r="EAS42" s="30"/>
      <c r="EAT42" s="126" t="s">
        <v>241</v>
      </c>
      <c r="EAU42" s="127" t="s">
        <v>11</v>
      </c>
      <c r="EAV42" s="127" t="s">
        <v>242</v>
      </c>
      <c r="EAW42" s="128" t="s">
        <v>14</v>
      </c>
      <c r="EAX42" s="25" t="s">
        <v>13</v>
      </c>
      <c r="EAY42" s="25"/>
      <c r="EAZ42" s="25"/>
      <c r="EBA42" s="25"/>
      <c r="EBB42" s="25"/>
      <c r="EBC42" s="25"/>
      <c r="EBD42" s="25"/>
      <c r="EBE42" s="25"/>
      <c r="EBF42" s="9"/>
      <c r="EBG42" s="9" t="s">
        <v>243</v>
      </c>
      <c r="EBI42" s="30"/>
      <c r="EBJ42" s="126" t="s">
        <v>241</v>
      </c>
      <c r="EBK42" s="127" t="s">
        <v>11</v>
      </c>
      <c r="EBL42" s="127" t="s">
        <v>242</v>
      </c>
      <c r="EBM42" s="128" t="s">
        <v>14</v>
      </c>
      <c r="EBN42" s="25" t="s">
        <v>13</v>
      </c>
      <c r="EBO42" s="25"/>
      <c r="EBP42" s="25"/>
      <c r="EBQ42" s="25"/>
      <c r="EBR42" s="25"/>
      <c r="EBS42" s="25"/>
      <c r="EBT42" s="25"/>
      <c r="EBU42" s="25"/>
      <c r="EBV42" s="9"/>
      <c r="EBW42" s="9" t="s">
        <v>243</v>
      </c>
      <c r="EBY42" s="30"/>
      <c r="EBZ42" s="126" t="s">
        <v>241</v>
      </c>
      <c r="ECA42" s="127" t="s">
        <v>11</v>
      </c>
      <c r="ECB42" s="127" t="s">
        <v>242</v>
      </c>
      <c r="ECC42" s="128" t="s">
        <v>14</v>
      </c>
      <c r="ECD42" s="25" t="s">
        <v>13</v>
      </c>
      <c r="ECE42" s="25"/>
      <c r="ECF42" s="25"/>
      <c r="ECG42" s="25"/>
      <c r="ECH42" s="25"/>
      <c r="ECI42" s="25"/>
      <c r="ECJ42" s="25"/>
      <c r="ECK42" s="25"/>
      <c r="ECL42" s="9"/>
      <c r="ECM42" s="9" t="s">
        <v>243</v>
      </c>
      <c r="ECO42" s="30"/>
      <c r="ECP42" s="126" t="s">
        <v>241</v>
      </c>
      <c r="ECQ42" s="127" t="s">
        <v>11</v>
      </c>
      <c r="ECR42" s="127" t="s">
        <v>242</v>
      </c>
      <c r="ECS42" s="128" t="s">
        <v>14</v>
      </c>
      <c r="ECT42" s="25" t="s">
        <v>13</v>
      </c>
      <c r="ECU42" s="25"/>
      <c r="ECV42" s="25"/>
      <c r="ECW42" s="25"/>
      <c r="ECX42" s="25"/>
      <c r="ECY42" s="25"/>
      <c r="ECZ42" s="25"/>
      <c r="EDA42" s="25"/>
      <c r="EDB42" s="9"/>
      <c r="EDC42" s="9" t="s">
        <v>243</v>
      </c>
      <c r="EDE42" s="30"/>
      <c r="EDF42" s="126" t="s">
        <v>241</v>
      </c>
      <c r="EDG42" s="127" t="s">
        <v>11</v>
      </c>
      <c r="EDH42" s="127" t="s">
        <v>242</v>
      </c>
      <c r="EDI42" s="128" t="s">
        <v>14</v>
      </c>
      <c r="EDJ42" s="25" t="s">
        <v>13</v>
      </c>
      <c r="EDK42" s="25"/>
      <c r="EDL42" s="25"/>
      <c r="EDM42" s="25"/>
      <c r="EDN42" s="25"/>
      <c r="EDO42" s="25"/>
      <c r="EDP42" s="25"/>
      <c r="EDQ42" s="25"/>
      <c r="EDR42" s="9"/>
      <c r="EDS42" s="9" t="s">
        <v>243</v>
      </c>
      <c r="EDU42" s="30"/>
      <c r="EDV42" s="126" t="s">
        <v>241</v>
      </c>
      <c r="EDW42" s="127" t="s">
        <v>11</v>
      </c>
      <c r="EDX42" s="127" t="s">
        <v>242</v>
      </c>
      <c r="EDY42" s="128" t="s">
        <v>14</v>
      </c>
      <c r="EDZ42" s="25" t="s">
        <v>13</v>
      </c>
      <c r="EEA42" s="25"/>
      <c r="EEB42" s="25"/>
      <c r="EEC42" s="25"/>
      <c r="EED42" s="25"/>
      <c r="EEE42" s="25"/>
      <c r="EEF42" s="25"/>
      <c r="EEG42" s="25"/>
      <c r="EEH42" s="9"/>
      <c r="EEI42" s="9" t="s">
        <v>243</v>
      </c>
      <c r="EEK42" s="30"/>
      <c r="EEL42" s="126" t="s">
        <v>241</v>
      </c>
      <c r="EEM42" s="127" t="s">
        <v>11</v>
      </c>
      <c r="EEN42" s="127" t="s">
        <v>242</v>
      </c>
      <c r="EEO42" s="128" t="s">
        <v>14</v>
      </c>
      <c r="EEP42" s="25" t="s">
        <v>13</v>
      </c>
      <c r="EEQ42" s="25"/>
      <c r="EER42" s="25"/>
      <c r="EES42" s="25"/>
      <c r="EET42" s="25"/>
      <c r="EEU42" s="25"/>
      <c r="EEV42" s="25"/>
      <c r="EEW42" s="25"/>
      <c r="EEX42" s="9"/>
      <c r="EEY42" s="9" t="s">
        <v>243</v>
      </c>
      <c r="EFA42" s="30"/>
      <c r="EFB42" s="126" t="s">
        <v>241</v>
      </c>
      <c r="EFC42" s="127" t="s">
        <v>11</v>
      </c>
      <c r="EFD42" s="127" t="s">
        <v>242</v>
      </c>
      <c r="EFE42" s="128" t="s">
        <v>14</v>
      </c>
      <c r="EFF42" s="25" t="s">
        <v>13</v>
      </c>
      <c r="EFG42" s="25"/>
      <c r="EFH42" s="25"/>
      <c r="EFI42" s="25"/>
      <c r="EFJ42" s="25"/>
      <c r="EFK42" s="25"/>
      <c r="EFL42" s="25"/>
      <c r="EFM42" s="25"/>
      <c r="EFN42" s="9"/>
      <c r="EFO42" s="9" t="s">
        <v>243</v>
      </c>
      <c r="EFQ42" s="30"/>
      <c r="EFR42" s="126" t="s">
        <v>241</v>
      </c>
      <c r="EFS42" s="127" t="s">
        <v>11</v>
      </c>
      <c r="EFT42" s="127" t="s">
        <v>242</v>
      </c>
      <c r="EFU42" s="128" t="s">
        <v>14</v>
      </c>
      <c r="EFV42" s="25" t="s">
        <v>13</v>
      </c>
      <c r="EFW42" s="25"/>
      <c r="EFX42" s="25"/>
      <c r="EFY42" s="25"/>
      <c r="EFZ42" s="25"/>
      <c r="EGA42" s="25"/>
      <c r="EGB42" s="25"/>
      <c r="EGC42" s="25"/>
      <c r="EGD42" s="9"/>
      <c r="EGE42" s="9" t="s">
        <v>243</v>
      </c>
      <c r="EGG42" s="30"/>
      <c r="EGH42" s="126" t="s">
        <v>241</v>
      </c>
      <c r="EGI42" s="127" t="s">
        <v>11</v>
      </c>
      <c r="EGJ42" s="127" t="s">
        <v>242</v>
      </c>
      <c r="EGK42" s="128" t="s">
        <v>14</v>
      </c>
      <c r="EGL42" s="25" t="s">
        <v>13</v>
      </c>
      <c r="EGM42" s="25"/>
      <c r="EGN42" s="25"/>
      <c r="EGO42" s="25"/>
      <c r="EGP42" s="25"/>
      <c r="EGQ42" s="25"/>
      <c r="EGR42" s="25"/>
      <c r="EGS42" s="25"/>
      <c r="EGT42" s="9"/>
      <c r="EGU42" s="9" t="s">
        <v>243</v>
      </c>
      <c r="EGW42" s="30"/>
      <c r="EGX42" s="126" t="s">
        <v>241</v>
      </c>
      <c r="EGY42" s="127" t="s">
        <v>11</v>
      </c>
      <c r="EGZ42" s="127" t="s">
        <v>242</v>
      </c>
      <c r="EHA42" s="128" t="s">
        <v>14</v>
      </c>
      <c r="EHB42" s="25" t="s">
        <v>13</v>
      </c>
      <c r="EHC42" s="25"/>
      <c r="EHD42" s="25"/>
      <c r="EHE42" s="25"/>
      <c r="EHF42" s="25"/>
      <c r="EHG42" s="25"/>
      <c r="EHH42" s="25"/>
      <c r="EHI42" s="25"/>
      <c r="EHJ42" s="9"/>
      <c r="EHK42" s="9" t="s">
        <v>243</v>
      </c>
      <c r="EHM42" s="30"/>
      <c r="EHN42" s="126" t="s">
        <v>241</v>
      </c>
      <c r="EHO42" s="127" t="s">
        <v>11</v>
      </c>
      <c r="EHP42" s="127" t="s">
        <v>242</v>
      </c>
      <c r="EHQ42" s="128" t="s">
        <v>14</v>
      </c>
      <c r="EHR42" s="25" t="s">
        <v>13</v>
      </c>
      <c r="EHS42" s="25"/>
      <c r="EHT42" s="25"/>
      <c r="EHU42" s="25"/>
      <c r="EHV42" s="25"/>
      <c r="EHW42" s="25"/>
      <c r="EHX42" s="25"/>
      <c r="EHY42" s="25"/>
      <c r="EHZ42" s="9"/>
      <c r="EIA42" s="9" t="s">
        <v>243</v>
      </c>
      <c r="EIC42" s="30"/>
      <c r="EID42" s="126" t="s">
        <v>241</v>
      </c>
      <c r="EIE42" s="127" t="s">
        <v>11</v>
      </c>
      <c r="EIF42" s="127" t="s">
        <v>242</v>
      </c>
      <c r="EIG42" s="128" t="s">
        <v>14</v>
      </c>
      <c r="EIH42" s="25" t="s">
        <v>13</v>
      </c>
      <c r="EII42" s="25"/>
      <c r="EIJ42" s="25"/>
      <c r="EIK42" s="25"/>
      <c r="EIL42" s="25"/>
      <c r="EIM42" s="25"/>
      <c r="EIN42" s="25"/>
      <c r="EIO42" s="25"/>
      <c r="EIP42" s="9"/>
      <c r="EIQ42" s="9" t="s">
        <v>243</v>
      </c>
      <c r="EIS42" s="30"/>
      <c r="EIT42" s="126" t="s">
        <v>241</v>
      </c>
      <c r="EIU42" s="127" t="s">
        <v>11</v>
      </c>
      <c r="EIV42" s="127" t="s">
        <v>242</v>
      </c>
      <c r="EIW42" s="128" t="s">
        <v>14</v>
      </c>
      <c r="EIX42" s="25" t="s">
        <v>13</v>
      </c>
      <c r="EIY42" s="25"/>
      <c r="EIZ42" s="25"/>
      <c r="EJA42" s="25"/>
      <c r="EJB42" s="25"/>
      <c r="EJC42" s="25"/>
      <c r="EJD42" s="25"/>
      <c r="EJE42" s="25"/>
      <c r="EJF42" s="9"/>
      <c r="EJG42" s="9" t="s">
        <v>243</v>
      </c>
      <c r="EJI42" s="30"/>
      <c r="EJJ42" s="126" t="s">
        <v>241</v>
      </c>
      <c r="EJK42" s="127" t="s">
        <v>11</v>
      </c>
      <c r="EJL42" s="127" t="s">
        <v>242</v>
      </c>
      <c r="EJM42" s="128" t="s">
        <v>14</v>
      </c>
      <c r="EJN42" s="25" t="s">
        <v>13</v>
      </c>
      <c r="EJO42" s="25"/>
      <c r="EJP42" s="25"/>
      <c r="EJQ42" s="25"/>
      <c r="EJR42" s="25"/>
      <c r="EJS42" s="25"/>
      <c r="EJT42" s="25"/>
      <c r="EJU42" s="25"/>
      <c r="EJV42" s="9"/>
      <c r="EJW42" s="9" t="s">
        <v>243</v>
      </c>
      <c r="EJY42" s="30"/>
      <c r="EJZ42" s="126" t="s">
        <v>241</v>
      </c>
      <c r="EKA42" s="127" t="s">
        <v>11</v>
      </c>
      <c r="EKB42" s="127" t="s">
        <v>242</v>
      </c>
      <c r="EKC42" s="128" t="s">
        <v>14</v>
      </c>
      <c r="EKD42" s="25" t="s">
        <v>13</v>
      </c>
      <c r="EKE42" s="25"/>
      <c r="EKF42" s="25"/>
      <c r="EKG42" s="25"/>
      <c r="EKH42" s="25"/>
      <c r="EKI42" s="25"/>
      <c r="EKJ42" s="25"/>
      <c r="EKK42" s="25"/>
      <c r="EKL42" s="9"/>
      <c r="EKM42" s="9" t="s">
        <v>243</v>
      </c>
      <c r="EKO42" s="30"/>
      <c r="EKP42" s="126" t="s">
        <v>241</v>
      </c>
      <c r="EKQ42" s="127" t="s">
        <v>11</v>
      </c>
      <c r="EKR42" s="127" t="s">
        <v>242</v>
      </c>
      <c r="EKS42" s="128" t="s">
        <v>14</v>
      </c>
      <c r="EKT42" s="25" t="s">
        <v>13</v>
      </c>
      <c r="EKU42" s="25"/>
      <c r="EKV42" s="25"/>
      <c r="EKW42" s="25"/>
      <c r="EKX42" s="25"/>
      <c r="EKY42" s="25"/>
      <c r="EKZ42" s="25"/>
      <c r="ELA42" s="25"/>
      <c r="ELB42" s="9"/>
      <c r="ELC42" s="9" t="s">
        <v>243</v>
      </c>
      <c r="ELE42" s="30"/>
      <c r="ELF42" s="126" t="s">
        <v>241</v>
      </c>
      <c r="ELG42" s="127" t="s">
        <v>11</v>
      </c>
      <c r="ELH42" s="127" t="s">
        <v>242</v>
      </c>
      <c r="ELI42" s="128" t="s">
        <v>14</v>
      </c>
      <c r="ELJ42" s="25" t="s">
        <v>13</v>
      </c>
      <c r="ELK42" s="25"/>
      <c r="ELL42" s="25"/>
      <c r="ELM42" s="25"/>
      <c r="ELN42" s="25"/>
      <c r="ELO42" s="25"/>
      <c r="ELP42" s="25"/>
      <c r="ELQ42" s="25"/>
      <c r="ELR42" s="9"/>
      <c r="ELS42" s="9" t="s">
        <v>243</v>
      </c>
      <c r="ELU42" s="30"/>
      <c r="ELV42" s="126" t="s">
        <v>241</v>
      </c>
      <c r="ELW42" s="127" t="s">
        <v>11</v>
      </c>
      <c r="ELX42" s="127" t="s">
        <v>242</v>
      </c>
      <c r="ELY42" s="128" t="s">
        <v>14</v>
      </c>
      <c r="ELZ42" s="25" t="s">
        <v>13</v>
      </c>
      <c r="EMA42" s="25"/>
      <c r="EMB42" s="25"/>
      <c r="EMC42" s="25"/>
      <c r="EMD42" s="25"/>
      <c r="EME42" s="25"/>
      <c r="EMF42" s="25"/>
      <c r="EMG42" s="25"/>
      <c r="EMH42" s="9"/>
      <c r="EMI42" s="9" t="s">
        <v>243</v>
      </c>
      <c r="EMK42" s="30"/>
      <c r="EML42" s="126" t="s">
        <v>241</v>
      </c>
      <c r="EMM42" s="127" t="s">
        <v>11</v>
      </c>
      <c r="EMN42" s="127" t="s">
        <v>242</v>
      </c>
      <c r="EMO42" s="128" t="s">
        <v>14</v>
      </c>
      <c r="EMP42" s="25" t="s">
        <v>13</v>
      </c>
      <c r="EMQ42" s="25"/>
      <c r="EMR42" s="25"/>
      <c r="EMS42" s="25"/>
      <c r="EMT42" s="25"/>
      <c r="EMU42" s="25"/>
      <c r="EMV42" s="25"/>
      <c r="EMW42" s="25"/>
      <c r="EMX42" s="9"/>
      <c r="EMY42" s="9" t="s">
        <v>243</v>
      </c>
      <c r="ENA42" s="30"/>
      <c r="ENB42" s="126" t="s">
        <v>241</v>
      </c>
      <c r="ENC42" s="127" t="s">
        <v>11</v>
      </c>
      <c r="END42" s="127" t="s">
        <v>242</v>
      </c>
      <c r="ENE42" s="128" t="s">
        <v>14</v>
      </c>
      <c r="ENF42" s="25" t="s">
        <v>13</v>
      </c>
      <c r="ENG42" s="25"/>
      <c r="ENH42" s="25"/>
      <c r="ENI42" s="25"/>
      <c r="ENJ42" s="25"/>
      <c r="ENK42" s="25"/>
      <c r="ENL42" s="25"/>
      <c r="ENM42" s="25"/>
      <c r="ENN42" s="9"/>
      <c r="ENO42" s="9" t="s">
        <v>243</v>
      </c>
      <c r="ENQ42" s="30"/>
      <c r="ENR42" s="126" t="s">
        <v>241</v>
      </c>
      <c r="ENS42" s="127" t="s">
        <v>11</v>
      </c>
      <c r="ENT42" s="127" t="s">
        <v>242</v>
      </c>
      <c r="ENU42" s="128" t="s">
        <v>14</v>
      </c>
      <c r="ENV42" s="25" t="s">
        <v>13</v>
      </c>
      <c r="ENW42" s="25"/>
      <c r="ENX42" s="25"/>
      <c r="ENY42" s="25"/>
      <c r="ENZ42" s="25"/>
      <c r="EOA42" s="25"/>
      <c r="EOB42" s="25"/>
      <c r="EOC42" s="25"/>
      <c r="EOD42" s="9"/>
      <c r="EOE42" s="9" t="s">
        <v>243</v>
      </c>
      <c r="EOG42" s="30"/>
      <c r="EOH42" s="126" t="s">
        <v>241</v>
      </c>
      <c r="EOI42" s="127" t="s">
        <v>11</v>
      </c>
      <c r="EOJ42" s="127" t="s">
        <v>242</v>
      </c>
      <c r="EOK42" s="128" t="s">
        <v>14</v>
      </c>
      <c r="EOL42" s="25" t="s">
        <v>13</v>
      </c>
      <c r="EOM42" s="25"/>
      <c r="EON42" s="25"/>
      <c r="EOO42" s="25"/>
      <c r="EOP42" s="25"/>
      <c r="EOQ42" s="25"/>
      <c r="EOR42" s="25"/>
      <c r="EOS42" s="25"/>
      <c r="EOT42" s="9"/>
      <c r="EOU42" s="9" t="s">
        <v>243</v>
      </c>
      <c r="EOW42" s="30"/>
      <c r="EOX42" s="126" t="s">
        <v>241</v>
      </c>
      <c r="EOY42" s="127" t="s">
        <v>11</v>
      </c>
      <c r="EOZ42" s="127" t="s">
        <v>242</v>
      </c>
      <c r="EPA42" s="128" t="s">
        <v>14</v>
      </c>
      <c r="EPB42" s="25" t="s">
        <v>13</v>
      </c>
      <c r="EPC42" s="25"/>
      <c r="EPD42" s="25"/>
      <c r="EPE42" s="25"/>
      <c r="EPF42" s="25"/>
      <c r="EPG42" s="25"/>
      <c r="EPH42" s="25"/>
      <c r="EPI42" s="25"/>
      <c r="EPJ42" s="9"/>
      <c r="EPK42" s="9" t="s">
        <v>243</v>
      </c>
      <c r="EPM42" s="30"/>
      <c r="EPN42" s="126" t="s">
        <v>241</v>
      </c>
      <c r="EPO42" s="127" t="s">
        <v>11</v>
      </c>
      <c r="EPP42" s="127" t="s">
        <v>242</v>
      </c>
      <c r="EPQ42" s="128" t="s">
        <v>14</v>
      </c>
      <c r="EPR42" s="25" t="s">
        <v>13</v>
      </c>
      <c r="EPS42" s="25"/>
      <c r="EPT42" s="25"/>
      <c r="EPU42" s="25"/>
      <c r="EPV42" s="25"/>
      <c r="EPW42" s="25"/>
      <c r="EPX42" s="25"/>
      <c r="EPY42" s="25"/>
      <c r="EPZ42" s="9"/>
      <c r="EQA42" s="9" t="s">
        <v>243</v>
      </c>
      <c r="EQC42" s="30"/>
      <c r="EQD42" s="126" t="s">
        <v>241</v>
      </c>
      <c r="EQE42" s="127" t="s">
        <v>11</v>
      </c>
      <c r="EQF42" s="127" t="s">
        <v>242</v>
      </c>
      <c r="EQG42" s="128" t="s">
        <v>14</v>
      </c>
      <c r="EQH42" s="25" t="s">
        <v>13</v>
      </c>
      <c r="EQI42" s="25"/>
      <c r="EQJ42" s="25"/>
      <c r="EQK42" s="25"/>
      <c r="EQL42" s="25"/>
      <c r="EQM42" s="25"/>
      <c r="EQN42" s="25"/>
      <c r="EQO42" s="25"/>
      <c r="EQP42" s="9"/>
      <c r="EQQ42" s="9" t="s">
        <v>243</v>
      </c>
      <c r="EQS42" s="30"/>
      <c r="EQT42" s="126" t="s">
        <v>241</v>
      </c>
      <c r="EQU42" s="127" t="s">
        <v>11</v>
      </c>
      <c r="EQV42" s="127" t="s">
        <v>242</v>
      </c>
      <c r="EQW42" s="128" t="s">
        <v>14</v>
      </c>
      <c r="EQX42" s="25" t="s">
        <v>13</v>
      </c>
      <c r="EQY42" s="25"/>
      <c r="EQZ42" s="25"/>
      <c r="ERA42" s="25"/>
      <c r="ERB42" s="25"/>
      <c r="ERC42" s="25"/>
      <c r="ERD42" s="25"/>
      <c r="ERE42" s="25"/>
      <c r="ERF42" s="9"/>
      <c r="ERG42" s="9" t="s">
        <v>243</v>
      </c>
      <c r="ERI42" s="30"/>
      <c r="ERJ42" s="126" t="s">
        <v>241</v>
      </c>
      <c r="ERK42" s="127" t="s">
        <v>11</v>
      </c>
      <c r="ERL42" s="127" t="s">
        <v>242</v>
      </c>
      <c r="ERM42" s="128" t="s">
        <v>14</v>
      </c>
      <c r="ERN42" s="25" t="s">
        <v>13</v>
      </c>
      <c r="ERO42" s="25"/>
      <c r="ERP42" s="25"/>
      <c r="ERQ42" s="25"/>
      <c r="ERR42" s="25"/>
      <c r="ERS42" s="25"/>
      <c r="ERT42" s="25"/>
      <c r="ERU42" s="25"/>
      <c r="ERV42" s="9"/>
      <c r="ERW42" s="9" t="s">
        <v>243</v>
      </c>
      <c r="ERY42" s="30"/>
      <c r="ERZ42" s="126" t="s">
        <v>241</v>
      </c>
      <c r="ESA42" s="127" t="s">
        <v>11</v>
      </c>
      <c r="ESB42" s="127" t="s">
        <v>242</v>
      </c>
      <c r="ESC42" s="128" t="s">
        <v>14</v>
      </c>
      <c r="ESD42" s="25" t="s">
        <v>13</v>
      </c>
      <c r="ESE42" s="25"/>
      <c r="ESF42" s="25"/>
      <c r="ESG42" s="25"/>
      <c r="ESH42" s="25"/>
      <c r="ESI42" s="25"/>
      <c r="ESJ42" s="25"/>
      <c r="ESK42" s="25"/>
      <c r="ESL42" s="9"/>
      <c r="ESM42" s="9" t="s">
        <v>243</v>
      </c>
      <c r="ESO42" s="30"/>
      <c r="ESP42" s="126" t="s">
        <v>241</v>
      </c>
      <c r="ESQ42" s="127" t="s">
        <v>11</v>
      </c>
      <c r="ESR42" s="127" t="s">
        <v>242</v>
      </c>
      <c r="ESS42" s="128" t="s">
        <v>14</v>
      </c>
      <c r="EST42" s="25" t="s">
        <v>13</v>
      </c>
      <c r="ESU42" s="25"/>
      <c r="ESV42" s="25"/>
      <c r="ESW42" s="25"/>
      <c r="ESX42" s="25"/>
      <c r="ESY42" s="25"/>
      <c r="ESZ42" s="25"/>
      <c r="ETA42" s="25"/>
      <c r="ETB42" s="9"/>
      <c r="ETC42" s="9" t="s">
        <v>243</v>
      </c>
      <c r="ETE42" s="30"/>
      <c r="ETF42" s="126" t="s">
        <v>241</v>
      </c>
      <c r="ETG42" s="127" t="s">
        <v>11</v>
      </c>
      <c r="ETH42" s="127" t="s">
        <v>242</v>
      </c>
      <c r="ETI42" s="128" t="s">
        <v>14</v>
      </c>
      <c r="ETJ42" s="25" t="s">
        <v>13</v>
      </c>
      <c r="ETK42" s="25"/>
      <c r="ETL42" s="25"/>
      <c r="ETM42" s="25"/>
      <c r="ETN42" s="25"/>
      <c r="ETO42" s="25"/>
      <c r="ETP42" s="25"/>
      <c r="ETQ42" s="25"/>
      <c r="ETR42" s="9"/>
      <c r="ETS42" s="9" t="s">
        <v>243</v>
      </c>
      <c r="ETU42" s="30"/>
      <c r="ETV42" s="126" t="s">
        <v>241</v>
      </c>
      <c r="ETW42" s="127" t="s">
        <v>11</v>
      </c>
      <c r="ETX42" s="127" t="s">
        <v>242</v>
      </c>
      <c r="ETY42" s="128" t="s">
        <v>14</v>
      </c>
      <c r="ETZ42" s="25" t="s">
        <v>13</v>
      </c>
      <c r="EUA42" s="25"/>
      <c r="EUB42" s="25"/>
      <c r="EUC42" s="25"/>
      <c r="EUD42" s="25"/>
      <c r="EUE42" s="25"/>
      <c r="EUF42" s="25"/>
      <c r="EUG42" s="25"/>
      <c r="EUH42" s="9"/>
      <c r="EUI42" s="9" t="s">
        <v>243</v>
      </c>
      <c r="EUK42" s="30"/>
      <c r="EUL42" s="126" t="s">
        <v>241</v>
      </c>
      <c r="EUM42" s="127" t="s">
        <v>11</v>
      </c>
      <c r="EUN42" s="127" t="s">
        <v>242</v>
      </c>
      <c r="EUO42" s="128" t="s">
        <v>14</v>
      </c>
      <c r="EUP42" s="25" t="s">
        <v>13</v>
      </c>
      <c r="EUQ42" s="25"/>
      <c r="EUR42" s="25"/>
      <c r="EUS42" s="25"/>
      <c r="EUT42" s="25"/>
      <c r="EUU42" s="25"/>
      <c r="EUV42" s="25"/>
      <c r="EUW42" s="25"/>
      <c r="EUX42" s="9"/>
      <c r="EUY42" s="9" t="s">
        <v>243</v>
      </c>
      <c r="EVA42" s="30"/>
      <c r="EVB42" s="126" t="s">
        <v>241</v>
      </c>
      <c r="EVC42" s="127" t="s">
        <v>11</v>
      </c>
      <c r="EVD42" s="127" t="s">
        <v>242</v>
      </c>
      <c r="EVE42" s="128" t="s">
        <v>14</v>
      </c>
      <c r="EVF42" s="25" t="s">
        <v>13</v>
      </c>
      <c r="EVG42" s="25"/>
      <c r="EVH42" s="25"/>
      <c r="EVI42" s="25"/>
      <c r="EVJ42" s="25"/>
      <c r="EVK42" s="25"/>
      <c r="EVL42" s="25"/>
      <c r="EVM42" s="25"/>
      <c r="EVN42" s="9"/>
      <c r="EVO42" s="9" t="s">
        <v>243</v>
      </c>
      <c r="EVQ42" s="30"/>
      <c r="EVR42" s="126" t="s">
        <v>241</v>
      </c>
      <c r="EVS42" s="127" t="s">
        <v>11</v>
      </c>
      <c r="EVT42" s="127" t="s">
        <v>242</v>
      </c>
      <c r="EVU42" s="128" t="s">
        <v>14</v>
      </c>
      <c r="EVV42" s="25" t="s">
        <v>13</v>
      </c>
      <c r="EVW42" s="25"/>
      <c r="EVX42" s="25"/>
      <c r="EVY42" s="25"/>
      <c r="EVZ42" s="25"/>
      <c r="EWA42" s="25"/>
      <c r="EWB42" s="25"/>
      <c r="EWC42" s="25"/>
      <c r="EWD42" s="9"/>
      <c r="EWE42" s="9" t="s">
        <v>243</v>
      </c>
      <c r="EWG42" s="30"/>
      <c r="EWH42" s="126" t="s">
        <v>241</v>
      </c>
      <c r="EWI42" s="127" t="s">
        <v>11</v>
      </c>
      <c r="EWJ42" s="127" t="s">
        <v>242</v>
      </c>
      <c r="EWK42" s="128" t="s">
        <v>14</v>
      </c>
      <c r="EWL42" s="25" t="s">
        <v>13</v>
      </c>
      <c r="EWM42" s="25"/>
      <c r="EWN42" s="25"/>
      <c r="EWO42" s="25"/>
      <c r="EWP42" s="25"/>
      <c r="EWQ42" s="25"/>
      <c r="EWR42" s="25"/>
      <c r="EWS42" s="25"/>
      <c r="EWT42" s="9"/>
      <c r="EWU42" s="9" t="s">
        <v>243</v>
      </c>
      <c r="EWW42" s="30"/>
      <c r="EWX42" s="126" t="s">
        <v>241</v>
      </c>
      <c r="EWY42" s="127" t="s">
        <v>11</v>
      </c>
      <c r="EWZ42" s="127" t="s">
        <v>242</v>
      </c>
      <c r="EXA42" s="128" t="s">
        <v>14</v>
      </c>
      <c r="EXB42" s="25" t="s">
        <v>13</v>
      </c>
      <c r="EXC42" s="25"/>
      <c r="EXD42" s="25"/>
      <c r="EXE42" s="25"/>
      <c r="EXF42" s="25"/>
      <c r="EXG42" s="25"/>
      <c r="EXH42" s="25"/>
      <c r="EXI42" s="25"/>
      <c r="EXJ42" s="9"/>
      <c r="EXK42" s="9" t="s">
        <v>243</v>
      </c>
      <c r="EXM42" s="30"/>
      <c r="EXN42" s="126" t="s">
        <v>241</v>
      </c>
      <c r="EXO42" s="127" t="s">
        <v>11</v>
      </c>
      <c r="EXP42" s="127" t="s">
        <v>242</v>
      </c>
      <c r="EXQ42" s="128" t="s">
        <v>14</v>
      </c>
      <c r="EXR42" s="25" t="s">
        <v>13</v>
      </c>
      <c r="EXS42" s="25"/>
      <c r="EXT42" s="25"/>
      <c r="EXU42" s="25"/>
      <c r="EXV42" s="25"/>
      <c r="EXW42" s="25"/>
      <c r="EXX42" s="25"/>
      <c r="EXY42" s="25"/>
      <c r="EXZ42" s="9"/>
      <c r="EYA42" s="9" t="s">
        <v>243</v>
      </c>
      <c r="EYC42" s="30"/>
      <c r="EYD42" s="126" t="s">
        <v>241</v>
      </c>
      <c r="EYE42" s="127" t="s">
        <v>11</v>
      </c>
      <c r="EYF42" s="127" t="s">
        <v>242</v>
      </c>
      <c r="EYG42" s="128" t="s">
        <v>14</v>
      </c>
      <c r="EYH42" s="25" t="s">
        <v>13</v>
      </c>
      <c r="EYI42" s="25"/>
      <c r="EYJ42" s="25"/>
      <c r="EYK42" s="25"/>
      <c r="EYL42" s="25"/>
      <c r="EYM42" s="25"/>
      <c r="EYN42" s="25"/>
      <c r="EYO42" s="25"/>
      <c r="EYP42" s="9"/>
      <c r="EYQ42" s="9" t="s">
        <v>243</v>
      </c>
      <c r="EYS42" s="30"/>
      <c r="EYT42" s="126" t="s">
        <v>241</v>
      </c>
      <c r="EYU42" s="127" t="s">
        <v>11</v>
      </c>
      <c r="EYV42" s="127" t="s">
        <v>242</v>
      </c>
      <c r="EYW42" s="128" t="s">
        <v>14</v>
      </c>
      <c r="EYX42" s="25" t="s">
        <v>13</v>
      </c>
      <c r="EYY42" s="25"/>
      <c r="EYZ42" s="25"/>
      <c r="EZA42" s="25"/>
      <c r="EZB42" s="25"/>
      <c r="EZC42" s="25"/>
      <c r="EZD42" s="25"/>
      <c r="EZE42" s="25"/>
      <c r="EZF42" s="9"/>
      <c r="EZG42" s="9" t="s">
        <v>243</v>
      </c>
      <c r="EZI42" s="30"/>
      <c r="EZJ42" s="126" t="s">
        <v>241</v>
      </c>
      <c r="EZK42" s="127" t="s">
        <v>11</v>
      </c>
      <c r="EZL42" s="127" t="s">
        <v>242</v>
      </c>
      <c r="EZM42" s="128" t="s">
        <v>14</v>
      </c>
      <c r="EZN42" s="25" t="s">
        <v>13</v>
      </c>
      <c r="EZO42" s="25"/>
      <c r="EZP42" s="25"/>
      <c r="EZQ42" s="25"/>
      <c r="EZR42" s="25"/>
      <c r="EZS42" s="25"/>
      <c r="EZT42" s="25"/>
      <c r="EZU42" s="25"/>
      <c r="EZV42" s="9"/>
      <c r="EZW42" s="9" t="s">
        <v>243</v>
      </c>
      <c r="EZY42" s="30"/>
      <c r="EZZ42" s="126" t="s">
        <v>241</v>
      </c>
      <c r="FAA42" s="127" t="s">
        <v>11</v>
      </c>
      <c r="FAB42" s="127" t="s">
        <v>242</v>
      </c>
      <c r="FAC42" s="128" t="s">
        <v>14</v>
      </c>
      <c r="FAD42" s="25" t="s">
        <v>13</v>
      </c>
      <c r="FAE42" s="25"/>
      <c r="FAF42" s="25"/>
      <c r="FAG42" s="25"/>
      <c r="FAH42" s="25"/>
      <c r="FAI42" s="25"/>
      <c r="FAJ42" s="25"/>
      <c r="FAK42" s="25"/>
      <c r="FAL42" s="9"/>
      <c r="FAM42" s="9" t="s">
        <v>243</v>
      </c>
      <c r="FAO42" s="30"/>
      <c r="FAP42" s="126" t="s">
        <v>241</v>
      </c>
      <c r="FAQ42" s="127" t="s">
        <v>11</v>
      </c>
      <c r="FAR42" s="127" t="s">
        <v>242</v>
      </c>
      <c r="FAS42" s="128" t="s">
        <v>14</v>
      </c>
      <c r="FAT42" s="25" t="s">
        <v>13</v>
      </c>
      <c r="FAU42" s="25"/>
      <c r="FAV42" s="25"/>
      <c r="FAW42" s="25"/>
      <c r="FAX42" s="25"/>
      <c r="FAY42" s="25"/>
      <c r="FAZ42" s="25"/>
      <c r="FBA42" s="25"/>
      <c r="FBB42" s="9"/>
      <c r="FBC42" s="9" t="s">
        <v>243</v>
      </c>
      <c r="FBE42" s="30"/>
      <c r="FBF42" s="126" t="s">
        <v>241</v>
      </c>
      <c r="FBG42" s="127" t="s">
        <v>11</v>
      </c>
      <c r="FBH42" s="127" t="s">
        <v>242</v>
      </c>
      <c r="FBI42" s="128" t="s">
        <v>14</v>
      </c>
      <c r="FBJ42" s="25" t="s">
        <v>13</v>
      </c>
      <c r="FBK42" s="25"/>
      <c r="FBL42" s="25"/>
      <c r="FBM42" s="25"/>
      <c r="FBN42" s="25"/>
      <c r="FBO42" s="25"/>
      <c r="FBP42" s="25"/>
      <c r="FBQ42" s="25"/>
      <c r="FBR42" s="9"/>
      <c r="FBS42" s="9" t="s">
        <v>243</v>
      </c>
      <c r="FBU42" s="30"/>
      <c r="FBV42" s="126" t="s">
        <v>241</v>
      </c>
      <c r="FBW42" s="127" t="s">
        <v>11</v>
      </c>
      <c r="FBX42" s="127" t="s">
        <v>242</v>
      </c>
      <c r="FBY42" s="128" t="s">
        <v>14</v>
      </c>
      <c r="FBZ42" s="25" t="s">
        <v>13</v>
      </c>
      <c r="FCA42" s="25"/>
      <c r="FCB42" s="25"/>
      <c r="FCC42" s="25"/>
      <c r="FCD42" s="25"/>
      <c r="FCE42" s="25"/>
      <c r="FCF42" s="25"/>
      <c r="FCG42" s="25"/>
      <c r="FCH42" s="9"/>
      <c r="FCI42" s="9" t="s">
        <v>243</v>
      </c>
      <c r="FCK42" s="30"/>
      <c r="FCL42" s="126" t="s">
        <v>241</v>
      </c>
      <c r="FCM42" s="127" t="s">
        <v>11</v>
      </c>
      <c r="FCN42" s="127" t="s">
        <v>242</v>
      </c>
      <c r="FCO42" s="128" t="s">
        <v>14</v>
      </c>
      <c r="FCP42" s="25" t="s">
        <v>13</v>
      </c>
      <c r="FCQ42" s="25"/>
      <c r="FCR42" s="25"/>
      <c r="FCS42" s="25"/>
      <c r="FCT42" s="25"/>
      <c r="FCU42" s="25"/>
      <c r="FCV42" s="25"/>
      <c r="FCW42" s="25"/>
      <c r="FCX42" s="9"/>
      <c r="FCY42" s="9" t="s">
        <v>243</v>
      </c>
      <c r="FDA42" s="30"/>
      <c r="FDB42" s="126" t="s">
        <v>241</v>
      </c>
      <c r="FDC42" s="127" t="s">
        <v>11</v>
      </c>
      <c r="FDD42" s="127" t="s">
        <v>242</v>
      </c>
      <c r="FDE42" s="128" t="s">
        <v>14</v>
      </c>
      <c r="FDF42" s="25" t="s">
        <v>13</v>
      </c>
      <c r="FDG42" s="25"/>
      <c r="FDH42" s="25"/>
      <c r="FDI42" s="25"/>
      <c r="FDJ42" s="25"/>
      <c r="FDK42" s="25"/>
      <c r="FDL42" s="25"/>
      <c r="FDM42" s="25"/>
      <c r="FDN42" s="9"/>
      <c r="FDO42" s="9" t="s">
        <v>243</v>
      </c>
      <c r="FDQ42" s="30"/>
      <c r="FDR42" s="126" t="s">
        <v>241</v>
      </c>
      <c r="FDS42" s="127" t="s">
        <v>11</v>
      </c>
      <c r="FDT42" s="127" t="s">
        <v>242</v>
      </c>
      <c r="FDU42" s="128" t="s">
        <v>14</v>
      </c>
      <c r="FDV42" s="25" t="s">
        <v>13</v>
      </c>
      <c r="FDW42" s="25"/>
      <c r="FDX42" s="25"/>
      <c r="FDY42" s="25"/>
      <c r="FDZ42" s="25"/>
      <c r="FEA42" s="25"/>
      <c r="FEB42" s="25"/>
      <c r="FEC42" s="25"/>
      <c r="FED42" s="9"/>
      <c r="FEE42" s="9" t="s">
        <v>243</v>
      </c>
      <c r="FEG42" s="30"/>
      <c r="FEH42" s="126" t="s">
        <v>241</v>
      </c>
      <c r="FEI42" s="127" t="s">
        <v>11</v>
      </c>
      <c r="FEJ42" s="127" t="s">
        <v>242</v>
      </c>
      <c r="FEK42" s="128" t="s">
        <v>14</v>
      </c>
      <c r="FEL42" s="25" t="s">
        <v>13</v>
      </c>
      <c r="FEM42" s="25"/>
      <c r="FEN42" s="25"/>
      <c r="FEO42" s="25"/>
      <c r="FEP42" s="25"/>
      <c r="FEQ42" s="25"/>
      <c r="FER42" s="25"/>
      <c r="FES42" s="25"/>
      <c r="FET42" s="9"/>
      <c r="FEU42" s="9" t="s">
        <v>243</v>
      </c>
      <c r="FEW42" s="30"/>
      <c r="FEX42" s="126" t="s">
        <v>241</v>
      </c>
      <c r="FEY42" s="127" t="s">
        <v>11</v>
      </c>
      <c r="FEZ42" s="127" t="s">
        <v>242</v>
      </c>
      <c r="FFA42" s="128" t="s">
        <v>14</v>
      </c>
      <c r="FFB42" s="25" t="s">
        <v>13</v>
      </c>
      <c r="FFC42" s="25"/>
      <c r="FFD42" s="25"/>
      <c r="FFE42" s="25"/>
      <c r="FFF42" s="25"/>
      <c r="FFG42" s="25"/>
      <c r="FFH42" s="25"/>
      <c r="FFI42" s="25"/>
      <c r="FFJ42" s="9"/>
      <c r="FFK42" s="9" t="s">
        <v>243</v>
      </c>
      <c r="FFM42" s="30"/>
      <c r="FFN42" s="126" t="s">
        <v>241</v>
      </c>
      <c r="FFO42" s="127" t="s">
        <v>11</v>
      </c>
      <c r="FFP42" s="127" t="s">
        <v>242</v>
      </c>
      <c r="FFQ42" s="128" t="s">
        <v>14</v>
      </c>
      <c r="FFR42" s="25" t="s">
        <v>13</v>
      </c>
      <c r="FFS42" s="25"/>
      <c r="FFT42" s="25"/>
      <c r="FFU42" s="25"/>
      <c r="FFV42" s="25"/>
      <c r="FFW42" s="25"/>
      <c r="FFX42" s="25"/>
      <c r="FFY42" s="25"/>
      <c r="FFZ42" s="9"/>
      <c r="FGA42" s="9" t="s">
        <v>243</v>
      </c>
      <c r="FGC42" s="30"/>
      <c r="FGD42" s="126" t="s">
        <v>241</v>
      </c>
      <c r="FGE42" s="127" t="s">
        <v>11</v>
      </c>
      <c r="FGF42" s="127" t="s">
        <v>242</v>
      </c>
      <c r="FGG42" s="128" t="s">
        <v>14</v>
      </c>
      <c r="FGH42" s="25" t="s">
        <v>13</v>
      </c>
      <c r="FGI42" s="25"/>
      <c r="FGJ42" s="25"/>
      <c r="FGK42" s="25"/>
      <c r="FGL42" s="25"/>
      <c r="FGM42" s="25"/>
      <c r="FGN42" s="25"/>
      <c r="FGO42" s="25"/>
      <c r="FGP42" s="9"/>
      <c r="FGQ42" s="9" t="s">
        <v>243</v>
      </c>
      <c r="FGS42" s="30"/>
      <c r="FGT42" s="126" t="s">
        <v>241</v>
      </c>
      <c r="FGU42" s="127" t="s">
        <v>11</v>
      </c>
      <c r="FGV42" s="127" t="s">
        <v>242</v>
      </c>
      <c r="FGW42" s="128" t="s">
        <v>14</v>
      </c>
      <c r="FGX42" s="25" t="s">
        <v>13</v>
      </c>
      <c r="FGY42" s="25"/>
      <c r="FGZ42" s="25"/>
      <c r="FHA42" s="25"/>
      <c r="FHB42" s="25"/>
      <c r="FHC42" s="25"/>
      <c r="FHD42" s="25"/>
      <c r="FHE42" s="25"/>
      <c r="FHF42" s="9"/>
      <c r="FHG42" s="9" t="s">
        <v>243</v>
      </c>
      <c r="FHI42" s="30"/>
      <c r="FHJ42" s="126" t="s">
        <v>241</v>
      </c>
      <c r="FHK42" s="127" t="s">
        <v>11</v>
      </c>
      <c r="FHL42" s="127" t="s">
        <v>242</v>
      </c>
      <c r="FHM42" s="128" t="s">
        <v>14</v>
      </c>
      <c r="FHN42" s="25" t="s">
        <v>13</v>
      </c>
      <c r="FHO42" s="25"/>
      <c r="FHP42" s="25"/>
      <c r="FHQ42" s="25"/>
      <c r="FHR42" s="25"/>
      <c r="FHS42" s="25"/>
      <c r="FHT42" s="25"/>
      <c r="FHU42" s="25"/>
      <c r="FHV42" s="9"/>
      <c r="FHW42" s="9" t="s">
        <v>243</v>
      </c>
      <c r="FHY42" s="30"/>
      <c r="FHZ42" s="126" t="s">
        <v>241</v>
      </c>
      <c r="FIA42" s="127" t="s">
        <v>11</v>
      </c>
      <c r="FIB42" s="127" t="s">
        <v>242</v>
      </c>
      <c r="FIC42" s="128" t="s">
        <v>14</v>
      </c>
      <c r="FID42" s="25" t="s">
        <v>13</v>
      </c>
      <c r="FIE42" s="25"/>
      <c r="FIF42" s="25"/>
      <c r="FIG42" s="25"/>
      <c r="FIH42" s="25"/>
      <c r="FII42" s="25"/>
      <c r="FIJ42" s="25"/>
      <c r="FIK42" s="25"/>
      <c r="FIL42" s="9"/>
      <c r="FIM42" s="9" t="s">
        <v>243</v>
      </c>
      <c r="FIO42" s="30"/>
      <c r="FIP42" s="126" t="s">
        <v>241</v>
      </c>
      <c r="FIQ42" s="127" t="s">
        <v>11</v>
      </c>
      <c r="FIR42" s="127" t="s">
        <v>242</v>
      </c>
      <c r="FIS42" s="128" t="s">
        <v>14</v>
      </c>
      <c r="FIT42" s="25" t="s">
        <v>13</v>
      </c>
      <c r="FIU42" s="25"/>
      <c r="FIV42" s="25"/>
      <c r="FIW42" s="25"/>
      <c r="FIX42" s="25"/>
      <c r="FIY42" s="25"/>
      <c r="FIZ42" s="25"/>
      <c r="FJA42" s="25"/>
      <c r="FJB42" s="9"/>
      <c r="FJC42" s="9" t="s">
        <v>243</v>
      </c>
      <c r="FJE42" s="30"/>
      <c r="FJF42" s="126" t="s">
        <v>241</v>
      </c>
      <c r="FJG42" s="127" t="s">
        <v>11</v>
      </c>
      <c r="FJH42" s="127" t="s">
        <v>242</v>
      </c>
      <c r="FJI42" s="128" t="s">
        <v>14</v>
      </c>
      <c r="FJJ42" s="25" t="s">
        <v>13</v>
      </c>
      <c r="FJK42" s="25"/>
      <c r="FJL42" s="25"/>
      <c r="FJM42" s="25"/>
      <c r="FJN42" s="25"/>
      <c r="FJO42" s="25"/>
      <c r="FJP42" s="25"/>
      <c r="FJQ42" s="25"/>
      <c r="FJR42" s="9"/>
      <c r="FJS42" s="9" t="s">
        <v>243</v>
      </c>
      <c r="FJU42" s="30"/>
      <c r="FJV42" s="126" t="s">
        <v>241</v>
      </c>
      <c r="FJW42" s="127" t="s">
        <v>11</v>
      </c>
      <c r="FJX42" s="127" t="s">
        <v>242</v>
      </c>
      <c r="FJY42" s="128" t="s">
        <v>14</v>
      </c>
      <c r="FJZ42" s="25" t="s">
        <v>13</v>
      </c>
      <c r="FKA42" s="25"/>
      <c r="FKB42" s="25"/>
      <c r="FKC42" s="25"/>
      <c r="FKD42" s="25"/>
      <c r="FKE42" s="25"/>
      <c r="FKF42" s="25"/>
      <c r="FKG42" s="25"/>
      <c r="FKH42" s="9"/>
      <c r="FKI42" s="9" t="s">
        <v>243</v>
      </c>
      <c r="FKK42" s="30"/>
      <c r="FKL42" s="126" t="s">
        <v>241</v>
      </c>
      <c r="FKM42" s="127" t="s">
        <v>11</v>
      </c>
      <c r="FKN42" s="127" t="s">
        <v>242</v>
      </c>
      <c r="FKO42" s="128" t="s">
        <v>14</v>
      </c>
      <c r="FKP42" s="25" t="s">
        <v>13</v>
      </c>
      <c r="FKQ42" s="25"/>
      <c r="FKR42" s="25"/>
      <c r="FKS42" s="25"/>
      <c r="FKT42" s="25"/>
      <c r="FKU42" s="25"/>
      <c r="FKV42" s="25"/>
      <c r="FKW42" s="25"/>
      <c r="FKX42" s="9"/>
      <c r="FKY42" s="9" t="s">
        <v>243</v>
      </c>
      <c r="FLA42" s="30"/>
      <c r="FLB42" s="126" t="s">
        <v>241</v>
      </c>
      <c r="FLC42" s="127" t="s">
        <v>11</v>
      </c>
      <c r="FLD42" s="127" t="s">
        <v>242</v>
      </c>
      <c r="FLE42" s="128" t="s">
        <v>14</v>
      </c>
      <c r="FLF42" s="25" t="s">
        <v>13</v>
      </c>
      <c r="FLG42" s="25"/>
      <c r="FLH42" s="25"/>
      <c r="FLI42" s="25"/>
      <c r="FLJ42" s="25"/>
      <c r="FLK42" s="25"/>
      <c r="FLL42" s="25"/>
      <c r="FLM42" s="25"/>
      <c r="FLN42" s="9"/>
      <c r="FLO42" s="9" t="s">
        <v>243</v>
      </c>
      <c r="FLQ42" s="30"/>
      <c r="FLR42" s="126" t="s">
        <v>241</v>
      </c>
      <c r="FLS42" s="127" t="s">
        <v>11</v>
      </c>
      <c r="FLT42" s="127" t="s">
        <v>242</v>
      </c>
      <c r="FLU42" s="128" t="s">
        <v>14</v>
      </c>
      <c r="FLV42" s="25" t="s">
        <v>13</v>
      </c>
      <c r="FLW42" s="25"/>
      <c r="FLX42" s="25"/>
      <c r="FLY42" s="25"/>
      <c r="FLZ42" s="25"/>
      <c r="FMA42" s="25"/>
      <c r="FMB42" s="25"/>
      <c r="FMC42" s="25"/>
      <c r="FMD42" s="9"/>
      <c r="FME42" s="9" t="s">
        <v>243</v>
      </c>
      <c r="FMG42" s="30"/>
      <c r="FMH42" s="126" t="s">
        <v>241</v>
      </c>
      <c r="FMI42" s="127" t="s">
        <v>11</v>
      </c>
      <c r="FMJ42" s="127" t="s">
        <v>242</v>
      </c>
      <c r="FMK42" s="128" t="s">
        <v>14</v>
      </c>
      <c r="FML42" s="25" t="s">
        <v>13</v>
      </c>
      <c r="FMM42" s="25"/>
      <c r="FMN42" s="25"/>
      <c r="FMO42" s="25"/>
      <c r="FMP42" s="25"/>
      <c r="FMQ42" s="25"/>
      <c r="FMR42" s="25"/>
      <c r="FMS42" s="25"/>
      <c r="FMT42" s="9"/>
      <c r="FMU42" s="9" t="s">
        <v>243</v>
      </c>
      <c r="FMW42" s="30"/>
      <c r="FMX42" s="126" t="s">
        <v>241</v>
      </c>
      <c r="FMY42" s="127" t="s">
        <v>11</v>
      </c>
      <c r="FMZ42" s="127" t="s">
        <v>242</v>
      </c>
      <c r="FNA42" s="128" t="s">
        <v>14</v>
      </c>
      <c r="FNB42" s="25" t="s">
        <v>13</v>
      </c>
      <c r="FNC42" s="25"/>
      <c r="FND42" s="25"/>
      <c r="FNE42" s="25"/>
      <c r="FNF42" s="25"/>
      <c r="FNG42" s="25"/>
      <c r="FNH42" s="25"/>
      <c r="FNI42" s="25"/>
      <c r="FNJ42" s="9"/>
      <c r="FNK42" s="9" t="s">
        <v>243</v>
      </c>
      <c r="FNM42" s="30"/>
      <c r="FNN42" s="126" t="s">
        <v>241</v>
      </c>
      <c r="FNO42" s="127" t="s">
        <v>11</v>
      </c>
      <c r="FNP42" s="127" t="s">
        <v>242</v>
      </c>
      <c r="FNQ42" s="128" t="s">
        <v>14</v>
      </c>
      <c r="FNR42" s="25" t="s">
        <v>13</v>
      </c>
      <c r="FNS42" s="25"/>
      <c r="FNT42" s="25"/>
      <c r="FNU42" s="25"/>
      <c r="FNV42" s="25"/>
      <c r="FNW42" s="25"/>
      <c r="FNX42" s="25"/>
      <c r="FNY42" s="25"/>
      <c r="FNZ42" s="9"/>
      <c r="FOA42" s="9" t="s">
        <v>243</v>
      </c>
      <c r="FOC42" s="30"/>
      <c r="FOD42" s="126" t="s">
        <v>241</v>
      </c>
      <c r="FOE42" s="127" t="s">
        <v>11</v>
      </c>
      <c r="FOF42" s="127" t="s">
        <v>242</v>
      </c>
      <c r="FOG42" s="128" t="s">
        <v>14</v>
      </c>
      <c r="FOH42" s="25" t="s">
        <v>13</v>
      </c>
      <c r="FOI42" s="25"/>
      <c r="FOJ42" s="25"/>
      <c r="FOK42" s="25"/>
      <c r="FOL42" s="25"/>
      <c r="FOM42" s="25"/>
      <c r="FON42" s="25"/>
      <c r="FOO42" s="25"/>
      <c r="FOP42" s="9"/>
      <c r="FOQ42" s="9" t="s">
        <v>243</v>
      </c>
      <c r="FOS42" s="30"/>
      <c r="FOT42" s="126" t="s">
        <v>241</v>
      </c>
      <c r="FOU42" s="127" t="s">
        <v>11</v>
      </c>
      <c r="FOV42" s="127" t="s">
        <v>242</v>
      </c>
      <c r="FOW42" s="128" t="s">
        <v>14</v>
      </c>
      <c r="FOX42" s="25" t="s">
        <v>13</v>
      </c>
      <c r="FOY42" s="25"/>
      <c r="FOZ42" s="25"/>
      <c r="FPA42" s="25"/>
      <c r="FPB42" s="25"/>
      <c r="FPC42" s="25"/>
      <c r="FPD42" s="25"/>
      <c r="FPE42" s="25"/>
      <c r="FPF42" s="9"/>
      <c r="FPG42" s="9" t="s">
        <v>243</v>
      </c>
      <c r="FPI42" s="30"/>
      <c r="FPJ42" s="126" t="s">
        <v>241</v>
      </c>
      <c r="FPK42" s="127" t="s">
        <v>11</v>
      </c>
      <c r="FPL42" s="127" t="s">
        <v>242</v>
      </c>
      <c r="FPM42" s="128" t="s">
        <v>14</v>
      </c>
      <c r="FPN42" s="25" t="s">
        <v>13</v>
      </c>
      <c r="FPO42" s="25"/>
      <c r="FPP42" s="25"/>
      <c r="FPQ42" s="25"/>
      <c r="FPR42" s="25"/>
      <c r="FPS42" s="25"/>
      <c r="FPT42" s="25"/>
      <c r="FPU42" s="25"/>
      <c r="FPV42" s="9"/>
      <c r="FPW42" s="9" t="s">
        <v>243</v>
      </c>
      <c r="FPY42" s="30"/>
      <c r="FPZ42" s="126" t="s">
        <v>241</v>
      </c>
      <c r="FQA42" s="127" t="s">
        <v>11</v>
      </c>
      <c r="FQB42" s="127" t="s">
        <v>242</v>
      </c>
      <c r="FQC42" s="128" t="s">
        <v>14</v>
      </c>
      <c r="FQD42" s="25" t="s">
        <v>13</v>
      </c>
      <c r="FQE42" s="25"/>
      <c r="FQF42" s="25"/>
      <c r="FQG42" s="25"/>
      <c r="FQH42" s="25"/>
      <c r="FQI42" s="25"/>
      <c r="FQJ42" s="25"/>
      <c r="FQK42" s="25"/>
      <c r="FQL42" s="9"/>
      <c r="FQM42" s="9" t="s">
        <v>243</v>
      </c>
      <c r="FQO42" s="30"/>
      <c r="FQP42" s="126" t="s">
        <v>241</v>
      </c>
      <c r="FQQ42" s="127" t="s">
        <v>11</v>
      </c>
      <c r="FQR42" s="127" t="s">
        <v>242</v>
      </c>
      <c r="FQS42" s="128" t="s">
        <v>14</v>
      </c>
      <c r="FQT42" s="25" t="s">
        <v>13</v>
      </c>
      <c r="FQU42" s="25"/>
      <c r="FQV42" s="25"/>
      <c r="FQW42" s="25"/>
      <c r="FQX42" s="25"/>
      <c r="FQY42" s="25"/>
      <c r="FQZ42" s="25"/>
      <c r="FRA42" s="25"/>
      <c r="FRB42" s="9"/>
      <c r="FRC42" s="9" t="s">
        <v>243</v>
      </c>
      <c r="FRE42" s="30"/>
      <c r="FRF42" s="126" t="s">
        <v>241</v>
      </c>
      <c r="FRG42" s="127" t="s">
        <v>11</v>
      </c>
      <c r="FRH42" s="127" t="s">
        <v>242</v>
      </c>
      <c r="FRI42" s="128" t="s">
        <v>14</v>
      </c>
      <c r="FRJ42" s="25" t="s">
        <v>13</v>
      </c>
      <c r="FRK42" s="25"/>
      <c r="FRL42" s="25"/>
      <c r="FRM42" s="25"/>
      <c r="FRN42" s="25"/>
      <c r="FRO42" s="25"/>
      <c r="FRP42" s="25"/>
      <c r="FRQ42" s="25"/>
      <c r="FRR42" s="9"/>
      <c r="FRS42" s="9" t="s">
        <v>243</v>
      </c>
      <c r="FRU42" s="30"/>
      <c r="FRV42" s="126" t="s">
        <v>241</v>
      </c>
      <c r="FRW42" s="127" t="s">
        <v>11</v>
      </c>
      <c r="FRX42" s="127" t="s">
        <v>242</v>
      </c>
      <c r="FRY42" s="128" t="s">
        <v>14</v>
      </c>
      <c r="FRZ42" s="25" t="s">
        <v>13</v>
      </c>
      <c r="FSA42" s="25"/>
      <c r="FSB42" s="25"/>
      <c r="FSC42" s="25"/>
      <c r="FSD42" s="25"/>
      <c r="FSE42" s="25"/>
      <c r="FSF42" s="25"/>
      <c r="FSG42" s="25"/>
      <c r="FSH42" s="9"/>
      <c r="FSI42" s="9" t="s">
        <v>243</v>
      </c>
      <c r="FSK42" s="30"/>
      <c r="FSL42" s="126" t="s">
        <v>241</v>
      </c>
      <c r="FSM42" s="127" t="s">
        <v>11</v>
      </c>
      <c r="FSN42" s="127" t="s">
        <v>242</v>
      </c>
      <c r="FSO42" s="128" t="s">
        <v>14</v>
      </c>
      <c r="FSP42" s="25" t="s">
        <v>13</v>
      </c>
      <c r="FSQ42" s="25"/>
      <c r="FSR42" s="25"/>
      <c r="FSS42" s="25"/>
      <c r="FST42" s="25"/>
      <c r="FSU42" s="25"/>
      <c r="FSV42" s="25"/>
      <c r="FSW42" s="25"/>
      <c r="FSX42" s="9"/>
      <c r="FSY42" s="9" t="s">
        <v>243</v>
      </c>
      <c r="FTA42" s="30"/>
      <c r="FTB42" s="126" t="s">
        <v>241</v>
      </c>
      <c r="FTC42" s="127" t="s">
        <v>11</v>
      </c>
      <c r="FTD42" s="127" t="s">
        <v>242</v>
      </c>
      <c r="FTE42" s="128" t="s">
        <v>14</v>
      </c>
      <c r="FTF42" s="25" t="s">
        <v>13</v>
      </c>
      <c r="FTG42" s="25"/>
      <c r="FTH42" s="25"/>
      <c r="FTI42" s="25"/>
      <c r="FTJ42" s="25"/>
      <c r="FTK42" s="25"/>
      <c r="FTL42" s="25"/>
      <c r="FTM42" s="25"/>
      <c r="FTN42" s="9"/>
      <c r="FTO42" s="9" t="s">
        <v>243</v>
      </c>
      <c r="FTQ42" s="30"/>
      <c r="FTR42" s="126" t="s">
        <v>241</v>
      </c>
      <c r="FTS42" s="127" t="s">
        <v>11</v>
      </c>
      <c r="FTT42" s="127" t="s">
        <v>242</v>
      </c>
      <c r="FTU42" s="128" t="s">
        <v>14</v>
      </c>
      <c r="FTV42" s="25" t="s">
        <v>13</v>
      </c>
      <c r="FTW42" s="25"/>
      <c r="FTX42" s="25"/>
      <c r="FTY42" s="25"/>
      <c r="FTZ42" s="25"/>
      <c r="FUA42" s="25"/>
      <c r="FUB42" s="25"/>
      <c r="FUC42" s="25"/>
      <c r="FUD42" s="9"/>
      <c r="FUE42" s="9" t="s">
        <v>243</v>
      </c>
      <c r="FUG42" s="30"/>
      <c r="FUH42" s="126" t="s">
        <v>241</v>
      </c>
      <c r="FUI42" s="127" t="s">
        <v>11</v>
      </c>
      <c r="FUJ42" s="127" t="s">
        <v>242</v>
      </c>
      <c r="FUK42" s="128" t="s">
        <v>14</v>
      </c>
      <c r="FUL42" s="25" t="s">
        <v>13</v>
      </c>
      <c r="FUM42" s="25"/>
      <c r="FUN42" s="25"/>
      <c r="FUO42" s="25"/>
      <c r="FUP42" s="25"/>
      <c r="FUQ42" s="25"/>
      <c r="FUR42" s="25"/>
      <c r="FUS42" s="25"/>
      <c r="FUT42" s="9"/>
      <c r="FUU42" s="9" t="s">
        <v>243</v>
      </c>
      <c r="FUW42" s="30"/>
      <c r="FUX42" s="126" t="s">
        <v>241</v>
      </c>
      <c r="FUY42" s="127" t="s">
        <v>11</v>
      </c>
      <c r="FUZ42" s="127" t="s">
        <v>242</v>
      </c>
      <c r="FVA42" s="128" t="s">
        <v>14</v>
      </c>
      <c r="FVB42" s="25" t="s">
        <v>13</v>
      </c>
      <c r="FVC42" s="25"/>
      <c r="FVD42" s="25"/>
      <c r="FVE42" s="25"/>
      <c r="FVF42" s="25"/>
      <c r="FVG42" s="25"/>
      <c r="FVH42" s="25"/>
      <c r="FVI42" s="25"/>
      <c r="FVJ42" s="9"/>
      <c r="FVK42" s="9" t="s">
        <v>243</v>
      </c>
      <c r="FVM42" s="30"/>
      <c r="FVN42" s="126" t="s">
        <v>241</v>
      </c>
      <c r="FVO42" s="127" t="s">
        <v>11</v>
      </c>
      <c r="FVP42" s="127" t="s">
        <v>242</v>
      </c>
      <c r="FVQ42" s="128" t="s">
        <v>14</v>
      </c>
      <c r="FVR42" s="25" t="s">
        <v>13</v>
      </c>
      <c r="FVS42" s="25"/>
      <c r="FVT42" s="25"/>
      <c r="FVU42" s="25"/>
      <c r="FVV42" s="25"/>
      <c r="FVW42" s="25"/>
      <c r="FVX42" s="25"/>
      <c r="FVY42" s="25"/>
      <c r="FVZ42" s="9"/>
      <c r="FWA42" s="9" t="s">
        <v>243</v>
      </c>
      <c r="FWC42" s="30"/>
      <c r="FWD42" s="126" t="s">
        <v>241</v>
      </c>
      <c r="FWE42" s="127" t="s">
        <v>11</v>
      </c>
      <c r="FWF42" s="127" t="s">
        <v>242</v>
      </c>
      <c r="FWG42" s="128" t="s">
        <v>14</v>
      </c>
      <c r="FWH42" s="25" t="s">
        <v>13</v>
      </c>
      <c r="FWI42" s="25"/>
      <c r="FWJ42" s="25"/>
      <c r="FWK42" s="25"/>
      <c r="FWL42" s="25"/>
      <c r="FWM42" s="25"/>
      <c r="FWN42" s="25"/>
      <c r="FWO42" s="25"/>
      <c r="FWP42" s="9"/>
      <c r="FWQ42" s="9" t="s">
        <v>243</v>
      </c>
      <c r="FWS42" s="30"/>
      <c r="FWT42" s="126" t="s">
        <v>241</v>
      </c>
      <c r="FWU42" s="127" t="s">
        <v>11</v>
      </c>
      <c r="FWV42" s="127" t="s">
        <v>242</v>
      </c>
      <c r="FWW42" s="128" t="s">
        <v>14</v>
      </c>
      <c r="FWX42" s="25" t="s">
        <v>13</v>
      </c>
      <c r="FWY42" s="25"/>
      <c r="FWZ42" s="25"/>
      <c r="FXA42" s="25"/>
      <c r="FXB42" s="25"/>
      <c r="FXC42" s="25"/>
      <c r="FXD42" s="25"/>
      <c r="FXE42" s="25"/>
      <c r="FXF42" s="9"/>
      <c r="FXG42" s="9" t="s">
        <v>243</v>
      </c>
      <c r="FXI42" s="30"/>
      <c r="FXJ42" s="126" t="s">
        <v>241</v>
      </c>
      <c r="FXK42" s="127" t="s">
        <v>11</v>
      </c>
      <c r="FXL42" s="127" t="s">
        <v>242</v>
      </c>
      <c r="FXM42" s="128" t="s">
        <v>14</v>
      </c>
      <c r="FXN42" s="25" t="s">
        <v>13</v>
      </c>
      <c r="FXO42" s="25"/>
      <c r="FXP42" s="25"/>
      <c r="FXQ42" s="25"/>
      <c r="FXR42" s="25"/>
      <c r="FXS42" s="25"/>
      <c r="FXT42" s="25"/>
      <c r="FXU42" s="25"/>
      <c r="FXV42" s="9"/>
      <c r="FXW42" s="9" t="s">
        <v>243</v>
      </c>
      <c r="FXY42" s="30"/>
      <c r="FXZ42" s="126" t="s">
        <v>241</v>
      </c>
      <c r="FYA42" s="127" t="s">
        <v>11</v>
      </c>
      <c r="FYB42" s="127" t="s">
        <v>242</v>
      </c>
      <c r="FYC42" s="128" t="s">
        <v>14</v>
      </c>
      <c r="FYD42" s="25" t="s">
        <v>13</v>
      </c>
      <c r="FYE42" s="25"/>
      <c r="FYF42" s="25"/>
      <c r="FYG42" s="25"/>
      <c r="FYH42" s="25"/>
      <c r="FYI42" s="25"/>
      <c r="FYJ42" s="25"/>
      <c r="FYK42" s="25"/>
      <c r="FYL42" s="9"/>
      <c r="FYM42" s="9" t="s">
        <v>243</v>
      </c>
      <c r="FYO42" s="30"/>
      <c r="FYP42" s="126" t="s">
        <v>241</v>
      </c>
      <c r="FYQ42" s="127" t="s">
        <v>11</v>
      </c>
      <c r="FYR42" s="127" t="s">
        <v>242</v>
      </c>
      <c r="FYS42" s="128" t="s">
        <v>14</v>
      </c>
      <c r="FYT42" s="25" t="s">
        <v>13</v>
      </c>
      <c r="FYU42" s="25"/>
      <c r="FYV42" s="25"/>
      <c r="FYW42" s="25"/>
      <c r="FYX42" s="25"/>
      <c r="FYY42" s="25"/>
      <c r="FYZ42" s="25"/>
      <c r="FZA42" s="25"/>
      <c r="FZB42" s="9"/>
      <c r="FZC42" s="9" t="s">
        <v>243</v>
      </c>
      <c r="FZE42" s="30"/>
      <c r="FZF42" s="126" t="s">
        <v>241</v>
      </c>
      <c r="FZG42" s="127" t="s">
        <v>11</v>
      </c>
      <c r="FZH42" s="127" t="s">
        <v>242</v>
      </c>
      <c r="FZI42" s="128" t="s">
        <v>14</v>
      </c>
      <c r="FZJ42" s="25" t="s">
        <v>13</v>
      </c>
      <c r="FZK42" s="25"/>
      <c r="FZL42" s="25"/>
      <c r="FZM42" s="25"/>
      <c r="FZN42" s="25"/>
      <c r="FZO42" s="25"/>
      <c r="FZP42" s="25"/>
      <c r="FZQ42" s="25"/>
      <c r="FZR42" s="9"/>
      <c r="FZS42" s="9" t="s">
        <v>243</v>
      </c>
      <c r="FZU42" s="30"/>
      <c r="FZV42" s="126" t="s">
        <v>241</v>
      </c>
      <c r="FZW42" s="127" t="s">
        <v>11</v>
      </c>
      <c r="FZX42" s="127" t="s">
        <v>242</v>
      </c>
      <c r="FZY42" s="128" t="s">
        <v>14</v>
      </c>
      <c r="FZZ42" s="25" t="s">
        <v>13</v>
      </c>
      <c r="GAA42" s="25"/>
      <c r="GAB42" s="25"/>
      <c r="GAC42" s="25"/>
      <c r="GAD42" s="25"/>
      <c r="GAE42" s="25"/>
      <c r="GAF42" s="25"/>
      <c r="GAG42" s="25"/>
      <c r="GAH42" s="9"/>
      <c r="GAI42" s="9" t="s">
        <v>243</v>
      </c>
      <c r="GAK42" s="30"/>
      <c r="GAL42" s="126" t="s">
        <v>241</v>
      </c>
      <c r="GAM42" s="127" t="s">
        <v>11</v>
      </c>
      <c r="GAN42" s="127" t="s">
        <v>242</v>
      </c>
      <c r="GAO42" s="128" t="s">
        <v>14</v>
      </c>
      <c r="GAP42" s="25" t="s">
        <v>13</v>
      </c>
      <c r="GAQ42" s="25"/>
      <c r="GAR42" s="25"/>
      <c r="GAS42" s="25"/>
      <c r="GAT42" s="25"/>
      <c r="GAU42" s="25"/>
      <c r="GAV42" s="25"/>
      <c r="GAW42" s="25"/>
      <c r="GAX42" s="9"/>
      <c r="GAY42" s="9" t="s">
        <v>243</v>
      </c>
      <c r="GBA42" s="30"/>
      <c r="GBB42" s="126" t="s">
        <v>241</v>
      </c>
      <c r="GBC42" s="127" t="s">
        <v>11</v>
      </c>
      <c r="GBD42" s="127" t="s">
        <v>242</v>
      </c>
      <c r="GBE42" s="128" t="s">
        <v>14</v>
      </c>
      <c r="GBF42" s="25" t="s">
        <v>13</v>
      </c>
      <c r="GBG42" s="25"/>
      <c r="GBH42" s="25"/>
      <c r="GBI42" s="25"/>
      <c r="GBJ42" s="25"/>
      <c r="GBK42" s="25"/>
      <c r="GBL42" s="25"/>
      <c r="GBM42" s="25"/>
      <c r="GBN42" s="9"/>
      <c r="GBO42" s="9" t="s">
        <v>243</v>
      </c>
      <c r="GBQ42" s="30"/>
      <c r="GBR42" s="126" t="s">
        <v>241</v>
      </c>
      <c r="GBS42" s="127" t="s">
        <v>11</v>
      </c>
      <c r="GBT42" s="127" t="s">
        <v>242</v>
      </c>
      <c r="GBU42" s="128" t="s">
        <v>14</v>
      </c>
      <c r="GBV42" s="25" t="s">
        <v>13</v>
      </c>
      <c r="GBW42" s="25"/>
      <c r="GBX42" s="25"/>
      <c r="GBY42" s="25"/>
      <c r="GBZ42" s="25"/>
      <c r="GCA42" s="25"/>
      <c r="GCB42" s="25"/>
      <c r="GCC42" s="25"/>
      <c r="GCD42" s="9"/>
      <c r="GCE42" s="9" t="s">
        <v>243</v>
      </c>
      <c r="GCG42" s="30"/>
      <c r="GCH42" s="126" t="s">
        <v>241</v>
      </c>
      <c r="GCI42" s="127" t="s">
        <v>11</v>
      </c>
      <c r="GCJ42" s="127" t="s">
        <v>242</v>
      </c>
      <c r="GCK42" s="128" t="s">
        <v>14</v>
      </c>
      <c r="GCL42" s="25" t="s">
        <v>13</v>
      </c>
      <c r="GCM42" s="25"/>
      <c r="GCN42" s="25"/>
      <c r="GCO42" s="25"/>
      <c r="GCP42" s="25"/>
      <c r="GCQ42" s="25"/>
      <c r="GCR42" s="25"/>
      <c r="GCS42" s="25"/>
      <c r="GCT42" s="9"/>
      <c r="GCU42" s="9" t="s">
        <v>243</v>
      </c>
      <c r="GCW42" s="30"/>
      <c r="GCX42" s="126" t="s">
        <v>241</v>
      </c>
      <c r="GCY42" s="127" t="s">
        <v>11</v>
      </c>
      <c r="GCZ42" s="127" t="s">
        <v>242</v>
      </c>
      <c r="GDA42" s="128" t="s">
        <v>14</v>
      </c>
      <c r="GDB42" s="25" t="s">
        <v>13</v>
      </c>
      <c r="GDC42" s="25"/>
      <c r="GDD42" s="25"/>
      <c r="GDE42" s="25"/>
      <c r="GDF42" s="25"/>
      <c r="GDG42" s="25"/>
      <c r="GDH42" s="25"/>
      <c r="GDI42" s="25"/>
      <c r="GDJ42" s="9"/>
      <c r="GDK42" s="9" t="s">
        <v>243</v>
      </c>
      <c r="GDM42" s="30"/>
      <c r="GDN42" s="126" t="s">
        <v>241</v>
      </c>
      <c r="GDO42" s="127" t="s">
        <v>11</v>
      </c>
      <c r="GDP42" s="127" t="s">
        <v>242</v>
      </c>
      <c r="GDQ42" s="128" t="s">
        <v>14</v>
      </c>
      <c r="GDR42" s="25" t="s">
        <v>13</v>
      </c>
      <c r="GDS42" s="25"/>
      <c r="GDT42" s="25"/>
      <c r="GDU42" s="25"/>
      <c r="GDV42" s="25"/>
      <c r="GDW42" s="25"/>
      <c r="GDX42" s="25"/>
      <c r="GDY42" s="25"/>
      <c r="GDZ42" s="9"/>
      <c r="GEA42" s="9" t="s">
        <v>243</v>
      </c>
      <c r="GEC42" s="30"/>
      <c r="GED42" s="126" t="s">
        <v>241</v>
      </c>
      <c r="GEE42" s="127" t="s">
        <v>11</v>
      </c>
      <c r="GEF42" s="127" t="s">
        <v>242</v>
      </c>
      <c r="GEG42" s="128" t="s">
        <v>14</v>
      </c>
      <c r="GEH42" s="25" t="s">
        <v>13</v>
      </c>
      <c r="GEI42" s="25"/>
      <c r="GEJ42" s="25"/>
      <c r="GEK42" s="25"/>
      <c r="GEL42" s="25"/>
      <c r="GEM42" s="25"/>
      <c r="GEN42" s="25"/>
      <c r="GEO42" s="25"/>
      <c r="GEP42" s="9"/>
      <c r="GEQ42" s="9" t="s">
        <v>243</v>
      </c>
      <c r="GES42" s="30"/>
      <c r="GET42" s="126" t="s">
        <v>241</v>
      </c>
      <c r="GEU42" s="127" t="s">
        <v>11</v>
      </c>
      <c r="GEV42" s="127" t="s">
        <v>242</v>
      </c>
      <c r="GEW42" s="128" t="s">
        <v>14</v>
      </c>
      <c r="GEX42" s="25" t="s">
        <v>13</v>
      </c>
      <c r="GEY42" s="25"/>
      <c r="GEZ42" s="25"/>
      <c r="GFA42" s="25"/>
      <c r="GFB42" s="25"/>
      <c r="GFC42" s="25"/>
      <c r="GFD42" s="25"/>
      <c r="GFE42" s="25"/>
      <c r="GFF42" s="9"/>
      <c r="GFG42" s="9" t="s">
        <v>243</v>
      </c>
      <c r="GFI42" s="30"/>
      <c r="GFJ42" s="126" t="s">
        <v>241</v>
      </c>
      <c r="GFK42" s="127" t="s">
        <v>11</v>
      </c>
      <c r="GFL42" s="127" t="s">
        <v>242</v>
      </c>
      <c r="GFM42" s="128" t="s">
        <v>14</v>
      </c>
      <c r="GFN42" s="25" t="s">
        <v>13</v>
      </c>
      <c r="GFO42" s="25"/>
      <c r="GFP42" s="25"/>
      <c r="GFQ42" s="25"/>
      <c r="GFR42" s="25"/>
      <c r="GFS42" s="25"/>
      <c r="GFT42" s="25"/>
      <c r="GFU42" s="25"/>
      <c r="GFV42" s="9"/>
      <c r="GFW42" s="9" t="s">
        <v>243</v>
      </c>
      <c r="GFY42" s="30"/>
      <c r="GFZ42" s="126" t="s">
        <v>241</v>
      </c>
      <c r="GGA42" s="127" t="s">
        <v>11</v>
      </c>
      <c r="GGB42" s="127" t="s">
        <v>242</v>
      </c>
      <c r="GGC42" s="128" t="s">
        <v>14</v>
      </c>
      <c r="GGD42" s="25" t="s">
        <v>13</v>
      </c>
      <c r="GGE42" s="25"/>
      <c r="GGF42" s="25"/>
      <c r="GGG42" s="25"/>
      <c r="GGH42" s="25"/>
      <c r="GGI42" s="25"/>
      <c r="GGJ42" s="25"/>
      <c r="GGK42" s="25"/>
      <c r="GGL42" s="9"/>
      <c r="GGM42" s="9" t="s">
        <v>243</v>
      </c>
      <c r="GGO42" s="30"/>
      <c r="GGP42" s="126" t="s">
        <v>241</v>
      </c>
      <c r="GGQ42" s="127" t="s">
        <v>11</v>
      </c>
      <c r="GGR42" s="127" t="s">
        <v>242</v>
      </c>
      <c r="GGS42" s="128" t="s">
        <v>14</v>
      </c>
      <c r="GGT42" s="25" t="s">
        <v>13</v>
      </c>
      <c r="GGU42" s="25"/>
      <c r="GGV42" s="25"/>
      <c r="GGW42" s="25"/>
      <c r="GGX42" s="25"/>
      <c r="GGY42" s="25"/>
      <c r="GGZ42" s="25"/>
      <c r="GHA42" s="25"/>
      <c r="GHB42" s="9"/>
      <c r="GHC42" s="9" t="s">
        <v>243</v>
      </c>
      <c r="GHE42" s="30"/>
      <c r="GHF42" s="126" t="s">
        <v>241</v>
      </c>
      <c r="GHG42" s="127" t="s">
        <v>11</v>
      </c>
      <c r="GHH42" s="127" t="s">
        <v>242</v>
      </c>
      <c r="GHI42" s="128" t="s">
        <v>14</v>
      </c>
      <c r="GHJ42" s="25" t="s">
        <v>13</v>
      </c>
      <c r="GHK42" s="25"/>
      <c r="GHL42" s="25"/>
      <c r="GHM42" s="25"/>
      <c r="GHN42" s="25"/>
      <c r="GHO42" s="25"/>
      <c r="GHP42" s="25"/>
      <c r="GHQ42" s="25"/>
      <c r="GHR42" s="9"/>
      <c r="GHS42" s="9" t="s">
        <v>243</v>
      </c>
      <c r="GHU42" s="30"/>
      <c r="GHV42" s="126" t="s">
        <v>241</v>
      </c>
      <c r="GHW42" s="127" t="s">
        <v>11</v>
      </c>
      <c r="GHX42" s="127" t="s">
        <v>242</v>
      </c>
      <c r="GHY42" s="128" t="s">
        <v>14</v>
      </c>
      <c r="GHZ42" s="25" t="s">
        <v>13</v>
      </c>
      <c r="GIA42" s="25"/>
      <c r="GIB42" s="25"/>
      <c r="GIC42" s="25"/>
      <c r="GID42" s="25"/>
      <c r="GIE42" s="25"/>
      <c r="GIF42" s="25"/>
      <c r="GIG42" s="25"/>
      <c r="GIH42" s="9"/>
      <c r="GII42" s="9" t="s">
        <v>243</v>
      </c>
      <c r="GIK42" s="30"/>
      <c r="GIL42" s="126" t="s">
        <v>241</v>
      </c>
      <c r="GIM42" s="127" t="s">
        <v>11</v>
      </c>
      <c r="GIN42" s="127" t="s">
        <v>242</v>
      </c>
      <c r="GIO42" s="128" t="s">
        <v>14</v>
      </c>
      <c r="GIP42" s="25" t="s">
        <v>13</v>
      </c>
      <c r="GIQ42" s="25"/>
      <c r="GIR42" s="25"/>
      <c r="GIS42" s="25"/>
      <c r="GIT42" s="25"/>
      <c r="GIU42" s="25"/>
      <c r="GIV42" s="25"/>
      <c r="GIW42" s="25"/>
      <c r="GIX42" s="9"/>
      <c r="GIY42" s="9" t="s">
        <v>243</v>
      </c>
      <c r="GJA42" s="30"/>
      <c r="GJB42" s="126" t="s">
        <v>241</v>
      </c>
      <c r="GJC42" s="127" t="s">
        <v>11</v>
      </c>
      <c r="GJD42" s="127" t="s">
        <v>242</v>
      </c>
      <c r="GJE42" s="128" t="s">
        <v>14</v>
      </c>
      <c r="GJF42" s="25" t="s">
        <v>13</v>
      </c>
      <c r="GJG42" s="25"/>
      <c r="GJH42" s="25"/>
      <c r="GJI42" s="25"/>
      <c r="GJJ42" s="25"/>
      <c r="GJK42" s="25"/>
      <c r="GJL42" s="25"/>
      <c r="GJM42" s="25"/>
      <c r="GJN42" s="9"/>
      <c r="GJO42" s="9" t="s">
        <v>243</v>
      </c>
      <c r="GJQ42" s="30"/>
      <c r="GJR42" s="126" t="s">
        <v>241</v>
      </c>
      <c r="GJS42" s="127" t="s">
        <v>11</v>
      </c>
      <c r="GJT42" s="127" t="s">
        <v>242</v>
      </c>
      <c r="GJU42" s="128" t="s">
        <v>14</v>
      </c>
      <c r="GJV42" s="25" t="s">
        <v>13</v>
      </c>
      <c r="GJW42" s="25"/>
      <c r="GJX42" s="25"/>
      <c r="GJY42" s="25"/>
      <c r="GJZ42" s="25"/>
      <c r="GKA42" s="25"/>
      <c r="GKB42" s="25"/>
      <c r="GKC42" s="25"/>
      <c r="GKD42" s="9"/>
      <c r="GKE42" s="9" t="s">
        <v>243</v>
      </c>
      <c r="GKG42" s="30"/>
      <c r="GKH42" s="126" t="s">
        <v>241</v>
      </c>
      <c r="GKI42" s="127" t="s">
        <v>11</v>
      </c>
      <c r="GKJ42" s="127" t="s">
        <v>242</v>
      </c>
      <c r="GKK42" s="128" t="s">
        <v>14</v>
      </c>
      <c r="GKL42" s="25" t="s">
        <v>13</v>
      </c>
      <c r="GKM42" s="25"/>
      <c r="GKN42" s="25"/>
      <c r="GKO42" s="25"/>
      <c r="GKP42" s="25"/>
      <c r="GKQ42" s="25"/>
      <c r="GKR42" s="25"/>
      <c r="GKS42" s="25"/>
      <c r="GKT42" s="9"/>
      <c r="GKU42" s="9" t="s">
        <v>243</v>
      </c>
      <c r="GKW42" s="30"/>
      <c r="GKX42" s="126" t="s">
        <v>241</v>
      </c>
      <c r="GKY42" s="127" t="s">
        <v>11</v>
      </c>
      <c r="GKZ42" s="127" t="s">
        <v>242</v>
      </c>
      <c r="GLA42" s="128" t="s">
        <v>14</v>
      </c>
      <c r="GLB42" s="25" t="s">
        <v>13</v>
      </c>
      <c r="GLC42" s="25"/>
      <c r="GLD42" s="25"/>
      <c r="GLE42" s="25"/>
      <c r="GLF42" s="25"/>
      <c r="GLG42" s="25"/>
      <c r="GLH42" s="25"/>
      <c r="GLI42" s="25"/>
      <c r="GLJ42" s="9"/>
      <c r="GLK42" s="9" t="s">
        <v>243</v>
      </c>
      <c r="GLM42" s="30"/>
      <c r="GLN42" s="126" t="s">
        <v>241</v>
      </c>
      <c r="GLO42" s="127" t="s">
        <v>11</v>
      </c>
      <c r="GLP42" s="127" t="s">
        <v>242</v>
      </c>
      <c r="GLQ42" s="128" t="s">
        <v>14</v>
      </c>
      <c r="GLR42" s="25" t="s">
        <v>13</v>
      </c>
      <c r="GLS42" s="25"/>
      <c r="GLT42" s="25"/>
      <c r="GLU42" s="25"/>
      <c r="GLV42" s="25"/>
      <c r="GLW42" s="25"/>
      <c r="GLX42" s="25"/>
      <c r="GLY42" s="25"/>
      <c r="GLZ42" s="9"/>
      <c r="GMA42" s="9" t="s">
        <v>243</v>
      </c>
      <c r="GMC42" s="30"/>
      <c r="GMD42" s="126" t="s">
        <v>241</v>
      </c>
      <c r="GME42" s="127" t="s">
        <v>11</v>
      </c>
      <c r="GMF42" s="127" t="s">
        <v>242</v>
      </c>
      <c r="GMG42" s="128" t="s">
        <v>14</v>
      </c>
      <c r="GMH42" s="25" t="s">
        <v>13</v>
      </c>
      <c r="GMI42" s="25"/>
      <c r="GMJ42" s="25"/>
      <c r="GMK42" s="25"/>
      <c r="GML42" s="25"/>
      <c r="GMM42" s="25"/>
      <c r="GMN42" s="25"/>
      <c r="GMO42" s="25"/>
      <c r="GMP42" s="9"/>
      <c r="GMQ42" s="9" t="s">
        <v>243</v>
      </c>
      <c r="GMS42" s="30"/>
      <c r="GMT42" s="126" t="s">
        <v>241</v>
      </c>
      <c r="GMU42" s="127" t="s">
        <v>11</v>
      </c>
      <c r="GMV42" s="127" t="s">
        <v>242</v>
      </c>
      <c r="GMW42" s="128" t="s">
        <v>14</v>
      </c>
      <c r="GMX42" s="25" t="s">
        <v>13</v>
      </c>
      <c r="GMY42" s="25"/>
      <c r="GMZ42" s="25"/>
      <c r="GNA42" s="25"/>
      <c r="GNB42" s="25"/>
      <c r="GNC42" s="25"/>
      <c r="GND42" s="25"/>
      <c r="GNE42" s="25"/>
      <c r="GNF42" s="9"/>
      <c r="GNG42" s="9" t="s">
        <v>243</v>
      </c>
      <c r="GNI42" s="30"/>
      <c r="GNJ42" s="126" t="s">
        <v>241</v>
      </c>
      <c r="GNK42" s="127" t="s">
        <v>11</v>
      </c>
      <c r="GNL42" s="127" t="s">
        <v>242</v>
      </c>
      <c r="GNM42" s="128" t="s">
        <v>14</v>
      </c>
      <c r="GNN42" s="25" t="s">
        <v>13</v>
      </c>
      <c r="GNO42" s="25"/>
      <c r="GNP42" s="25"/>
      <c r="GNQ42" s="25"/>
      <c r="GNR42" s="25"/>
      <c r="GNS42" s="25"/>
      <c r="GNT42" s="25"/>
      <c r="GNU42" s="25"/>
      <c r="GNV42" s="9"/>
      <c r="GNW42" s="9" t="s">
        <v>243</v>
      </c>
      <c r="GNY42" s="30"/>
      <c r="GNZ42" s="126" t="s">
        <v>241</v>
      </c>
      <c r="GOA42" s="127" t="s">
        <v>11</v>
      </c>
      <c r="GOB42" s="127" t="s">
        <v>242</v>
      </c>
      <c r="GOC42" s="128" t="s">
        <v>14</v>
      </c>
      <c r="GOD42" s="25" t="s">
        <v>13</v>
      </c>
      <c r="GOE42" s="25"/>
      <c r="GOF42" s="25"/>
      <c r="GOG42" s="25"/>
      <c r="GOH42" s="25"/>
      <c r="GOI42" s="25"/>
      <c r="GOJ42" s="25"/>
      <c r="GOK42" s="25"/>
      <c r="GOL42" s="9"/>
      <c r="GOM42" s="9" t="s">
        <v>243</v>
      </c>
      <c r="GOO42" s="30"/>
      <c r="GOP42" s="126" t="s">
        <v>241</v>
      </c>
      <c r="GOQ42" s="127" t="s">
        <v>11</v>
      </c>
      <c r="GOR42" s="127" t="s">
        <v>242</v>
      </c>
      <c r="GOS42" s="128" t="s">
        <v>14</v>
      </c>
      <c r="GOT42" s="25" t="s">
        <v>13</v>
      </c>
      <c r="GOU42" s="25"/>
      <c r="GOV42" s="25"/>
      <c r="GOW42" s="25"/>
      <c r="GOX42" s="25"/>
      <c r="GOY42" s="25"/>
      <c r="GOZ42" s="25"/>
      <c r="GPA42" s="25"/>
      <c r="GPB42" s="9"/>
      <c r="GPC42" s="9" t="s">
        <v>243</v>
      </c>
      <c r="GPE42" s="30"/>
      <c r="GPF42" s="126" t="s">
        <v>241</v>
      </c>
      <c r="GPG42" s="127" t="s">
        <v>11</v>
      </c>
      <c r="GPH42" s="127" t="s">
        <v>242</v>
      </c>
      <c r="GPI42" s="128" t="s">
        <v>14</v>
      </c>
      <c r="GPJ42" s="25" t="s">
        <v>13</v>
      </c>
      <c r="GPK42" s="25"/>
      <c r="GPL42" s="25"/>
      <c r="GPM42" s="25"/>
      <c r="GPN42" s="25"/>
      <c r="GPO42" s="25"/>
      <c r="GPP42" s="25"/>
      <c r="GPQ42" s="25"/>
      <c r="GPR42" s="9"/>
      <c r="GPS42" s="9" t="s">
        <v>243</v>
      </c>
      <c r="GPU42" s="30"/>
      <c r="GPV42" s="126" t="s">
        <v>241</v>
      </c>
      <c r="GPW42" s="127" t="s">
        <v>11</v>
      </c>
      <c r="GPX42" s="127" t="s">
        <v>242</v>
      </c>
      <c r="GPY42" s="128" t="s">
        <v>14</v>
      </c>
      <c r="GPZ42" s="25" t="s">
        <v>13</v>
      </c>
      <c r="GQA42" s="25"/>
      <c r="GQB42" s="25"/>
      <c r="GQC42" s="25"/>
      <c r="GQD42" s="25"/>
      <c r="GQE42" s="25"/>
      <c r="GQF42" s="25"/>
      <c r="GQG42" s="25"/>
      <c r="GQH42" s="9"/>
      <c r="GQI42" s="9" t="s">
        <v>243</v>
      </c>
      <c r="GQK42" s="30"/>
      <c r="GQL42" s="126" t="s">
        <v>241</v>
      </c>
      <c r="GQM42" s="127" t="s">
        <v>11</v>
      </c>
      <c r="GQN42" s="127" t="s">
        <v>242</v>
      </c>
      <c r="GQO42" s="128" t="s">
        <v>14</v>
      </c>
      <c r="GQP42" s="25" t="s">
        <v>13</v>
      </c>
      <c r="GQQ42" s="25"/>
      <c r="GQR42" s="25"/>
      <c r="GQS42" s="25"/>
      <c r="GQT42" s="25"/>
      <c r="GQU42" s="25"/>
      <c r="GQV42" s="25"/>
      <c r="GQW42" s="25"/>
      <c r="GQX42" s="9"/>
      <c r="GQY42" s="9" t="s">
        <v>243</v>
      </c>
      <c r="GRA42" s="30"/>
      <c r="GRB42" s="126" t="s">
        <v>241</v>
      </c>
      <c r="GRC42" s="127" t="s">
        <v>11</v>
      </c>
      <c r="GRD42" s="127" t="s">
        <v>242</v>
      </c>
      <c r="GRE42" s="128" t="s">
        <v>14</v>
      </c>
      <c r="GRF42" s="25" t="s">
        <v>13</v>
      </c>
      <c r="GRG42" s="25"/>
      <c r="GRH42" s="25"/>
      <c r="GRI42" s="25"/>
      <c r="GRJ42" s="25"/>
      <c r="GRK42" s="25"/>
      <c r="GRL42" s="25"/>
      <c r="GRM42" s="25"/>
      <c r="GRN42" s="9"/>
      <c r="GRO42" s="9" t="s">
        <v>243</v>
      </c>
      <c r="GRQ42" s="30"/>
      <c r="GRR42" s="126" t="s">
        <v>241</v>
      </c>
      <c r="GRS42" s="127" t="s">
        <v>11</v>
      </c>
      <c r="GRT42" s="127" t="s">
        <v>242</v>
      </c>
      <c r="GRU42" s="128" t="s">
        <v>14</v>
      </c>
      <c r="GRV42" s="25" t="s">
        <v>13</v>
      </c>
      <c r="GRW42" s="25"/>
      <c r="GRX42" s="25"/>
      <c r="GRY42" s="25"/>
      <c r="GRZ42" s="25"/>
      <c r="GSA42" s="25"/>
      <c r="GSB42" s="25"/>
      <c r="GSC42" s="25"/>
      <c r="GSD42" s="9"/>
      <c r="GSE42" s="9" t="s">
        <v>243</v>
      </c>
      <c r="GSG42" s="30"/>
      <c r="GSH42" s="126" t="s">
        <v>241</v>
      </c>
      <c r="GSI42" s="127" t="s">
        <v>11</v>
      </c>
      <c r="GSJ42" s="127" t="s">
        <v>242</v>
      </c>
      <c r="GSK42" s="128" t="s">
        <v>14</v>
      </c>
      <c r="GSL42" s="25" t="s">
        <v>13</v>
      </c>
      <c r="GSM42" s="25"/>
      <c r="GSN42" s="25"/>
      <c r="GSO42" s="25"/>
      <c r="GSP42" s="25"/>
      <c r="GSQ42" s="25"/>
      <c r="GSR42" s="25"/>
      <c r="GSS42" s="25"/>
      <c r="GST42" s="9"/>
      <c r="GSU42" s="9" t="s">
        <v>243</v>
      </c>
      <c r="GSW42" s="30"/>
      <c r="GSX42" s="126" t="s">
        <v>241</v>
      </c>
      <c r="GSY42" s="127" t="s">
        <v>11</v>
      </c>
      <c r="GSZ42" s="127" t="s">
        <v>242</v>
      </c>
      <c r="GTA42" s="128" t="s">
        <v>14</v>
      </c>
      <c r="GTB42" s="25" t="s">
        <v>13</v>
      </c>
      <c r="GTC42" s="25"/>
      <c r="GTD42" s="25"/>
      <c r="GTE42" s="25"/>
      <c r="GTF42" s="25"/>
      <c r="GTG42" s="25"/>
      <c r="GTH42" s="25"/>
      <c r="GTI42" s="25"/>
      <c r="GTJ42" s="9"/>
      <c r="GTK42" s="9" t="s">
        <v>243</v>
      </c>
      <c r="GTM42" s="30"/>
      <c r="GTN42" s="126" t="s">
        <v>241</v>
      </c>
      <c r="GTO42" s="127" t="s">
        <v>11</v>
      </c>
      <c r="GTP42" s="127" t="s">
        <v>242</v>
      </c>
      <c r="GTQ42" s="128" t="s">
        <v>14</v>
      </c>
      <c r="GTR42" s="25" t="s">
        <v>13</v>
      </c>
      <c r="GTS42" s="25"/>
      <c r="GTT42" s="25"/>
      <c r="GTU42" s="25"/>
      <c r="GTV42" s="25"/>
      <c r="GTW42" s="25"/>
      <c r="GTX42" s="25"/>
      <c r="GTY42" s="25"/>
      <c r="GTZ42" s="9"/>
      <c r="GUA42" s="9" t="s">
        <v>243</v>
      </c>
      <c r="GUC42" s="30"/>
      <c r="GUD42" s="126" t="s">
        <v>241</v>
      </c>
      <c r="GUE42" s="127" t="s">
        <v>11</v>
      </c>
      <c r="GUF42" s="127" t="s">
        <v>242</v>
      </c>
      <c r="GUG42" s="128" t="s">
        <v>14</v>
      </c>
      <c r="GUH42" s="25" t="s">
        <v>13</v>
      </c>
      <c r="GUI42" s="25"/>
      <c r="GUJ42" s="25"/>
      <c r="GUK42" s="25"/>
      <c r="GUL42" s="25"/>
      <c r="GUM42" s="25"/>
      <c r="GUN42" s="25"/>
      <c r="GUO42" s="25"/>
      <c r="GUP42" s="9"/>
      <c r="GUQ42" s="9" t="s">
        <v>243</v>
      </c>
      <c r="GUS42" s="30"/>
      <c r="GUT42" s="126" t="s">
        <v>241</v>
      </c>
      <c r="GUU42" s="127" t="s">
        <v>11</v>
      </c>
      <c r="GUV42" s="127" t="s">
        <v>242</v>
      </c>
      <c r="GUW42" s="128" t="s">
        <v>14</v>
      </c>
      <c r="GUX42" s="25" t="s">
        <v>13</v>
      </c>
      <c r="GUY42" s="25"/>
      <c r="GUZ42" s="25"/>
      <c r="GVA42" s="25"/>
      <c r="GVB42" s="25"/>
      <c r="GVC42" s="25"/>
      <c r="GVD42" s="25"/>
      <c r="GVE42" s="25"/>
      <c r="GVF42" s="9"/>
      <c r="GVG42" s="9" t="s">
        <v>243</v>
      </c>
      <c r="GVI42" s="30"/>
      <c r="GVJ42" s="126" t="s">
        <v>241</v>
      </c>
      <c r="GVK42" s="127" t="s">
        <v>11</v>
      </c>
      <c r="GVL42" s="127" t="s">
        <v>242</v>
      </c>
      <c r="GVM42" s="128" t="s">
        <v>14</v>
      </c>
      <c r="GVN42" s="25" t="s">
        <v>13</v>
      </c>
      <c r="GVO42" s="25"/>
      <c r="GVP42" s="25"/>
      <c r="GVQ42" s="25"/>
      <c r="GVR42" s="25"/>
      <c r="GVS42" s="25"/>
      <c r="GVT42" s="25"/>
      <c r="GVU42" s="25"/>
      <c r="GVV42" s="9"/>
      <c r="GVW42" s="9" t="s">
        <v>243</v>
      </c>
      <c r="GVY42" s="30"/>
      <c r="GVZ42" s="126" t="s">
        <v>241</v>
      </c>
      <c r="GWA42" s="127" t="s">
        <v>11</v>
      </c>
      <c r="GWB42" s="127" t="s">
        <v>242</v>
      </c>
      <c r="GWC42" s="128" t="s">
        <v>14</v>
      </c>
      <c r="GWD42" s="25" t="s">
        <v>13</v>
      </c>
      <c r="GWE42" s="25"/>
      <c r="GWF42" s="25"/>
      <c r="GWG42" s="25"/>
      <c r="GWH42" s="25"/>
      <c r="GWI42" s="25"/>
      <c r="GWJ42" s="25"/>
      <c r="GWK42" s="25"/>
      <c r="GWL42" s="9"/>
      <c r="GWM42" s="9" t="s">
        <v>243</v>
      </c>
      <c r="GWO42" s="30"/>
      <c r="GWP42" s="126" t="s">
        <v>241</v>
      </c>
      <c r="GWQ42" s="127" t="s">
        <v>11</v>
      </c>
      <c r="GWR42" s="127" t="s">
        <v>242</v>
      </c>
      <c r="GWS42" s="128" t="s">
        <v>14</v>
      </c>
      <c r="GWT42" s="25" t="s">
        <v>13</v>
      </c>
      <c r="GWU42" s="25"/>
      <c r="GWV42" s="25"/>
      <c r="GWW42" s="25"/>
      <c r="GWX42" s="25"/>
      <c r="GWY42" s="25"/>
      <c r="GWZ42" s="25"/>
      <c r="GXA42" s="25"/>
      <c r="GXB42" s="9"/>
      <c r="GXC42" s="9" t="s">
        <v>243</v>
      </c>
      <c r="GXE42" s="30"/>
      <c r="GXF42" s="126" t="s">
        <v>241</v>
      </c>
      <c r="GXG42" s="127" t="s">
        <v>11</v>
      </c>
      <c r="GXH42" s="127" t="s">
        <v>242</v>
      </c>
      <c r="GXI42" s="128" t="s">
        <v>14</v>
      </c>
      <c r="GXJ42" s="25" t="s">
        <v>13</v>
      </c>
      <c r="GXK42" s="25"/>
      <c r="GXL42" s="25"/>
      <c r="GXM42" s="25"/>
      <c r="GXN42" s="25"/>
      <c r="GXO42" s="25"/>
      <c r="GXP42" s="25"/>
      <c r="GXQ42" s="25"/>
      <c r="GXR42" s="9"/>
      <c r="GXS42" s="9" t="s">
        <v>243</v>
      </c>
      <c r="GXU42" s="30"/>
      <c r="GXV42" s="126" t="s">
        <v>241</v>
      </c>
      <c r="GXW42" s="127" t="s">
        <v>11</v>
      </c>
      <c r="GXX42" s="127" t="s">
        <v>242</v>
      </c>
      <c r="GXY42" s="128" t="s">
        <v>14</v>
      </c>
      <c r="GXZ42" s="25" t="s">
        <v>13</v>
      </c>
      <c r="GYA42" s="25"/>
      <c r="GYB42" s="25"/>
      <c r="GYC42" s="25"/>
      <c r="GYD42" s="25"/>
      <c r="GYE42" s="25"/>
      <c r="GYF42" s="25"/>
      <c r="GYG42" s="25"/>
      <c r="GYH42" s="9"/>
      <c r="GYI42" s="9" t="s">
        <v>243</v>
      </c>
      <c r="GYK42" s="30"/>
      <c r="GYL42" s="126" t="s">
        <v>241</v>
      </c>
      <c r="GYM42" s="127" t="s">
        <v>11</v>
      </c>
      <c r="GYN42" s="127" t="s">
        <v>242</v>
      </c>
      <c r="GYO42" s="128" t="s">
        <v>14</v>
      </c>
      <c r="GYP42" s="25" t="s">
        <v>13</v>
      </c>
      <c r="GYQ42" s="25"/>
      <c r="GYR42" s="25"/>
      <c r="GYS42" s="25"/>
      <c r="GYT42" s="25"/>
      <c r="GYU42" s="25"/>
      <c r="GYV42" s="25"/>
      <c r="GYW42" s="25"/>
      <c r="GYX42" s="9"/>
      <c r="GYY42" s="9" t="s">
        <v>243</v>
      </c>
      <c r="GZA42" s="30"/>
      <c r="GZB42" s="126" t="s">
        <v>241</v>
      </c>
      <c r="GZC42" s="127" t="s">
        <v>11</v>
      </c>
      <c r="GZD42" s="127" t="s">
        <v>242</v>
      </c>
      <c r="GZE42" s="128" t="s">
        <v>14</v>
      </c>
      <c r="GZF42" s="25" t="s">
        <v>13</v>
      </c>
      <c r="GZG42" s="25"/>
      <c r="GZH42" s="25"/>
      <c r="GZI42" s="25"/>
      <c r="GZJ42" s="25"/>
      <c r="GZK42" s="25"/>
      <c r="GZL42" s="25"/>
      <c r="GZM42" s="25"/>
      <c r="GZN42" s="9"/>
      <c r="GZO42" s="9" t="s">
        <v>243</v>
      </c>
      <c r="GZQ42" s="30"/>
      <c r="GZR42" s="126" t="s">
        <v>241</v>
      </c>
      <c r="GZS42" s="127" t="s">
        <v>11</v>
      </c>
      <c r="GZT42" s="127" t="s">
        <v>242</v>
      </c>
      <c r="GZU42" s="128" t="s">
        <v>14</v>
      </c>
      <c r="GZV42" s="25" t="s">
        <v>13</v>
      </c>
      <c r="GZW42" s="25"/>
      <c r="GZX42" s="25"/>
      <c r="GZY42" s="25"/>
      <c r="GZZ42" s="25"/>
      <c r="HAA42" s="25"/>
      <c r="HAB42" s="25"/>
      <c r="HAC42" s="25"/>
      <c r="HAD42" s="9"/>
      <c r="HAE42" s="9" t="s">
        <v>243</v>
      </c>
      <c r="HAG42" s="30"/>
      <c r="HAH42" s="126" t="s">
        <v>241</v>
      </c>
      <c r="HAI42" s="127" t="s">
        <v>11</v>
      </c>
      <c r="HAJ42" s="127" t="s">
        <v>242</v>
      </c>
      <c r="HAK42" s="128" t="s">
        <v>14</v>
      </c>
      <c r="HAL42" s="25" t="s">
        <v>13</v>
      </c>
      <c r="HAM42" s="25"/>
      <c r="HAN42" s="25"/>
      <c r="HAO42" s="25"/>
      <c r="HAP42" s="25"/>
      <c r="HAQ42" s="25"/>
      <c r="HAR42" s="25"/>
      <c r="HAS42" s="25"/>
      <c r="HAT42" s="9"/>
      <c r="HAU42" s="9" t="s">
        <v>243</v>
      </c>
      <c r="HAW42" s="30"/>
      <c r="HAX42" s="126" t="s">
        <v>241</v>
      </c>
      <c r="HAY42" s="127" t="s">
        <v>11</v>
      </c>
      <c r="HAZ42" s="127" t="s">
        <v>242</v>
      </c>
      <c r="HBA42" s="128" t="s">
        <v>14</v>
      </c>
      <c r="HBB42" s="25" t="s">
        <v>13</v>
      </c>
      <c r="HBC42" s="25"/>
      <c r="HBD42" s="25"/>
      <c r="HBE42" s="25"/>
      <c r="HBF42" s="25"/>
      <c r="HBG42" s="25"/>
      <c r="HBH42" s="25"/>
      <c r="HBI42" s="25"/>
      <c r="HBJ42" s="9"/>
      <c r="HBK42" s="9" t="s">
        <v>243</v>
      </c>
      <c r="HBM42" s="30"/>
      <c r="HBN42" s="126" t="s">
        <v>241</v>
      </c>
      <c r="HBO42" s="127" t="s">
        <v>11</v>
      </c>
      <c r="HBP42" s="127" t="s">
        <v>242</v>
      </c>
      <c r="HBQ42" s="128" t="s">
        <v>14</v>
      </c>
      <c r="HBR42" s="25" t="s">
        <v>13</v>
      </c>
      <c r="HBS42" s="25"/>
      <c r="HBT42" s="25"/>
      <c r="HBU42" s="25"/>
      <c r="HBV42" s="25"/>
      <c r="HBW42" s="25"/>
      <c r="HBX42" s="25"/>
      <c r="HBY42" s="25"/>
      <c r="HBZ42" s="9"/>
      <c r="HCA42" s="9" t="s">
        <v>243</v>
      </c>
      <c r="HCC42" s="30"/>
      <c r="HCD42" s="126" t="s">
        <v>241</v>
      </c>
      <c r="HCE42" s="127" t="s">
        <v>11</v>
      </c>
      <c r="HCF42" s="127" t="s">
        <v>242</v>
      </c>
      <c r="HCG42" s="128" t="s">
        <v>14</v>
      </c>
      <c r="HCH42" s="25" t="s">
        <v>13</v>
      </c>
      <c r="HCI42" s="25"/>
      <c r="HCJ42" s="25"/>
      <c r="HCK42" s="25"/>
      <c r="HCL42" s="25"/>
      <c r="HCM42" s="25"/>
      <c r="HCN42" s="25"/>
      <c r="HCO42" s="25"/>
      <c r="HCP42" s="9"/>
      <c r="HCQ42" s="9" t="s">
        <v>243</v>
      </c>
      <c r="HCS42" s="30"/>
      <c r="HCT42" s="126" t="s">
        <v>241</v>
      </c>
      <c r="HCU42" s="127" t="s">
        <v>11</v>
      </c>
      <c r="HCV42" s="127" t="s">
        <v>242</v>
      </c>
      <c r="HCW42" s="128" t="s">
        <v>14</v>
      </c>
      <c r="HCX42" s="25" t="s">
        <v>13</v>
      </c>
      <c r="HCY42" s="25"/>
      <c r="HCZ42" s="25"/>
      <c r="HDA42" s="25"/>
      <c r="HDB42" s="25"/>
      <c r="HDC42" s="25"/>
      <c r="HDD42" s="25"/>
      <c r="HDE42" s="25"/>
      <c r="HDF42" s="9"/>
      <c r="HDG42" s="9" t="s">
        <v>243</v>
      </c>
      <c r="HDI42" s="30"/>
      <c r="HDJ42" s="126" t="s">
        <v>241</v>
      </c>
      <c r="HDK42" s="127" t="s">
        <v>11</v>
      </c>
      <c r="HDL42" s="127" t="s">
        <v>242</v>
      </c>
      <c r="HDM42" s="128" t="s">
        <v>14</v>
      </c>
      <c r="HDN42" s="25" t="s">
        <v>13</v>
      </c>
      <c r="HDO42" s="25"/>
      <c r="HDP42" s="25"/>
      <c r="HDQ42" s="25"/>
      <c r="HDR42" s="25"/>
      <c r="HDS42" s="25"/>
      <c r="HDT42" s="25"/>
      <c r="HDU42" s="25"/>
      <c r="HDV42" s="9"/>
      <c r="HDW42" s="9" t="s">
        <v>243</v>
      </c>
      <c r="HDY42" s="30"/>
      <c r="HDZ42" s="126" t="s">
        <v>241</v>
      </c>
      <c r="HEA42" s="127" t="s">
        <v>11</v>
      </c>
      <c r="HEB42" s="127" t="s">
        <v>242</v>
      </c>
      <c r="HEC42" s="128" t="s">
        <v>14</v>
      </c>
      <c r="HED42" s="25" t="s">
        <v>13</v>
      </c>
      <c r="HEE42" s="25"/>
      <c r="HEF42" s="25"/>
      <c r="HEG42" s="25"/>
      <c r="HEH42" s="25"/>
      <c r="HEI42" s="25"/>
      <c r="HEJ42" s="25"/>
      <c r="HEK42" s="25"/>
      <c r="HEL42" s="9"/>
      <c r="HEM42" s="9" t="s">
        <v>243</v>
      </c>
      <c r="HEO42" s="30"/>
      <c r="HEP42" s="126" t="s">
        <v>241</v>
      </c>
      <c r="HEQ42" s="127" t="s">
        <v>11</v>
      </c>
      <c r="HER42" s="127" t="s">
        <v>242</v>
      </c>
      <c r="HES42" s="128" t="s">
        <v>14</v>
      </c>
      <c r="HET42" s="25" t="s">
        <v>13</v>
      </c>
      <c r="HEU42" s="25"/>
      <c r="HEV42" s="25"/>
      <c r="HEW42" s="25"/>
      <c r="HEX42" s="25"/>
      <c r="HEY42" s="25"/>
      <c r="HEZ42" s="25"/>
      <c r="HFA42" s="25"/>
      <c r="HFB42" s="9"/>
      <c r="HFC42" s="9" t="s">
        <v>243</v>
      </c>
      <c r="HFE42" s="30"/>
      <c r="HFF42" s="126" t="s">
        <v>241</v>
      </c>
      <c r="HFG42" s="127" t="s">
        <v>11</v>
      </c>
      <c r="HFH42" s="127" t="s">
        <v>242</v>
      </c>
      <c r="HFI42" s="128" t="s">
        <v>14</v>
      </c>
      <c r="HFJ42" s="25" t="s">
        <v>13</v>
      </c>
      <c r="HFK42" s="25"/>
      <c r="HFL42" s="25"/>
      <c r="HFM42" s="25"/>
      <c r="HFN42" s="25"/>
      <c r="HFO42" s="25"/>
      <c r="HFP42" s="25"/>
      <c r="HFQ42" s="25"/>
      <c r="HFR42" s="9"/>
      <c r="HFS42" s="9" t="s">
        <v>243</v>
      </c>
      <c r="HFU42" s="30"/>
      <c r="HFV42" s="126" t="s">
        <v>241</v>
      </c>
      <c r="HFW42" s="127" t="s">
        <v>11</v>
      </c>
      <c r="HFX42" s="127" t="s">
        <v>242</v>
      </c>
      <c r="HFY42" s="128" t="s">
        <v>14</v>
      </c>
      <c r="HFZ42" s="25" t="s">
        <v>13</v>
      </c>
      <c r="HGA42" s="25"/>
      <c r="HGB42" s="25"/>
      <c r="HGC42" s="25"/>
      <c r="HGD42" s="25"/>
      <c r="HGE42" s="25"/>
      <c r="HGF42" s="25"/>
      <c r="HGG42" s="25"/>
      <c r="HGH42" s="9"/>
      <c r="HGI42" s="9" t="s">
        <v>243</v>
      </c>
      <c r="HGK42" s="30"/>
      <c r="HGL42" s="126" t="s">
        <v>241</v>
      </c>
      <c r="HGM42" s="127" t="s">
        <v>11</v>
      </c>
      <c r="HGN42" s="127" t="s">
        <v>242</v>
      </c>
      <c r="HGO42" s="128" t="s">
        <v>14</v>
      </c>
      <c r="HGP42" s="25" t="s">
        <v>13</v>
      </c>
      <c r="HGQ42" s="25"/>
      <c r="HGR42" s="25"/>
      <c r="HGS42" s="25"/>
      <c r="HGT42" s="25"/>
      <c r="HGU42" s="25"/>
      <c r="HGV42" s="25"/>
      <c r="HGW42" s="25"/>
      <c r="HGX42" s="9"/>
      <c r="HGY42" s="9" t="s">
        <v>243</v>
      </c>
      <c r="HHA42" s="30"/>
      <c r="HHB42" s="126" t="s">
        <v>241</v>
      </c>
      <c r="HHC42" s="127" t="s">
        <v>11</v>
      </c>
      <c r="HHD42" s="127" t="s">
        <v>242</v>
      </c>
      <c r="HHE42" s="128" t="s">
        <v>14</v>
      </c>
      <c r="HHF42" s="25" t="s">
        <v>13</v>
      </c>
      <c r="HHG42" s="25"/>
      <c r="HHH42" s="25"/>
      <c r="HHI42" s="25"/>
      <c r="HHJ42" s="25"/>
      <c r="HHK42" s="25"/>
      <c r="HHL42" s="25"/>
      <c r="HHM42" s="25"/>
      <c r="HHN42" s="9"/>
      <c r="HHO42" s="9" t="s">
        <v>243</v>
      </c>
      <c r="HHQ42" s="30"/>
      <c r="HHR42" s="126" t="s">
        <v>241</v>
      </c>
      <c r="HHS42" s="127" t="s">
        <v>11</v>
      </c>
      <c r="HHT42" s="127" t="s">
        <v>242</v>
      </c>
      <c r="HHU42" s="128" t="s">
        <v>14</v>
      </c>
      <c r="HHV42" s="25" t="s">
        <v>13</v>
      </c>
      <c r="HHW42" s="25"/>
      <c r="HHX42" s="25"/>
      <c r="HHY42" s="25"/>
      <c r="HHZ42" s="25"/>
      <c r="HIA42" s="25"/>
      <c r="HIB42" s="25"/>
      <c r="HIC42" s="25"/>
      <c r="HID42" s="9"/>
      <c r="HIE42" s="9" t="s">
        <v>243</v>
      </c>
      <c r="HIG42" s="30"/>
      <c r="HIH42" s="126" t="s">
        <v>241</v>
      </c>
      <c r="HII42" s="127" t="s">
        <v>11</v>
      </c>
      <c r="HIJ42" s="127" t="s">
        <v>242</v>
      </c>
      <c r="HIK42" s="128" t="s">
        <v>14</v>
      </c>
      <c r="HIL42" s="25" t="s">
        <v>13</v>
      </c>
      <c r="HIM42" s="25"/>
      <c r="HIN42" s="25"/>
      <c r="HIO42" s="25"/>
      <c r="HIP42" s="25"/>
      <c r="HIQ42" s="25"/>
      <c r="HIR42" s="25"/>
      <c r="HIS42" s="25"/>
      <c r="HIT42" s="9"/>
      <c r="HIU42" s="9" t="s">
        <v>243</v>
      </c>
      <c r="HIW42" s="30"/>
      <c r="HIX42" s="126" t="s">
        <v>241</v>
      </c>
      <c r="HIY42" s="127" t="s">
        <v>11</v>
      </c>
      <c r="HIZ42" s="127" t="s">
        <v>242</v>
      </c>
      <c r="HJA42" s="128" t="s">
        <v>14</v>
      </c>
      <c r="HJB42" s="25" t="s">
        <v>13</v>
      </c>
      <c r="HJC42" s="25"/>
      <c r="HJD42" s="25"/>
      <c r="HJE42" s="25"/>
      <c r="HJF42" s="25"/>
      <c r="HJG42" s="25"/>
      <c r="HJH42" s="25"/>
      <c r="HJI42" s="25"/>
      <c r="HJJ42" s="9"/>
      <c r="HJK42" s="9" t="s">
        <v>243</v>
      </c>
      <c r="HJM42" s="30"/>
      <c r="HJN42" s="126" t="s">
        <v>241</v>
      </c>
      <c r="HJO42" s="127" t="s">
        <v>11</v>
      </c>
      <c r="HJP42" s="127" t="s">
        <v>242</v>
      </c>
      <c r="HJQ42" s="128" t="s">
        <v>14</v>
      </c>
      <c r="HJR42" s="25" t="s">
        <v>13</v>
      </c>
      <c r="HJS42" s="25"/>
      <c r="HJT42" s="25"/>
      <c r="HJU42" s="25"/>
      <c r="HJV42" s="25"/>
      <c r="HJW42" s="25"/>
      <c r="HJX42" s="25"/>
      <c r="HJY42" s="25"/>
      <c r="HJZ42" s="9"/>
      <c r="HKA42" s="9" t="s">
        <v>243</v>
      </c>
      <c r="HKC42" s="30"/>
      <c r="HKD42" s="126" t="s">
        <v>241</v>
      </c>
      <c r="HKE42" s="127" t="s">
        <v>11</v>
      </c>
      <c r="HKF42" s="127" t="s">
        <v>242</v>
      </c>
      <c r="HKG42" s="128" t="s">
        <v>14</v>
      </c>
      <c r="HKH42" s="25" t="s">
        <v>13</v>
      </c>
      <c r="HKI42" s="25"/>
      <c r="HKJ42" s="25"/>
      <c r="HKK42" s="25"/>
      <c r="HKL42" s="25"/>
      <c r="HKM42" s="25"/>
      <c r="HKN42" s="25"/>
      <c r="HKO42" s="25"/>
      <c r="HKP42" s="9"/>
      <c r="HKQ42" s="9" t="s">
        <v>243</v>
      </c>
      <c r="HKS42" s="30"/>
      <c r="HKT42" s="126" t="s">
        <v>241</v>
      </c>
      <c r="HKU42" s="127" t="s">
        <v>11</v>
      </c>
      <c r="HKV42" s="127" t="s">
        <v>242</v>
      </c>
      <c r="HKW42" s="128" t="s">
        <v>14</v>
      </c>
      <c r="HKX42" s="25" t="s">
        <v>13</v>
      </c>
      <c r="HKY42" s="25"/>
      <c r="HKZ42" s="25"/>
      <c r="HLA42" s="25"/>
      <c r="HLB42" s="25"/>
      <c r="HLC42" s="25"/>
      <c r="HLD42" s="25"/>
      <c r="HLE42" s="25"/>
      <c r="HLF42" s="9"/>
      <c r="HLG42" s="9" t="s">
        <v>243</v>
      </c>
      <c r="HLI42" s="30"/>
      <c r="HLJ42" s="126" t="s">
        <v>241</v>
      </c>
      <c r="HLK42" s="127" t="s">
        <v>11</v>
      </c>
      <c r="HLL42" s="127" t="s">
        <v>242</v>
      </c>
      <c r="HLM42" s="128" t="s">
        <v>14</v>
      </c>
      <c r="HLN42" s="25" t="s">
        <v>13</v>
      </c>
      <c r="HLO42" s="25"/>
      <c r="HLP42" s="25"/>
      <c r="HLQ42" s="25"/>
      <c r="HLR42" s="25"/>
      <c r="HLS42" s="25"/>
      <c r="HLT42" s="25"/>
      <c r="HLU42" s="25"/>
      <c r="HLV42" s="9"/>
      <c r="HLW42" s="9" t="s">
        <v>243</v>
      </c>
      <c r="HLY42" s="30"/>
      <c r="HLZ42" s="126" t="s">
        <v>241</v>
      </c>
      <c r="HMA42" s="127" t="s">
        <v>11</v>
      </c>
      <c r="HMB42" s="127" t="s">
        <v>242</v>
      </c>
      <c r="HMC42" s="128" t="s">
        <v>14</v>
      </c>
      <c r="HMD42" s="25" t="s">
        <v>13</v>
      </c>
      <c r="HME42" s="25"/>
      <c r="HMF42" s="25"/>
      <c r="HMG42" s="25"/>
      <c r="HMH42" s="25"/>
      <c r="HMI42" s="25"/>
      <c r="HMJ42" s="25"/>
      <c r="HMK42" s="25"/>
      <c r="HML42" s="9"/>
      <c r="HMM42" s="9" t="s">
        <v>243</v>
      </c>
      <c r="HMO42" s="30"/>
      <c r="HMP42" s="126" t="s">
        <v>241</v>
      </c>
      <c r="HMQ42" s="127" t="s">
        <v>11</v>
      </c>
      <c r="HMR42" s="127" t="s">
        <v>242</v>
      </c>
      <c r="HMS42" s="128" t="s">
        <v>14</v>
      </c>
      <c r="HMT42" s="25" t="s">
        <v>13</v>
      </c>
      <c r="HMU42" s="25"/>
      <c r="HMV42" s="25"/>
      <c r="HMW42" s="25"/>
      <c r="HMX42" s="25"/>
      <c r="HMY42" s="25"/>
      <c r="HMZ42" s="25"/>
      <c r="HNA42" s="25"/>
      <c r="HNB42" s="9"/>
      <c r="HNC42" s="9" t="s">
        <v>243</v>
      </c>
      <c r="HNE42" s="30"/>
      <c r="HNF42" s="126" t="s">
        <v>241</v>
      </c>
      <c r="HNG42" s="127" t="s">
        <v>11</v>
      </c>
      <c r="HNH42" s="127" t="s">
        <v>242</v>
      </c>
      <c r="HNI42" s="128" t="s">
        <v>14</v>
      </c>
      <c r="HNJ42" s="25" t="s">
        <v>13</v>
      </c>
      <c r="HNK42" s="25"/>
      <c r="HNL42" s="25"/>
      <c r="HNM42" s="25"/>
      <c r="HNN42" s="25"/>
      <c r="HNO42" s="25"/>
      <c r="HNP42" s="25"/>
      <c r="HNQ42" s="25"/>
      <c r="HNR42" s="9"/>
      <c r="HNS42" s="9" t="s">
        <v>243</v>
      </c>
      <c r="HNU42" s="30"/>
      <c r="HNV42" s="126" t="s">
        <v>241</v>
      </c>
      <c r="HNW42" s="127" t="s">
        <v>11</v>
      </c>
      <c r="HNX42" s="127" t="s">
        <v>242</v>
      </c>
      <c r="HNY42" s="128" t="s">
        <v>14</v>
      </c>
      <c r="HNZ42" s="25" t="s">
        <v>13</v>
      </c>
      <c r="HOA42" s="25"/>
      <c r="HOB42" s="25"/>
      <c r="HOC42" s="25"/>
      <c r="HOD42" s="25"/>
      <c r="HOE42" s="25"/>
      <c r="HOF42" s="25"/>
      <c r="HOG42" s="25"/>
      <c r="HOH42" s="9"/>
      <c r="HOI42" s="9" t="s">
        <v>243</v>
      </c>
      <c r="HOK42" s="30"/>
      <c r="HOL42" s="126" t="s">
        <v>241</v>
      </c>
      <c r="HOM42" s="127" t="s">
        <v>11</v>
      </c>
      <c r="HON42" s="127" t="s">
        <v>242</v>
      </c>
      <c r="HOO42" s="128" t="s">
        <v>14</v>
      </c>
      <c r="HOP42" s="25" t="s">
        <v>13</v>
      </c>
      <c r="HOQ42" s="25"/>
      <c r="HOR42" s="25"/>
      <c r="HOS42" s="25"/>
      <c r="HOT42" s="25"/>
      <c r="HOU42" s="25"/>
      <c r="HOV42" s="25"/>
      <c r="HOW42" s="25"/>
      <c r="HOX42" s="9"/>
      <c r="HOY42" s="9" t="s">
        <v>243</v>
      </c>
      <c r="HPA42" s="30"/>
      <c r="HPB42" s="126" t="s">
        <v>241</v>
      </c>
      <c r="HPC42" s="127" t="s">
        <v>11</v>
      </c>
      <c r="HPD42" s="127" t="s">
        <v>242</v>
      </c>
      <c r="HPE42" s="128" t="s">
        <v>14</v>
      </c>
      <c r="HPF42" s="25" t="s">
        <v>13</v>
      </c>
      <c r="HPG42" s="25"/>
      <c r="HPH42" s="25"/>
      <c r="HPI42" s="25"/>
      <c r="HPJ42" s="25"/>
      <c r="HPK42" s="25"/>
      <c r="HPL42" s="25"/>
      <c r="HPM42" s="25"/>
      <c r="HPN42" s="9"/>
      <c r="HPO42" s="9" t="s">
        <v>243</v>
      </c>
      <c r="HPQ42" s="30"/>
      <c r="HPR42" s="126" t="s">
        <v>241</v>
      </c>
      <c r="HPS42" s="127" t="s">
        <v>11</v>
      </c>
      <c r="HPT42" s="127" t="s">
        <v>242</v>
      </c>
      <c r="HPU42" s="128" t="s">
        <v>14</v>
      </c>
      <c r="HPV42" s="25" t="s">
        <v>13</v>
      </c>
      <c r="HPW42" s="25"/>
      <c r="HPX42" s="25"/>
      <c r="HPY42" s="25"/>
      <c r="HPZ42" s="25"/>
      <c r="HQA42" s="25"/>
      <c r="HQB42" s="25"/>
      <c r="HQC42" s="25"/>
      <c r="HQD42" s="9"/>
      <c r="HQE42" s="9" t="s">
        <v>243</v>
      </c>
      <c r="HQG42" s="30"/>
      <c r="HQH42" s="126" t="s">
        <v>241</v>
      </c>
      <c r="HQI42" s="127" t="s">
        <v>11</v>
      </c>
      <c r="HQJ42" s="127" t="s">
        <v>242</v>
      </c>
      <c r="HQK42" s="128" t="s">
        <v>14</v>
      </c>
      <c r="HQL42" s="25" t="s">
        <v>13</v>
      </c>
      <c r="HQM42" s="25"/>
      <c r="HQN42" s="25"/>
      <c r="HQO42" s="25"/>
      <c r="HQP42" s="25"/>
      <c r="HQQ42" s="25"/>
      <c r="HQR42" s="25"/>
      <c r="HQS42" s="25"/>
      <c r="HQT42" s="9"/>
      <c r="HQU42" s="9" t="s">
        <v>243</v>
      </c>
      <c r="HQW42" s="30"/>
      <c r="HQX42" s="126" t="s">
        <v>241</v>
      </c>
      <c r="HQY42" s="127" t="s">
        <v>11</v>
      </c>
      <c r="HQZ42" s="127" t="s">
        <v>242</v>
      </c>
      <c r="HRA42" s="128" t="s">
        <v>14</v>
      </c>
      <c r="HRB42" s="25" t="s">
        <v>13</v>
      </c>
      <c r="HRC42" s="25"/>
      <c r="HRD42" s="25"/>
      <c r="HRE42" s="25"/>
      <c r="HRF42" s="25"/>
      <c r="HRG42" s="25"/>
      <c r="HRH42" s="25"/>
      <c r="HRI42" s="25"/>
      <c r="HRJ42" s="9"/>
      <c r="HRK42" s="9" t="s">
        <v>243</v>
      </c>
      <c r="HRM42" s="30"/>
      <c r="HRN42" s="126" t="s">
        <v>241</v>
      </c>
      <c r="HRO42" s="127" t="s">
        <v>11</v>
      </c>
      <c r="HRP42" s="127" t="s">
        <v>242</v>
      </c>
      <c r="HRQ42" s="128" t="s">
        <v>14</v>
      </c>
      <c r="HRR42" s="25" t="s">
        <v>13</v>
      </c>
      <c r="HRS42" s="25"/>
      <c r="HRT42" s="25"/>
      <c r="HRU42" s="25"/>
      <c r="HRV42" s="25"/>
      <c r="HRW42" s="25"/>
      <c r="HRX42" s="25"/>
      <c r="HRY42" s="25"/>
      <c r="HRZ42" s="9"/>
      <c r="HSA42" s="9" t="s">
        <v>243</v>
      </c>
      <c r="HSC42" s="30"/>
      <c r="HSD42" s="126" t="s">
        <v>241</v>
      </c>
      <c r="HSE42" s="127" t="s">
        <v>11</v>
      </c>
      <c r="HSF42" s="127" t="s">
        <v>242</v>
      </c>
      <c r="HSG42" s="128" t="s">
        <v>14</v>
      </c>
      <c r="HSH42" s="25" t="s">
        <v>13</v>
      </c>
      <c r="HSI42" s="25"/>
      <c r="HSJ42" s="25"/>
      <c r="HSK42" s="25"/>
      <c r="HSL42" s="25"/>
      <c r="HSM42" s="25"/>
      <c r="HSN42" s="25"/>
      <c r="HSO42" s="25"/>
      <c r="HSP42" s="9"/>
      <c r="HSQ42" s="9" t="s">
        <v>243</v>
      </c>
      <c r="HSS42" s="30"/>
      <c r="HST42" s="126" t="s">
        <v>241</v>
      </c>
      <c r="HSU42" s="127" t="s">
        <v>11</v>
      </c>
      <c r="HSV42" s="127" t="s">
        <v>242</v>
      </c>
      <c r="HSW42" s="128" t="s">
        <v>14</v>
      </c>
      <c r="HSX42" s="25" t="s">
        <v>13</v>
      </c>
      <c r="HSY42" s="25"/>
      <c r="HSZ42" s="25"/>
      <c r="HTA42" s="25"/>
      <c r="HTB42" s="25"/>
      <c r="HTC42" s="25"/>
      <c r="HTD42" s="25"/>
      <c r="HTE42" s="25"/>
      <c r="HTF42" s="9"/>
      <c r="HTG42" s="9" t="s">
        <v>243</v>
      </c>
      <c r="HTI42" s="30"/>
      <c r="HTJ42" s="126" t="s">
        <v>241</v>
      </c>
      <c r="HTK42" s="127" t="s">
        <v>11</v>
      </c>
      <c r="HTL42" s="127" t="s">
        <v>242</v>
      </c>
      <c r="HTM42" s="128" t="s">
        <v>14</v>
      </c>
      <c r="HTN42" s="25" t="s">
        <v>13</v>
      </c>
      <c r="HTO42" s="25"/>
      <c r="HTP42" s="25"/>
      <c r="HTQ42" s="25"/>
      <c r="HTR42" s="25"/>
      <c r="HTS42" s="25"/>
      <c r="HTT42" s="25"/>
      <c r="HTU42" s="25"/>
      <c r="HTV42" s="9"/>
      <c r="HTW42" s="9" t="s">
        <v>243</v>
      </c>
      <c r="HTY42" s="30"/>
      <c r="HTZ42" s="126" t="s">
        <v>241</v>
      </c>
      <c r="HUA42" s="127" t="s">
        <v>11</v>
      </c>
      <c r="HUB42" s="127" t="s">
        <v>242</v>
      </c>
      <c r="HUC42" s="128" t="s">
        <v>14</v>
      </c>
      <c r="HUD42" s="25" t="s">
        <v>13</v>
      </c>
      <c r="HUE42" s="25"/>
      <c r="HUF42" s="25"/>
      <c r="HUG42" s="25"/>
      <c r="HUH42" s="25"/>
      <c r="HUI42" s="25"/>
      <c r="HUJ42" s="25"/>
      <c r="HUK42" s="25"/>
      <c r="HUL42" s="9"/>
      <c r="HUM42" s="9" t="s">
        <v>243</v>
      </c>
      <c r="HUO42" s="30"/>
      <c r="HUP42" s="126" t="s">
        <v>241</v>
      </c>
      <c r="HUQ42" s="127" t="s">
        <v>11</v>
      </c>
      <c r="HUR42" s="127" t="s">
        <v>242</v>
      </c>
      <c r="HUS42" s="128" t="s">
        <v>14</v>
      </c>
      <c r="HUT42" s="25" t="s">
        <v>13</v>
      </c>
      <c r="HUU42" s="25"/>
      <c r="HUV42" s="25"/>
      <c r="HUW42" s="25"/>
      <c r="HUX42" s="25"/>
      <c r="HUY42" s="25"/>
      <c r="HUZ42" s="25"/>
      <c r="HVA42" s="25"/>
      <c r="HVB42" s="9"/>
      <c r="HVC42" s="9" t="s">
        <v>243</v>
      </c>
      <c r="HVE42" s="30"/>
      <c r="HVF42" s="126" t="s">
        <v>241</v>
      </c>
      <c r="HVG42" s="127" t="s">
        <v>11</v>
      </c>
      <c r="HVH42" s="127" t="s">
        <v>242</v>
      </c>
      <c r="HVI42" s="128" t="s">
        <v>14</v>
      </c>
      <c r="HVJ42" s="25" t="s">
        <v>13</v>
      </c>
      <c r="HVK42" s="25"/>
      <c r="HVL42" s="25"/>
      <c r="HVM42" s="25"/>
      <c r="HVN42" s="25"/>
      <c r="HVO42" s="25"/>
      <c r="HVP42" s="25"/>
      <c r="HVQ42" s="25"/>
      <c r="HVR42" s="9"/>
      <c r="HVS42" s="9" t="s">
        <v>243</v>
      </c>
      <c r="HVU42" s="30"/>
      <c r="HVV42" s="126" t="s">
        <v>241</v>
      </c>
      <c r="HVW42" s="127" t="s">
        <v>11</v>
      </c>
      <c r="HVX42" s="127" t="s">
        <v>242</v>
      </c>
      <c r="HVY42" s="128" t="s">
        <v>14</v>
      </c>
      <c r="HVZ42" s="25" t="s">
        <v>13</v>
      </c>
      <c r="HWA42" s="25"/>
      <c r="HWB42" s="25"/>
      <c r="HWC42" s="25"/>
      <c r="HWD42" s="25"/>
      <c r="HWE42" s="25"/>
      <c r="HWF42" s="25"/>
      <c r="HWG42" s="25"/>
      <c r="HWH42" s="9"/>
      <c r="HWI42" s="9" t="s">
        <v>243</v>
      </c>
      <c r="HWK42" s="30"/>
      <c r="HWL42" s="126" t="s">
        <v>241</v>
      </c>
      <c r="HWM42" s="127" t="s">
        <v>11</v>
      </c>
      <c r="HWN42" s="127" t="s">
        <v>242</v>
      </c>
      <c r="HWO42" s="128" t="s">
        <v>14</v>
      </c>
      <c r="HWP42" s="25" t="s">
        <v>13</v>
      </c>
      <c r="HWQ42" s="25"/>
      <c r="HWR42" s="25"/>
      <c r="HWS42" s="25"/>
      <c r="HWT42" s="25"/>
      <c r="HWU42" s="25"/>
      <c r="HWV42" s="25"/>
      <c r="HWW42" s="25"/>
      <c r="HWX42" s="9"/>
      <c r="HWY42" s="9" t="s">
        <v>243</v>
      </c>
      <c r="HXA42" s="30"/>
      <c r="HXB42" s="126" t="s">
        <v>241</v>
      </c>
      <c r="HXC42" s="127" t="s">
        <v>11</v>
      </c>
      <c r="HXD42" s="127" t="s">
        <v>242</v>
      </c>
      <c r="HXE42" s="128" t="s">
        <v>14</v>
      </c>
      <c r="HXF42" s="25" t="s">
        <v>13</v>
      </c>
      <c r="HXG42" s="25"/>
      <c r="HXH42" s="25"/>
      <c r="HXI42" s="25"/>
      <c r="HXJ42" s="25"/>
      <c r="HXK42" s="25"/>
      <c r="HXL42" s="25"/>
      <c r="HXM42" s="25"/>
      <c r="HXN42" s="9"/>
      <c r="HXO42" s="9" t="s">
        <v>243</v>
      </c>
      <c r="HXQ42" s="30"/>
      <c r="HXR42" s="126" t="s">
        <v>241</v>
      </c>
      <c r="HXS42" s="127" t="s">
        <v>11</v>
      </c>
      <c r="HXT42" s="127" t="s">
        <v>242</v>
      </c>
      <c r="HXU42" s="128" t="s">
        <v>14</v>
      </c>
      <c r="HXV42" s="25" t="s">
        <v>13</v>
      </c>
      <c r="HXW42" s="25"/>
      <c r="HXX42" s="25"/>
      <c r="HXY42" s="25"/>
      <c r="HXZ42" s="25"/>
      <c r="HYA42" s="25"/>
      <c r="HYB42" s="25"/>
      <c r="HYC42" s="25"/>
      <c r="HYD42" s="9"/>
      <c r="HYE42" s="9" t="s">
        <v>243</v>
      </c>
      <c r="HYG42" s="30"/>
      <c r="HYH42" s="126" t="s">
        <v>241</v>
      </c>
      <c r="HYI42" s="127" t="s">
        <v>11</v>
      </c>
      <c r="HYJ42" s="127" t="s">
        <v>242</v>
      </c>
      <c r="HYK42" s="128" t="s">
        <v>14</v>
      </c>
      <c r="HYL42" s="25" t="s">
        <v>13</v>
      </c>
      <c r="HYM42" s="25"/>
      <c r="HYN42" s="25"/>
      <c r="HYO42" s="25"/>
      <c r="HYP42" s="25"/>
      <c r="HYQ42" s="25"/>
      <c r="HYR42" s="25"/>
      <c r="HYS42" s="25"/>
      <c r="HYT42" s="9"/>
      <c r="HYU42" s="9" t="s">
        <v>243</v>
      </c>
      <c r="HYW42" s="30"/>
      <c r="HYX42" s="126" t="s">
        <v>241</v>
      </c>
      <c r="HYY42" s="127" t="s">
        <v>11</v>
      </c>
      <c r="HYZ42" s="127" t="s">
        <v>242</v>
      </c>
      <c r="HZA42" s="128" t="s">
        <v>14</v>
      </c>
      <c r="HZB42" s="25" t="s">
        <v>13</v>
      </c>
      <c r="HZC42" s="25"/>
      <c r="HZD42" s="25"/>
      <c r="HZE42" s="25"/>
      <c r="HZF42" s="25"/>
      <c r="HZG42" s="25"/>
      <c r="HZH42" s="25"/>
      <c r="HZI42" s="25"/>
      <c r="HZJ42" s="9"/>
      <c r="HZK42" s="9" t="s">
        <v>243</v>
      </c>
      <c r="HZM42" s="30"/>
      <c r="HZN42" s="126" t="s">
        <v>241</v>
      </c>
      <c r="HZO42" s="127" t="s">
        <v>11</v>
      </c>
      <c r="HZP42" s="127" t="s">
        <v>242</v>
      </c>
      <c r="HZQ42" s="128" t="s">
        <v>14</v>
      </c>
      <c r="HZR42" s="25" t="s">
        <v>13</v>
      </c>
      <c r="HZS42" s="25"/>
      <c r="HZT42" s="25"/>
      <c r="HZU42" s="25"/>
      <c r="HZV42" s="25"/>
      <c r="HZW42" s="25"/>
      <c r="HZX42" s="25"/>
      <c r="HZY42" s="25"/>
      <c r="HZZ42" s="9"/>
      <c r="IAA42" s="9" t="s">
        <v>243</v>
      </c>
      <c r="IAC42" s="30"/>
      <c r="IAD42" s="126" t="s">
        <v>241</v>
      </c>
      <c r="IAE42" s="127" t="s">
        <v>11</v>
      </c>
      <c r="IAF42" s="127" t="s">
        <v>242</v>
      </c>
      <c r="IAG42" s="128" t="s">
        <v>14</v>
      </c>
      <c r="IAH42" s="25" t="s">
        <v>13</v>
      </c>
      <c r="IAI42" s="25"/>
      <c r="IAJ42" s="25"/>
      <c r="IAK42" s="25"/>
      <c r="IAL42" s="25"/>
      <c r="IAM42" s="25"/>
      <c r="IAN42" s="25"/>
      <c r="IAO42" s="25"/>
      <c r="IAP42" s="9"/>
      <c r="IAQ42" s="9" t="s">
        <v>243</v>
      </c>
      <c r="IAS42" s="30"/>
      <c r="IAT42" s="126" t="s">
        <v>241</v>
      </c>
      <c r="IAU42" s="127" t="s">
        <v>11</v>
      </c>
      <c r="IAV42" s="127" t="s">
        <v>242</v>
      </c>
      <c r="IAW42" s="128" t="s">
        <v>14</v>
      </c>
      <c r="IAX42" s="25" t="s">
        <v>13</v>
      </c>
      <c r="IAY42" s="25"/>
      <c r="IAZ42" s="25"/>
      <c r="IBA42" s="25"/>
      <c r="IBB42" s="25"/>
      <c r="IBC42" s="25"/>
      <c r="IBD42" s="25"/>
      <c r="IBE42" s="25"/>
      <c r="IBF42" s="9"/>
      <c r="IBG42" s="9" t="s">
        <v>243</v>
      </c>
      <c r="IBI42" s="30"/>
      <c r="IBJ42" s="126" t="s">
        <v>241</v>
      </c>
      <c r="IBK42" s="127" t="s">
        <v>11</v>
      </c>
      <c r="IBL42" s="127" t="s">
        <v>242</v>
      </c>
      <c r="IBM42" s="128" t="s">
        <v>14</v>
      </c>
      <c r="IBN42" s="25" t="s">
        <v>13</v>
      </c>
      <c r="IBO42" s="25"/>
      <c r="IBP42" s="25"/>
      <c r="IBQ42" s="25"/>
      <c r="IBR42" s="25"/>
      <c r="IBS42" s="25"/>
      <c r="IBT42" s="25"/>
      <c r="IBU42" s="25"/>
      <c r="IBV42" s="9"/>
      <c r="IBW42" s="9" t="s">
        <v>243</v>
      </c>
      <c r="IBY42" s="30"/>
      <c r="IBZ42" s="126" t="s">
        <v>241</v>
      </c>
      <c r="ICA42" s="127" t="s">
        <v>11</v>
      </c>
      <c r="ICB42" s="127" t="s">
        <v>242</v>
      </c>
      <c r="ICC42" s="128" t="s">
        <v>14</v>
      </c>
      <c r="ICD42" s="25" t="s">
        <v>13</v>
      </c>
      <c r="ICE42" s="25"/>
      <c r="ICF42" s="25"/>
      <c r="ICG42" s="25"/>
      <c r="ICH42" s="25"/>
      <c r="ICI42" s="25"/>
      <c r="ICJ42" s="25"/>
      <c r="ICK42" s="25"/>
      <c r="ICL42" s="9"/>
      <c r="ICM42" s="9" t="s">
        <v>243</v>
      </c>
      <c r="ICO42" s="30"/>
      <c r="ICP42" s="126" t="s">
        <v>241</v>
      </c>
      <c r="ICQ42" s="127" t="s">
        <v>11</v>
      </c>
      <c r="ICR42" s="127" t="s">
        <v>242</v>
      </c>
      <c r="ICS42" s="128" t="s">
        <v>14</v>
      </c>
      <c r="ICT42" s="25" t="s">
        <v>13</v>
      </c>
      <c r="ICU42" s="25"/>
      <c r="ICV42" s="25"/>
      <c r="ICW42" s="25"/>
      <c r="ICX42" s="25"/>
      <c r="ICY42" s="25"/>
      <c r="ICZ42" s="25"/>
      <c r="IDA42" s="25"/>
      <c r="IDB42" s="9"/>
      <c r="IDC42" s="9" t="s">
        <v>243</v>
      </c>
      <c r="IDE42" s="30"/>
      <c r="IDF42" s="126" t="s">
        <v>241</v>
      </c>
      <c r="IDG42" s="127" t="s">
        <v>11</v>
      </c>
      <c r="IDH42" s="127" t="s">
        <v>242</v>
      </c>
      <c r="IDI42" s="128" t="s">
        <v>14</v>
      </c>
      <c r="IDJ42" s="25" t="s">
        <v>13</v>
      </c>
      <c r="IDK42" s="25"/>
      <c r="IDL42" s="25"/>
      <c r="IDM42" s="25"/>
      <c r="IDN42" s="25"/>
      <c r="IDO42" s="25"/>
      <c r="IDP42" s="25"/>
      <c r="IDQ42" s="25"/>
      <c r="IDR42" s="9"/>
      <c r="IDS42" s="9" t="s">
        <v>243</v>
      </c>
      <c r="IDU42" s="30"/>
      <c r="IDV42" s="126" t="s">
        <v>241</v>
      </c>
      <c r="IDW42" s="127" t="s">
        <v>11</v>
      </c>
      <c r="IDX42" s="127" t="s">
        <v>242</v>
      </c>
      <c r="IDY42" s="128" t="s">
        <v>14</v>
      </c>
      <c r="IDZ42" s="25" t="s">
        <v>13</v>
      </c>
      <c r="IEA42" s="25"/>
      <c r="IEB42" s="25"/>
      <c r="IEC42" s="25"/>
      <c r="IED42" s="25"/>
      <c r="IEE42" s="25"/>
      <c r="IEF42" s="25"/>
      <c r="IEG42" s="25"/>
      <c r="IEH42" s="9"/>
      <c r="IEI42" s="9" t="s">
        <v>243</v>
      </c>
      <c r="IEK42" s="30"/>
      <c r="IEL42" s="126" t="s">
        <v>241</v>
      </c>
      <c r="IEM42" s="127" t="s">
        <v>11</v>
      </c>
      <c r="IEN42" s="127" t="s">
        <v>242</v>
      </c>
      <c r="IEO42" s="128" t="s">
        <v>14</v>
      </c>
      <c r="IEP42" s="25" t="s">
        <v>13</v>
      </c>
      <c r="IEQ42" s="25"/>
      <c r="IER42" s="25"/>
      <c r="IES42" s="25"/>
      <c r="IET42" s="25"/>
      <c r="IEU42" s="25"/>
      <c r="IEV42" s="25"/>
      <c r="IEW42" s="25"/>
      <c r="IEX42" s="9"/>
      <c r="IEY42" s="9" t="s">
        <v>243</v>
      </c>
      <c r="IFA42" s="30"/>
      <c r="IFB42" s="126" t="s">
        <v>241</v>
      </c>
      <c r="IFC42" s="127" t="s">
        <v>11</v>
      </c>
      <c r="IFD42" s="127" t="s">
        <v>242</v>
      </c>
      <c r="IFE42" s="128" t="s">
        <v>14</v>
      </c>
      <c r="IFF42" s="25" t="s">
        <v>13</v>
      </c>
      <c r="IFG42" s="25"/>
      <c r="IFH42" s="25"/>
      <c r="IFI42" s="25"/>
      <c r="IFJ42" s="25"/>
      <c r="IFK42" s="25"/>
      <c r="IFL42" s="25"/>
      <c r="IFM42" s="25"/>
      <c r="IFN42" s="9"/>
      <c r="IFO42" s="9" t="s">
        <v>243</v>
      </c>
      <c r="IFQ42" s="30"/>
      <c r="IFR42" s="126" t="s">
        <v>241</v>
      </c>
      <c r="IFS42" s="127" t="s">
        <v>11</v>
      </c>
      <c r="IFT42" s="127" t="s">
        <v>242</v>
      </c>
      <c r="IFU42" s="128" t="s">
        <v>14</v>
      </c>
      <c r="IFV42" s="25" t="s">
        <v>13</v>
      </c>
      <c r="IFW42" s="25"/>
      <c r="IFX42" s="25"/>
      <c r="IFY42" s="25"/>
      <c r="IFZ42" s="25"/>
      <c r="IGA42" s="25"/>
      <c r="IGB42" s="25"/>
      <c r="IGC42" s="25"/>
      <c r="IGD42" s="9"/>
      <c r="IGE42" s="9" t="s">
        <v>243</v>
      </c>
      <c r="IGG42" s="30"/>
      <c r="IGH42" s="126" t="s">
        <v>241</v>
      </c>
      <c r="IGI42" s="127" t="s">
        <v>11</v>
      </c>
      <c r="IGJ42" s="127" t="s">
        <v>242</v>
      </c>
      <c r="IGK42" s="128" t="s">
        <v>14</v>
      </c>
      <c r="IGL42" s="25" t="s">
        <v>13</v>
      </c>
      <c r="IGM42" s="25"/>
      <c r="IGN42" s="25"/>
      <c r="IGO42" s="25"/>
      <c r="IGP42" s="25"/>
      <c r="IGQ42" s="25"/>
      <c r="IGR42" s="25"/>
      <c r="IGS42" s="25"/>
      <c r="IGT42" s="9"/>
      <c r="IGU42" s="9" t="s">
        <v>243</v>
      </c>
      <c r="IGW42" s="30"/>
      <c r="IGX42" s="126" t="s">
        <v>241</v>
      </c>
      <c r="IGY42" s="127" t="s">
        <v>11</v>
      </c>
      <c r="IGZ42" s="127" t="s">
        <v>242</v>
      </c>
      <c r="IHA42" s="128" t="s">
        <v>14</v>
      </c>
      <c r="IHB42" s="25" t="s">
        <v>13</v>
      </c>
      <c r="IHC42" s="25"/>
      <c r="IHD42" s="25"/>
      <c r="IHE42" s="25"/>
      <c r="IHF42" s="25"/>
      <c r="IHG42" s="25"/>
      <c r="IHH42" s="25"/>
      <c r="IHI42" s="25"/>
      <c r="IHJ42" s="9"/>
      <c r="IHK42" s="9" t="s">
        <v>243</v>
      </c>
      <c r="IHM42" s="30"/>
      <c r="IHN42" s="126" t="s">
        <v>241</v>
      </c>
      <c r="IHO42" s="127" t="s">
        <v>11</v>
      </c>
      <c r="IHP42" s="127" t="s">
        <v>242</v>
      </c>
      <c r="IHQ42" s="128" t="s">
        <v>14</v>
      </c>
      <c r="IHR42" s="25" t="s">
        <v>13</v>
      </c>
      <c r="IHS42" s="25"/>
      <c r="IHT42" s="25"/>
      <c r="IHU42" s="25"/>
      <c r="IHV42" s="25"/>
      <c r="IHW42" s="25"/>
      <c r="IHX42" s="25"/>
      <c r="IHY42" s="25"/>
      <c r="IHZ42" s="9"/>
      <c r="IIA42" s="9" t="s">
        <v>243</v>
      </c>
      <c r="IIC42" s="30"/>
      <c r="IID42" s="126" t="s">
        <v>241</v>
      </c>
      <c r="IIE42" s="127" t="s">
        <v>11</v>
      </c>
      <c r="IIF42" s="127" t="s">
        <v>242</v>
      </c>
      <c r="IIG42" s="128" t="s">
        <v>14</v>
      </c>
      <c r="IIH42" s="25" t="s">
        <v>13</v>
      </c>
      <c r="III42" s="25"/>
      <c r="IIJ42" s="25"/>
      <c r="IIK42" s="25"/>
      <c r="IIL42" s="25"/>
      <c r="IIM42" s="25"/>
      <c r="IIN42" s="25"/>
      <c r="IIO42" s="25"/>
      <c r="IIP42" s="9"/>
      <c r="IIQ42" s="9" t="s">
        <v>243</v>
      </c>
      <c r="IIS42" s="30"/>
      <c r="IIT42" s="126" t="s">
        <v>241</v>
      </c>
      <c r="IIU42" s="127" t="s">
        <v>11</v>
      </c>
      <c r="IIV42" s="127" t="s">
        <v>242</v>
      </c>
      <c r="IIW42" s="128" t="s">
        <v>14</v>
      </c>
      <c r="IIX42" s="25" t="s">
        <v>13</v>
      </c>
      <c r="IIY42" s="25"/>
      <c r="IIZ42" s="25"/>
      <c r="IJA42" s="25"/>
      <c r="IJB42" s="25"/>
      <c r="IJC42" s="25"/>
      <c r="IJD42" s="25"/>
      <c r="IJE42" s="25"/>
      <c r="IJF42" s="9"/>
      <c r="IJG42" s="9" t="s">
        <v>243</v>
      </c>
      <c r="IJI42" s="30"/>
      <c r="IJJ42" s="126" t="s">
        <v>241</v>
      </c>
      <c r="IJK42" s="127" t="s">
        <v>11</v>
      </c>
      <c r="IJL42" s="127" t="s">
        <v>242</v>
      </c>
      <c r="IJM42" s="128" t="s">
        <v>14</v>
      </c>
      <c r="IJN42" s="25" t="s">
        <v>13</v>
      </c>
      <c r="IJO42" s="25"/>
      <c r="IJP42" s="25"/>
      <c r="IJQ42" s="25"/>
      <c r="IJR42" s="25"/>
      <c r="IJS42" s="25"/>
      <c r="IJT42" s="25"/>
      <c r="IJU42" s="25"/>
      <c r="IJV42" s="9"/>
      <c r="IJW42" s="9" t="s">
        <v>243</v>
      </c>
      <c r="IJY42" s="30"/>
      <c r="IJZ42" s="126" t="s">
        <v>241</v>
      </c>
      <c r="IKA42" s="127" t="s">
        <v>11</v>
      </c>
      <c r="IKB42" s="127" t="s">
        <v>242</v>
      </c>
      <c r="IKC42" s="128" t="s">
        <v>14</v>
      </c>
      <c r="IKD42" s="25" t="s">
        <v>13</v>
      </c>
      <c r="IKE42" s="25"/>
      <c r="IKF42" s="25"/>
      <c r="IKG42" s="25"/>
      <c r="IKH42" s="25"/>
      <c r="IKI42" s="25"/>
      <c r="IKJ42" s="25"/>
      <c r="IKK42" s="25"/>
      <c r="IKL42" s="9"/>
      <c r="IKM42" s="9" t="s">
        <v>243</v>
      </c>
      <c r="IKO42" s="30"/>
      <c r="IKP42" s="126" t="s">
        <v>241</v>
      </c>
      <c r="IKQ42" s="127" t="s">
        <v>11</v>
      </c>
      <c r="IKR42" s="127" t="s">
        <v>242</v>
      </c>
      <c r="IKS42" s="128" t="s">
        <v>14</v>
      </c>
      <c r="IKT42" s="25" t="s">
        <v>13</v>
      </c>
      <c r="IKU42" s="25"/>
      <c r="IKV42" s="25"/>
      <c r="IKW42" s="25"/>
      <c r="IKX42" s="25"/>
      <c r="IKY42" s="25"/>
      <c r="IKZ42" s="25"/>
      <c r="ILA42" s="25"/>
      <c r="ILB42" s="9"/>
      <c r="ILC42" s="9" t="s">
        <v>243</v>
      </c>
      <c r="ILE42" s="30"/>
      <c r="ILF42" s="126" t="s">
        <v>241</v>
      </c>
      <c r="ILG42" s="127" t="s">
        <v>11</v>
      </c>
      <c r="ILH42" s="127" t="s">
        <v>242</v>
      </c>
      <c r="ILI42" s="128" t="s">
        <v>14</v>
      </c>
      <c r="ILJ42" s="25" t="s">
        <v>13</v>
      </c>
      <c r="ILK42" s="25"/>
      <c r="ILL42" s="25"/>
      <c r="ILM42" s="25"/>
      <c r="ILN42" s="25"/>
      <c r="ILO42" s="25"/>
      <c r="ILP42" s="25"/>
      <c r="ILQ42" s="25"/>
      <c r="ILR42" s="9"/>
      <c r="ILS42" s="9" t="s">
        <v>243</v>
      </c>
      <c r="ILU42" s="30"/>
      <c r="ILV42" s="126" t="s">
        <v>241</v>
      </c>
      <c r="ILW42" s="127" t="s">
        <v>11</v>
      </c>
      <c r="ILX42" s="127" t="s">
        <v>242</v>
      </c>
      <c r="ILY42" s="128" t="s">
        <v>14</v>
      </c>
      <c r="ILZ42" s="25" t="s">
        <v>13</v>
      </c>
      <c r="IMA42" s="25"/>
      <c r="IMB42" s="25"/>
      <c r="IMC42" s="25"/>
      <c r="IMD42" s="25"/>
      <c r="IME42" s="25"/>
      <c r="IMF42" s="25"/>
      <c r="IMG42" s="25"/>
      <c r="IMH42" s="9"/>
      <c r="IMI42" s="9" t="s">
        <v>243</v>
      </c>
      <c r="IMK42" s="30"/>
      <c r="IML42" s="126" t="s">
        <v>241</v>
      </c>
      <c r="IMM42" s="127" t="s">
        <v>11</v>
      </c>
      <c r="IMN42" s="127" t="s">
        <v>242</v>
      </c>
      <c r="IMO42" s="128" t="s">
        <v>14</v>
      </c>
      <c r="IMP42" s="25" t="s">
        <v>13</v>
      </c>
      <c r="IMQ42" s="25"/>
      <c r="IMR42" s="25"/>
      <c r="IMS42" s="25"/>
      <c r="IMT42" s="25"/>
      <c r="IMU42" s="25"/>
      <c r="IMV42" s="25"/>
      <c r="IMW42" s="25"/>
      <c r="IMX42" s="9"/>
      <c r="IMY42" s="9" t="s">
        <v>243</v>
      </c>
      <c r="INA42" s="30"/>
      <c r="INB42" s="126" t="s">
        <v>241</v>
      </c>
      <c r="INC42" s="127" t="s">
        <v>11</v>
      </c>
      <c r="IND42" s="127" t="s">
        <v>242</v>
      </c>
      <c r="INE42" s="128" t="s">
        <v>14</v>
      </c>
      <c r="INF42" s="25" t="s">
        <v>13</v>
      </c>
      <c r="ING42" s="25"/>
      <c r="INH42" s="25"/>
      <c r="INI42" s="25"/>
      <c r="INJ42" s="25"/>
      <c r="INK42" s="25"/>
      <c r="INL42" s="25"/>
      <c r="INM42" s="25"/>
      <c r="INN42" s="9"/>
      <c r="INO42" s="9" t="s">
        <v>243</v>
      </c>
      <c r="INQ42" s="30"/>
      <c r="INR42" s="126" t="s">
        <v>241</v>
      </c>
      <c r="INS42" s="127" t="s">
        <v>11</v>
      </c>
      <c r="INT42" s="127" t="s">
        <v>242</v>
      </c>
      <c r="INU42" s="128" t="s">
        <v>14</v>
      </c>
      <c r="INV42" s="25" t="s">
        <v>13</v>
      </c>
      <c r="INW42" s="25"/>
      <c r="INX42" s="25"/>
      <c r="INY42" s="25"/>
      <c r="INZ42" s="25"/>
      <c r="IOA42" s="25"/>
      <c r="IOB42" s="25"/>
      <c r="IOC42" s="25"/>
      <c r="IOD42" s="9"/>
      <c r="IOE42" s="9" t="s">
        <v>243</v>
      </c>
      <c r="IOG42" s="30"/>
      <c r="IOH42" s="126" t="s">
        <v>241</v>
      </c>
      <c r="IOI42" s="127" t="s">
        <v>11</v>
      </c>
      <c r="IOJ42" s="127" t="s">
        <v>242</v>
      </c>
      <c r="IOK42" s="128" t="s">
        <v>14</v>
      </c>
      <c r="IOL42" s="25" t="s">
        <v>13</v>
      </c>
      <c r="IOM42" s="25"/>
      <c r="ION42" s="25"/>
      <c r="IOO42" s="25"/>
      <c r="IOP42" s="25"/>
      <c r="IOQ42" s="25"/>
      <c r="IOR42" s="25"/>
      <c r="IOS42" s="25"/>
      <c r="IOT42" s="9"/>
      <c r="IOU42" s="9" t="s">
        <v>243</v>
      </c>
      <c r="IOW42" s="30"/>
      <c r="IOX42" s="126" t="s">
        <v>241</v>
      </c>
      <c r="IOY42" s="127" t="s">
        <v>11</v>
      </c>
      <c r="IOZ42" s="127" t="s">
        <v>242</v>
      </c>
      <c r="IPA42" s="128" t="s">
        <v>14</v>
      </c>
      <c r="IPB42" s="25" t="s">
        <v>13</v>
      </c>
      <c r="IPC42" s="25"/>
      <c r="IPD42" s="25"/>
      <c r="IPE42" s="25"/>
      <c r="IPF42" s="25"/>
      <c r="IPG42" s="25"/>
      <c r="IPH42" s="25"/>
      <c r="IPI42" s="25"/>
      <c r="IPJ42" s="9"/>
      <c r="IPK42" s="9" t="s">
        <v>243</v>
      </c>
      <c r="IPM42" s="30"/>
      <c r="IPN42" s="126" t="s">
        <v>241</v>
      </c>
      <c r="IPO42" s="127" t="s">
        <v>11</v>
      </c>
      <c r="IPP42" s="127" t="s">
        <v>242</v>
      </c>
      <c r="IPQ42" s="128" t="s">
        <v>14</v>
      </c>
      <c r="IPR42" s="25" t="s">
        <v>13</v>
      </c>
      <c r="IPS42" s="25"/>
      <c r="IPT42" s="25"/>
      <c r="IPU42" s="25"/>
      <c r="IPV42" s="25"/>
      <c r="IPW42" s="25"/>
      <c r="IPX42" s="25"/>
      <c r="IPY42" s="25"/>
      <c r="IPZ42" s="9"/>
      <c r="IQA42" s="9" t="s">
        <v>243</v>
      </c>
      <c r="IQC42" s="30"/>
      <c r="IQD42" s="126" t="s">
        <v>241</v>
      </c>
      <c r="IQE42" s="127" t="s">
        <v>11</v>
      </c>
      <c r="IQF42" s="127" t="s">
        <v>242</v>
      </c>
      <c r="IQG42" s="128" t="s">
        <v>14</v>
      </c>
      <c r="IQH42" s="25" t="s">
        <v>13</v>
      </c>
      <c r="IQI42" s="25"/>
      <c r="IQJ42" s="25"/>
      <c r="IQK42" s="25"/>
      <c r="IQL42" s="25"/>
      <c r="IQM42" s="25"/>
      <c r="IQN42" s="25"/>
      <c r="IQO42" s="25"/>
      <c r="IQP42" s="9"/>
      <c r="IQQ42" s="9" t="s">
        <v>243</v>
      </c>
      <c r="IQS42" s="30"/>
      <c r="IQT42" s="126" t="s">
        <v>241</v>
      </c>
      <c r="IQU42" s="127" t="s">
        <v>11</v>
      </c>
      <c r="IQV42" s="127" t="s">
        <v>242</v>
      </c>
      <c r="IQW42" s="128" t="s">
        <v>14</v>
      </c>
      <c r="IQX42" s="25" t="s">
        <v>13</v>
      </c>
      <c r="IQY42" s="25"/>
      <c r="IQZ42" s="25"/>
      <c r="IRA42" s="25"/>
      <c r="IRB42" s="25"/>
      <c r="IRC42" s="25"/>
      <c r="IRD42" s="25"/>
      <c r="IRE42" s="25"/>
      <c r="IRF42" s="9"/>
      <c r="IRG42" s="9" t="s">
        <v>243</v>
      </c>
      <c r="IRI42" s="30"/>
      <c r="IRJ42" s="126" t="s">
        <v>241</v>
      </c>
      <c r="IRK42" s="127" t="s">
        <v>11</v>
      </c>
      <c r="IRL42" s="127" t="s">
        <v>242</v>
      </c>
      <c r="IRM42" s="128" t="s">
        <v>14</v>
      </c>
      <c r="IRN42" s="25" t="s">
        <v>13</v>
      </c>
      <c r="IRO42" s="25"/>
      <c r="IRP42" s="25"/>
      <c r="IRQ42" s="25"/>
      <c r="IRR42" s="25"/>
      <c r="IRS42" s="25"/>
      <c r="IRT42" s="25"/>
      <c r="IRU42" s="25"/>
      <c r="IRV42" s="9"/>
      <c r="IRW42" s="9" t="s">
        <v>243</v>
      </c>
      <c r="IRY42" s="30"/>
      <c r="IRZ42" s="126" t="s">
        <v>241</v>
      </c>
      <c r="ISA42" s="127" t="s">
        <v>11</v>
      </c>
      <c r="ISB42" s="127" t="s">
        <v>242</v>
      </c>
      <c r="ISC42" s="128" t="s">
        <v>14</v>
      </c>
      <c r="ISD42" s="25" t="s">
        <v>13</v>
      </c>
      <c r="ISE42" s="25"/>
      <c r="ISF42" s="25"/>
      <c r="ISG42" s="25"/>
      <c r="ISH42" s="25"/>
      <c r="ISI42" s="25"/>
      <c r="ISJ42" s="25"/>
      <c r="ISK42" s="25"/>
      <c r="ISL42" s="9"/>
      <c r="ISM42" s="9" t="s">
        <v>243</v>
      </c>
      <c r="ISO42" s="30"/>
      <c r="ISP42" s="126" t="s">
        <v>241</v>
      </c>
      <c r="ISQ42" s="127" t="s">
        <v>11</v>
      </c>
      <c r="ISR42" s="127" t="s">
        <v>242</v>
      </c>
      <c r="ISS42" s="128" t="s">
        <v>14</v>
      </c>
      <c r="IST42" s="25" t="s">
        <v>13</v>
      </c>
      <c r="ISU42" s="25"/>
      <c r="ISV42" s="25"/>
      <c r="ISW42" s="25"/>
      <c r="ISX42" s="25"/>
      <c r="ISY42" s="25"/>
      <c r="ISZ42" s="25"/>
      <c r="ITA42" s="25"/>
      <c r="ITB42" s="9"/>
      <c r="ITC42" s="9" t="s">
        <v>243</v>
      </c>
      <c r="ITE42" s="30"/>
      <c r="ITF42" s="126" t="s">
        <v>241</v>
      </c>
      <c r="ITG42" s="127" t="s">
        <v>11</v>
      </c>
      <c r="ITH42" s="127" t="s">
        <v>242</v>
      </c>
      <c r="ITI42" s="128" t="s">
        <v>14</v>
      </c>
      <c r="ITJ42" s="25" t="s">
        <v>13</v>
      </c>
      <c r="ITK42" s="25"/>
      <c r="ITL42" s="25"/>
      <c r="ITM42" s="25"/>
      <c r="ITN42" s="25"/>
      <c r="ITO42" s="25"/>
      <c r="ITP42" s="25"/>
      <c r="ITQ42" s="25"/>
      <c r="ITR42" s="9"/>
      <c r="ITS42" s="9" t="s">
        <v>243</v>
      </c>
      <c r="ITU42" s="30"/>
      <c r="ITV42" s="126" t="s">
        <v>241</v>
      </c>
      <c r="ITW42" s="127" t="s">
        <v>11</v>
      </c>
      <c r="ITX42" s="127" t="s">
        <v>242</v>
      </c>
      <c r="ITY42" s="128" t="s">
        <v>14</v>
      </c>
      <c r="ITZ42" s="25" t="s">
        <v>13</v>
      </c>
      <c r="IUA42" s="25"/>
      <c r="IUB42" s="25"/>
      <c r="IUC42" s="25"/>
      <c r="IUD42" s="25"/>
      <c r="IUE42" s="25"/>
      <c r="IUF42" s="25"/>
      <c r="IUG42" s="25"/>
      <c r="IUH42" s="9"/>
      <c r="IUI42" s="9" t="s">
        <v>243</v>
      </c>
      <c r="IUK42" s="30"/>
      <c r="IUL42" s="126" t="s">
        <v>241</v>
      </c>
      <c r="IUM42" s="127" t="s">
        <v>11</v>
      </c>
      <c r="IUN42" s="127" t="s">
        <v>242</v>
      </c>
      <c r="IUO42" s="128" t="s">
        <v>14</v>
      </c>
      <c r="IUP42" s="25" t="s">
        <v>13</v>
      </c>
      <c r="IUQ42" s="25"/>
      <c r="IUR42" s="25"/>
      <c r="IUS42" s="25"/>
      <c r="IUT42" s="25"/>
      <c r="IUU42" s="25"/>
      <c r="IUV42" s="25"/>
      <c r="IUW42" s="25"/>
      <c r="IUX42" s="9"/>
      <c r="IUY42" s="9" t="s">
        <v>243</v>
      </c>
      <c r="IVA42" s="30"/>
      <c r="IVB42" s="126" t="s">
        <v>241</v>
      </c>
      <c r="IVC42" s="127" t="s">
        <v>11</v>
      </c>
      <c r="IVD42" s="127" t="s">
        <v>242</v>
      </c>
      <c r="IVE42" s="128" t="s">
        <v>14</v>
      </c>
      <c r="IVF42" s="25" t="s">
        <v>13</v>
      </c>
      <c r="IVG42" s="25"/>
      <c r="IVH42" s="25"/>
      <c r="IVI42" s="25"/>
      <c r="IVJ42" s="25"/>
      <c r="IVK42" s="25"/>
      <c r="IVL42" s="25"/>
      <c r="IVM42" s="25"/>
      <c r="IVN42" s="9"/>
      <c r="IVO42" s="9" t="s">
        <v>243</v>
      </c>
      <c r="IVQ42" s="30"/>
      <c r="IVR42" s="126" t="s">
        <v>241</v>
      </c>
      <c r="IVS42" s="127" t="s">
        <v>11</v>
      </c>
      <c r="IVT42" s="127" t="s">
        <v>242</v>
      </c>
      <c r="IVU42" s="128" t="s">
        <v>14</v>
      </c>
      <c r="IVV42" s="25" t="s">
        <v>13</v>
      </c>
      <c r="IVW42" s="25"/>
      <c r="IVX42" s="25"/>
      <c r="IVY42" s="25"/>
      <c r="IVZ42" s="25"/>
      <c r="IWA42" s="25"/>
      <c r="IWB42" s="25"/>
      <c r="IWC42" s="25"/>
      <c r="IWD42" s="9"/>
      <c r="IWE42" s="9" t="s">
        <v>243</v>
      </c>
      <c r="IWG42" s="30"/>
      <c r="IWH42" s="126" t="s">
        <v>241</v>
      </c>
      <c r="IWI42" s="127" t="s">
        <v>11</v>
      </c>
      <c r="IWJ42" s="127" t="s">
        <v>242</v>
      </c>
      <c r="IWK42" s="128" t="s">
        <v>14</v>
      </c>
      <c r="IWL42" s="25" t="s">
        <v>13</v>
      </c>
      <c r="IWM42" s="25"/>
      <c r="IWN42" s="25"/>
      <c r="IWO42" s="25"/>
      <c r="IWP42" s="25"/>
      <c r="IWQ42" s="25"/>
      <c r="IWR42" s="25"/>
      <c r="IWS42" s="25"/>
      <c r="IWT42" s="9"/>
      <c r="IWU42" s="9" t="s">
        <v>243</v>
      </c>
      <c r="IWW42" s="30"/>
      <c r="IWX42" s="126" t="s">
        <v>241</v>
      </c>
      <c r="IWY42" s="127" t="s">
        <v>11</v>
      </c>
      <c r="IWZ42" s="127" t="s">
        <v>242</v>
      </c>
      <c r="IXA42" s="128" t="s">
        <v>14</v>
      </c>
      <c r="IXB42" s="25" t="s">
        <v>13</v>
      </c>
      <c r="IXC42" s="25"/>
      <c r="IXD42" s="25"/>
      <c r="IXE42" s="25"/>
      <c r="IXF42" s="25"/>
      <c r="IXG42" s="25"/>
      <c r="IXH42" s="25"/>
      <c r="IXI42" s="25"/>
      <c r="IXJ42" s="9"/>
      <c r="IXK42" s="9" t="s">
        <v>243</v>
      </c>
      <c r="IXM42" s="30"/>
      <c r="IXN42" s="126" t="s">
        <v>241</v>
      </c>
      <c r="IXO42" s="127" t="s">
        <v>11</v>
      </c>
      <c r="IXP42" s="127" t="s">
        <v>242</v>
      </c>
      <c r="IXQ42" s="128" t="s">
        <v>14</v>
      </c>
      <c r="IXR42" s="25" t="s">
        <v>13</v>
      </c>
      <c r="IXS42" s="25"/>
      <c r="IXT42" s="25"/>
      <c r="IXU42" s="25"/>
      <c r="IXV42" s="25"/>
      <c r="IXW42" s="25"/>
      <c r="IXX42" s="25"/>
      <c r="IXY42" s="25"/>
      <c r="IXZ42" s="9"/>
      <c r="IYA42" s="9" t="s">
        <v>243</v>
      </c>
      <c r="IYC42" s="30"/>
      <c r="IYD42" s="126" t="s">
        <v>241</v>
      </c>
      <c r="IYE42" s="127" t="s">
        <v>11</v>
      </c>
      <c r="IYF42" s="127" t="s">
        <v>242</v>
      </c>
      <c r="IYG42" s="128" t="s">
        <v>14</v>
      </c>
      <c r="IYH42" s="25" t="s">
        <v>13</v>
      </c>
      <c r="IYI42" s="25"/>
      <c r="IYJ42" s="25"/>
      <c r="IYK42" s="25"/>
      <c r="IYL42" s="25"/>
      <c r="IYM42" s="25"/>
      <c r="IYN42" s="25"/>
      <c r="IYO42" s="25"/>
      <c r="IYP42" s="9"/>
      <c r="IYQ42" s="9" t="s">
        <v>243</v>
      </c>
      <c r="IYS42" s="30"/>
      <c r="IYT42" s="126" t="s">
        <v>241</v>
      </c>
      <c r="IYU42" s="127" t="s">
        <v>11</v>
      </c>
      <c r="IYV42" s="127" t="s">
        <v>242</v>
      </c>
      <c r="IYW42" s="128" t="s">
        <v>14</v>
      </c>
      <c r="IYX42" s="25" t="s">
        <v>13</v>
      </c>
      <c r="IYY42" s="25"/>
      <c r="IYZ42" s="25"/>
      <c r="IZA42" s="25"/>
      <c r="IZB42" s="25"/>
      <c r="IZC42" s="25"/>
      <c r="IZD42" s="25"/>
      <c r="IZE42" s="25"/>
      <c r="IZF42" s="9"/>
      <c r="IZG42" s="9" t="s">
        <v>243</v>
      </c>
      <c r="IZI42" s="30"/>
      <c r="IZJ42" s="126" t="s">
        <v>241</v>
      </c>
      <c r="IZK42" s="127" t="s">
        <v>11</v>
      </c>
      <c r="IZL42" s="127" t="s">
        <v>242</v>
      </c>
      <c r="IZM42" s="128" t="s">
        <v>14</v>
      </c>
      <c r="IZN42" s="25" t="s">
        <v>13</v>
      </c>
      <c r="IZO42" s="25"/>
      <c r="IZP42" s="25"/>
      <c r="IZQ42" s="25"/>
      <c r="IZR42" s="25"/>
      <c r="IZS42" s="25"/>
      <c r="IZT42" s="25"/>
      <c r="IZU42" s="25"/>
      <c r="IZV42" s="9"/>
      <c r="IZW42" s="9" t="s">
        <v>243</v>
      </c>
      <c r="IZY42" s="30"/>
      <c r="IZZ42" s="126" t="s">
        <v>241</v>
      </c>
      <c r="JAA42" s="127" t="s">
        <v>11</v>
      </c>
      <c r="JAB42" s="127" t="s">
        <v>242</v>
      </c>
      <c r="JAC42" s="128" t="s">
        <v>14</v>
      </c>
      <c r="JAD42" s="25" t="s">
        <v>13</v>
      </c>
      <c r="JAE42" s="25"/>
      <c r="JAF42" s="25"/>
      <c r="JAG42" s="25"/>
      <c r="JAH42" s="25"/>
      <c r="JAI42" s="25"/>
      <c r="JAJ42" s="25"/>
      <c r="JAK42" s="25"/>
      <c r="JAL42" s="9"/>
      <c r="JAM42" s="9" t="s">
        <v>243</v>
      </c>
      <c r="JAO42" s="30"/>
      <c r="JAP42" s="126" t="s">
        <v>241</v>
      </c>
      <c r="JAQ42" s="127" t="s">
        <v>11</v>
      </c>
      <c r="JAR42" s="127" t="s">
        <v>242</v>
      </c>
      <c r="JAS42" s="128" t="s">
        <v>14</v>
      </c>
      <c r="JAT42" s="25" t="s">
        <v>13</v>
      </c>
      <c r="JAU42" s="25"/>
      <c r="JAV42" s="25"/>
      <c r="JAW42" s="25"/>
      <c r="JAX42" s="25"/>
      <c r="JAY42" s="25"/>
      <c r="JAZ42" s="25"/>
      <c r="JBA42" s="25"/>
      <c r="JBB42" s="9"/>
      <c r="JBC42" s="9" t="s">
        <v>243</v>
      </c>
      <c r="JBE42" s="30"/>
      <c r="JBF42" s="126" t="s">
        <v>241</v>
      </c>
      <c r="JBG42" s="127" t="s">
        <v>11</v>
      </c>
      <c r="JBH42" s="127" t="s">
        <v>242</v>
      </c>
      <c r="JBI42" s="128" t="s">
        <v>14</v>
      </c>
      <c r="JBJ42" s="25" t="s">
        <v>13</v>
      </c>
      <c r="JBK42" s="25"/>
      <c r="JBL42" s="25"/>
      <c r="JBM42" s="25"/>
      <c r="JBN42" s="25"/>
      <c r="JBO42" s="25"/>
      <c r="JBP42" s="25"/>
      <c r="JBQ42" s="25"/>
      <c r="JBR42" s="9"/>
      <c r="JBS42" s="9" t="s">
        <v>243</v>
      </c>
      <c r="JBU42" s="30"/>
      <c r="JBV42" s="126" t="s">
        <v>241</v>
      </c>
      <c r="JBW42" s="127" t="s">
        <v>11</v>
      </c>
      <c r="JBX42" s="127" t="s">
        <v>242</v>
      </c>
      <c r="JBY42" s="128" t="s">
        <v>14</v>
      </c>
      <c r="JBZ42" s="25" t="s">
        <v>13</v>
      </c>
      <c r="JCA42" s="25"/>
      <c r="JCB42" s="25"/>
      <c r="JCC42" s="25"/>
      <c r="JCD42" s="25"/>
      <c r="JCE42" s="25"/>
      <c r="JCF42" s="25"/>
      <c r="JCG42" s="25"/>
      <c r="JCH42" s="9"/>
      <c r="JCI42" s="9" t="s">
        <v>243</v>
      </c>
      <c r="JCK42" s="30"/>
      <c r="JCL42" s="126" t="s">
        <v>241</v>
      </c>
      <c r="JCM42" s="127" t="s">
        <v>11</v>
      </c>
      <c r="JCN42" s="127" t="s">
        <v>242</v>
      </c>
      <c r="JCO42" s="128" t="s">
        <v>14</v>
      </c>
      <c r="JCP42" s="25" t="s">
        <v>13</v>
      </c>
      <c r="JCQ42" s="25"/>
      <c r="JCR42" s="25"/>
      <c r="JCS42" s="25"/>
      <c r="JCT42" s="25"/>
      <c r="JCU42" s="25"/>
      <c r="JCV42" s="25"/>
      <c r="JCW42" s="25"/>
      <c r="JCX42" s="9"/>
      <c r="JCY42" s="9" t="s">
        <v>243</v>
      </c>
      <c r="JDA42" s="30"/>
      <c r="JDB42" s="126" t="s">
        <v>241</v>
      </c>
      <c r="JDC42" s="127" t="s">
        <v>11</v>
      </c>
      <c r="JDD42" s="127" t="s">
        <v>242</v>
      </c>
      <c r="JDE42" s="128" t="s">
        <v>14</v>
      </c>
      <c r="JDF42" s="25" t="s">
        <v>13</v>
      </c>
      <c r="JDG42" s="25"/>
      <c r="JDH42" s="25"/>
      <c r="JDI42" s="25"/>
      <c r="JDJ42" s="25"/>
      <c r="JDK42" s="25"/>
      <c r="JDL42" s="25"/>
      <c r="JDM42" s="25"/>
      <c r="JDN42" s="9"/>
      <c r="JDO42" s="9" t="s">
        <v>243</v>
      </c>
      <c r="JDQ42" s="30"/>
      <c r="JDR42" s="126" t="s">
        <v>241</v>
      </c>
      <c r="JDS42" s="127" t="s">
        <v>11</v>
      </c>
      <c r="JDT42" s="127" t="s">
        <v>242</v>
      </c>
      <c r="JDU42" s="128" t="s">
        <v>14</v>
      </c>
      <c r="JDV42" s="25" t="s">
        <v>13</v>
      </c>
      <c r="JDW42" s="25"/>
      <c r="JDX42" s="25"/>
      <c r="JDY42" s="25"/>
      <c r="JDZ42" s="25"/>
      <c r="JEA42" s="25"/>
      <c r="JEB42" s="25"/>
      <c r="JEC42" s="25"/>
      <c r="JED42" s="9"/>
      <c r="JEE42" s="9" t="s">
        <v>243</v>
      </c>
      <c r="JEG42" s="30"/>
      <c r="JEH42" s="126" t="s">
        <v>241</v>
      </c>
      <c r="JEI42" s="127" t="s">
        <v>11</v>
      </c>
      <c r="JEJ42" s="127" t="s">
        <v>242</v>
      </c>
      <c r="JEK42" s="128" t="s">
        <v>14</v>
      </c>
      <c r="JEL42" s="25" t="s">
        <v>13</v>
      </c>
      <c r="JEM42" s="25"/>
      <c r="JEN42" s="25"/>
      <c r="JEO42" s="25"/>
      <c r="JEP42" s="25"/>
      <c r="JEQ42" s="25"/>
      <c r="JER42" s="25"/>
      <c r="JES42" s="25"/>
      <c r="JET42" s="9"/>
      <c r="JEU42" s="9" t="s">
        <v>243</v>
      </c>
      <c r="JEW42" s="30"/>
      <c r="JEX42" s="126" t="s">
        <v>241</v>
      </c>
      <c r="JEY42" s="127" t="s">
        <v>11</v>
      </c>
      <c r="JEZ42" s="127" t="s">
        <v>242</v>
      </c>
      <c r="JFA42" s="128" t="s">
        <v>14</v>
      </c>
      <c r="JFB42" s="25" t="s">
        <v>13</v>
      </c>
      <c r="JFC42" s="25"/>
      <c r="JFD42" s="25"/>
      <c r="JFE42" s="25"/>
      <c r="JFF42" s="25"/>
      <c r="JFG42" s="25"/>
      <c r="JFH42" s="25"/>
      <c r="JFI42" s="25"/>
      <c r="JFJ42" s="9"/>
      <c r="JFK42" s="9" t="s">
        <v>243</v>
      </c>
      <c r="JFM42" s="30"/>
      <c r="JFN42" s="126" t="s">
        <v>241</v>
      </c>
      <c r="JFO42" s="127" t="s">
        <v>11</v>
      </c>
      <c r="JFP42" s="127" t="s">
        <v>242</v>
      </c>
      <c r="JFQ42" s="128" t="s">
        <v>14</v>
      </c>
      <c r="JFR42" s="25" t="s">
        <v>13</v>
      </c>
      <c r="JFS42" s="25"/>
      <c r="JFT42" s="25"/>
      <c r="JFU42" s="25"/>
      <c r="JFV42" s="25"/>
      <c r="JFW42" s="25"/>
      <c r="JFX42" s="25"/>
      <c r="JFY42" s="25"/>
      <c r="JFZ42" s="9"/>
      <c r="JGA42" s="9" t="s">
        <v>243</v>
      </c>
      <c r="JGC42" s="30"/>
      <c r="JGD42" s="126" t="s">
        <v>241</v>
      </c>
      <c r="JGE42" s="127" t="s">
        <v>11</v>
      </c>
      <c r="JGF42" s="127" t="s">
        <v>242</v>
      </c>
      <c r="JGG42" s="128" t="s">
        <v>14</v>
      </c>
      <c r="JGH42" s="25" t="s">
        <v>13</v>
      </c>
      <c r="JGI42" s="25"/>
      <c r="JGJ42" s="25"/>
      <c r="JGK42" s="25"/>
      <c r="JGL42" s="25"/>
      <c r="JGM42" s="25"/>
      <c r="JGN42" s="25"/>
      <c r="JGO42" s="25"/>
      <c r="JGP42" s="9"/>
      <c r="JGQ42" s="9" t="s">
        <v>243</v>
      </c>
      <c r="JGS42" s="30"/>
      <c r="JGT42" s="126" t="s">
        <v>241</v>
      </c>
      <c r="JGU42" s="127" t="s">
        <v>11</v>
      </c>
      <c r="JGV42" s="127" t="s">
        <v>242</v>
      </c>
      <c r="JGW42" s="128" t="s">
        <v>14</v>
      </c>
      <c r="JGX42" s="25" t="s">
        <v>13</v>
      </c>
      <c r="JGY42" s="25"/>
      <c r="JGZ42" s="25"/>
      <c r="JHA42" s="25"/>
      <c r="JHB42" s="25"/>
      <c r="JHC42" s="25"/>
      <c r="JHD42" s="25"/>
      <c r="JHE42" s="25"/>
      <c r="JHF42" s="9"/>
      <c r="JHG42" s="9" t="s">
        <v>243</v>
      </c>
      <c r="JHI42" s="30"/>
      <c r="JHJ42" s="126" t="s">
        <v>241</v>
      </c>
      <c r="JHK42" s="127" t="s">
        <v>11</v>
      </c>
      <c r="JHL42" s="127" t="s">
        <v>242</v>
      </c>
      <c r="JHM42" s="128" t="s">
        <v>14</v>
      </c>
      <c r="JHN42" s="25" t="s">
        <v>13</v>
      </c>
      <c r="JHO42" s="25"/>
      <c r="JHP42" s="25"/>
      <c r="JHQ42" s="25"/>
      <c r="JHR42" s="25"/>
      <c r="JHS42" s="25"/>
      <c r="JHT42" s="25"/>
      <c r="JHU42" s="25"/>
      <c r="JHV42" s="9"/>
      <c r="JHW42" s="9" t="s">
        <v>243</v>
      </c>
      <c r="JHY42" s="30"/>
      <c r="JHZ42" s="126" t="s">
        <v>241</v>
      </c>
      <c r="JIA42" s="127" t="s">
        <v>11</v>
      </c>
      <c r="JIB42" s="127" t="s">
        <v>242</v>
      </c>
      <c r="JIC42" s="128" t="s">
        <v>14</v>
      </c>
      <c r="JID42" s="25" t="s">
        <v>13</v>
      </c>
      <c r="JIE42" s="25"/>
      <c r="JIF42" s="25"/>
      <c r="JIG42" s="25"/>
      <c r="JIH42" s="25"/>
      <c r="JII42" s="25"/>
      <c r="JIJ42" s="25"/>
      <c r="JIK42" s="25"/>
      <c r="JIL42" s="9"/>
      <c r="JIM42" s="9" t="s">
        <v>243</v>
      </c>
      <c r="JIO42" s="30"/>
      <c r="JIP42" s="126" t="s">
        <v>241</v>
      </c>
      <c r="JIQ42" s="127" t="s">
        <v>11</v>
      </c>
      <c r="JIR42" s="127" t="s">
        <v>242</v>
      </c>
      <c r="JIS42" s="128" t="s">
        <v>14</v>
      </c>
      <c r="JIT42" s="25" t="s">
        <v>13</v>
      </c>
      <c r="JIU42" s="25"/>
      <c r="JIV42" s="25"/>
      <c r="JIW42" s="25"/>
      <c r="JIX42" s="25"/>
      <c r="JIY42" s="25"/>
      <c r="JIZ42" s="25"/>
      <c r="JJA42" s="25"/>
      <c r="JJB42" s="9"/>
      <c r="JJC42" s="9" t="s">
        <v>243</v>
      </c>
      <c r="JJE42" s="30"/>
      <c r="JJF42" s="126" t="s">
        <v>241</v>
      </c>
      <c r="JJG42" s="127" t="s">
        <v>11</v>
      </c>
      <c r="JJH42" s="127" t="s">
        <v>242</v>
      </c>
      <c r="JJI42" s="128" t="s">
        <v>14</v>
      </c>
      <c r="JJJ42" s="25" t="s">
        <v>13</v>
      </c>
      <c r="JJK42" s="25"/>
      <c r="JJL42" s="25"/>
      <c r="JJM42" s="25"/>
      <c r="JJN42" s="25"/>
      <c r="JJO42" s="25"/>
      <c r="JJP42" s="25"/>
      <c r="JJQ42" s="25"/>
      <c r="JJR42" s="9"/>
      <c r="JJS42" s="9" t="s">
        <v>243</v>
      </c>
      <c r="JJU42" s="30"/>
      <c r="JJV42" s="126" t="s">
        <v>241</v>
      </c>
      <c r="JJW42" s="127" t="s">
        <v>11</v>
      </c>
      <c r="JJX42" s="127" t="s">
        <v>242</v>
      </c>
      <c r="JJY42" s="128" t="s">
        <v>14</v>
      </c>
      <c r="JJZ42" s="25" t="s">
        <v>13</v>
      </c>
      <c r="JKA42" s="25"/>
      <c r="JKB42" s="25"/>
      <c r="JKC42" s="25"/>
      <c r="JKD42" s="25"/>
      <c r="JKE42" s="25"/>
      <c r="JKF42" s="25"/>
      <c r="JKG42" s="25"/>
      <c r="JKH42" s="9"/>
      <c r="JKI42" s="9" t="s">
        <v>243</v>
      </c>
      <c r="JKK42" s="30"/>
      <c r="JKL42" s="126" t="s">
        <v>241</v>
      </c>
      <c r="JKM42" s="127" t="s">
        <v>11</v>
      </c>
      <c r="JKN42" s="127" t="s">
        <v>242</v>
      </c>
      <c r="JKO42" s="128" t="s">
        <v>14</v>
      </c>
      <c r="JKP42" s="25" t="s">
        <v>13</v>
      </c>
      <c r="JKQ42" s="25"/>
      <c r="JKR42" s="25"/>
      <c r="JKS42" s="25"/>
      <c r="JKT42" s="25"/>
      <c r="JKU42" s="25"/>
      <c r="JKV42" s="25"/>
      <c r="JKW42" s="25"/>
      <c r="JKX42" s="9"/>
      <c r="JKY42" s="9" t="s">
        <v>243</v>
      </c>
      <c r="JLA42" s="30"/>
      <c r="JLB42" s="126" t="s">
        <v>241</v>
      </c>
      <c r="JLC42" s="127" t="s">
        <v>11</v>
      </c>
      <c r="JLD42" s="127" t="s">
        <v>242</v>
      </c>
      <c r="JLE42" s="128" t="s">
        <v>14</v>
      </c>
      <c r="JLF42" s="25" t="s">
        <v>13</v>
      </c>
      <c r="JLG42" s="25"/>
      <c r="JLH42" s="25"/>
      <c r="JLI42" s="25"/>
      <c r="JLJ42" s="25"/>
      <c r="JLK42" s="25"/>
      <c r="JLL42" s="25"/>
      <c r="JLM42" s="25"/>
      <c r="JLN42" s="9"/>
      <c r="JLO42" s="9" t="s">
        <v>243</v>
      </c>
      <c r="JLQ42" s="30"/>
      <c r="JLR42" s="126" t="s">
        <v>241</v>
      </c>
      <c r="JLS42" s="127" t="s">
        <v>11</v>
      </c>
      <c r="JLT42" s="127" t="s">
        <v>242</v>
      </c>
      <c r="JLU42" s="128" t="s">
        <v>14</v>
      </c>
      <c r="JLV42" s="25" t="s">
        <v>13</v>
      </c>
      <c r="JLW42" s="25"/>
      <c r="JLX42" s="25"/>
      <c r="JLY42" s="25"/>
      <c r="JLZ42" s="25"/>
      <c r="JMA42" s="25"/>
      <c r="JMB42" s="25"/>
      <c r="JMC42" s="25"/>
      <c r="JMD42" s="9"/>
      <c r="JME42" s="9" t="s">
        <v>243</v>
      </c>
      <c r="JMG42" s="30"/>
      <c r="JMH42" s="126" t="s">
        <v>241</v>
      </c>
      <c r="JMI42" s="127" t="s">
        <v>11</v>
      </c>
      <c r="JMJ42" s="127" t="s">
        <v>242</v>
      </c>
      <c r="JMK42" s="128" t="s">
        <v>14</v>
      </c>
      <c r="JML42" s="25" t="s">
        <v>13</v>
      </c>
      <c r="JMM42" s="25"/>
      <c r="JMN42" s="25"/>
      <c r="JMO42" s="25"/>
      <c r="JMP42" s="25"/>
      <c r="JMQ42" s="25"/>
      <c r="JMR42" s="25"/>
      <c r="JMS42" s="25"/>
      <c r="JMT42" s="9"/>
      <c r="JMU42" s="9" t="s">
        <v>243</v>
      </c>
      <c r="JMW42" s="30"/>
      <c r="JMX42" s="126" t="s">
        <v>241</v>
      </c>
      <c r="JMY42" s="127" t="s">
        <v>11</v>
      </c>
      <c r="JMZ42" s="127" t="s">
        <v>242</v>
      </c>
      <c r="JNA42" s="128" t="s">
        <v>14</v>
      </c>
      <c r="JNB42" s="25" t="s">
        <v>13</v>
      </c>
      <c r="JNC42" s="25"/>
      <c r="JND42" s="25"/>
      <c r="JNE42" s="25"/>
      <c r="JNF42" s="25"/>
      <c r="JNG42" s="25"/>
      <c r="JNH42" s="25"/>
      <c r="JNI42" s="25"/>
      <c r="JNJ42" s="9"/>
      <c r="JNK42" s="9" t="s">
        <v>243</v>
      </c>
      <c r="JNM42" s="30"/>
      <c r="JNN42" s="126" t="s">
        <v>241</v>
      </c>
      <c r="JNO42" s="127" t="s">
        <v>11</v>
      </c>
      <c r="JNP42" s="127" t="s">
        <v>242</v>
      </c>
      <c r="JNQ42" s="128" t="s">
        <v>14</v>
      </c>
      <c r="JNR42" s="25" t="s">
        <v>13</v>
      </c>
      <c r="JNS42" s="25"/>
      <c r="JNT42" s="25"/>
      <c r="JNU42" s="25"/>
      <c r="JNV42" s="25"/>
      <c r="JNW42" s="25"/>
      <c r="JNX42" s="25"/>
      <c r="JNY42" s="25"/>
      <c r="JNZ42" s="9"/>
      <c r="JOA42" s="9" t="s">
        <v>243</v>
      </c>
      <c r="JOC42" s="30"/>
      <c r="JOD42" s="126" t="s">
        <v>241</v>
      </c>
      <c r="JOE42" s="127" t="s">
        <v>11</v>
      </c>
      <c r="JOF42" s="127" t="s">
        <v>242</v>
      </c>
      <c r="JOG42" s="128" t="s">
        <v>14</v>
      </c>
      <c r="JOH42" s="25" t="s">
        <v>13</v>
      </c>
      <c r="JOI42" s="25"/>
      <c r="JOJ42" s="25"/>
      <c r="JOK42" s="25"/>
      <c r="JOL42" s="25"/>
      <c r="JOM42" s="25"/>
      <c r="JON42" s="25"/>
      <c r="JOO42" s="25"/>
      <c r="JOP42" s="9"/>
      <c r="JOQ42" s="9" t="s">
        <v>243</v>
      </c>
      <c r="JOS42" s="30"/>
      <c r="JOT42" s="126" t="s">
        <v>241</v>
      </c>
      <c r="JOU42" s="127" t="s">
        <v>11</v>
      </c>
      <c r="JOV42" s="127" t="s">
        <v>242</v>
      </c>
      <c r="JOW42" s="128" t="s">
        <v>14</v>
      </c>
      <c r="JOX42" s="25" t="s">
        <v>13</v>
      </c>
      <c r="JOY42" s="25"/>
      <c r="JOZ42" s="25"/>
      <c r="JPA42" s="25"/>
      <c r="JPB42" s="25"/>
      <c r="JPC42" s="25"/>
      <c r="JPD42" s="25"/>
      <c r="JPE42" s="25"/>
      <c r="JPF42" s="9"/>
      <c r="JPG42" s="9" t="s">
        <v>243</v>
      </c>
      <c r="JPI42" s="30"/>
      <c r="JPJ42" s="126" t="s">
        <v>241</v>
      </c>
      <c r="JPK42" s="127" t="s">
        <v>11</v>
      </c>
      <c r="JPL42" s="127" t="s">
        <v>242</v>
      </c>
      <c r="JPM42" s="128" t="s">
        <v>14</v>
      </c>
      <c r="JPN42" s="25" t="s">
        <v>13</v>
      </c>
      <c r="JPO42" s="25"/>
      <c r="JPP42" s="25"/>
      <c r="JPQ42" s="25"/>
      <c r="JPR42" s="25"/>
      <c r="JPS42" s="25"/>
      <c r="JPT42" s="25"/>
      <c r="JPU42" s="25"/>
      <c r="JPV42" s="9"/>
      <c r="JPW42" s="9" t="s">
        <v>243</v>
      </c>
      <c r="JPY42" s="30"/>
      <c r="JPZ42" s="126" t="s">
        <v>241</v>
      </c>
      <c r="JQA42" s="127" t="s">
        <v>11</v>
      </c>
      <c r="JQB42" s="127" t="s">
        <v>242</v>
      </c>
      <c r="JQC42" s="128" t="s">
        <v>14</v>
      </c>
      <c r="JQD42" s="25" t="s">
        <v>13</v>
      </c>
      <c r="JQE42" s="25"/>
      <c r="JQF42" s="25"/>
      <c r="JQG42" s="25"/>
      <c r="JQH42" s="25"/>
      <c r="JQI42" s="25"/>
      <c r="JQJ42" s="25"/>
      <c r="JQK42" s="25"/>
      <c r="JQL42" s="9"/>
      <c r="JQM42" s="9" t="s">
        <v>243</v>
      </c>
      <c r="JQO42" s="30"/>
      <c r="JQP42" s="126" t="s">
        <v>241</v>
      </c>
      <c r="JQQ42" s="127" t="s">
        <v>11</v>
      </c>
      <c r="JQR42" s="127" t="s">
        <v>242</v>
      </c>
      <c r="JQS42" s="128" t="s">
        <v>14</v>
      </c>
      <c r="JQT42" s="25" t="s">
        <v>13</v>
      </c>
      <c r="JQU42" s="25"/>
      <c r="JQV42" s="25"/>
      <c r="JQW42" s="25"/>
      <c r="JQX42" s="25"/>
      <c r="JQY42" s="25"/>
      <c r="JQZ42" s="25"/>
      <c r="JRA42" s="25"/>
      <c r="JRB42" s="9"/>
      <c r="JRC42" s="9" t="s">
        <v>243</v>
      </c>
      <c r="JRE42" s="30"/>
      <c r="JRF42" s="126" t="s">
        <v>241</v>
      </c>
      <c r="JRG42" s="127" t="s">
        <v>11</v>
      </c>
      <c r="JRH42" s="127" t="s">
        <v>242</v>
      </c>
      <c r="JRI42" s="128" t="s">
        <v>14</v>
      </c>
      <c r="JRJ42" s="25" t="s">
        <v>13</v>
      </c>
      <c r="JRK42" s="25"/>
      <c r="JRL42" s="25"/>
      <c r="JRM42" s="25"/>
      <c r="JRN42" s="25"/>
      <c r="JRO42" s="25"/>
      <c r="JRP42" s="25"/>
      <c r="JRQ42" s="25"/>
      <c r="JRR42" s="9"/>
      <c r="JRS42" s="9" t="s">
        <v>243</v>
      </c>
      <c r="JRU42" s="30"/>
      <c r="JRV42" s="126" t="s">
        <v>241</v>
      </c>
      <c r="JRW42" s="127" t="s">
        <v>11</v>
      </c>
      <c r="JRX42" s="127" t="s">
        <v>242</v>
      </c>
      <c r="JRY42" s="128" t="s">
        <v>14</v>
      </c>
      <c r="JRZ42" s="25" t="s">
        <v>13</v>
      </c>
      <c r="JSA42" s="25"/>
      <c r="JSB42" s="25"/>
      <c r="JSC42" s="25"/>
      <c r="JSD42" s="25"/>
      <c r="JSE42" s="25"/>
      <c r="JSF42" s="25"/>
      <c r="JSG42" s="25"/>
      <c r="JSH42" s="9"/>
      <c r="JSI42" s="9" t="s">
        <v>243</v>
      </c>
      <c r="JSK42" s="30"/>
      <c r="JSL42" s="126" t="s">
        <v>241</v>
      </c>
      <c r="JSM42" s="127" t="s">
        <v>11</v>
      </c>
      <c r="JSN42" s="127" t="s">
        <v>242</v>
      </c>
      <c r="JSO42" s="128" t="s">
        <v>14</v>
      </c>
      <c r="JSP42" s="25" t="s">
        <v>13</v>
      </c>
      <c r="JSQ42" s="25"/>
      <c r="JSR42" s="25"/>
      <c r="JSS42" s="25"/>
      <c r="JST42" s="25"/>
      <c r="JSU42" s="25"/>
      <c r="JSV42" s="25"/>
      <c r="JSW42" s="25"/>
      <c r="JSX42" s="9"/>
      <c r="JSY42" s="9" t="s">
        <v>243</v>
      </c>
      <c r="JTA42" s="30"/>
      <c r="JTB42" s="126" t="s">
        <v>241</v>
      </c>
      <c r="JTC42" s="127" t="s">
        <v>11</v>
      </c>
      <c r="JTD42" s="127" t="s">
        <v>242</v>
      </c>
      <c r="JTE42" s="128" t="s">
        <v>14</v>
      </c>
      <c r="JTF42" s="25" t="s">
        <v>13</v>
      </c>
      <c r="JTG42" s="25"/>
      <c r="JTH42" s="25"/>
      <c r="JTI42" s="25"/>
      <c r="JTJ42" s="25"/>
      <c r="JTK42" s="25"/>
      <c r="JTL42" s="25"/>
      <c r="JTM42" s="25"/>
      <c r="JTN42" s="9"/>
      <c r="JTO42" s="9" t="s">
        <v>243</v>
      </c>
      <c r="JTQ42" s="30"/>
      <c r="JTR42" s="126" t="s">
        <v>241</v>
      </c>
      <c r="JTS42" s="127" t="s">
        <v>11</v>
      </c>
      <c r="JTT42" s="127" t="s">
        <v>242</v>
      </c>
      <c r="JTU42" s="128" t="s">
        <v>14</v>
      </c>
      <c r="JTV42" s="25" t="s">
        <v>13</v>
      </c>
      <c r="JTW42" s="25"/>
      <c r="JTX42" s="25"/>
      <c r="JTY42" s="25"/>
      <c r="JTZ42" s="25"/>
      <c r="JUA42" s="25"/>
      <c r="JUB42" s="25"/>
      <c r="JUC42" s="25"/>
      <c r="JUD42" s="9"/>
      <c r="JUE42" s="9" t="s">
        <v>243</v>
      </c>
      <c r="JUG42" s="30"/>
      <c r="JUH42" s="126" t="s">
        <v>241</v>
      </c>
      <c r="JUI42" s="127" t="s">
        <v>11</v>
      </c>
      <c r="JUJ42" s="127" t="s">
        <v>242</v>
      </c>
      <c r="JUK42" s="128" t="s">
        <v>14</v>
      </c>
      <c r="JUL42" s="25" t="s">
        <v>13</v>
      </c>
      <c r="JUM42" s="25"/>
      <c r="JUN42" s="25"/>
      <c r="JUO42" s="25"/>
      <c r="JUP42" s="25"/>
      <c r="JUQ42" s="25"/>
      <c r="JUR42" s="25"/>
      <c r="JUS42" s="25"/>
      <c r="JUT42" s="9"/>
      <c r="JUU42" s="9" t="s">
        <v>243</v>
      </c>
      <c r="JUW42" s="30"/>
      <c r="JUX42" s="126" t="s">
        <v>241</v>
      </c>
      <c r="JUY42" s="127" t="s">
        <v>11</v>
      </c>
      <c r="JUZ42" s="127" t="s">
        <v>242</v>
      </c>
      <c r="JVA42" s="128" t="s">
        <v>14</v>
      </c>
      <c r="JVB42" s="25" t="s">
        <v>13</v>
      </c>
      <c r="JVC42" s="25"/>
      <c r="JVD42" s="25"/>
      <c r="JVE42" s="25"/>
      <c r="JVF42" s="25"/>
      <c r="JVG42" s="25"/>
      <c r="JVH42" s="25"/>
      <c r="JVI42" s="25"/>
      <c r="JVJ42" s="9"/>
      <c r="JVK42" s="9" t="s">
        <v>243</v>
      </c>
      <c r="JVM42" s="30"/>
      <c r="JVN42" s="126" t="s">
        <v>241</v>
      </c>
      <c r="JVO42" s="127" t="s">
        <v>11</v>
      </c>
      <c r="JVP42" s="127" t="s">
        <v>242</v>
      </c>
      <c r="JVQ42" s="128" t="s">
        <v>14</v>
      </c>
      <c r="JVR42" s="25" t="s">
        <v>13</v>
      </c>
      <c r="JVS42" s="25"/>
      <c r="JVT42" s="25"/>
      <c r="JVU42" s="25"/>
      <c r="JVV42" s="25"/>
      <c r="JVW42" s="25"/>
      <c r="JVX42" s="25"/>
      <c r="JVY42" s="25"/>
      <c r="JVZ42" s="9"/>
      <c r="JWA42" s="9" t="s">
        <v>243</v>
      </c>
      <c r="JWC42" s="30"/>
      <c r="JWD42" s="126" t="s">
        <v>241</v>
      </c>
      <c r="JWE42" s="127" t="s">
        <v>11</v>
      </c>
      <c r="JWF42" s="127" t="s">
        <v>242</v>
      </c>
      <c r="JWG42" s="128" t="s">
        <v>14</v>
      </c>
      <c r="JWH42" s="25" t="s">
        <v>13</v>
      </c>
      <c r="JWI42" s="25"/>
      <c r="JWJ42" s="25"/>
      <c r="JWK42" s="25"/>
      <c r="JWL42" s="25"/>
      <c r="JWM42" s="25"/>
      <c r="JWN42" s="25"/>
      <c r="JWO42" s="25"/>
      <c r="JWP42" s="9"/>
      <c r="JWQ42" s="9" t="s">
        <v>243</v>
      </c>
      <c r="JWS42" s="30"/>
      <c r="JWT42" s="126" t="s">
        <v>241</v>
      </c>
      <c r="JWU42" s="127" t="s">
        <v>11</v>
      </c>
      <c r="JWV42" s="127" t="s">
        <v>242</v>
      </c>
      <c r="JWW42" s="128" t="s">
        <v>14</v>
      </c>
      <c r="JWX42" s="25" t="s">
        <v>13</v>
      </c>
      <c r="JWY42" s="25"/>
      <c r="JWZ42" s="25"/>
      <c r="JXA42" s="25"/>
      <c r="JXB42" s="25"/>
      <c r="JXC42" s="25"/>
      <c r="JXD42" s="25"/>
      <c r="JXE42" s="25"/>
      <c r="JXF42" s="9"/>
      <c r="JXG42" s="9" t="s">
        <v>243</v>
      </c>
      <c r="JXI42" s="30"/>
      <c r="JXJ42" s="126" t="s">
        <v>241</v>
      </c>
      <c r="JXK42" s="127" t="s">
        <v>11</v>
      </c>
      <c r="JXL42" s="127" t="s">
        <v>242</v>
      </c>
      <c r="JXM42" s="128" t="s">
        <v>14</v>
      </c>
      <c r="JXN42" s="25" t="s">
        <v>13</v>
      </c>
      <c r="JXO42" s="25"/>
      <c r="JXP42" s="25"/>
      <c r="JXQ42" s="25"/>
      <c r="JXR42" s="25"/>
      <c r="JXS42" s="25"/>
      <c r="JXT42" s="25"/>
      <c r="JXU42" s="25"/>
      <c r="JXV42" s="9"/>
      <c r="JXW42" s="9" t="s">
        <v>243</v>
      </c>
      <c r="JXY42" s="30"/>
      <c r="JXZ42" s="126" t="s">
        <v>241</v>
      </c>
      <c r="JYA42" s="127" t="s">
        <v>11</v>
      </c>
      <c r="JYB42" s="127" t="s">
        <v>242</v>
      </c>
      <c r="JYC42" s="128" t="s">
        <v>14</v>
      </c>
      <c r="JYD42" s="25" t="s">
        <v>13</v>
      </c>
      <c r="JYE42" s="25"/>
      <c r="JYF42" s="25"/>
      <c r="JYG42" s="25"/>
      <c r="JYH42" s="25"/>
      <c r="JYI42" s="25"/>
      <c r="JYJ42" s="25"/>
      <c r="JYK42" s="25"/>
      <c r="JYL42" s="9"/>
      <c r="JYM42" s="9" t="s">
        <v>243</v>
      </c>
      <c r="JYO42" s="30"/>
      <c r="JYP42" s="126" t="s">
        <v>241</v>
      </c>
      <c r="JYQ42" s="127" t="s">
        <v>11</v>
      </c>
      <c r="JYR42" s="127" t="s">
        <v>242</v>
      </c>
      <c r="JYS42" s="128" t="s">
        <v>14</v>
      </c>
      <c r="JYT42" s="25" t="s">
        <v>13</v>
      </c>
      <c r="JYU42" s="25"/>
      <c r="JYV42" s="25"/>
      <c r="JYW42" s="25"/>
      <c r="JYX42" s="25"/>
      <c r="JYY42" s="25"/>
      <c r="JYZ42" s="25"/>
      <c r="JZA42" s="25"/>
      <c r="JZB42" s="9"/>
      <c r="JZC42" s="9" t="s">
        <v>243</v>
      </c>
      <c r="JZE42" s="30"/>
      <c r="JZF42" s="126" t="s">
        <v>241</v>
      </c>
      <c r="JZG42" s="127" t="s">
        <v>11</v>
      </c>
      <c r="JZH42" s="127" t="s">
        <v>242</v>
      </c>
      <c r="JZI42" s="128" t="s">
        <v>14</v>
      </c>
      <c r="JZJ42" s="25" t="s">
        <v>13</v>
      </c>
      <c r="JZK42" s="25"/>
      <c r="JZL42" s="25"/>
      <c r="JZM42" s="25"/>
      <c r="JZN42" s="25"/>
      <c r="JZO42" s="25"/>
      <c r="JZP42" s="25"/>
      <c r="JZQ42" s="25"/>
      <c r="JZR42" s="9"/>
      <c r="JZS42" s="9" t="s">
        <v>243</v>
      </c>
      <c r="JZU42" s="30"/>
      <c r="JZV42" s="126" t="s">
        <v>241</v>
      </c>
      <c r="JZW42" s="127" t="s">
        <v>11</v>
      </c>
      <c r="JZX42" s="127" t="s">
        <v>242</v>
      </c>
      <c r="JZY42" s="128" t="s">
        <v>14</v>
      </c>
      <c r="JZZ42" s="25" t="s">
        <v>13</v>
      </c>
      <c r="KAA42" s="25"/>
      <c r="KAB42" s="25"/>
      <c r="KAC42" s="25"/>
      <c r="KAD42" s="25"/>
      <c r="KAE42" s="25"/>
      <c r="KAF42" s="25"/>
      <c r="KAG42" s="25"/>
      <c r="KAH42" s="9"/>
      <c r="KAI42" s="9" t="s">
        <v>243</v>
      </c>
      <c r="KAK42" s="30"/>
      <c r="KAL42" s="126" t="s">
        <v>241</v>
      </c>
      <c r="KAM42" s="127" t="s">
        <v>11</v>
      </c>
      <c r="KAN42" s="127" t="s">
        <v>242</v>
      </c>
      <c r="KAO42" s="128" t="s">
        <v>14</v>
      </c>
      <c r="KAP42" s="25" t="s">
        <v>13</v>
      </c>
      <c r="KAQ42" s="25"/>
      <c r="KAR42" s="25"/>
      <c r="KAS42" s="25"/>
      <c r="KAT42" s="25"/>
      <c r="KAU42" s="25"/>
      <c r="KAV42" s="25"/>
      <c r="KAW42" s="25"/>
      <c r="KAX42" s="9"/>
      <c r="KAY42" s="9" t="s">
        <v>243</v>
      </c>
      <c r="KBA42" s="30"/>
      <c r="KBB42" s="126" t="s">
        <v>241</v>
      </c>
      <c r="KBC42" s="127" t="s">
        <v>11</v>
      </c>
      <c r="KBD42" s="127" t="s">
        <v>242</v>
      </c>
      <c r="KBE42" s="128" t="s">
        <v>14</v>
      </c>
      <c r="KBF42" s="25" t="s">
        <v>13</v>
      </c>
      <c r="KBG42" s="25"/>
      <c r="KBH42" s="25"/>
      <c r="KBI42" s="25"/>
      <c r="KBJ42" s="25"/>
      <c r="KBK42" s="25"/>
      <c r="KBL42" s="25"/>
      <c r="KBM42" s="25"/>
      <c r="KBN42" s="9"/>
      <c r="KBO42" s="9" t="s">
        <v>243</v>
      </c>
      <c r="KBQ42" s="30"/>
      <c r="KBR42" s="126" t="s">
        <v>241</v>
      </c>
      <c r="KBS42" s="127" t="s">
        <v>11</v>
      </c>
      <c r="KBT42" s="127" t="s">
        <v>242</v>
      </c>
      <c r="KBU42" s="128" t="s">
        <v>14</v>
      </c>
      <c r="KBV42" s="25" t="s">
        <v>13</v>
      </c>
      <c r="KBW42" s="25"/>
      <c r="KBX42" s="25"/>
      <c r="KBY42" s="25"/>
      <c r="KBZ42" s="25"/>
      <c r="KCA42" s="25"/>
      <c r="KCB42" s="25"/>
      <c r="KCC42" s="25"/>
      <c r="KCD42" s="9"/>
      <c r="KCE42" s="9" t="s">
        <v>243</v>
      </c>
      <c r="KCG42" s="30"/>
      <c r="KCH42" s="126" t="s">
        <v>241</v>
      </c>
      <c r="KCI42" s="127" t="s">
        <v>11</v>
      </c>
      <c r="KCJ42" s="127" t="s">
        <v>242</v>
      </c>
      <c r="KCK42" s="128" t="s">
        <v>14</v>
      </c>
      <c r="KCL42" s="25" t="s">
        <v>13</v>
      </c>
      <c r="KCM42" s="25"/>
      <c r="KCN42" s="25"/>
      <c r="KCO42" s="25"/>
      <c r="KCP42" s="25"/>
      <c r="KCQ42" s="25"/>
      <c r="KCR42" s="25"/>
      <c r="KCS42" s="25"/>
      <c r="KCT42" s="9"/>
      <c r="KCU42" s="9" t="s">
        <v>243</v>
      </c>
      <c r="KCW42" s="30"/>
      <c r="KCX42" s="126" t="s">
        <v>241</v>
      </c>
      <c r="KCY42" s="127" t="s">
        <v>11</v>
      </c>
      <c r="KCZ42" s="127" t="s">
        <v>242</v>
      </c>
      <c r="KDA42" s="128" t="s">
        <v>14</v>
      </c>
      <c r="KDB42" s="25" t="s">
        <v>13</v>
      </c>
      <c r="KDC42" s="25"/>
      <c r="KDD42" s="25"/>
      <c r="KDE42" s="25"/>
      <c r="KDF42" s="25"/>
      <c r="KDG42" s="25"/>
      <c r="KDH42" s="25"/>
      <c r="KDI42" s="25"/>
      <c r="KDJ42" s="9"/>
      <c r="KDK42" s="9" t="s">
        <v>243</v>
      </c>
      <c r="KDM42" s="30"/>
      <c r="KDN42" s="126" t="s">
        <v>241</v>
      </c>
      <c r="KDO42" s="127" t="s">
        <v>11</v>
      </c>
      <c r="KDP42" s="127" t="s">
        <v>242</v>
      </c>
      <c r="KDQ42" s="128" t="s">
        <v>14</v>
      </c>
      <c r="KDR42" s="25" t="s">
        <v>13</v>
      </c>
      <c r="KDS42" s="25"/>
      <c r="KDT42" s="25"/>
      <c r="KDU42" s="25"/>
      <c r="KDV42" s="25"/>
      <c r="KDW42" s="25"/>
      <c r="KDX42" s="25"/>
      <c r="KDY42" s="25"/>
      <c r="KDZ42" s="9"/>
      <c r="KEA42" s="9" t="s">
        <v>243</v>
      </c>
      <c r="KEC42" s="30"/>
      <c r="KED42" s="126" t="s">
        <v>241</v>
      </c>
      <c r="KEE42" s="127" t="s">
        <v>11</v>
      </c>
      <c r="KEF42" s="127" t="s">
        <v>242</v>
      </c>
      <c r="KEG42" s="128" t="s">
        <v>14</v>
      </c>
      <c r="KEH42" s="25" t="s">
        <v>13</v>
      </c>
      <c r="KEI42" s="25"/>
      <c r="KEJ42" s="25"/>
      <c r="KEK42" s="25"/>
      <c r="KEL42" s="25"/>
      <c r="KEM42" s="25"/>
      <c r="KEN42" s="25"/>
      <c r="KEO42" s="25"/>
      <c r="KEP42" s="9"/>
      <c r="KEQ42" s="9" t="s">
        <v>243</v>
      </c>
      <c r="KES42" s="30"/>
      <c r="KET42" s="126" t="s">
        <v>241</v>
      </c>
      <c r="KEU42" s="127" t="s">
        <v>11</v>
      </c>
      <c r="KEV42" s="127" t="s">
        <v>242</v>
      </c>
      <c r="KEW42" s="128" t="s">
        <v>14</v>
      </c>
      <c r="KEX42" s="25" t="s">
        <v>13</v>
      </c>
      <c r="KEY42" s="25"/>
      <c r="KEZ42" s="25"/>
      <c r="KFA42" s="25"/>
      <c r="KFB42" s="25"/>
      <c r="KFC42" s="25"/>
      <c r="KFD42" s="25"/>
      <c r="KFE42" s="25"/>
      <c r="KFF42" s="9"/>
      <c r="KFG42" s="9" t="s">
        <v>243</v>
      </c>
      <c r="KFI42" s="30"/>
      <c r="KFJ42" s="126" t="s">
        <v>241</v>
      </c>
      <c r="KFK42" s="127" t="s">
        <v>11</v>
      </c>
      <c r="KFL42" s="127" t="s">
        <v>242</v>
      </c>
      <c r="KFM42" s="128" t="s">
        <v>14</v>
      </c>
      <c r="KFN42" s="25" t="s">
        <v>13</v>
      </c>
      <c r="KFO42" s="25"/>
      <c r="KFP42" s="25"/>
      <c r="KFQ42" s="25"/>
      <c r="KFR42" s="25"/>
      <c r="KFS42" s="25"/>
      <c r="KFT42" s="25"/>
      <c r="KFU42" s="25"/>
      <c r="KFV42" s="9"/>
      <c r="KFW42" s="9" t="s">
        <v>243</v>
      </c>
      <c r="KFY42" s="30"/>
      <c r="KFZ42" s="126" t="s">
        <v>241</v>
      </c>
      <c r="KGA42" s="127" t="s">
        <v>11</v>
      </c>
      <c r="KGB42" s="127" t="s">
        <v>242</v>
      </c>
      <c r="KGC42" s="128" t="s">
        <v>14</v>
      </c>
      <c r="KGD42" s="25" t="s">
        <v>13</v>
      </c>
      <c r="KGE42" s="25"/>
      <c r="KGF42" s="25"/>
      <c r="KGG42" s="25"/>
      <c r="KGH42" s="25"/>
      <c r="KGI42" s="25"/>
      <c r="KGJ42" s="25"/>
      <c r="KGK42" s="25"/>
      <c r="KGL42" s="9"/>
      <c r="KGM42" s="9" t="s">
        <v>243</v>
      </c>
      <c r="KGO42" s="30"/>
      <c r="KGP42" s="126" t="s">
        <v>241</v>
      </c>
      <c r="KGQ42" s="127" t="s">
        <v>11</v>
      </c>
      <c r="KGR42" s="127" t="s">
        <v>242</v>
      </c>
      <c r="KGS42" s="128" t="s">
        <v>14</v>
      </c>
      <c r="KGT42" s="25" t="s">
        <v>13</v>
      </c>
      <c r="KGU42" s="25"/>
      <c r="KGV42" s="25"/>
      <c r="KGW42" s="25"/>
      <c r="KGX42" s="25"/>
      <c r="KGY42" s="25"/>
      <c r="KGZ42" s="25"/>
      <c r="KHA42" s="25"/>
      <c r="KHB42" s="9"/>
      <c r="KHC42" s="9" t="s">
        <v>243</v>
      </c>
      <c r="KHE42" s="30"/>
      <c r="KHF42" s="126" t="s">
        <v>241</v>
      </c>
      <c r="KHG42" s="127" t="s">
        <v>11</v>
      </c>
      <c r="KHH42" s="127" t="s">
        <v>242</v>
      </c>
      <c r="KHI42" s="128" t="s">
        <v>14</v>
      </c>
      <c r="KHJ42" s="25" t="s">
        <v>13</v>
      </c>
      <c r="KHK42" s="25"/>
      <c r="KHL42" s="25"/>
      <c r="KHM42" s="25"/>
      <c r="KHN42" s="25"/>
      <c r="KHO42" s="25"/>
      <c r="KHP42" s="25"/>
      <c r="KHQ42" s="25"/>
      <c r="KHR42" s="9"/>
      <c r="KHS42" s="9" t="s">
        <v>243</v>
      </c>
      <c r="KHU42" s="30"/>
      <c r="KHV42" s="126" t="s">
        <v>241</v>
      </c>
      <c r="KHW42" s="127" t="s">
        <v>11</v>
      </c>
      <c r="KHX42" s="127" t="s">
        <v>242</v>
      </c>
      <c r="KHY42" s="128" t="s">
        <v>14</v>
      </c>
      <c r="KHZ42" s="25" t="s">
        <v>13</v>
      </c>
      <c r="KIA42" s="25"/>
      <c r="KIB42" s="25"/>
      <c r="KIC42" s="25"/>
      <c r="KID42" s="25"/>
      <c r="KIE42" s="25"/>
      <c r="KIF42" s="25"/>
      <c r="KIG42" s="25"/>
      <c r="KIH42" s="9"/>
      <c r="KII42" s="9" t="s">
        <v>243</v>
      </c>
      <c r="KIK42" s="30"/>
      <c r="KIL42" s="126" t="s">
        <v>241</v>
      </c>
      <c r="KIM42" s="127" t="s">
        <v>11</v>
      </c>
      <c r="KIN42" s="127" t="s">
        <v>242</v>
      </c>
      <c r="KIO42" s="128" t="s">
        <v>14</v>
      </c>
      <c r="KIP42" s="25" t="s">
        <v>13</v>
      </c>
      <c r="KIQ42" s="25"/>
      <c r="KIR42" s="25"/>
      <c r="KIS42" s="25"/>
      <c r="KIT42" s="25"/>
      <c r="KIU42" s="25"/>
      <c r="KIV42" s="25"/>
      <c r="KIW42" s="25"/>
      <c r="KIX42" s="9"/>
      <c r="KIY42" s="9" t="s">
        <v>243</v>
      </c>
      <c r="KJA42" s="30"/>
      <c r="KJB42" s="126" t="s">
        <v>241</v>
      </c>
      <c r="KJC42" s="127" t="s">
        <v>11</v>
      </c>
      <c r="KJD42" s="127" t="s">
        <v>242</v>
      </c>
      <c r="KJE42" s="128" t="s">
        <v>14</v>
      </c>
      <c r="KJF42" s="25" t="s">
        <v>13</v>
      </c>
      <c r="KJG42" s="25"/>
      <c r="KJH42" s="25"/>
      <c r="KJI42" s="25"/>
      <c r="KJJ42" s="25"/>
      <c r="KJK42" s="25"/>
      <c r="KJL42" s="25"/>
      <c r="KJM42" s="25"/>
      <c r="KJN42" s="9"/>
      <c r="KJO42" s="9" t="s">
        <v>243</v>
      </c>
      <c r="KJQ42" s="30"/>
      <c r="KJR42" s="126" t="s">
        <v>241</v>
      </c>
      <c r="KJS42" s="127" t="s">
        <v>11</v>
      </c>
      <c r="KJT42" s="127" t="s">
        <v>242</v>
      </c>
      <c r="KJU42" s="128" t="s">
        <v>14</v>
      </c>
      <c r="KJV42" s="25" t="s">
        <v>13</v>
      </c>
      <c r="KJW42" s="25"/>
      <c r="KJX42" s="25"/>
      <c r="KJY42" s="25"/>
      <c r="KJZ42" s="25"/>
      <c r="KKA42" s="25"/>
      <c r="KKB42" s="25"/>
      <c r="KKC42" s="25"/>
      <c r="KKD42" s="9"/>
      <c r="KKE42" s="9" t="s">
        <v>243</v>
      </c>
      <c r="KKG42" s="30"/>
      <c r="KKH42" s="126" t="s">
        <v>241</v>
      </c>
      <c r="KKI42" s="127" t="s">
        <v>11</v>
      </c>
      <c r="KKJ42" s="127" t="s">
        <v>242</v>
      </c>
      <c r="KKK42" s="128" t="s">
        <v>14</v>
      </c>
      <c r="KKL42" s="25" t="s">
        <v>13</v>
      </c>
      <c r="KKM42" s="25"/>
      <c r="KKN42" s="25"/>
      <c r="KKO42" s="25"/>
      <c r="KKP42" s="25"/>
      <c r="KKQ42" s="25"/>
      <c r="KKR42" s="25"/>
      <c r="KKS42" s="25"/>
      <c r="KKT42" s="9"/>
      <c r="KKU42" s="9" t="s">
        <v>243</v>
      </c>
      <c r="KKW42" s="30"/>
      <c r="KKX42" s="126" t="s">
        <v>241</v>
      </c>
      <c r="KKY42" s="127" t="s">
        <v>11</v>
      </c>
      <c r="KKZ42" s="127" t="s">
        <v>242</v>
      </c>
      <c r="KLA42" s="128" t="s">
        <v>14</v>
      </c>
      <c r="KLB42" s="25" t="s">
        <v>13</v>
      </c>
      <c r="KLC42" s="25"/>
      <c r="KLD42" s="25"/>
      <c r="KLE42" s="25"/>
      <c r="KLF42" s="25"/>
      <c r="KLG42" s="25"/>
      <c r="KLH42" s="25"/>
      <c r="KLI42" s="25"/>
      <c r="KLJ42" s="9"/>
      <c r="KLK42" s="9" t="s">
        <v>243</v>
      </c>
      <c r="KLM42" s="30"/>
      <c r="KLN42" s="126" t="s">
        <v>241</v>
      </c>
      <c r="KLO42" s="127" t="s">
        <v>11</v>
      </c>
      <c r="KLP42" s="127" t="s">
        <v>242</v>
      </c>
      <c r="KLQ42" s="128" t="s">
        <v>14</v>
      </c>
      <c r="KLR42" s="25" t="s">
        <v>13</v>
      </c>
      <c r="KLS42" s="25"/>
      <c r="KLT42" s="25"/>
      <c r="KLU42" s="25"/>
      <c r="KLV42" s="25"/>
      <c r="KLW42" s="25"/>
      <c r="KLX42" s="25"/>
      <c r="KLY42" s="25"/>
      <c r="KLZ42" s="9"/>
      <c r="KMA42" s="9" t="s">
        <v>243</v>
      </c>
      <c r="KMC42" s="30"/>
      <c r="KMD42" s="126" t="s">
        <v>241</v>
      </c>
      <c r="KME42" s="127" t="s">
        <v>11</v>
      </c>
      <c r="KMF42" s="127" t="s">
        <v>242</v>
      </c>
      <c r="KMG42" s="128" t="s">
        <v>14</v>
      </c>
      <c r="KMH42" s="25" t="s">
        <v>13</v>
      </c>
      <c r="KMI42" s="25"/>
      <c r="KMJ42" s="25"/>
      <c r="KMK42" s="25"/>
      <c r="KML42" s="25"/>
      <c r="KMM42" s="25"/>
      <c r="KMN42" s="25"/>
      <c r="KMO42" s="25"/>
      <c r="KMP42" s="9"/>
      <c r="KMQ42" s="9" t="s">
        <v>243</v>
      </c>
      <c r="KMS42" s="30"/>
      <c r="KMT42" s="126" t="s">
        <v>241</v>
      </c>
      <c r="KMU42" s="127" t="s">
        <v>11</v>
      </c>
      <c r="KMV42" s="127" t="s">
        <v>242</v>
      </c>
      <c r="KMW42" s="128" t="s">
        <v>14</v>
      </c>
      <c r="KMX42" s="25" t="s">
        <v>13</v>
      </c>
      <c r="KMY42" s="25"/>
      <c r="KMZ42" s="25"/>
      <c r="KNA42" s="25"/>
      <c r="KNB42" s="25"/>
      <c r="KNC42" s="25"/>
      <c r="KND42" s="25"/>
      <c r="KNE42" s="25"/>
      <c r="KNF42" s="9"/>
      <c r="KNG42" s="9" t="s">
        <v>243</v>
      </c>
      <c r="KNI42" s="30"/>
      <c r="KNJ42" s="126" t="s">
        <v>241</v>
      </c>
      <c r="KNK42" s="127" t="s">
        <v>11</v>
      </c>
      <c r="KNL42" s="127" t="s">
        <v>242</v>
      </c>
      <c r="KNM42" s="128" t="s">
        <v>14</v>
      </c>
      <c r="KNN42" s="25" t="s">
        <v>13</v>
      </c>
      <c r="KNO42" s="25"/>
      <c r="KNP42" s="25"/>
      <c r="KNQ42" s="25"/>
      <c r="KNR42" s="25"/>
      <c r="KNS42" s="25"/>
      <c r="KNT42" s="25"/>
      <c r="KNU42" s="25"/>
      <c r="KNV42" s="9"/>
      <c r="KNW42" s="9" t="s">
        <v>243</v>
      </c>
      <c r="KNY42" s="30"/>
      <c r="KNZ42" s="126" t="s">
        <v>241</v>
      </c>
      <c r="KOA42" s="127" t="s">
        <v>11</v>
      </c>
      <c r="KOB42" s="127" t="s">
        <v>242</v>
      </c>
      <c r="KOC42" s="128" t="s">
        <v>14</v>
      </c>
      <c r="KOD42" s="25" t="s">
        <v>13</v>
      </c>
      <c r="KOE42" s="25"/>
      <c r="KOF42" s="25"/>
      <c r="KOG42" s="25"/>
      <c r="KOH42" s="25"/>
      <c r="KOI42" s="25"/>
      <c r="KOJ42" s="25"/>
      <c r="KOK42" s="25"/>
      <c r="KOL42" s="9"/>
      <c r="KOM42" s="9" t="s">
        <v>243</v>
      </c>
      <c r="KOO42" s="30"/>
      <c r="KOP42" s="126" t="s">
        <v>241</v>
      </c>
      <c r="KOQ42" s="127" t="s">
        <v>11</v>
      </c>
      <c r="KOR42" s="127" t="s">
        <v>242</v>
      </c>
      <c r="KOS42" s="128" t="s">
        <v>14</v>
      </c>
      <c r="KOT42" s="25" t="s">
        <v>13</v>
      </c>
      <c r="KOU42" s="25"/>
      <c r="KOV42" s="25"/>
      <c r="KOW42" s="25"/>
      <c r="KOX42" s="25"/>
      <c r="KOY42" s="25"/>
      <c r="KOZ42" s="25"/>
      <c r="KPA42" s="25"/>
      <c r="KPB42" s="9"/>
      <c r="KPC42" s="9" t="s">
        <v>243</v>
      </c>
      <c r="KPE42" s="30"/>
      <c r="KPF42" s="126" t="s">
        <v>241</v>
      </c>
      <c r="KPG42" s="127" t="s">
        <v>11</v>
      </c>
      <c r="KPH42" s="127" t="s">
        <v>242</v>
      </c>
      <c r="KPI42" s="128" t="s">
        <v>14</v>
      </c>
      <c r="KPJ42" s="25" t="s">
        <v>13</v>
      </c>
      <c r="KPK42" s="25"/>
      <c r="KPL42" s="25"/>
      <c r="KPM42" s="25"/>
      <c r="KPN42" s="25"/>
      <c r="KPO42" s="25"/>
      <c r="KPP42" s="25"/>
      <c r="KPQ42" s="25"/>
      <c r="KPR42" s="9"/>
      <c r="KPS42" s="9" t="s">
        <v>243</v>
      </c>
      <c r="KPU42" s="30"/>
      <c r="KPV42" s="126" t="s">
        <v>241</v>
      </c>
      <c r="KPW42" s="127" t="s">
        <v>11</v>
      </c>
      <c r="KPX42" s="127" t="s">
        <v>242</v>
      </c>
      <c r="KPY42" s="128" t="s">
        <v>14</v>
      </c>
      <c r="KPZ42" s="25" t="s">
        <v>13</v>
      </c>
      <c r="KQA42" s="25"/>
      <c r="KQB42" s="25"/>
      <c r="KQC42" s="25"/>
      <c r="KQD42" s="25"/>
      <c r="KQE42" s="25"/>
      <c r="KQF42" s="25"/>
      <c r="KQG42" s="25"/>
      <c r="KQH42" s="9"/>
      <c r="KQI42" s="9" t="s">
        <v>243</v>
      </c>
      <c r="KQK42" s="30"/>
      <c r="KQL42" s="126" t="s">
        <v>241</v>
      </c>
      <c r="KQM42" s="127" t="s">
        <v>11</v>
      </c>
      <c r="KQN42" s="127" t="s">
        <v>242</v>
      </c>
      <c r="KQO42" s="128" t="s">
        <v>14</v>
      </c>
      <c r="KQP42" s="25" t="s">
        <v>13</v>
      </c>
      <c r="KQQ42" s="25"/>
      <c r="KQR42" s="25"/>
      <c r="KQS42" s="25"/>
      <c r="KQT42" s="25"/>
      <c r="KQU42" s="25"/>
      <c r="KQV42" s="25"/>
      <c r="KQW42" s="25"/>
      <c r="KQX42" s="9"/>
      <c r="KQY42" s="9" t="s">
        <v>243</v>
      </c>
      <c r="KRA42" s="30"/>
      <c r="KRB42" s="126" t="s">
        <v>241</v>
      </c>
      <c r="KRC42" s="127" t="s">
        <v>11</v>
      </c>
      <c r="KRD42" s="127" t="s">
        <v>242</v>
      </c>
      <c r="KRE42" s="128" t="s">
        <v>14</v>
      </c>
      <c r="KRF42" s="25" t="s">
        <v>13</v>
      </c>
      <c r="KRG42" s="25"/>
      <c r="KRH42" s="25"/>
      <c r="KRI42" s="25"/>
      <c r="KRJ42" s="25"/>
      <c r="KRK42" s="25"/>
      <c r="KRL42" s="25"/>
      <c r="KRM42" s="25"/>
      <c r="KRN42" s="9"/>
      <c r="KRO42" s="9" t="s">
        <v>243</v>
      </c>
      <c r="KRQ42" s="30"/>
      <c r="KRR42" s="126" t="s">
        <v>241</v>
      </c>
      <c r="KRS42" s="127" t="s">
        <v>11</v>
      </c>
      <c r="KRT42" s="127" t="s">
        <v>242</v>
      </c>
      <c r="KRU42" s="128" t="s">
        <v>14</v>
      </c>
      <c r="KRV42" s="25" t="s">
        <v>13</v>
      </c>
      <c r="KRW42" s="25"/>
      <c r="KRX42" s="25"/>
      <c r="KRY42" s="25"/>
      <c r="KRZ42" s="25"/>
      <c r="KSA42" s="25"/>
      <c r="KSB42" s="25"/>
      <c r="KSC42" s="25"/>
      <c r="KSD42" s="9"/>
      <c r="KSE42" s="9" t="s">
        <v>243</v>
      </c>
      <c r="KSG42" s="30"/>
      <c r="KSH42" s="126" t="s">
        <v>241</v>
      </c>
      <c r="KSI42" s="127" t="s">
        <v>11</v>
      </c>
      <c r="KSJ42" s="127" t="s">
        <v>242</v>
      </c>
      <c r="KSK42" s="128" t="s">
        <v>14</v>
      </c>
      <c r="KSL42" s="25" t="s">
        <v>13</v>
      </c>
      <c r="KSM42" s="25"/>
      <c r="KSN42" s="25"/>
      <c r="KSO42" s="25"/>
      <c r="KSP42" s="25"/>
      <c r="KSQ42" s="25"/>
      <c r="KSR42" s="25"/>
      <c r="KSS42" s="25"/>
      <c r="KST42" s="9"/>
      <c r="KSU42" s="9" t="s">
        <v>243</v>
      </c>
      <c r="KSW42" s="30"/>
      <c r="KSX42" s="126" t="s">
        <v>241</v>
      </c>
      <c r="KSY42" s="127" t="s">
        <v>11</v>
      </c>
      <c r="KSZ42" s="127" t="s">
        <v>242</v>
      </c>
      <c r="KTA42" s="128" t="s">
        <v>14</v>
      </c>
      <c r="KTB42" s="25" t="s">
        <v>13</v>
      </c>
      <c r="KTC42" s="25"/>
      <c r="KTD42" s="25"/>
      <c r="KTE42" s="25"/>
      <c r="KTF42" s="25"/>
      <c r="KTG42" s="25"/>
      <c r="KTH42" s="25"/>
      <c r="KTI42" s="25"/>
      <c r="KTJ42" s="9"/>
      <c r="KTK42" s="9" t="s">
        <v>243</v>
      </c>
      <c r="KTM42" s="30"/>
      <c r="KTN42" s="126" t="s">
        <v>241</v>
      </c>
      <c r="KTO42" s="127" t="s">
        <v>11</v>
      </c>
      <c r="KTP42" s="127" t="s">
        <v>242</v>
      </c>
      <c r="KTQ42" s="128" t="s">
        <v>14</v>
      </c>
      <c r="KTR42" s="25" t="s">
        <v>13</v>
      </c>
      <c r="KTS42" s="25"/>
      <c r="KTT42" s="25"/>
      <c r="KTU42" s="25"/>
      <c r="KTV42" s="25"/>
      <c r="KTW42" s="25"/>
      <c r="KTX42" s="25"/>
      <c r="KTY42" s="25"/>
      <c r="KTZ42" s="9"/>
      <c r="KUA42" s="9" t="s">
        <v>243</v>
      </c>
      <c r="KUC42" s="30"/>
      <c r="KUD42" s="126" t="s">
        <v>241</v>
      </c>
      <c r="KUE42" s="127" t="s">
        <v>11</v>
      </c>
      <c r="KUF42" s="127" t="s">
        <v>242</v>
      </c>
      <c r="KUG42" s="128" t="s">
        <v>14</v>
      </c>
      <c r="KUH42" s="25" t="s">
        <v>13</v>
      </c>
      <c r="KUI42" s="25"/>
      <c r="KUJ42" s="25"/>
      <c r="KUK42" s="25"/>
      <c r="KUL42" s="25"/>
      <c r="KUM42" s="25"/>
      <c r="KUN42" s="25"/>
      <c r="KUO42" s="25"/>
      <c r="KUP42" s="9"/>
      <c r="KUQ42" s="9" t="s">
        <v>243</v>
      </c>
      <c r="KUS42" s="30"/>
      <c r="KUT42" s="126" t="s">
        <v>241</v>
      </c>
      <c r="KUU42" s="127" t="s">
        <v>11</v>
      </c>
      <c r="KUV42" s="127" t="s">
        <v>242</v>
      </c>
      <c r="KUW42" s="128" t="s">
        <v>14</v>
      </c>
      <c r="KUX42" s="25" t="s">
        <v>13</v>
      </c>
      <c r="KUY42" s="25"/>
      <c r="KUZ42" s="25"/>
      <c r="KVA42" s="25"/>
      <c r="KVB42" s="25"/>
      <c r="KVC42" s="25"/>
      <c r="KVD42" s="25"/>
      <c r="KVE42" s="25"/>
      <c r="KVF42" s="9"/>
      <c r="KVG42" s="9" t="s">
        <v>243</v>
      </c>
      <c r="KVI42" s="30"/>
      <c r="KVJ42" s="126" t="s">
        <v>241</v>
      </c>
      <c r="KVK42" s="127" t="s">
        <v>11</v>
      </c>
      <c r="KVL42" s="127" t="s">
        <v>242</v>
      </c>
      <c r="KVM42" s="128" t="s">
        <v>14</v>
      </c>
      <c r="KVN42" s="25" t="s">
        <v>13</v>
      </c>
      <c r="KVO42" s="25"/>
      <c r="KVP42" s="25"/>
      <c r="KVQ42" s="25"/>
      <c r="KVR42" s="25"/>
      <c r="KVS42" s="25"/>
      <c r="KVT42" s="25"/>
      <c r="KVU42" s="25"/>
      <c r="KVV42" s="9"/>
      <c r="KVW42" s="9" t="s">
        <v>243</v>
      </c>
      <c r="KVY42" s="30"/>
      <c r="KVZ42" s="126" t="s">
        <v>241</v>
      </c>
      <c r="KWA42" s="127" t="s">
        <v>11</v>
      </c>
      <c r="KWB42" s="127" t="s">
        <v>242</v>
      </c>
      <c r="KWC42" s="128" t="s">
        <v>14</v>
      </c>
      <c r="KWD42" s="25" t="s">
        <v>13</v>
      </c>
      <c r="KWE42" s="25"/>
      <c r="KWF42" s="25"/>
      <c r="KWG42" s="25"/>
      <c r="KWH42" s="25"/>
      <c r="KWI42" s="25"/>
      <c r="KWJ42" s="25"/>
      <c r="KWK42" s="25"/>
      <c r="KWL42" s="9"/>
      <c r="KWM42" s="9" t="s">
        <v>243</v>
      </c>
      <c r="KWO42" s="30"/>
      <c r="KWP42" s="126" t="s">
        <v>241</v>
      </c>
      <c r="KWQ42" s="127" t="s">
        <v>11</v>
      </c>
      <c r="KWR42" s="127" t="s">
        <v>242</v>
      </c>
      <c r="KWS42" s="128" t="s">
        <v>14</v>
      </c>
      <c r="KWT42" s="25" t="s">
        <v>13</v>
      </c>
      <c r="KWU42" s="25"/>
      <c r="KWV42" s="25"/>
      <c r="KWW42" s="25"/>
      <c r="KWX42" s="25"/>
      <c r="KWY42" s="25"/>
      <c r="KWZ42" s="25"/>
      <c r="KXA42" s="25"/>
      <c r="KXB42" s="9"/>
      <c r="KXC42" s="9" t="s">
        <v>243</v>
      </c>
      <c r="KXE42" s="30"/>
      <c r="KXF42" s="126" t="s">
        <v>241</v>
      </c>
      <c r="KXG42" s="127" t="s">
        <v>11</v>
      </c>
      <c r="KXH42" s="127" t="s">
        <v>242</v>
      </c>
      <c r="KXI42" s="128" t="s">
        <v>14</v>
      </c>
      <c r="KXJ42" s="25" t="s">
        <v>13</v>
      </c>
      <c r="KXK42" s="25"/>
      <c r="KXL42" s="25"/>
      <c r="KXM42" s="25"/>
      <c r="KXN42" s="25"/>
      <c r="KXO42" s="25"/>
      <c r="KXP42" s="25"/>
      <c r="KXQ42" s="25"/>
      <c r="KXR42" s="9"/>
      <c r="KXS42" s="9" t="s">
        <v>243</v>
      </c>
      <c r="KXU42" s="30"/>
      <c r="KXV42" s="126" t="s">
        <v>241</v>
      </c>
      <c r="KXW42" s="127" t="s">
        <v>11</v>
      </c>
      <c r="KXX42" s="127" t="s">
        <v>242</v>
      </c>
      <c r="KXY42" s="128" t="s">
        <v>14</v>
      </c>
      <c r="KXZ42" s="25" t="s">
        <v>13</v>
      </c>
      <c r="KYA42" s="25"/>
      <c r="KYB42" s="25"/>
      <c r="KYC42" s="25"/>
      <c r="KYD42" s="25"/>
      <c r="KYE42" s="25"/>
      <c r="KYF42" s="25"/>
      <c r="KYG42" s="25"/>
      <c r="KYH42" s="9"/>
      <c r="KYI42" s="9" t="s">
        <v>243</v>
      </c>
      <c r="KYK42" s="30"/>
      <c r="KYL42" s="126" t="s">
        <v>241</v>
      </c>
      <c r="KYM42" s="127" t="s">
        <v>11</v>
      </c>
      <c r="KYN42" s="127" t="s">
        <v>242</v>
      </c>
      <c r="KYO42" s="128" t="s">
        <v>14</v>
      </c>
      <c r="KYP42" s="25" t="s">
        <v>13</v>
      </c>
      <c r="KYQ42" s="25"/>
      <c r="KYR42" s="25"/>
      <c r="KYS42" s="25"/>
      <c r="KYT42" s="25"/>
      <c r="KYU42" s="25"/>
      <c r="KYV42" s="25"/>
      <c r="KYW42" s="25"/>
      <c r="KYX42" s="9"/>
      <c r="KYY42" s="9" t="s">
        <v>243</v>
      </c>
      <c r="KZA42" s="30"/>
      <c r="KZB42" s="126" t="s">
        <v>241</v>
      </c>
      <c r="KZC42" s="127" t="s">
        <v>11</v>
      </c>
      <c r="KZD42" s="127" t="s">
        <v>242</v>
      </c>
      <c r="KZE42" s="128" t="s">
        <v>14</v>
      </c>
      <c r="KZF42" s="25" t="s">
        <v>13</v>
      </c>
      <c r="KZG42" s="25"/>
      <c r="KZH42" s="25"/>
      <c r="KZI42" s="25"/>
      <c r="KZJ42" s="25"/>
      <c r="KZK42" s="25"/>
      <c r="KZL42" s="25"/>
      <c r="KZM42" s="25"/>
      <c r="KZN42" s="9"/>
      <c r="KZO42" s="9" t="s">
        <v>243</v>
      </c>
      <c r="KZQ42" s="30"/>
      <c r="KZR42" s="126" t="s">
        <v>241</v>
      </c>
      <c r="KZS42" s="127" t="s">
        <v>11</v>
      </c>
      <c r="KZT42" s="127" t="s">
        <v>242</v>
      </c>
      <c r="KZU42" s="128" t="s">
        <v>14</v>
      </c>
      <c r="KZV42" s="25" t="s">
        <v>13</v>
      </c>
      <c r="KZW42" s="25"/>
      <c r="KZX42" s="25"/>
      <c r="KZY42" s="25"/>
      <c r="KZZ42" s="25"/>
      <c r="LAA42" s="25"/>
      <c r="LAB42" s="25"/>
      <c r="LAC42" s="25"/>
      <c r="LAD42" s="9"/>
      <c r="LAE42" s="9" t="s">
        <v>243</v>
      </c>
      <c r="LAG42" s="30"/>
      <c r="LAH42" s="126" t="s">
        <v>241</v>
      </c>
      <c r="LAI42" s="127" t="s">
        <v>11</v>
      </c>
      <c r="LAJ42" s="127" t="s">
        <v>242</v>
      </c>
      <c r="LAK42" s="128" t="s">
        <v>14</v>
      </c>
      <c r="LAL42" s="25" t="s">
        <v>13</v>
      </c>
      <c r="LAM42" s="25"/>
      <c r="LAN42" s="25"/>
      <c r="LAO42" s="25"/>
      <c r="LAP42" s="25"/>
      <c r="LAQ42" s="25"/>
      <c r="LAR42" s="25"/>
      <c r="LAS42" s="25"/>
      <c r="LAT42" s="9"/>
      <c r="LAU42" s="9" t="s">
        <v>243</v>
      </c>
      <c r="LAW42" s="30"/>
      <c r="LAX42" s="126" t="s">
        <v>241</v>
      </c>
      <c r="LAY42" s="127" t="s">
        <v>11</v>
      </c>
      <c r="LAZ42" s="127" t="s">
        <v>242</v>
      </c>
      <c r="LBA42" s="128" t="s">
        <v>14</v>
      </c>
      <c r="LBB42" s="25" t="s">
        <v>13</v>
      </c>
      <c r="LBC42" s="25"/>
      <c r="LBD42" s="25"/>
      <c r="LBE42" s="25"/>
      <c r="LBF42" s="25"/>
      <c r="LBG42" s="25"/>
      <c r="LBH42" s="25"/>
      <c r="LBI42" s="25"/>
      <c r="LBJ42" s="9"/>
      <c r="LBK42" s="9" t="s">
        <v>243</v>
      </c>
      <c r="LBM42" s="30"/>
      <c r="LBN42" s="126" t="s">
        <v>241</v>
      </c>
      <c r="LBO42" s="127" t="s">
        <v>11</v>
      </c>
      <c r="LBP42" s="127" t="s">
        <v>242</v>
      </c>
      <c r="LBQ42" s="128" t="s">
        <v>14</v>
      </c>
      <c r="LBR42" s="25" t="s">
        <v>13</v>
      </c>
      <c r="LBS42" s="25"/>
      <c r="LBT42" s="25"/>
      <c r="LBU42" s="25"/>
      <c r="LBV42" s="25"/>
      <c r="LBW42" s="25"/>
      <c r="LBX42" s="25"/>
      <c r="LBY42" s="25"/>
      <c r="LBZ42" s="9"/>
      <c r="LCA42" s="9" t="s">
        <v>243</v>
      </c>
      <c r="LCC42" s="30"/>
      <c r="LCD42" s="126" t="s">
        <v>241</v>
      </c>
      <c r="LCE42" s="127" t="s">
        <v>11</v>
      </c>
      <c r="LCF42" s="127" t="s">
        <v>242</v>
      </c>
      <c r="LCG42" s="128" t="s">
        <v>14</v>
      </c>
      <c r="LCH42" s="25" t="s">
        <v>13</v>
      </c>
      <c r="LCI42" s="25"/>
      <c r="LCJ42" s="25"/>
      <c r="LCK42" s="25"/>
      <c r="LCL42" s="25"/>
      <c r="LCM42" s="25"/>
      <c r="LCN42" s="25"/>
      <c r="LCO42" s="25"/>
      <c r="LCP42" s="9"/>
      <c r="LCQ42" s="9" t="s">
        <v>243</v>
      </c>
      <c r="LCS42" s="30"/>
      <c r="LCT42" s="126" t="s">
        <v>241</v>
      </c>
      <c r="LCU42" s="127" t="s">
        <v>11</v>
      </c>
      <c r="LCV42" s="127" t="s">
        <v>242</v>
      </c>
      <c r="LCW42" s="128" t="s">
        <v>14</v>
      </c>
      <c r="LCX42" s="25" t="s">
        <v>13</v>
      </c>
      <c r="LCY42" s="25"/>
      <c r="LCZ42" s="25"/>
      <c r="LDA42" s="25"/>
      <c r="LDB42" s="25"/>
      <c r="LDC42" s="25"/>
      <c r="LDD42" s="25"/>
      <c r="LDE42" s="25"/>
      <c r="LDF42" s="9"/>
      <c r="LDG42" s="9" t="s">
        <v>243</v>
      </c>
      <c r="LDI42" s="30"/>
      <c r="LDJ42" s="126" t="s">
        <v>241</v>
      </c>
      <c r="LDK42" s="127" t="s">
        <v>11</v>
      </c>
      <c r="LDL42" s="127" t="s">
        <v>242</v>
      </c>
      <c r="LDM42" s="128" t="s">
        <v>14</v>
      </c>
      <c r="LDN42" s="25" t="s">
        <v>13</v>
      </c>
      <c r="LDO42" s="25"/>
      <c r="LDP42" s="25"/>
      <c r="LDQ42" s="25"/>
      <c r="LDR42" s="25"/>
      <c r="LDS42" s="25"/>
      <c r="LDT42" s="25"/>
      <c r="LDU42" s="25"/>
      <c r="LDV42" s="9"/>
      <c r="LDW42" s="9" t="s">
        <v>243</v>
      </c>
      <c r="LDY42" s="30"/>
      <c r="LDZ42" s="126" t="s">
        <v>241</v>
      </c>
      <c r="LEA42" s="127" t="s">
        <v>11</v>
      </c>
      <c r="LEB42" s="127" t="s">
        <v>242</v>
      </c>
      <c r="LEC42" s="128" t="s">
        <v>14</v>
      </c>
      <c r="LED42" s="25" t="s">
        <v>13</v>
      </c>
      <c r="LEE42" s="25"/>
      <c r="LEF42" s="25"/>
      <c r="LEG42" s="25"/>
      <c r="LEH42" s="25"/>
      <c r="LEI42" s="25"/>
      <c r="LEJ42" s="25"/>
      <c r="LEK42" s="25"/>
      <c r="LEL42" s="9"/>
      <c r="LEM42" s="9" t="s">
        <v>243</v>
      </c>
      <c r="LEO42" s="30"/>
      <c r="LEP42" s="126" t="s">
        <v>241</v>
      </c>
      <c r="LEQ42" s="127" t="s">
        <v>11</v>
      </c>
      <c r="LER42" s="127" t="s">
        <v>242</v>
      </c>
      <c r="LES42" s="128" t="s">
        <v>14</v>
      </c>
      <c r="LET42" s="25" t="s">
        <v>13</v>
      </c>
      <c r="LEU42" s="25"/>
      <c r="LEV42" s="25"/>
      <c r="LEW42" s="25"/>
      <c r="LEX42" s="25"/>
      <c r="LEY42" s="25"/>
      <c r="LEZ42" s="25"/>
      <c r="LFA42" s="25"/>
      <c r="LFB42" s="9"/>
      <c r="LFC42" s="9" t="s">
        <v>243</v>
      </c>
      <c r="LFE42" s="30"/>
      <c r="LFF42" s="126" t="s">
        <v>241</v>
      </c>
      <c r="LFG42" s="127" t="s">
        <v>11</v>
      </c>
      <c r="LFH42" s="127" t="s">
        <v>242</v>
      </c>
      <c r="LFI42" s="128" t="s">
        <v>14</v>
      </c>
      <c r="LFJ42" s="25" t="s">
        <v>13</v>
      </c>
      <c r="LFK42" s="25"/>
      <c r="LFL42" s="25"/>
      <c r="LFM42" s="25"/>
      <c r="LFN42" s="25"/>
      <c r="LFO42" s="25"/>
      <c r="LFP42" s="25"/>
      <c r="LFQ42" s="25"/>
      <c r="LFR42" s="9"/>
      <c r="LFS42" s="9" t="s">
        <v>243</v>
      </c>
      <c r="LFU42" s="30"/>
      <c r="LFV42" s="126" t="s">
        <v>241</v>
      </c>
      <c r="LFW42" s="127" t="s">
        <v>11</v>
      </c>
      <c r="LFX42" s="127" t="s">
        <v>242</v>
      </c>
      <c r="LFY42" s="128" t="s">
        <v>14</v>
      </c>
      <c r="LFZ42" s="25" t="s">
        <v>13</v>
      </c>
      <c r="LGA42" s="25"/>
      <c r="LGB42" s="25"/>
      <c r="LGC42" s="25"/>
      <c r="LGD42" s="25"/>
      <c r="LGE42" s="25"/>
      <c r="LGF42" s="25"/>
      <c r="LGG42" s="25"/>
      <c r="LGH42" s="9"/>
      <c r="LGI42" s="9" t="s">
        <v>243</v>
      </c>
      <c r="LGK42" s="30"/>
      <c r="LGL42" s="126" t="s">
        <v>241</v>
      </c>
      <c r="LGM42" s="127" t="s">
        <v>11</v>
      </c>
      <c r="LGN42" s="127" t="s">
        <v>242</v>
      </c>
      <c r="LGO42" s="128" t="s">
        <v>14</v>
      </c>
      <c r="LGP42" s="25" t="s">
        <v>13</v>
      </c>
      <c r="LGQ42" s="25"/>
      <c r="LGR42" s="25"/>
      <c r="LGS42" s="25"/>
      <c r="LGT42" s="25"/>
      <c r="LGU42" s="25"/>
      <c r="LGV42" s="25"/>
      <c r="LGW42" s="25"/>
      <c r="LGX42" s="9"/>
      <c r="LGY42" s="9" t="s">
        <v>243</v>
      </c>
      <c r="LHA42" s="30"/>
      <c r="LHB42" s="126" t="s">
        <v>241</v>
      </c>
      <c r="LHC42" s="127" t="s">
        <v>11</v>
      </c>
      <c r="LHD42" s="127" t="s">
        <v>242</v>
      </c>
      <c r="LHE42" s="128" t="s">
        <v>14</v>
      </c>
      <c r="LHF42" s="25" t="s">
        <v>13</v>
      </c>
      <c r="LHG42" s="25"/>
      <c r="LHH42" s="25"/>
      <c r="LHI42" s="25"/>
      <c r="LHJ42" s="25"/>
      <c r="LHK42" s="25"/>
      <c r="LHL42" s="25"/>
      <c r="LHM42" s="25"/>
      <c r="LHN42" s="9"/>
      <c r="LHO42" s="9" t="s">
        <v>243</v>
      </c>
      <c r="LHQ42" s="30"/>
      <c r="LHR42" s="126" t="s">
        <v>241</v>
      </c>
      <c r="LHS42" s="127" t="s">
        <v>11</v>
      </c>
      <c r="LHT42" s="127" t="s">
        <v>242</v>
      </c>
      <c r="LHU42" s="128" t="s">
        <v>14</v>
      </c>
      <c r="LHV42" s="25" t="s">
        <v>13</v>
      </c>
      <c r="LHW42" s="25"/>
      <c r="LHX42" s="25"/>
      <c r="LHY42" s="25"/>
      <c r="LHZ42" s="25"/>
      <c r="LIA42" s="25"/>
      <c r="LIB42" s="25"/>
      <c r="LIC42" s="25"/>
      <c r="LID42" s="9"/>
      <c r="LIE42" s="9" t="s">
        <v>243</v>
      </c>
      <c r="LIG42" s="30"/>
      <c r="LIH42" s="126" t="s">
        <v>241</v>
      </c>
      <c r="LII42" s="127" t="s">
        <v>11</v>
      </c>
      <c r="LIJ42" s="127" t="s">
        <v>242</v>
      </c>
      <c r="LIK42" s="128" t="s">
        <v>14</v>
      </c>
      <c r="LIL42" s="25" t="s">
        <v>13</v>
      </c>
      <c r="LIM42" s="25"/>
      <c r="LIN42" s="25"/>
      <c r="LIO42" s="25"/>
      <c r="LIP42" s="25"/>
      <c r="LIQ42" s="25"/>
      <c r="LIR42" s="25"/>
      <c r="LIS42" s="25"/>
      <c r="LIT42" s="9"/>
      <c r="LIU42" s="9" t="s">
        <v>243</v>
      </c>
      <c r="LIW42" s="30"/>
      <c r="LIX42" s="126" t="s">
        <v>241</v>
      </c>
      <c r="LIY42" s="127" t="s">
        <v>11</v>
      </c>
      <c r="LIZ42" s="127" t="s">
        <v>242</v>
      </c>
      <c r="LJA42" s="128" t="s">
        <v>14</v>
      </c>
      <c r="LJB42" s="25" t="s">
        <v>13</v>
      </c>
      <c r="LJC42" s="25"/>
      <c r="LJD42" s="25"/>
      <c r="LJE42" s="25"/>
      <c r="LJF42" s="25"/>
      <c r="LJG42" s="25"/>
      <c r="LJH42" s="25"/>
      <c r="LJI42" s="25"/>
      <c r="LJJ42" s="9"/>
      <c r="LJK42" s="9" t="s">
        <v>243</v>
      </c>
      <c r="LJM42" s="30"/>
      <c r="LJN42" s="126" t="s">
        <v>241</v>
      </c>
      <c r="LJO42" s="127" t="s">
        <v>11</v>
      </c>
      <c r="LJP42" s="127" t="s">
        <v>242</v>
      </c>
      <c r="LJQ42" s="128" t="s">
        <v>14</v>
      </c>
      <c r="LJR42" s="25" t="s">
        <v>13</v>
      </c>
      <c r="LJS42" s="25"/>
      <c r="LJT42" s="25"/>
      <c r="LJU42" s="25"/>
      <c r="LJV42" s="25"/>
      <c r="LJW42" s="25"/>
      <c r="LJX42" s="25"/>
      <c r="LJY42" s="25"/>
      <c r="LJZ42" s="9"/>
      <c r="LKA42" s="9" t="s">
        <v>243</v>
      </c>
      <c r="LKC42" s="30"/>
      <c r="LKD42" s="126" t="s">
        <v>241</v>
      </c>
      <c r="LKE42" s="127" t="s">
        <v>11</v>
      </c>
      <c r="LKF42" s="127" t="s">
        <v>242</v>
      </c>
      <c r="LKG42" s="128" t="s">
        <v>14</v>
      </c>
      <c r="LKH42" s="25" t="s">
        <v>13</v>
      </c>
      <c r="LKI42" s="25"/>
      <c r="LKJ42" s="25"/>
      <c r="LKK42" s="25"/>
      <c r="LKL42" s="25"/>
      <c r="LKM42" s="25"/>
      <c r="LKN42" s="25"/>
      <c r="LKO42" s="25"/>
      <c r="LKP42" s="9"/>
      <c r="LKQ42" s="9" t="s">
        <v>243</v>
      </c>
      <c r="LKS42" s="30"/>
      <c r="LKT42" s="126" t="s">
        <v>241</v>
      </c>
      <c r="LKU42" s="127" t="s">
        <v>11</v>
      </c>
      <c r="LKV42" s="127" t="s">
        <v>242</v>
      </c>
      <c r="LKW42" s="128" t="s">
        <v>14</v>
      </c>
      <c r="LKX42" s="25" t="s">
        <v>13</v>
      </c>
      <c r="LKY42" s="25"/>
      <c r="LKZ42" s="25"/>
      <c r="LLA42" s="25"/>
      <c r="LLB42" s="25"/>
      <c r="LLC42" s="25"/>
      <c r="LLD42" s="25"/>
      <c r="LLE42" s="25"/>
      <c r="LLF42" s="9"/>
      <c r="LLG42" s="9" t="s">
        <v>243</v>
      </c>
      <c r="LLI42" s="30"/>
      <c r="LLJ42" s="126" t="s">
        <v>241</v>
      </c>
      <c r="LLK42" s="127" t="s">
        <v>11</v>
      </c>
      <c r="LLL42" s="127" t="s">
        <v>242</v>
      </c>
      <c r="LLM42" s="128" t="s">
        <v>14</v>
      </c>
      <c r="LLN42" s="25" t="s">
        <v>13</v>
      </c>
      <c r="LLO42" s="25"/>
      <c r="LLP42" s="25"/>
      <c r="LLQ42" s="25"/>
      <c r="LLR42" s="25"/>
      <c r="LLS42" s="25"/>
      <c r="LLT42" s="25"/>
      <c r="LLU42" s="25"/>
      <c r="LLV42" s="9"/>
      <c r="LLW42" s="9" t="s">
        <v>243</v>
      </c>
      <c r="LLY42" s="30"/>
      <c r="LLZ42" s="126" t="s">
        <v>241</v>
      </c>
      <c r="LMA42" s="127" t="s">
        <v>11</v>
      </c>
      <c r="LMB42" s="127" t="s">
        <v>242</v>
      </c>
      <c r="LMC42" s="128" t="s">
        <v>14</v>
      </c>
      <c r="LMD42" s="25" t="s">
        <v>13</v>
      </c>
      <c r="LME42" s="25"/>
      <c r="LMF42" s="25"/>
      <c r="LMG42" s="25"/>
      <c r="LMH42" s="25"/>
      <c r="LMI42" s="25"/>
      <c r="LMJ42" s="25"/>
      <c r="LMK42" s="25"/>
      <c r="LML42" s="9"/>
      <c r="LMM42" s="9" t="s">
        <v>243</v>
      </c>
      <c r="LMO42" s="30"/>
      <c r="LMP42" s="126" t="s">
        <v>241</v>
      </c>
      <c r="LMQ42" s="127" t="s">
        <v>11</v>
      </c>
      <c r="LMR42" s="127" t="s">
        <v>242</v>
      </c>
      <c r="LMS42" s="128" t="s">
        <v>14</v>
      </c>
      <c r="LMT42" s="25" t="s">
        <v>13</v>
      </c>
      <c r="LMU42" s="25"/>
      <c r="LMV42" s="25"/>
      <c r="LMW42" s="25"/>
      <c r="LMX42" s="25"/>
      <c r="LMY42" s="25"/>
      <c r="LMZ42" s="25"/>
      <c r="LNA42" s="25"/>
      <c r="LNB42" s="9"/>
      <c r="LNC42" s="9" t="s">
        <v>243</v>
      </c>
      <c r="LNE42" s="30"/>
      <c r="LNF42" s="126" t="s">
        <v>241</v>
      </c>
      <c r="LNG42" s="127" t="s">
        <v>11</v>
      </c>
      <c r="LNH42" s="127" t="s">
        <v>242</v>
      </c>
      <c r="LNI42" s="128" t="s">
        <v>14</v>
      </c>
      <c r="LNJ42" s="25" t="s">
        <v>13</v>
      </c>
      <c r="LNK42" s="25"/>
      <c r="LNL42" s="25"/>
      <c r="LNM42" s="25"/>
      <c r="LNN42" s="25"/>
      <c r="LNO42" s="25"/>
      <c r="LNP42" s="25"/>
      <c r="LNQ42" s="25"/>
      <c r="LNR42" s="9"/>
      <c r="LNS42" s="9" t="s">
        <v>243</v>
      </c>
      <c r="LNU42" s="30"/>
      <c r="LNV42" s="126" t="s">
        <v>241</v>
      </c>
      <c r="LNW42" s="127" t="s">
        <v>11</v>
      </c>
      <c r="LNX42" s="127" t="s">
        <v>242</v>
      </c>
      <c r="LNY42" s="128" t="s">
        <v>14</v>
      </c>
      <c r="LNZ42" s="25" t="s">
        <v>13</v>
      </c>
      <c r="LOA42" s="25"/>
      <c r="LOB42" s="25"/>
      <c r="LOC42" s="25"/>
      <c r="LOD42" s="25"/>
      <c r="LOE42" s="25"/>
      <c r="LOF42" s="25"/>
      <c r="LOG42" s="25"/>
      <c r="LOH42" s="9"/>
      <c r="LOI42" s="9" t="s">
        <v>243</v>
      </c>
      <c r="LOK42" s="30"/>
      <c r="LOL42" s="126" t="s">
        <v>241</v>
      </c>
      <c r="LOM42" s="127" t="s">
        <v>11</v>
      </c>
      <c r="LON42" s="127" t="s">
        <v>242</v>
      </c>
      <c r="LOO42" s="128" t="s">
        <v>14</v>
      </c>
      <c r="LOP42" s="25" t="s">
        <v>13</v>
      </c>
      <c r="LOQ42" s="25"/>
      <c r="LOR42" s="25"/>
      <c r="LOS42" s="25"/>
      <c r="LOT42" s="25"/>
      <c r="LOU42" s="25"/>
      <c r="LOV42" s="25"/>
      <c r="LOW42" s="25"/>
      <c r="LOX42" s="9"/>
      <c r="LOY42" s="9" t="s">
        <v>243</v>
      </c>
      <c r="LPA42" s="30"/>
      <c r="LPB42" s="126" t="s">
        <v>241</v>
      </c>
      <c r="LPC42" s="127" t="s">
        <v>11</v>
      </c>
      <c r="LPD42" s="127" t="s">
        <v>242</v>
      </c>
      <c r="LPE42" s="128" t="s">
        <v>14</v>
      </c>
      <c r="LPF42" s="25" t="s">
        <v>13</v>
      </c>
      <c r="LPG42" s="25"/>
      <c r="LPH42" s="25"/>
      <c r="LPI42" s="25"/>
      <c r="LPJ42" s="25"/>
      <c r="LPK42" s="25"/>
      <c r="LPL42" s="25"/>
      <c r="LPM42" s="25"/>
      <c r="LPN42" s="9"/>
      <c r="LPO42" s="9" t="s">
        <v>243</v>
      </c>
      <c r="LPQ42" s="30"/>
      <c r="LPR42" s="126" t="s">
        <v>241</v>
      </c>
      <c r="LPS42" s="127" t="s">
        <v>11</v>
      </c>
      <c r="LPT42" s="127" t="s">
        <v>242</v>
      </c>
      <c r="LPU42" s="128" t="s">
        <v>14</v>
      </c>
      <c r="LPV42" s="25" t="s">
        <v>13</v>
      </c>
      <c r="LPW42" s="25"/>
      <c r="LPX42" s="25"/>
      <c r="LPY42" s="25"/>
      <c r="LPZ42" s="25"/>
      <c r="LQA42" s="25"/>
      <c r="LQB42" s="25"/>
      <c r="LQC42" s="25"/>
      <c r="LQD42" s="9"/>
      <c r="LQE42" s="9" t="s">
        <v>243</v>
      </c>
      <c r="LQG42" s="30"/>
      <c r="LQH42" s="126" t="s">
        <v>241</v>
      </c>
      <c r="LQI42" s="127" t="s">
        <v>11</v>
      </c>
      <c r="LQJ42" s="127" t="s">
        <v>242</v>
      </c>
      <c r="LQK42" s="128" t="s">
        <v>14</v>
      </c>
      <c r="LQL42" s="25" t="s">
        <v>13</v>
      </c>
      <c r="LQM42" s="25"/>
      <c r="LQN42" s="25"/>
      <c r="LQO42" s="25"/>
      <c r="LQP42" s="25"/>
      <c r="LQQ42" s="25"/>
      <c r="LQR42" s="25"/>
      <c r="LQS42" s="25"/>
      <c r="LQT42" s="9"/>
      <c r="LQU42" s="9" t="s">
        <v>243</v>
      </c>
      <c r="LQW42" s="30"/>
      <c r="LQX42" s="126" t="s">
        <v>241</v>
      </c>
      <c r="LQY42" s="127" t="s">
        <v>11</v>
      </c>
      <c r="LQZ42" s="127" t="s">
        <v>242</v>
      </c>
      <c r="LRA42" s="128" t="s">
        <v>14</v>
      </c>
      <c r="LRB42" s="25" t="s">
        <v>13</v>
      </c>
      <c r="LRC42" s="25"/>
      <c r="LRD42" s="25"/>
      <c r="LRE42" s="25"/>
      <c r="LRF42" s="25"/>
      <c r="LRG42" s="25"/>
      <c r="LRH42" s="25"/>
      <c r="LRI42" s="25"/>
      <c r="LRJ42" s="9"/>
      <c r="LRK42" s="9" t="s">
        <v>243</v>
      </c>
      <c r="LRM42" s="30"/>
      <c r="LRN42" s="126" t="s">
        <v>241</v>
      </c>
      <c r="LRO42" s="127" t="s">
        <v>11</v>
      </c>
      <c r="LRP42" s="127" t="s">
        <v>242</v>
      </c>
      <c r="LRQ42" s="128" t="s">
        <v>14</v>
      </c>
      <c r="LRR42" s="25" t="s">
        <v>13</v>
      </c>
      <c r="LRS42" s="25"/>
      <c r="LRT42" s="25"/>
      <c r="LRU42" s="25"/>
      <c r="LRV42" s="25"/>
      <c r="LRW42" s="25"/>
      <c r="LRX42" s="25"/>
      <c r="LRY42" s="25"/>
      <c r="LRZ42" s="9"/>
      <c r="LSA42" s="9" t="s">
        <v>243</v>
      </c>
      <c r="LSC42" s="30"/>
      <c r="LSD42" s="126" t="s">
        <v>241</v>
      </c>
      <c r="LSE42" s="127" t="s">
        <v>11</v>
      </c>
      <c r="LSF42" s="127" t="s">
        <v>242</v>
      </c>
      <c r="LSG42" s="128" t="s">
        <v>14</v>
      </c>
      <c r="LSH42" s="25" t="s">
        <v>13</v>
      </c>
      <c r="LSI42" s="25"/>
      <c r="LSJ42" s="25"/>
      <c r="LSK42" s="25"/>
      <c r="LSL42" s="25"/>
      <c r="LSM42" s="25"/>
      <c r="LSN42" s="25"/>
      <c r="LSO42" s="25"/>
      <c r="LSP42" s="9"/>
      <c r="LSQ42" s="9" t="s">
        <v>243</v>
      </c>
      <c r="LSS42" s="30"/>
      <c r="LST42" s="126" t="s">
        <v>241</v>
      </c>
      <c r="LSU42" s="127" t="s">
        <v>11</v>
      </c>
      <c r="LSV42" s="127" t="s">
        <v>242</v>
      </c>
      <c r="LSW42" s="128" t="s">
        <v>14</v>
      </c>
      <c r="LSX42" s="25" t="s">
        <v>13</v>
      </c>
      <c r="LSY42" s="25"/>
      <c r="LSZ42" s="25"/>
      <c r="LTA42" s="25"/>
      <c r="LTB42" s="25"/>
      <c r="LTC42" s="25"/>
      <c r="LTD42" s="25"/>
      <c r="LTE42" s="25"/>
      <c r="LTF42" s="9"/>
      <c r="LTG42" s="9" t="s">
        <v>243</v>
      </c>
      <c r="LTI42" s="30"/>
      <c r="LTJ42" s="126" t="s">
        <v>241</v>
      </c>
      <c r="LTK42" s="127" t="s">
        <v>11</v>
      </c>
      <c r="LTL42" s="127" t="s">
        <v>242</v>
      </c>
      <c r="LTM42" s="128" t="s">
        <v>14</v>
      </c>
      <c r="LTN42" s="25" t="s">
        <v>13</v>
      </c>
      <c r="LTO42" s="25"/>
      <c r="LTP42" s="25"/>
      <c r="LTQ42" s="25"/>
      <c r="LTR42" s="25"/>
      <c r="LTS42" s="25"/>
      <c r="LTT42" s="25"/>
      <c r="LTU42" s="25"/>
      <c r="LTV42" s="9"/>
      <c r="LTW42" s="9" t="s">
        <v>243</v>
      </c>
      <c r="LTY42" s="30"/>
      <c r="LTZ42" s="126" t="s">
        <v>241</v>
      </c>
      <c r="LUA42" s="127" t="s">
        <v>11</v>
      </c>
      <c r="LUB42" s="127" t="s">
        <v>242</v>
      </c>
      <c r="LUC42" s="128" t="s">
        <v>14</v>
      </c>
      <c r="LUD42" s="25" t="s">
        <v>13</v>
      </c>
      <c r="LUE42" s="25"/>
      <c r="LUF42" s="25"/>
      <c r="LUG42" s="25"/>
      <c r="LUH42" s="25"/>
      <c r="LUI42" s="25"/>
      <c r="LUJ42" s="25"/>
      <c r="LUK42" s="25"/>
      <c r="LUL42" s="9"/>
      <c r="LUM42" s="9" t="s">
        <v>243</v>
      </c>
      <c r="LUO42" s="30"/>
      <c r="LUP42" s="126" t="s">
        <v>241</v>
      </c>
      <c r="LUQ42" s="127" t="s">
        <v>11</v>
      </c>
      <c r="LUR42" s="127" t="s">
        <v>242</v>
      </c>
      <c r="LUS42" s="128" t="s">
        <v>14</v>
      </c>
      <c r="LUT42" s="25" t="s">
        <v>13</v>
      </c>
      <c r="LUU42" s="25"/>
      <c r="LUV42" s="25"/>
      <c r="LUW42" s="25"/>
      <c r="LUX42" s="25"/>
      <c r="LUY42" s="25"/>
      <c r="LUZ42" s="25"/>
      <c r="LVA42" s="25"/>
      <c r="LVB42" s="9"/>
      <c r="LVC42" s="9" t="s">
        <v>243</v>
      </c>
      <c r="LVE42" s="30"/>
      <c r="LVF42" s="126" t="s">
        <v>241</v>
      </c>
      <c r="LVG42" s="127" t="s">
        <v>11</v>
      </c>
      <c r="LVH42" s="127" t="s">
        <v>242</v>
      </c>
      <c r="LVI42" s="128" t="s">
        <v>14</v>
      </c>
      <c r="LVJ42" s="25" t="s">
        <v>13</v>
      </c>
      <c r="LVK42" s="25"/>
      <c r="LVL42" s="25"/>
      <c r="LVM42" s="25"/>
      <c r="LVN42" s="25"/>
      <c r="LVO42" s="25"/>
      <c r="LVP42" s="25"/>
      <c r="LVQ42" s="25"/>
      <c r="LVR42" s="9"/>
      <c r="LVS42" s="9" t="s">
        <v>243</v>
      </c>
      <c r="LVU42" s="30"/>
      <c r="LVV42" s="126" t="s">
        <v>241</v>
      </c>
      <c r="LVW42" s="127" t="s">
        <v>11</v>
      </c>
      <c r="LVX42" s="127" t="s">
        <v>242</v>
      </c>
      <c r="LVY42" s="128" t="s">
        <v>14</v>
      </c>
      <c r="LVZ42" s="25" t="s">
        <v>13</v>
      </c>
      <c r="LWA42" s="25"/>
      <c r="LWB42" s="25"/>
      <c r="LWC42" s="25"/>
      <c r="LWD42" s="25"/>
      <c r="LWE42" s="25"/>
      <c r="LWF42" s="25"/>
      <c r="LWG42" s="25"/>
      <c r="LWH42" s="9"/>
      <c r="LWI42" s="9" t="s">
        <v>243</v>
      </c>
      <c r="LWK42" s="30"/>
      <c r="LWL42" s="126" t="s">
        <v>241</v>
      </c>
      <c r="LWM42" s="127" t="s">
        <v>11</v>
      </c>
      <c r="LWN42" s="127" t="s">
        <v>242</v>
      </c>
      <c r="LWO42" s="128" t="s">
        <v>14</v>
      </c>
      <c r="LWP42" s="25" t="s">
        <v>13</v>
      </c>
      <c r="LWQ42" s="25"/>
      <c r="LWR42" s="25"/>
      <c r="LWS42" s="25"/>
      <c r="LWT42" s="25"/>
      <c r="LWU42" s="25"/>
      <c r="LWV42" s="25"/>
      <c r="LWW42" s="25"/>
      <c r="LWX42" s="9"/>
      <c r="LWY42" s="9" t="s">
        <v>243</v>
      </c>
      <c r="LXA42" s="30"/>
      <c r="LXB42" s="126" t="s">
        <v>241</v>
      </c>
      <c r="LXC42" s="127" t="s">
        <v>11</v>
      </c>
      <c r="LXD42" s="127" t="s">
        <v>242</v>
      </c>
      <c r="LXE42" s="128" t="s">
        <v>14</v>
      </c>
      <c r="LXF42" s="25" t="s">
        <v>13</v>
      </c>
      <c r="LXG42" s="25"/>
      <c r="LXH42" s="25"/>
      <c r="LXI42" s="25"/>
      <c r="LXJ42" s="25"/>
      <c r="LXK42" s="25"/>
      <c r="LXL42" s="25"/>
      <c r="LXM42" s="25"/>
      <c r="LXN42" s="9"/>
      <c r="LXO42" s="9" t="s">
        <v>243</v>
      </c>
      <c r="LXQ42" s="30"/>
      <c r="LXR42" s="126" t="s">
        <v>241</v>
      </c>
      <c r="LXS42" s="127" t="s">
        <v>11</v>
      </c>
      <c r="LXT42" s="127" t="s">
        <v>242</v>
      </c>
      <c r="LXU42" s="128" t="s">
        <v>14</v>
      </c>
      <c r="LXV42" s="25" t="s">
        <v>13</v>
      </c>
      <c r="LXW42" s="25"/>
      <c r="LXX42" s="25"/>
      <c r="LXY42" s="25"/>
      <c r="LXZ42" s="25"/>
      <c r="LYA42" s="25"/>
      <c r="LYB42" s="25"/>
      <c r="LYC42" s="25"/>
      <c r="LYD42" s="9"/>
      <c r="LYE42" s="9" t="s">
        <v>243</v>
      </c>
      <c r="LYG42" s="30"/>
      <c r="LYH42" s="126" t="s">
        <v>241</v>
      </c>
      <c r="LYI42" s="127" t="s">
        <v>11</v>
      </c>
      <c r="LYJ42" s="127" t="s">
        <v>242</v>
      </c>
      <c r="LYK42" s="128" t="s">
        <v>14</v>
      </c>
      <c r="LYL42" s="25" t="s">
        <v>13</v>
      </c>
      <c r="LYM42" s="25"/>
      <c r="LYN42" s="25"/>
      <c r="LYO42" s="25"/>
      <c r="LYP42" s="25"/>
      <c r="LYQ42" s="25"/>
      <c r="LYR42" s="25"/>
      <c r="LYS42" s="25"/>
      <c r="LYT42" s="9"/>
      <c r="LYU42" s="9" t="s">
        <v>243</v>
      </c>
      <c r="LYW42" s="30"/>
      <c r="LYX42" s="126" t="s">
        <v>241</v>
      </c>
      <c r="LYY42" s="127" t="s">
        <v>11</v>
      </c>
      <c r="LYZ42" s="127" t="s">
        <v>242</v>
      </c>
      <c r="LZA42" s="128" t="s">
        <v>14</v>
      </c>
      <c r="LZB42" s="25" t="s">
        <v>13</v>
      </c>
      <c r="LZC42" s="25"/>
      <c r="LZD42" s="25"/>
      <c r="LZE42" s="25"/>
      <c r="LZF42" s="25"/>
      <c r="LZG42" s="25"/>
      <c r="LZH42" s="25"/>
      <c r="LZI42" s="25"/>
      <c r="LZJ42" s="9"/>
      <c r="LZK42" s="9" t="s">
        <v>243</v>
      </c>
      <c r="LZM42" s="30"/>
      <c r="LZN42" s="126" t="s">
        <v>241</v>
      </c>
      <c r="LZO42" s="127" t="s">
        <v>11</v>
      </c>
      <c r="LZP42" s="127" t="s">
        <v>242</v>
      </c>
      <c r="LZQ42" s="128" t="s">
        <v>14</v>
      </c>
      <c r="LZR42" s="25" t="s">
        <v>13</v>
      </c>
      <c r="LZS42" s="25"/>
      <c r="LZT42" s="25"/>
      <c r="LZU42" s="25"/>
      <c r="LZV42" s="25"/>
      <c r="LZW42" s="25"/>
      <c r="LZX42" s="25"/>
      <c r="LZY42" s="25"/>
      <c r="LZZ42" s="9"/>
      <c r="MAA42" s="9" t="s">
        <v>243</v>
      </c>
      <c r="MAC42" s="30"/>
      <c r="MAD42" s="126" t="s">
        <v>241</v>
      </c>
      <c r="MAE42" s="127" t="s">
        <v>11</v>
      </c>
      <c r="MAF42" s="127" t="s">
        <v>242</v>
      </c>
      <c r="MAG42" s="128" t="s">
        <v>14</v>
      </c>
      <c r="MAH42" s="25" t="s">
        <v>13</v>
      </c>
      <c r="MAI42" s="25"/>
      <c r="MAJ42" s="25"/>
      <c r="MAK42" s="25"/>
      <c r="MAL42" s="25"/>
      <c r="MAM42" s="25"/>
      <c r="MAN42" s="25"/>
      <c r="MAO42" s="25"/>
      <c r="MAP42" s="9"/>
      <c r="MAQ42" s="9" t="s">
        <v>243</v>
      </c>
      <c r="MAS42" s="30"/>
      <c r="MAT42" s="126" t="s">
        <v>241</v>
      </c>
      <c r="MAU42" s="127" t="s">
        <v>11</v>
      </c>
      <c r="MAV42" s="127" t="s">
        <v>242</v>
      </c>
      <c r="MAW42" s="128" t="s">
        <v>14</v>
      </c>
      <c r="MAX42" s="25" t="s">
        <v>13</v>
      </c>
      <c r="MAY42" s="25"/>
      <c r="MAZ42" s="25"/>
      <c r="MBA42" s="25"/>
      <c r="MBB42" s="25"/>
      <c r="MBC42" s="25"/>
      <c r="MBD42" s="25"/>
      <c r="MBE42" s="25"/>
      <c r="MBF42" s="9"/>
      <c r="MBG42" s="9" t="s">
        <v>243</v>
      </c>
      <c r="MBI42" s="30"/>
      <c r="MBJ42" s="126" t="s">
        <v>241</v>
      </c>
      <c r="MBK42" s="127" t="s">
        <v>11</v>
      </c>
      <c r="MBL42" s="127" t="s">
        <v>242</v>
      </c>
      <c r="MBM42" s="128" t="s">
        <v>14</v>
      </c>
      <c r="MBN42" s="25" t="s">
        <v>13</v>
      </c>
      <c r="MBO42" s="25"/>
      <c r="MBP42" s="25"/>
      <c r="MBQ42" s="25"/>
      <c r="MBR42" s="25"/>
      <c r="MBS42" s="25"/>
      <c r="MBT42" s="25"/>
      <c r="MBU42" s="25"/>
      <c r="MBV42" s="9"/>
      <c r="MBW42" s="9" t="s">
        <v>243</v>
      </c>
      <c r="MBY42" s="30"/>
      <c r="MBZ42" s="126" t="s">
        <v>241</v>
      </c>
      <c r="MCA42" s="127" t="s">
        <v>11</v>
      </c>
      <c r="MCB42" s="127" t="s">
        <v>242</v>
      </c>
      <c r="MCC42" s="128" t="s">
        <v>14</v>
      </c>
      <c r="MCD42" s="25" t="s">
        <v>13</v>
      </c>
      <c r="MCE42" s="25"/>
      <c r="MCF42" s="25"/>
      <c r="MCG42" s="25"/>
      <c r="MCH42" s="25"/>
      <c r="MCI42" s="25"/>
      <c r="MCJ42" s="25"/>
      <c r="MCK42" s="25"/>
      <c r="MCL42" s="9"/>
      <c r="MCM42" s="9" t="s">
        <v>243</v>
      </c>
      <c r="MCO42" s="30"/>
      <c r="MCP42" s="126" t="s">
        <v>241</v>
      </c>
      <c r="MCQ42" s="127" t="s">
        <v>11</v>
      </c>
      <c r="MCR42" s="127" t="s">
        <v>242</v>
      </c>
      <c r="MCS42" s="128" t="s">
        <v>14</v>
      </c>
      <c r="MCT42" s="25" t="s">
        <v>13</v>
      </c>
      <c r="MCU42" s="25"/>
      <c r="MCV42" s="25"/>
      <c r="MCW42" s="25"/>
      <c r="MCX42" s="25"/>
      <c r="MCY42" s="25"/>
      <c r="MCZ42" s="25"/>
      <c r="MDA42" s="25"/>
      <c r="MDB42" s="9"/>
      <c r="MDC42" s="9" t="s">
        <v>243</v>
      </c>
      <c r="MDE42" s="30"/>
      <c r="MDF42" s="126" t="s">
        <v>241</v>
      </c>
      <c r="MDG42" s="127" t="s">
        <v>11</v>
      </c>
      <c r="MDH42" s="127" t="s">
        <v>242</v>
      </c>
      <c r="MDI42" s="128" t="s">
        <v>14</v>
      </c>
      <c r="MDJ42" s="25" t="s">
        <v>13</v>
      </c>
      <c r="MDK42" s="25"/>
      <c r="MDL42" s="25"/>
      <c r="MDM42" s="25"/>
      <c r="MDN42" s="25"/>
      <c r="MDO42" s="25"/>
      <c r="MDP42" s="25"/>
      <c r="MDQ42" s="25"/>
      <c r="MDR42" s="9"/>
      <c r="MDS42" s="9" t="s">
        <v>243</v>
      </c>
      <c r="MDU42" s="30"/>
      <c r="MDV42" s="126" t="s">
        <v>241</v>
      </c>
      <c r="MDW42" s="127" t="s">
        <v>11</v>
      </c>
      <c r="MDX42" s="127" t="s">
        <v>242</v>
      </c>
      <c r="MDY42" s="128" t="s">
        <v>14</v>
      </c>
      <c r="MDZ42" s="25" t="s">
        <v>13</v>
      </c>
      <c r="MEA42" s="25"/>
      <c r="MEB42" s="25"/>
      <c r="MEC42" s="25"/>
      <c r="MED42" s="25"/>
      <c r="MEE42" s="25"/>
      <c r="MEF42" s="25"/>
      <c r="MEG42" s="25"/>
      <c r="MEH42" s="9"/>
      <c r="MEI42" s="9" t="s">
        <v>243</v>
      </c>
      <c r="MEK42" s="30"/>
      <c r="MEL42" s="126" t="s">
        <v>241</v>
      </c>
      <c r="MEM42" s="127" t="s">
        <v>11</v>
      </c>
      <c r="MEN42" s="127" t="s">
        <v>242</v>
      </c>
      <c r="MEO42" s="128" t="s">
        <v>14</v>
      </c>
      <c r="MEP42" s="25" t="s">
        <v>13</v>
      </c>
      <c r="MEQ42" s="25"/>
      <c r="MER42" s="25"/>
      <c r="MES42" s="25"/>
      <c r="MET42" s="25"/>
      <c r="MEU42" s="25"/>
      <c r="MEV42" s="25"/>
      <c r="MEW42" s="25"/>
      <c r="MEX42" s="9"/>
      <c r="MEY42" s="9" t="s">
        <v>243</v>
      </c>
      <c r="MFA42" s="30"/>
      <c r="MFB42" s="126" t="s">
        <v>241</v>
      </c>
      <c r="MFC42" s="127" t="s">
        <v>11</v>
      </c>
      <c r="MFD42" s="127" t="s">
        <v>242</v>
      </c>
      <c r="MFE42" s="128" t="s">
        <v>14</v>
      </c>
      <c r="MFF42" s="25" t="s">
        <v>13</v>
      </c>
      <c r="MFG42" s="25"/>
      <c r="MFH42" s="25"/>
      <c r="MFI42" s="25"/>
      <c r="MFJ42" s="25"/>
      <c r="MFK42" s="25"/>
      <c r="MFL42" s="25"/>
      <c r="MFM42" s="25"/>
      <c r="MFN42" s="9"/>
      <c r="MFO42" s="9" t="s">
        <v>243</v>
      </c>
      <c r="MFQ42" s="30"/>
      <c r="MFR42" s="126" t="s">
        <v>241</v>
      </c>
      <c r="MFS42" s="127" t="s">
        <v>11</v>
      </c>
      <c r="MFT42" s="127" t="s">
        <v>242</v>
      </c>
      <c r="MFU42" s="128" t="s">
        <v>14</v>
      </c>
      <c r="MFV42" s="25" t="s">
        <v>13</v>
      </c>
      <c r="MFW42" s="25"/>
      <c r="MFX42" s="25"/>
      <c r="MFY42" s="25"/>
      <c r="MFZ42" s="25"/>
      <c r="MGA42" s="25"/>
      <c r="MGB42" s="25"/>
      <c r="MGC42" s="25"/>
      <c r="MGD42" s="9"/>
      <c r="MGE42" s="9" t="s">
        <v>243</v>
      </c>
      <c r="MGG42" s="30"/>
      <c r="MGH42" s="126" t="s">
        <v>241</v>
      </c>
      <c r="MGI42" s="127" t="s">
        <v>11</v>
      </c>
      <c r="MGJ42" s="127" t="s">
        <v>242</v>
      </c>
      <c r="MGK42" s="128" t="s">
        <v>14</v>
      </c>
      <c r="MGL42" s="25" t="s">
        <v>13</v>
      </c>
      <c r="MGM42" s="25"/>
      <c r="MGN42" s="25"/>
      <c r="MGO42" s="25"/>
      <c r="MGP42" s="25"/>
      <c r="MGQ42" s="25"/>
      <c r="MGR42" s="25"/>
      <c r="MGS42" s="25"/>
      <c r="MGT42" s="9"/>
      <c r="MGU42" s="9" t="s">
        <v>243</v>
      </c>
      <c r="MGW42" s="30"/>
      <c r="MGX42" s="126" t="s">
        <v>241</v>
      </c>
      <c r="MGY42" s="127" t="s">
        <v>11</v>
      </c>
      <c r="MGZ42" s="127" t="s">
        <v>242</v>
      </c>
      <c r="MHA42" s="128" t="s">
        <v>14</v>
      </c>
      <c r="MHB42" s="25" t="s">
        <v>13</v>
      </c>
      <c r="MHC42" s="25"/>
      <c r="MHD42" s="25"/>
      <c r="MHE42" s="25"/>
      <c r="MHF42" s="25"/>
      <c r="MHG42" s="25"/>
      <c r="MHH42" s="25"/>
      <c r="MHI42" s="25"/>
      <c r="MHJ42" s="9"/>
      <c r="MHK42" s="9" t="s">
        <v>243</v>
      </c>
      <c r="MHM42" s="30"/>
      <c r="MHN42" s="126" t="s">
        <v>241</v>
      </c>
      <c r="MHO42" s="127" t="s">
        <v>11</v>
      </c>
      <c r="MHP42" s="127" t="s">
        <v>242</v>
      </c>
      <c r="MHQ42" s="128" t="s">
        <v>14</v>
      </c>
      <c r="MHR42" s="25" t="s">
        <v>13</v>
      </c>
      <c r="MHS42" s="25"/>
      <c r="MHT42" s="25"/>
      <c r="MHU42" s="25"/>
      <c r="MHV42" s="25"/>
      <c r="MHW42" s="25"/>
      <c r="MHX42" s="25"/>
      <c r="MHY42" s="25"/>
      <c r="MHZ42" s="9"/>
      <c r="MIA42" s="9" t="s">
        <v>243</v>
      </c>
      <c r="MIC42" s="30"/>
      <c r="MID42" s="126" t="s">
        <v>241</v>
      </c>
      <c r="MIE42" s="127" t="s">
        <v>11</v>
      </c>
      <c r="MIF42" s="127" t="s">
        <v>242</v>
      </c>
      <c r="MIG42" s="128" t="s">
        <v>14</v>
      </c>
      <c r="MIH42" s="25" t="s">
        <v>13</v>
      </c>
      <c r="MII42" s="25"/>
      <c r="MIJ42" s="25"/>
      <c r="MIK42" s="25"/>
      <c r="MIL42" s="25"/>
      <c r="MIM42" s="25"/>
      <c r="MIN42" s="25"/>
      <c r="MIO42" s="25"/>
      <c r="MIP42" s="9"/>
      <c r="MIQ42" s="9" t="s">
        <v>243</v>
      </c>
      <c r="MIS42" s="30"/>
      <c r="MIT42" s="126" t="s">
        <v>241</v>
      </c>
      <c r="MIU42" s="127" t="s">
        <v>11</v>
      </c>
      <c r="MIV42" s="127" t="s">
        <v>242</v>
      </c>
      <c r="MIW42" s="128" t="s">
        <v>14</v>
      </c>
      <c r="MIX42" s="25" t="s">
        <v>13</v>
      </c>
      <c r="MIY42" s="25"/>
      <c r="MIZ42" s="25"/>
      <c r="MJA42" s="25"/>
      <c r="MJB42" s="25"/>
      <c r="MJC42" s="25"/>
      <c r="MJD42" s="25"/>
      <c r="MJE42" s="25"/>
      <c r="MJF42" s="9"/>
      <c r="MJG42" s="9" t="s">
        <v>243</v>
      </c>
      <c r="MJI42" s="30"/>
      <c r="MJJ42" s="126" t="s">
        <v>241</v>
      </c>
      <c r="MJK42" s="127" t="s">
        <v>11</v>
      </c>
      <c r="MJL42" s="127" t="s">
        <v>242</v>
      </c>
      <c r="MJM42" s="128" t="s">
        <v>14</v>
      </c>
      <c r="MJN42" s="25" t="s">
        <v>13</v>
      </c>
      <c r="MJO42" s="25"/>
      <c r="MJP42" s="25"/>
      <c r="MJQ42" s="25"/>
      <c r="MJR42" s="25"/>
      <c r="MJS42" s="25"/>
      <c r="MJT42" s="25"/>
      <c r="MJU42" s="25"/>
      <c r="MJV42" s="9"/>
      <c r="MJW42" s="9" t="s">
        <v>243</v>
      </c>
      <c r="MJY42" s="30"/>
      <c r="MJZ42" s="126" t="s">
        <v>241</v>
      </c>
      <c r="MKA42" s="127" t="s">
        <v>11</v>
      </c>
      <c r="MKB42" s="127" t="s">
        <v>242</v>
      </c>
      <c r="MKC42" s="128" t="s">
        <v>14</v>
      </c>
      <c r="MKD42" s="25" t="s">
        <v>13</v>
      </c>
      <c r="MKE42" s="25"/>
      <c r="MKF42" s="25"/>
      <c r="MKG42" s="25"/>
      <c r="MKH42" s="25"/>
      <c r="MKI42" s="25"/>
      <c r="MKJ42" s="25"/>
      <c r="MKK42" s="25"/>
      <c r="MKL42" s="9"/>
      <c r="MKM42" s="9" t="s">
        <v>243</v>
      </c>
      <c r="MKO42" s="30"/>
      <c r="MKP42" s="126" t="s">
        <v>241</v>
      </c>
      <c r="MKQ42" s="127" t="s">
        <v>11</v>
      </c>
      <c r="MKR42" s="127" t="s">
        <v>242</v>
      </c>
      <c r="MKS42" s="128" t="s">
        <v>14</v>
      </c>
      <c r="MKT42" s="25" t="s">
        <v>13</v>
      </c>
      <c r="MKU42" s="25"/>
      <c r="MKV42" s="25"/>
      <c r="MKW42" s="25"/>
      <c r="MKX42" s="25"/>
      <c r="MKY42" s="25"/>
      <c r="MKZ42" s="25"/>
      <c r="MLA42" s="25"/>
      <c r="MLB42" s="9"/>
      <c r="MLC42" s="9" t="s">
        <v>243</v>
      </c>
      <c r="MLE42" s="30"/>
      <c r="MLF42" s="126" t="s">
        <v>241</v>
      </c>
      <c r="MLG42" s="127" t="s">
        <v>11</v>
      </c>
      <c r="MLH42" s="127" t="s">
        <v>242</v>
      </c>
      <c r="MLI42" s="128" t="s">
        <v>14</v>
      </c>
      <c r="MLJ42" s="25" t="s">
        <v>13</v>
      </c>
      <c r="MLK42" s="25"/>
      <c r="MLL42" s="25"/>
      <c r="MLM42" s="25"/>
      <c r="MLN42" s="25"/>
      <c r="MLO42" s="25"/>
      <c r="MLP42" s="25"/>
      <c r="MLQ42" s="25"/>
      <c r="MLR42" s="9"/>
      <c r="MLS42" s="9" t="s">
        <v>243</v>
      </c>
      <c r="MLU42" s="30"/>
      <c r="MLV42" s="126" t="s">
        <v>241</v>
      </c>
      <c r="MLW42" s="127" t="s">
        <v>11</v>
      </c>
      <c r="MLX42" s="127" t="s">
        <v>242</v>
      </c>
      <c r="MLY42" s="128" t="s">
        <v>14</v>
      </c>
      <c r="MLZ42" s="25" t="s">
        <v>13</v>
      </c>
      <c r="MMA42" s="25"/>
      <c r="MMB42" s="25"/>
      <c r="MMC42" s="25"/>
      <c r="MMD42" s="25"/>
      <c r="MME42" s="25"/>
      <c r="MMF42" s="25"/>
      <c r="MMG42" s="25"/>
      <c r="MMH42" s="9"/>
      <c r="MMI42" s="9" t="s">
        <v>243</v>
      </c>
      <c r="MMK42" s="30"/>
      <c r="MML42" s="126" t="s">
        <v>241</v>
      </c>
      <c r="MMM42" s="127" t="s">
        <v>11</v>
      </c>
      <c r="MMN42" s="127" t="s">
        <v>242</v>
      </c>
      <c r="MMO42" s="128" t="s">
        <v>14</v>
      </c>
      <c r="MMP42" s="25" t="s">
        <v>13</v>
      </c>
      <c r="MMQ42" s="25"/>
      <c r="MMR42" s="25"/>
      <c r="MMS42" s="25"/>
      <c r="MMT42" s="25"/>
      <c r="MMU42" s="25"/>
      <c r="MMV42" s="25"/>
      <c r="MMW42" s="25"/>
      <c r="MMX42" s="9"/>
      <c r="MMY42" s="9" t="s">
        <v>243</v>
      </c>
      <c r="MNA42" s="30"/>
      <c r="MNB42" s="126" t="s">
        <v>241</v>
      </c>
      <c r="MNC42" s="127" t="s">
        <v>11</v>
      </c>
      <c r="MND42" s="127" t="s">
        <v>242</v>
      </c>
      <c r="MNE42" s="128" t="s">
        <v>14</v>
      </c>
      <c r="MNF42" s="25" t="s">
        <v>13</v>
      </c>
      <c r="MNG42" s="25"/>
      <c r="MNH42" s="25"/>
      <c r="MNI42" s="25"/>
      <c r="MNJ42" s="25"/>
      <c r="MNK42" s="25"/>
      <c r="MNL42" s="25"/>
      <c r="MNM42" s="25"/>
      <c r="MNN42" s="9"/>
      <c r="MNO42" s="9" t="s">
        <v>243</v>
      </c>
      <c r="MNQ42" s="30"/>
      <c r="MNR42" s="126" t="s">
        <v>241</v>
      </c>
      <c r="MNS42" s="127" t="s">
        <v>11</v>
      </c>
      <c r="MNT42" s="127" t="s">
        <v>242</v>
      </c>
      <c r="MNU42" s="128" t="s">
        <v>14</v>
      </c>
      <c r="MNV42" s="25" t="s">
        <v>13</v>
      </c>
      <c r="MNW42" s="25"/>
      <c r="MNX42" s="25"/>
      <c r="MNY42" s="25"/>
      <c r="MNZ42" s="25"/>
      <c r="MOA42" s="25"/>
      <c r="MOB42" s="25"/>
      <c r="MOC42" s="25"/>
      <c r="MOD42" s="9"/>
      <c r="MOE42" s="9" t="s">
        <v>243</v>
      </c>
      <c r="MOG42" s="30"/>
      <c r="MOH42" s="126" t="s">
        <v>241</v>
      </c>
      <c r="MOI42" s="127" t="s">
        <v>11</v>
      </c>
      <c r="MOJ42" s="127" t="s">
        <v>242</v>
      </c>
      <c r="MOK42" s="128" t="s">
        <v>14</v>
      </c>
      <c r="MOL42" s="25" t="s">
        <v>13</v>
      </c>
      <c r="MOM42" s="25"/>
      <c r="MON42" s="25"/>
      <c r="MOO42" s="25"/>
      <c r="MOP42" s="25"/>
      <c r="MOQ42" s="25"/>
      <c r="MOR42" s="25"/>
      <c r="MOS42" s="25"/>
      <c r="MOT42" s="9"/>
      <c r="MOU42" s="9" t="s">
        <v>243</v>
      </c>
      <c r="MOW42" s="30"/>
      <c r="MOX42" s="126" t="s">
        <v>241</v>
      </c>
      <c r="MOY42" s="127" t="s">
        <v>11</v>
      </c>
      <c r="MOZ42" s="127" t="s">
        <v>242</v>
      </c>
      <c r="MPA42" s="128" t="s">
        <v>14</v>
      </c>
      <c r="MPB42" s="25" t="s">
        <v>13</v>
      </c>
      <c r="MPC42" s="25"/>
      <c r="MPD42" s="25"/>
      <c r="MPE42" s="25"/>
      <c r="MPF42" s="25"/>
      <c r="MPG42" s="25"/>
      <c r="MPH42" s="25"/>
      <c r="MPI42" s="25"/>
      <c r="MPJ42" s="9"/>
      <c r="MPK42" s="9" t="s">
        <v>243</v>
      </c>
      <c r="MPM42" s="30"/>
      <c r="MPN42" s="126" t="s">
        <v>241</v>
      </c>
      <c r="MPO42" s="127" t="s">
        <v>11</v>
      </c>
      <c r="MPP42" s="127" t="s">
        <v>242</v>
      </c>
      <c r="MPQ42" s="128" t="s">
        <v>14</v>
      </c>
      <c r="MPR42" s="25" t="s">
        <v>13</v>
      </c>
      <c r="MPS42" s="25"/>
      <c r="MPT42" s="25"/>
      <c r="MPU42" s="25"/>
      <c r="MPV42" s="25"/>
      <c r="MPW42" s="25"/>
      <c r="MPX42" s="25"/>
      <c r="MPY42" s="25"/>
      <c r="MPZ42" s="9"/>
      <c r="MQA42" s="9" t="s">
        <v>243</v>
      </c>
      <c r="MQC42" s="30"/>
      <c r="MQD42" s="126" t="s">
        <v>241</v>
      </c>
      <c r="MQE42" s="127" t="s">
        <v>11</v>
      </c>
      <c r="MQF42" s="127" t="s">
        <v>242</v>
      </c>
      <c r="MQG42" s="128" t="s">
        <v>14</v>
      </c>
      <c r="MQH42" s="25" t="s">
        <v>13</v>
      </c>
      <c r="MQI42" s="25"/>
      <c r="MQJ42" s="25"/>
      <c r="MQK42" s="25"/>
      <c r="MQL42" s="25"/>
      <c r="MQM42" s="25"/>
      <c r="MQN42" s="25"/>
      <c r="MQO42" s="25"/>
      <c r="MQP42" s="9"/>
      <c r="MQQ42" s="9" t="s">
        <v>243</v>
      </c>
      <c r="MQS42" s="30"/>
      <c r="MQT42" s="126" t="s">
        <v>241</v>
      </c>
      <c r="MQU42" s="127" t="s">
        <v>11</v>
      </c>
      <c r="MQV42" s="127" t="s">
        <v>242</v>
      </c>
      <c r="MQW42" s="128" t="s">
        <v>14</v>
      </c>
      <c r="MQX42" s="25" t="s">
        <v>13</v>
      </c>
      <c r="MQY42" s="25"/>
      <c r="MQZ42" s="25"/>
      <c r="MRA42" s="25"/>
      <c r="MRB42" s="25"/>
      <c r="MRC42" s="25"/>
      <c r="MRD42" s="25"/>
      <c r="MRE42" s="25"/>
      <c r="MRF42" s="9"/>
      <c r="MRG42" s="9" t="s">
        <v>243</v>
      </c>
      <c r="MRI42" s="30"/>
      <c r="MRJ42" s="126" t="s">
        <v>241</v>
      </c>
      <c r="MRK42" s="127" t="s">
        <v>11</v>
      </c>
      <c r="MRL42" s="127" t="s">
        <v>242</v>
      </c>
      <c r="MRM42" s="128" t="s">
        <v>14</v>
      </c>
      <c r="MRN42" s="25" t="s">
        <v>13</v>
      </c>
      <c r="MRO42" s="25"/>
      <c r="MRP42" s="25"/>
      <c r="MRQ42" s="25"/>
      <c r="MRR42" s="25"/>
      <c r="MRS42" s="25"/>
      <c r="MRT42" s="25"/>
      <c r="MRU42" s="25"/>
      <c r="MRV42" s="9"/>
      <c r="MRW42" s="9" t="s">
        <v>243</v>
      </c>
      <c r="MRY42" s="30"/>
      <c r="MRZ42" s="126" t="s">
        <v>241</v>
      </c>
      <c r="MSA42" s="127" t="s">
        <v>11</v>
      </c>
      <c r="MSB42" s="127" t="s">
        <v>242</v>
      </c>
      <c r="MSC42" s="128" t="s">
        <v>14</v>
      </c>
      <c r="MSD42" s="25" t="s">
        <v>13</v>
      </c>
      <c r="MSE42" s="25"/>
      <c r="MSF42" s="25"/>
      <c r="MSG42" s="25"/>
      <c r="MSH42" s="25"/>
      <c r="MSI42" s="25"/>
      <c r="MSJ42" s="25"/>
      <c r="MSK42" s="25"/>
      <c r="MSL42" s="9"/>
      <c r="MSM42" s="9" t="s">
        <v>243</v>
      </c>
      <c r="MSO42" s="30"/>
      <c r="MSP42" s="126" t="s">
        <v>241</v>
      </c>
      <c r="MSQ42" s="127" t="s">
        <v>11</v>
      </c>
      <c r="MSR42" s="127" t="s">
        <v>242</v>
      </c>
      <c r="MSS42" s="128" t="s">
        <v>14</v>
      </c>
      <c r="MST42" s="25" t="s">
        <v>13</v>
      </c>
      <c r="MSU42" s="25"/>
      <c r="MSV42" s="25"/>
      <c r="MSW42" s="25"/>
      <c r="MSX42" s="25"/>
      <c r="MSY42" s="25"/>
      <c r="MSZ42" s="25"/>
      <c r="MTA42" s="25"/>
      <c r="MTB42" s="9"/>
      <c r="MTC42" s="9" t="s">
        <v>243</v>
      </c>
      <c r="MTE42" s="30"/>
      <c r="MTF42" s="126" t="s">
        <v>241</v>
      </c>
      <c r="MTG42" s="127" t="s">
        <v>11</v>
      </c>
      <c r="MTH42" s="127" t="s">
        <v>242</v>
      </c>
      <c r="MTI42" s="128" t="s">
        <v>14</v>
      </c>
      <c r="MTJ42" s="25" t="s">
        <v>13</v>
      </c>
      <c r="MTK42" s="25"/>
      <c r="MTL42" s="25"/>
      <c r="MTM42" s="25"/>
      <c r="MTN42" s="25"/>
      <c r="MTO42" s="25"/>
      <c r="MTP42" s="25"/>
      <c r="MTQ42" s="25"/>
      <c r="MTR42" s="9"/>
      <c r="MTS42" s="9" t="s">
        <v>243</v>
      </c>
      <c r="MTU42" s="30"/>
      <c r="MTV42" s="126" t="s">
        <v>241</v>
      </c>
      <c r="MTW42" s="127" t="s">
        <v>11</v>
      </c>
      <c r="MTX42" s="127" t="s">
        <v>242</v>
      </c>
      <c r="MTY42" s="128" t="s">
        <v>14</v>
      </c>
      <c r="MTZ42" s="25" t="s">
        <v>13</v>
      </c>
      <c r="MUA42" s="25"/>
      <c r="MUB42" s="25"/>
      <c r="MUC42" s="25"/>
      <c r="MUD42" s="25"/>
      <c r="MUE42" s="25"/>
      <c r="MUF42" s="25"/>
      <c r="MUG42" s="25"/>
      <c r="MUH42" s="9"/>
      <c r="MUI42" s="9" t="s">
        <v>243</v>
      </c>
      <c r="MUK42" s="30"/>
      <c r="MUL42" s="126" t="s">
        <v>241</v>
      </c>
      <c r="MUM42" s="127" t="s">
        <v>11</v>
      </c>
      <c r="MUN42" s="127" t="s">
        <v>242</v>
      </c>
      <c r="MUO42" s="128" t="s">
        <v>14</v>
      </c>
      <c r="MUP42" s="25" t="s">
        <v>13</v>
      </c>
      <c r="MUQ42" s="25"/>
      <c r="MUR42" s="25"/>
      <c r="MUS42" s="25"/>
      <c r="MUT42" s="25"/>
      <c r="MUU42" s="25"/>
      <c r="MUV42" s="25"/>
      <c r="MUW42" s="25"/>
      <c r="MUX42" s="9"/>
      <c r="MUY42" s="9" t="s">
        <v>243</v>
      </c>
      <c r="MVA42" s="30"/>
      <c r="MVB42" s="126" t="s">
        <v>241</v>
      </c>
      <c r="MVC42" s="127" t="s">
        <v>11</v>
      </c>
      <c r="MVD42" s="127" t="s">
        <v>242</v>
      </c>
      <c r="MVE42" s="128" t="s">
        <v>14</v>
      </c>
      <c r="MVF42" s="25" t="s">
        <v>13</v>
      </c>
      <c r="MVG42" s="25"/>
      <c r="MVH42" s="25"/>
      <c r="MVI42" s="25"/>
      <c r="MVJ42" s="25"/>
      <c r="MVK42" s="25"/>
      <c r="MVL42" s="25"/>
      <c r="MVM42" s="25"/>
      <c r="MVN42" s="9"/>
      <c r="MVO42" s="9" t="s">
        <v>243</v>
      </c>
      <c r="MVQ42" s="30"/>
      <c r="MVR42" s="126" t="s">
        <v>241</v>
      </c>
      <c r="MVS42" s="127" t="s">
        <v>11</v>
      </c>
      <c r="MVT42" s="127" t="s">
        <v>242</v>
      </c>
      <c r="MVU42" s="128" t="s">
        <v>14</v>
      </c>
      <c r="MVV42" s="25" t="s">
        <v>13</v>
      </c>
      <c r="MVW42" s="25"/>
      <c r="MVX42" s="25"/>
      <c r="MVY42" s="25"/>
      <c r="MVZ42" s="25"/>
      <c r="MWA42" s="25"/>
      <c r="MWB42" s="25"/>
      <c r="MWC42" s="25"/>
      <c r="MWD42" s="9"/>
      <c r="MWE42" s="9" t="s">
        <v>243</v>
      </c>
      <c r="MWG42" s="30"/>
      <c r="MWH42" s="126" t="s">
        <v>241</v>
      </c>
      <c r="MWI42" s="127" t="s">
        <v>11</v>
      </c>
      <c r="MWJ42" s="127" t="s">
        <v>242</v>
      </c>
      <c r="MWK42" s="128" t="s">
        <v>14</v>
      </c>
      <c r="MWL42" s="25" t="s">
        <v>13</v>
      </c>
      <c r="MWM42" s="25"/>
      <c r="MWN42" s="25"/>
      <c r="MWO42" s="25"/>
      <c r="MWP42" s="25"/>
      <c r="MWQ42" s="25"/>
      <c r="MWR42" s="25"/>
      <c r="MWS42" s="25"/>
      <c r="MWT42" s="9"/>
      <c r="MWU42" s="9" t="s">
        <v>243</v>
      </c>
      <c r="MWW42" s="30"/>
      <c r="MWX42" s="126" t="s">
        <v>241</v>
      </c>
      <c r="MWY42" s="127" t="s">
        <v>11</v>
      </c>
      <c r="MWZ42" s="127" t="s">
        <v>242</v>
      </c>
      <c r="MXA42" s="128" t="s">
        <v>14</v>
      </c>
      <c r="MXB42" s="25" t="s">
        <v>13</v>
      </c>
      <c r="MXC42" s="25"/>
      <c r="MXD42" s="25"/>
      <c r="MXE42" s="25"/>
      <c r="MXF42" s="25"/>
      <c r="MXG42" s="25"/>
      <c r="MXH42" s="25"/>
      <c r="MXI42" s="25"/>
      <c r="MXJ42" s="9"/>
      <c r="MXK42" s="9" t="s">
        <v>243</v>
      </c>
      <c r="MXM42" s="30"/>
      <c r="MXN42" s="126" t="s">
        <v>241</v>
      </c>
      <c r="MXO42" s="127" t="s">
        <v>11</v>
      </c>
      <c r="MXP42" s="127" t="s">
        <v>242</v>
      </c>
      <c r="MXQ42" s="128" t="s">
        <v>14</v>
      </c>
      <c r="MXR42" s="25" t="s">
        <v>13</v>
      </c>
      <c r="MXS42" s="25"/>
      <c r="MXT42" s="25"/>
      <c r="MXU42" s="25"/>
      <c r="MXV42" s="25"/>
      <c r="MXW42" s="25"/>
      <c r="MXX42" s="25"/>
      <c r="MXY42" s="25"/>
      <c r="MXZ42" s="9"/>
      <c r="MYA42" s="9" t="s">
        <v>243</v>
      </c>
      <c r="MYC42" s="30"/>
      <c r="MYD42" s="126" t="s">
        <v>241</v>
      </c>
      <c r="MYE42" s="127" t="s">
        <v>11</v>
      </c>
      <c r="MYF42" s="127" t="s">
        <v>242</v>
      </c>
      <c r="MYG42" s="128" t="s">
        <v>14</v>
      </c>
      <c r="MYH42" s="25" t="s">
        <v>13</v>
      </c>
      <c r="MYI42" s="25"/>
      <c r="MYJ42" s="25"/>
      <c r="MYK42" s="25"/>
      <c r="MYL42" s="25"/>
      <c r="MYM42" s="25"/>
      <c r="MYN42" s="25"/>
      <c r="MYO42" s="25"/>
      <c r="MYP42" s="9"/>
      <c r="MYQ42" s="9" t="s">
        <v>243</v>
      </c>
      <c r="MYS42" s="30"/>
      <c r="MYT42" s="126" t="s">
        <v>241</v>
      </c>
      <c r="MYU42" s="127" t="s">
        <v>11</v>
      </c>
      <c r="MYV42" s="127" t="s">
        <v>242</v>
      </c>
      <c r="MYW42" s="128" t="s">
        <v>14</v>
      </c>
      <c r="MYX42" s="25" t="s">
        <v>13</v>
      </c>
      <c r="MYY42" s="25"/>
      <c r="MYZ42" s="25"/>
      <c r="MZA42" s="25"/>
      <c r="MZB42" s="25"/>
      <c r="MZC42" s="25"/>
      <c r="MZD42" s="25"/>
      <c r="MZE42" s="25"/>
      <c r="MZF42" s="9"/>
      <c r="MZG42" s="9" t="s">
        <v>243</v>
      </c>
      <c r="MZI42" s="30"/>
      <c r="MZJ42" s="126" t="s">
        <v>241</v>
      </c>
      <c r="MZK42" s="127" t="s">
        <v>11</v>
      </c>
      <c r="MZL42" s="127" t="s">
        <v>242</v>
      </c>
      <c r="MZM42" s="128" t="s">
        <v>14</v>
      </c>
      <c r="MZN42" s="25" t="s">
        <v>13</v>
      </c>
      <c r="MZO42" s="25"/>
      <c r="MZP42" s="25"/>
      <c r="MZQ42" s="25"/>
      <c r="MZR42" s="25"/>
      <c r="MZS42" s="25"/>
      <c r="MZT42" s="25"/>
      <c r="MZU42" s="25"/>
      <c r="MZV42" s="9"/>
      <c r="MZW42" s="9" t="s">
        <v>243</v>
      </c>
      <c r="MZY42" s="30"/>
      <c r="MZZ42" s="126" t="s">
        <v>241</v>
      </c>
      <c r="NAA42" s="127" t="s">
        <v>11</v>
      </c>
      <c r="NAB42" s="127" t="s">
        <v>242</v>
      </c>
      <c r="NAC42" s="128" t="s">
        <v>14</v>
      </c>
      <c r="NAD42" s="25" t="s">
        <v>13</v>
      </c>
      <c r="NAE42" s="25"/>
      <c r="NAF42" s="25"/>
      <c r="NAG42" s="25"/>
      <c r="NAH42" s="25"/>
      <c r="NAI42" s="25"/>
      <c r="NAJ42" s="25"/>
      <c r="NAK42" s="25"/>
      <c r="NAL42" s="9"/>
      <c r="NAM42" s="9" t="s">
        <v>243</v>
      </c>
      <c r="NAO42" s="30"/>
      <c r="NAP42" s="126" t="s">
        <v>241</v>
      </c>
      <c r="NAQ42" s="127" t="s">
        <v>11</v>
      </c>
      <c r="NAR42" s="127" t="s">
        <v>242</v>
      </c>
      <c r="NAS42" s="128" t="s">
        <v>14</v>
      </c>
      <c r="NAT42" s="25" t="s">
        <v>13</v>
      </c>
      <c r="NAU42" s="25"/>
      <c r="NAV42" s="25"/>
      <c r="NAW42" s="25"/>
      <c r="NAX42" s="25"/>
      <c r="NAY42" s="25"/>
      <c r="NAZ42" s="25"/>
      <c r="NBA42" s="25"/>
      <c r="NBB42" s="9"/>
      <c r="NBC42" s="9" t="s">
        <v>243</v>
      </c>
      <c r="NBE42" s="30"/>
      <c r="NBF42" s="126" t="s">
        <v>241</v>
      </c>
      <c r="NBG42" s="127" t="s">
        <v>11</v>
      </c>
      <c r="NBH42" s="127" t="s">
        <v>242</v>
      </c>
      <c r="NBI42" s="128" t="s">
        <v>14</v>
      </c>
      <c r="NBJ42" s="25" t="s">
        <v>13</v>
      </c>
      <c r="NBK42" s="25"/>
      <c r="NBL42" s="25"/>
      <c r="NBM42" s="25"/>
      <c r="NBN42" s="25"/>
      <c r="NBO42" s="25"/>
      <c r="NBP42" s="25"/>
      <c r="NBQ42" s="25"/>
      <c r="NBR42" s="9"/>
      <c r="NBS42" s="9" t="s">
        <v>243</v>
      </c>
      <c r="NBU42" s="30"/>
      <c r="NBV42" s="126" t="s">
        <v>241</v>
      </c>
      <c r="NBW42" s="127" t="s">
        <v>11</v>
      </c>
      <c r="NBX42" s="127" t="s">
        <v>242</v>
      </c>
      <c r="NBY42" s="128" t="s">
        <v>14</v>
      </c>
      <c r="NBZ42" s="25" t="s">
        <v>13</v>
      </c>
      <c r="NCA42" s="25"/>
      <c r="NCB42" s="25"/>
      <c r="NCC42" s="25"/>
      <c r="NCD42" s="25"/>
      <c r="NCE42" s="25"/>
      <c r="NCF42" s="25"/>
      <c r="NCG42" s="25"/>
      <c r="NCH42" s="9"/>
      <c r="NCI42" s="9" t="s">
        <v>243</v>
      </c>
      <c r="NCK42" s="30"/>
      <c r="NCL42" s="126" t="s">
        <v>241</v>
      </c>
      <c r="NCM42" s="127" t="s">
        <v>11</v>
      </c>
      <c r="NCN42" s="127" t="s">
        <v>242</v>
      </c>
      <c r="NCO42" s="128" t="s">
        <v>14</v>
      </c>
      <c r="NCP42" s="25" t="s">
        <v>13</v>
      </c>
      <c r="NCQ42" s="25"/>
      <c r="NCR42" s="25"/>
      <c r="NCS42" s="25"/>
      <c r="NCT42" s="25"/>
      <c r="NCU42" s="25"/>
      <c r="NCV42" s="25"/>
      <c r="NCW42" s="25"/>
      <c r="NCX42" s="9"/>
      <c r="NCY42" s="9" t="s">
        <v>243</v>
      </c>
      <c r="NDA42" s="30"/>
      <c r="NDB42" s="126" t="s">
        <v>241</v>
      </c>
      <c r="NDC42" s="127" t="s">
        <v>11</v>
      </c>
      <c r="NDD42" s="127" t="s">
        <v>242</v>
      </c>
      <c r="NDE42" s="128" t="s">
        <v>14</v>
      </c>
      <c r="NDF42" s="25" t="s">
        <v>13</v>
      </c>
      <c r="NDG42" s="25"/>
      <c r="NDH42" s="25"/>
      <c r="NDI42" s="25"/>
      <c r="NDJ42" s="25"/>
      <c r="NDK42" s="25"/>
      <c r="NDL42" s="25"/>
      <c r="NDM42" s="25"/>
      <c r="NDN42" s="9"/>
      <c r="NDO42" s="9" t="s">
        <v>243</v>
      </c>
      <c r="NDQ42" s="30"/>
      <c r="NDR42" s="126" t="s">
        <v>241</v>
      </c>
      <c r="NDS42" s="127" t="s">
        <v>11</v>
      </c>
      <c r="NDT42" s="127" t="s">
        <v>242</v>
      </c>
      <c r="NDU42" s="128" t="s">
        <v>14</v>
      </c>
      <c r="NDV42" s="25" t="s">
        <v>13</v>
      </c>
      <c r="NDW42" s="25"/>
      <c r="NDX42" s="25"/>
      <c r="NDY42" s="25"/>
      <c r="NDZ42" s="25"/>
      <c r="NEA42" s="25"/>
      <c r="NEB42" s="25"/>
      <c r="NEC42" s="25"/>
      <c r="NED42" s="9"/>
      <c r="NEE42" s="9" t="s">
        <v>243</v>
      </c>
      <c r="NEG42" s="30"/>
      <c r="NEH42" s="126" t="s">
        <v>241</v>
      </c>
      <c r="NEI42" s="127" t="s">
        <v>11</v>
      </c>
      <c r="NEJ42" s="127" t="s">
        <v>242</v>
      </c>
      <c r="NEK42" s="128" t="s">
        <v>14</v>
      </c>
      <c r="NEL42" s="25" t="s">
        <v>13</v>
      </c>
      <c r="NEM42" s="25"/>
      <c r="NEN42" s="25"/>
      <c r="NEO42" s="25"/>
      <c r="NEP42" s="25"/>
      <c r="NEQ42" s="25"/>
      <c r="NER42" s="25"/>
      <c r="NES42" s="25"/>
      <c r="NET42" s="9"/>
      <c r="NEU42" s="9" t="s">
        <v>243</v>
      </c>
      <c r="NEW42" s="30"/>
      <c r="NEX42" s="126" t="s">
        <v>241</v>
      </c>
      <c r="NEY42" s="127" t="s">
        <v>11</v>
      </c>
      <c r="NEZ42" s="127" t="s">
        <v>242</v>
      </c>
      <c r="NFA42" s="128" t="s">
        <v>14</v>
      </c>
      <c r="NFB42" s="25" t="s">
        <v>13</v>
      </c>
      <c r="NFC42" s="25"/>
      <c r="NFD42" s="25"/>
      <c r="NFE42" s="25"/>
      <c r="NFF42" s="25"/>
      <c r="NFG42" s="25"/>
      <c r="NFH42" s="25"/>
      <c r="NFI42" s="25"/>
      <c r="NFJ42" s="9"/>
      <c r="NFK42" s="9" t="s">
        <v>243</v>
      </c>
      <c r="NFM42" s="30"/>
      <c r="NFN42" s="126" t="s">
        <v>241</v>
      </c>
      <c r="NFO42" s="127" t="s">
        <v>11</v>
      </c>
      <c r="NFP42" s="127" t="s">
        <v>242</v>
      </c>
      <c r="NFQ42" s="128" t="s">
        <v>14</v>
      </c>
      <c r="NFR42" s="25" t="s">
        <v>13</v>
      </c>
      <c r="NFS42" s="25"/>
      <c r="NFT42" s="25"/>
      <c r="NFU42" s="25"/>
      <c r="NFV42" s="25"/>
      <c r="NFW42" s="25"/>
      <c r="NFX42" s="25"/>
      <c r="NFY42" s="25"/>
      <c r="NFZ42" s="9"/>
      <c r="NGA42" s="9" t="s">
        <v>243</v>
      </c>
      <c r="NGC42" s="30"/>
      <c r="NGD42" s="126" t="s">
        <v>241</v>
      </c>
      <c r="NGE42" s="127" t="s">
        <v>11</v>
      </c>
      <c r="NGF42" s="127" t="s">
        <v>242</v>
      </c>
      <c r="NGG42" s="128" t="s">
        <v>14</v>
      </c>
      <c r="NGH42" s="25" t="s">
        <v>13</v>
      </c>
      <c r="NGI42" s="25"/>
      <c r="NGJ42" s="25"/>
      <c r="NGK42" s="25"/>
      <c r="NGL42" s="25"/>
      <c r="NGM42" s="25"/>
      <c r="NGN42" s="25"/>
      <c r="NGO42" s="25"/>
      <c r="NGP42" s="9"/>
      <c r="NGQ42" s="9" t="s">
        <v>243</v>
      </c>
      <c r="NGS42" s="30"/>
      <c r="NGT42" s="126" t="s">
        <v>241</v>
      </c>
      <c r="NGU42" s="127" t="s">
        <v>11</v>
      </c>
      <c r="NGV42" s="127" t="s">
        <v>242</v>
      </c>
      <c r="NGW42" s="128" t="s">
        <v>14</v>
      </c>
      <c r="NGX42" s="25" t="s">
        <v>13</v>
      </c>
      <c r="NGY42" s="25"/>
      <c r="NGZ42" s="25"/>
      <c r="NHA42" s="25"/>
      <c r="NHB42" s="25"/>
      <c r="NHC42" s="25"/>
      <c r="NHD42" s="25"/>
      <c r="NHE42" s="25"/>
      <c r="NHF42" s="9"/>
      <c r="NHG42" s="9" t="s">
        <v>243</v>
      </c>
      <c r="NHI42" s="30"/>
      <c r="NHJ42" s="126" t="s">
        <v>241</v>
      </c>
      <c r="NHK42" s="127" t="s">
        <v>11</v>
      </c>
      <c r="NHL42" s="127" t="s">
        <v>242</v>
      </c>
      <c r="NHM42" s="128" t="s">
        <v>14</v>
      </c>
      <c r="NHN42" s="25" t="s">
        <v>13</v>
      </c>
      <c r="NHO42" s="25"/>
      <c r="NHP42" s="25"/>
      <c r="NHQ42" s="25"/>
      <c r="NHR42" s="25"/>
      <c r="NHS42" s="25"/>
      <c r="NHT42" s="25"/>
      <c r="NHU42" s="25"/>
      <c r="NHV42" s="9"/>
      <c r="NHW42" s="9" t="s">
        <v>243</v>
      </c>
      <c r="NHY42" s="30"/>
      <c r="NHZ42" s="126" t="s">
        <v>241</v>
      </c>
      <c r="NIA42" s="127" t="s">
        <v>11</v>
      </c>
      <c r="NIB42" s="127" t="s">
        <v>242</v>
      </c>
      <c r="NIC42" s="128" t="s">
        <v>14</v>
      </c>
      <c r="NID42" s="25" t="s">
        <v>13</v>
      </c>
      <c r="NIE42" s="25"/>
      <c r="NIF42" s="25"/>
      <c r="NIG42" s="25"/>
      <c r="NIH42" s="25"/>
      <c r="NII42" s="25"/>
      <c r="NIJ42" s="25"/>
      <c r="NIK42" s="25"/>
      <c r="NIL42" s="9"/>
      <c r="NIM42" s="9" t="s">
        <v>243</v>
      </c>
      <c r="NIO42" s="30"/>
      <c r="NIP42" s="126" t="s">
        <v>241</v>
      </c>
      <c r="NIQ42" s="127" t="s">
        <v>11</v>
      </c>
      <c r="NIR42" s="127" t="s">
        <v>242</v>
      </c>
      <c r="NIS42" s="128" t="s">
        <v>14</v>
      </c>
      <c r="NIT42" s="25" t="s">
        <v>13</v>
      </c>
      <c r="NIU42" s="25"/>
      <c r="NIV42" s="25"/>
      <c r="NIW42" s="25"/>
      <c r="NIX42" s="25"/>
      <c r="NIY42" s="25"/>
      <c r="NIZ42" s="25"/>
      <c r="NJA42" s="25"/>
      <c r="NJB42" s="9"/>
      <c r="NJC42" s="9" t="s">
        <v>243</v>
      </c>
      <c r="NJE42" s="30"/>
      <c r="NJF42" s="126" t="s">
        <v>241</v>
      </c>
      <c r="NJG42" s="127" t="s">
        <v>11</v>
      </c>
      <c r="NJH42" s="127" t="s">
        <v>242</v>
      </c>
      <c r="NJI42" s="128" t="s">
        <v>14</v>
      </c>
      <c r="NJJ42" s="25" t="s">
        <v>13</v>
      </c>
      <c r="NJK42" s="25"/>
      <c r="NJL42" s="25"/>
      <c r="NJM42" s="25"/>
      <c r="NJN42" s="25"/>
      <c r="NJO42" s="25"/>
      <c r="NJP42" s="25"/>
      <c r="NJQ42" s="25"/>
      <c r="NJR42" s="9"/>
      <c r="NJS42" s="9" t="s">
        <v>243</v>
      </c>
      <c r="NJU42" s="30"/>
      <c r="NJV42" s="126" t="s">
        <v>241</v>
      </c>
      <c r="NJW42" s="127" t="s">
        <v>11</v>
      </c>
      <c r="NJX42" s="127" t="s">
        <v>242</v>
      </c>
      <c r="NJY42" s="128" t="s">
        <v>14</v>
      </c>
      <c r="NJZ42" s="25" t="s">
        <v>13</v>
      </c>
      <c r="NKA42" s="25"/>
      <c r="NKB42" s="25"/>
      <c r="NKC42" s="25"/>
      <c r="NKD42" s="25"/>
      <c r="NKE42" s="25"/>
      <c r="NKF42" s="25"/>
      <c r="NKG42" s="25"/>
      <c r="NKH42" s="9"/>
      <c r="NKI42" s="9" t="s">
        <v>243</v>
      </c>
      <c r="NKK42" s="30"/>
      <c r="NKL42" s="126" t="s">
        <v>241</v>
      </c>
      <c r="NKM42" s="127" t="s">
        <v>11</v>
      </c>
      <c r="NKN42" s="127" t="s">
        <v>242</v>
      </c>
      <c r="NKO42" s="128" t="s">
        <v>14</v>
      </c>
      <c r="NKP42" s="25" t="s">
        <v>13</v>
      </c>
      <c r="NKQ42" s="25"/>
      <c r="NKR42" s="25"/>
      <c r="NKS42" s="25"/>
      <c r="NKT42" s="25"/>
      <c r="NKU42" s="25"/>
      <c r="NKV42" s="25"/>
      <c r="NKW42" s="25"/>
      <c r="NKX42" s="9"/>
      <c r="NKY42" s="9" t="s">
        <v>243</v>
      </c>
      <c r="NLA42" s="30"/>
      <c r="NLB42" s="126" t="s">
        <v>241</v>
      </c>
      <c r="NLC42" s="127" t="s">
        <v>11</v>
      </c>
      <c r="NLD42" s="127" t="s">
        <v>242</v>
      </c>
      <c r="NLE42" s="128" t="s">
        <v>14</v>
      </c>
      <c r="NLF42" s="25" t="s">
        <v>13</v>
      </c>
      <c r="NLG42" s="25"/>
      <c r="NLH42" s="25"/>
      <c r="NLI42" s="25"/>
      <c r="NLJ42" s="25"/>
      <c r="NLK42" s="25"/>
      <c r="NLL42" s="25"/>
      <c r="NLM42" s="25"/>
      <c r="NLN42" s="9"/>
      <c r="NLO42" s="9" t="s">
        <v>243</v>
      </c>
      <c r="NLQ42" s="30"/>
      <c r="NLR42" s="126" t="s">
        <v>241</v>
      </c>
      <c r="NLS42" s="127" t="s">
        <v>11</v>
      </c>
      <c r="NLT42" s="127" t="s">
        <v>242</v>
      </c>
      <c r="NLU42" s="128" t="s">
        <v>14</v>
      </c>
      <c r="NLV42" s="25" t="s">
        <v>13</v>
      </c>
      <c r="NLW42" s="25"/>
      <c r="NLX42" s="25"/>
      <c r="NLY42" s="25"/>
      <c r="NLZ42" s="25"/>
      <c r="NMA42" s="25"/>
      <c r="NMB42" s="25"/>
      <c r="NMC42" s="25"/>
      <c r="NMD42" s="9"/>
      <c r="NME42" s="9" t="s">
        <v>243</v>
      </c>
      <c r="NMG42" s="30"/>
      <c r="NMH42" s="126" t="s">
        <v>241</v>
      </c>
      <c r="NMI42" s="127" t="s">
        <v>11</v>
      </c>
      <c r="NMJ42" s="127" t="s">
        <v>242</v>
      </c>
      <c r="NMK42" s="128" t="s">
        <v>14</v>
      </c>
      <c r="NML42" s="25" t="s">
        <v>13</v>
      </c>
      <c r="NMM42" s="25"/>
      <c r="NMN42" s="25"/>
      <c r="NMO42" s="25"/>
      <c r="NMP42" s="25"/>
      <c r="NMQ42" s="25"/>
      <c r="NMR42" s="25"/>
      <c r="NMS42" s="25"/>
      <c r="NMT42" s="9"/>
      <c r="NMU42" s="9" t="s">
        <v>243</v>
      </c>
      <c r="NMW42" s="30"/>
      <c r="NMX42" s="126" t="s">
        <v>241</v>
      </c>
      <c r="NMY42" s="127" t="s">
        <v>11</v>
      </c>
      <c r="NMZ42" s="127" t="s">
        <v>242</v>
      </c>
      <c r="NNA42" s="128" t="s">
        <v>14</v>
      </c>
      <c r="NNB42" s="25" t="s">
        <v>13</v>
      </c>
      <c r="NNC42" s="25"/>
      <c r="NND42" s="25"/>
      <c r="NNE42" s="25"/>
      <c r="NNF42" s="25"/>
      <c r="NNG42" s="25"/>
      <c r="NNH42" s="25"/>
      <c r="NNI42" s="25"/>
      <c r="NNJ42" s="9"/>
      <c r="NNK42" s="9" t="s">
        <v>243</v>
      </c>
      <c r="NNM42" s="30"/>
      <c r="NNN42" s="126" t="s">
        <v>241</v>
      </c>
      <c r="NNO42" s="127" t="s">
        <v>11</v>
      </c>
      <c r="NNP42" s="127" t="s">
        <v>242</v>
      </c>
      <c r="NNQ42" s="128" t="s">
        <v>14</v>
      </c>
      <c r="NNR42" s="25" t="s">
        <v>13</v>
      </c>
      <c r="NNS42" s="25"/>
      <c r="NNT42" s="25"/>
      <c r="NNU42" s="25"/>
      <c r="NNV42" s="25"/>
      <c r="NNW42" s="25"/>
      <c r="NNX42" s="25"/>
      <c r="NNY42" s="25"/>
      <c r="NNZ42" s="9"/>
      <c r="NOA42" s="9" t="s">
        <v>243</v>
      </c>
      <c r="NOC42" s="30"/>
      <c r="NOD42" s="126" t="s">
        <v>241</v>
      </c>
      <c r="NOE42" s="127" t="s">
        <v>11</v>
      </c>
      <c r="NOF42" s="127" t="s">
        <v>242</v>
      </c>
      <c r="NOG42" s="128" t="s">
        <v>14</v>
      </c>
      <c r="NOH42" s="25" t="s">
        <v>13</v>
      </c>
      <c r="NOI42" s="25"/>
      <c r="NOJ42" s="25"/>
      <c r="NOK42" s="25"/>
      <c r="NOL42" s="25"/>
      <c r="NOM42" s="25"/>
      <c r="NON42" s="25"/>
      <c r="NOO42" s="25"/>
      <c r="NOP42" s="9"/>
      <c r="NOQ42" s="9" t="s">
        <v>243</v>
      </c>
      <c r="NOS42" s="30"/>
      <c r="NOT42" s="126" t="s">
        <v>241</v>
      </c>
      <c r="NOU42" s="127" t="s">
        <v>11</v>
      </c>
      <c r="NOV42" s="127" t="s">
        <v>242</v>
      </c>
      <c r="NOW42" s="128" t="s">
        <v>14</v>
      </c>
      <c r="NOX42" s="25" t="s">
        <v>13</v>
      </c>
      <c r="NOY42" s="25"/>
      <c r="NOZ42" s="25"/>
      <c r="NPA42" s="25"/>
      <c r="NPB42" s="25"/>
      <c r="NPC42" s="25"/>
      <c r="NPD42" s="25"/>
      <c r="NPE42" s="25"/>
      <c r="NPF42" s="9"/>
      <c r="NPG42" s="9" t="s">
        <v>243</v>
      </c>
      <c r="NPI42" s="30"/>
      <c r="NPJ42" s="126" t="s">
        <v>241</v>
      </c>
      <c r="NPK42" s="127" t="s">
        <v>11</v>
      </c>
      <c r="NPL42" s="127" t="s">
        <v>242</v>
      </c>
      <c r="NPM42" s="128" t="s">
        <v>14</v>
      </c>
      <c r="NPN42" s="25" t="s">
        <v>13</v>
      </c>
      <c r="NPO42" s="25"/>
      <c r="NPP42" s="25"/>
      <c r="NPQ42" s="25"/>
      <c r="NPR42" s="25"/>
      <c r="NPS42" s="25"/>
      <c r="NPT42" s="25"/>
      <c r="NPU42" s="25"/>
      <c r="NPV42" s="9"/>
      <c r="NPW42" s="9" t="s">
        <v>243</v>
      </c>
      <c r="NPY42" s="30"/>
      <c r="NPZ42" s="126" t="s">
        <v>241</v>
      </c>
      <c r="NQA42" s="127" t="s">
        <v>11</v>
      </c>
      <c r="NQB42" s="127" t="s">
        <v>242</v>
      </c>
      <c r="NQC42" s="128" t="s">
        <v>14</v>
      </c>
      <c r="NQD42" s="25" t="s">
        <v>13</v>
      </c>
      <c r="NQE42" s="25"/>
      <c r="NQF42" s="25"/>
      <c r="NQG42" s="25"/>
      <c r="NQH42" s="25"/>
      <c r="NQI42" s="25"/>
      <c r="NQJ42" s="25"/>
      <c r="NQK42" s="25"/>
      <c r="NQL42" s="9"/>
      <c r="NQM42" s="9" t="s">
        <v>243</v>
      </c>
      <c r="NQO42" s="30"/>
      <c r="NQP42" s="126" t="s">
        <v>241</v>
      </c>
      <c r="NQQ42" s="127" t="s">
        <v>11</v>
      </c>
      <c r="NQR42" s="127" t="s">
        <v>242</v>
      </c>
      <c r="NQS42" s="128" t="s">
        <v>14</v>
      </c>
      <c r="NQT42" s="25" t="s">
        <v>13</v>
      </c>
      <c r="NQU42" s="25"/>
      <c r="NQV42" s="25"/>
      <c r="NQW42" s="25"/>
      <c r="NQX42" s="25"/>
      <c r="NQY42" s="25"/>
      <c r="NQZ42" s="25"/>
      <c r="NRA42" s="25"/>
      <c r="NRB42" s="9"/>
      <c r="NRC42" s="9" t="s">
        <v>243</v>
      </c>
      <c r="NRE42" s="30"/>
      <c r="NRF42" s="126" t="s">
        <v>241</v>
      </c>
      <c r="NRG42" s="127" t="s">
        <v>11</v>
      </c>
      <c r="NRH42" s="127" t="s">
        <v>242</v>
      </c>
      <c r="NRI42" s="128" t="s">
        <v>14</v>
      </c>
      <c r="NRJ42" s="25" t="s">
        <v>13</v>
      </c>
      <c r="NRK42" s="25"/>
      <c r="NRL42" s="25"/>
      <c r="NRM42" s="25"/>
      <c r="NRN42" s="25"/>
      <c r="NRO42" s="25"/>
      <c r="NRP42" s="25"/>
      <c r="NRQ42" s="25"/>
      <c r="NRR42" s="9"/>
      <c r="NRS42" s="9" t="s">
        <v>243</v>
      </c>
      <c r="NRU42" s="30"/>
      <c r="NRV42" s="126" t="s">
        <v>241</v>
      </c>
      <c r="NRW42" s="127" t="s">
        <v>11</v>
      </c>
      <c r="NRX42" s="127" t="s">
        <v>242</v>
      </c>
      <c r="NRY42" s="128" t="s">
        <v>14</v>
      </c>
      <c r="NRZ42" s="25" t="s">
        <v>13</v>
      </c>
      <c r="NSA42" s="25"/>
      <c r="NSB42" s="25"/>
      <c r="NSC42" s="25"/>
      <c r="NSD42" s="25"/>
      <c r="NSE42" s="25"/>
      <c r="NSF42" s="25"/>
      <c r="NSG42" s="25"/>
      <c r="NSH42" s="9"/>
      <c r="NSI42" s="9" t="s">
        <v>243</v>
      </c>
      <c r="NSK42" s="30"/>
      <c r="NSL42" s="126" t="s">
        <v>241</v>
      </c>
      <c r="NSM42" s="127" t="s">
        <v>11</v>
      </c>
      <c r="NSN42" s="127" t="s">
        <v>242</v>
      </c>
      <c r="NSO42" s="128" t="s">
        <v>14</v>
      </c>
      <c r="NSP42" s="25" t="s">
        <v>13</v>
      </c>
      <c r="NSQ42" s="25"/>
      <c r="NSR42" s="25"/>
      <c r="NSS42" s="25"/>
      <c r="NST42" s="25"/>
      <c r="NSU42" s="25"/>
      <c r="NSV42" s="25"/>
      <c r="NSW42" s="25"/>
      <c r="NSX42" s="9"/>
      <c r="NSY42" s="9" t="s">
        <v>243</v>
      </c>
      <c r="NTA42" s="30"/>
      <c r="NTB42" s="126" t="s">
        <v>241</v>
      </c>
      <c r="NTC42" s="127" t="s">
        <v>11</v>
      </c>
      <c r="NTD42" s="127" t="s">
        <v>242</v>
      </c>
      <c r="NTE42" s="128" t="s">
        <v>14</v>
      </c>
      <c r="NTF42" s="25" t="s">
        <v>13</v>
      </c>
      <c r="NTG42" s="25"/>
      <c r="NTH42" s="25"/>
      <c r="NTI42" s="25"/>
      <c r="NTJ42" s="25"/>
      <c r="NTK42" s="25"/>
      <c r="NTL42" s="25"/>
      <c r="NTM42" s="25"/>
      <c r="NTN42" s="9"/>
      <c r="NTO42" s="9" t="s">
        <v>243</v>
      </c>
      <c r="NTQ42" s="30"/>
      <c r="NTR42" s="126" t="s">
        <v>241</v>
      </c>
      <c r="NTS42" s="127" t="s">
        <v>11</v>
      </c>
      <c r="NTT42" s="127" t="s">
        <v>242</v>
      </c>
      <c r="NTU42" s="128" t="s">
        <v>14</v>
      </c>
      <c r="NTV42" s="25" t="s">
        <v>13</v>
      </c>
      <c r="NTW42" s="25"/>
      <c r="NTX42" s="25"/>
      <c r="NTY42" s="25"/>
      <c r="NTZ42" s="25"/>
      <c r="NUA42" s="25"/>
      <c r="NUB42" s="25"/>
      <c r="NUC42" s="25"/>
      <c r="NUD42" s="9"/>
      <c r="NUE42" s="9" t="s">
        <v>243</v>
      </c>
      <c r="NUG42" s="30"/>
      <c r="NUH42" s="126" t="s">
        <v>241</v>
      </c>
      <c r="NUI42" s="127" t="s">
        <v>11</v>
      </c>
      <c r="NUJ42" s="127" t="s">
        <v>242</v>
      </c>
      <c r="NUK42" s="128" t="s">
        <v>14</v>
      </c>
      <c r="NUL42" s="25" t="s">
        <v>13</v>
      </c>
      <c r="NUM42" s="25"/>
      <c r="NUN42" s="25"/>
      <c r="NUO42" s="25"/>
      <c r="NUP42" s="25"/>
      <c r="NUQ42" s="25"/>
      <c r="NUR42" s="25"/>
      <c r="NUS42" s="25"/>
      <c r="NUT42" s="9"/>
      <c r="NUU42" s="9" t="s">
        <v>243</v>
      </c>
      <c r="NUW42" s="30"/>
      <c r="NUX42" s="126" t="s">
        <v>241</v>
      </c>
      <c r="NUY42" s="127" t="s">
        <v>11</v>
      </c>
      <c r="NUZ42" s="127" t="s">
        <v>242</v>
      </c>
      <c r="NVA42" s="128" t="s">
        <v>14</v>
      </c>
      <c r="NVB42" s="25" t="s">
        <v>13</v>
      </c>
      <c r="NVC42" s="25"/>
      <c r="NVD42" s="25"/>
      <c r="NVE42" s="25"/>
      <c r="NVF42" s="25"/>
      <c r="NVG42" s="25"/>
      <c r="NVH42" s="25"/>
      <c r="NVI42" s="25"/>
      <c r="NVJ42" s="9"/>
      <c r="NVK42" s="9" t="s">
        <v>243</v>
      </c>
      <c r="NVM42" s="30"/>
      <c r="NVN42" s="126" t="s">
        <v>241</v>
      </c>
      <c r="NVO42" s="127" t="s">
        <v>11</v>
      </c>
      <c r="NVP42" s="127" t="s">
        <v>242</v>
      </c>
      <c r="NVQ42" s="128" t="s">
        <v>14</v>
      </c>
      <c r="NVR42" s="25" t="s">
        <v>13</v>
      </c>
      <c r="NVS42" s="25"/>
      <c r="NVT42" s="25"/>
      <c r="NVU42" s="25"/>
      <c r="NVV42" s="25"/>
      <c r="NVW42" s="25"/>
      <c r="NVX42" s="25"/>
      <c r="NVY42" s="25"/>
      <c r="NVZ42" s="9"/>
      <c r="NWA42" s="9" t="s">
        <v>243</v>
      </c>
      <c r="NWC42" s="30"/>
      <c r="NWD42" s="126" t="s">
        <v>241</v>
      </c>
      <c r="NWE42" s="127" t="s">
        <v>11</v>
      </c>
      <c r="NWF42" s="127" t="s">
        <v>242</v>
      </c>
      <c r="NWG42" s="128" t="s">
        <v>14</v>
      </c>
      <c r="NWH42" s="25" t="s">
        <v>13</v>
      </c>
      <c r="NWI42" s="25"/>
      <c r="NWJ42" s="25"/>
      <c r="NWK42" s="25"/>
      <c r="NWL42" s="25"/>
      <c r="NWM42" s="25"/>
      <c r="NWN42" s="25"/>
      <c r="NWO42" s="25"/>
      <c r="NWP42" s="9"/>
      <c r="NWQ42" s="9" t="s">
        <v>243</v>
      </c>
      <c r="NWS42" s="30"/>
      <c r="NWT42" s="126" t="s">
        <v>241</v>
      </c>
      <c r="NWU42" s="127" t="s">
        <v>11</v>
      </c>
      <c r="NWV42" s="127" t="s">
        <v>242</v>
      </c>
      <c r="NWW42" s="128" t="s">
        <v>14</v>
      </c>
      <c r="NWX42" s="25" t="s">
        <v>13</v>
      </c>
      <c r="NWY42" s="25"/>
      <c r="NWZ42" s="25"/>
      <c r="NXA42" s="25"/>
      <c r="NXB42" s="25"/>
      <c r="NXC42" s="25"/>
      <c r="NXD42" s="25"/>
      <c r="NXE42" s="25"/>
      <c r="NXF42" s="9"/>
      <c r="NXG42" s="9" t="s">
        <v>243</v>
      </c>
      <c r="NXI42" s="30"/>
      <c r="NXJ42" s="126" t="s">
        <v>241</v>
      </c>
      <c r="NXK42" s="127" t="s">
        <v>11</v>
      </c>
      <c r="NXL42" s="127" t="s">
        <v>242</v>
      </c>
      <c r="NXM42" s="128" t="s">
        <v>14</v>
      </c>
      <c r="NXN42" s="25" t="s">
        <v>13</v>
      </c>
      <c r="NXO42" s="25"/>
      <c r="NXP42" s="25"/>
      <c r="NXQ42" s="25"/>
      <c r="NXR42" s="25"/>
      <c r="NXS42" s="25"/>
      <c r="NXT42" s="25"/>
      <c r="NXU42" s="25"/>
      <c r="NXV42" s="9"/>
      <c r="NXW42" s="9" t="s">
        <v>243</v>
      </c>
      <c r="NXY42" s="30"/>
      <c r="NXZ42" s="126" t="s">
        <v>241</v>
      </c>
      <c r="NYA42" s="127" t="s">
        <v>11</v>
      </c>
      <c r="NYB42" s="127" t="s">
        <v>242</v>
      </c>
      <c r="NYC42" s="128" t="s">
        <v>14</v>
      </c>
      <c r="NYD42" s="25" t="s">
        <v>13</v>
      </c>
      <c r="NYE42" s="25"/>
      <c r="NYF42" s="25"/>
      <c r="NYG42" s="25"/>
      <c r="NYH42" s="25"/>
      <c r="NYI42" s="25"/>
      <c r="NYJ42" s="25"/>
      <c r="NYK42" s="25"/>
      <c r="NYL42" s="9"/>
      <c r="NYM42" s="9" t="s">
        <v>243</v>
      </c>
      <c r="NYO42" s="30"/>
      <c r="NYP42" s="126" t="s">
        <v>241</v>
      </c>
      <c r="NYQ42" s="127" t="s">
        <v>11</v>
      </c>
      <c r="NYR42" s="127" t="s">
        <v>242</v>
      </c>
      <c r="NYS42" s="128" t="s">
        <v>14</v>
      </c>
      <c r="NYT42" s="25" t="s">
        <v>13</v>
      </c>
      <c r="NYU42" s="25"/>
      <c r="NYV42" s="25"/>
      <c r="NYW42" s="25"/>
      <c r="NYX42" s="25"/>
      <c r="NYY42" s="25"/>
      <c r="NYZ42" s="25"/>
      <c r="NZA42" s="25"/>
      <c r="NZB42" s="9"/>
      <c r="NZC42" s="9" t="s">
        <v>243</v>
      </c>
      <c r="NZE42" s="30"/>
      <c r="NZF42" s="126" t="s">
        <v>241</v>
      </c>
      <c r="NZG42" s="127" t="s">
        <v>11</v>
      </c>
      <c r="NZH42" s="127" t="s">
        <v>242</v>
      </c>
      <c r="NZI42" s="128" t="s">
        <v>14</v>
      </c>
      <c r="NZJ42" s="25" t="s">
        <v>13</v>
      </c>
      <c r="NZK42" s="25"/>
      <c r="NZL42" s="25"/>
      <c r="NZM42" s="25"/>
      <c r="NZN42" s="25"/>
      <c r="NZO42" s="25"/>
      <c r="NZP42" s="25"/>
      <c r="NZQ42" s="25"/>
      <c r="NZR42" s="9"/>
      <c r="NZS42" s="9" t="s">
        <v>243</v>
      </c>
      <c r="NZU42" s="30"/>
      <c r="NZV42" s="126" t="s">
        <v>241</v>
      </c>
      <c r="NZW42" s="127" t="s">
        <v>11</v>
      </c>
      <c r="NZX42" s="127" t="s">
        <v>242</v>
      </c>
      <c r="NZY42" s="128" t="s">
        <v>14</v>
      </c>
      <c r="NZZ42" s="25" t="s">
        <v>13</v>
      </c>
      <c r="OAA42" s="25"/>
      <c r="OAB42" s="25"/>
      <c r="OAC42" s="25"/>
      <c r="OAD42" s="25"/>
      <c r="OAE42" s="25"/>
      <c r="OAF42" s="25"/>
      <c r="OAG42" s="25"/>
      <c r="OAH42" s="9"/>
      <c r="OAI42" s="9" t="s">
        <v>243</v>
      </c>
      <c r="OAK42" s="30"/>
      <c r="OAL42" s="126" t="s">
        <v>241</v>
      </c>
      <c r="OAM42" s="127" t="s">
        <v>11</v>
      </c>
      <c r="OAN42" s="127" t="s">
        <v>242</v>
      </c>
      <c r="OAO42" s="128" t="s">
        <v>14</v>
      </c>
      <c r="OAP42" s="25" t="s">
        <v>13</v>
      </c>
      <c r="OAQ42" s="25"/>
      <c r="OAR42" s="25"/>
      <c r="OAS42" s="25"/>
      <c r="OAT42" s="25"/>
      <c r="OAU42" s="25"/>
      <c r="OAV42" s="25"/>
      <c r="OAW42" s="25"/>
      <c r="OAX42" s="9"/>
      <c r="OAY42" s="9" t="s">
        <v>243</v>
      </c>
      <c r="OBA42" s="30"/>
      <c r="OBB42" s="126" t="s">
        <v>241</v>
      </c>
      <c r="OBC42" s="127" t="s">
        <v>11</v>
      </c>
      <c r="OBD42" s="127" t="s">
        <v>242</v>
      </c>
      <c r="OBE42" s="128" t="s">
        <v>14</v>
      </c>
      <c r="OBF42" s="25" t="s">
        <v>13</v>
      </c>
      <c r="OBG42" s="25"/>
      <c r="OBH42" s="25"/>
      <c r="OBI42" s="25"/>
      <c r="OBJ42" s="25"/>
      <c r="OBK42" s="25"/>
      <c r="OBL42" s="25"/>
      <c r="OBM42" s="25"/>
      <c r="OBN42" s="9"/>
      <c r="OBO42" s="9" t="s">
        <v>243</v>
      </c>
      <c r="OBQ42" s="30"/>
      <c r="OBR42" s="126" t="s">
        <v>241</v>
      </c>
      <c r="OBS42" s="127" t="s">
        <v>11</v>
      </c>
      <c r="OBT42" s="127" t="s">
        <v>242</v>
      </c>
      <c r="OBU42" s="128" t="s">
        <v>14</v>
      </c>
      <c r="OBV42" s="25" t="s">
        <v>13</v>
      </c>
      <c r="OBW42" s="25"/>
      <c r="OBX42" s="25"/>
      <c r="OBY42" s="25"/>
      <c r="OBZ42" s="25"/>
      <c r="OCA42" s="25"/>
      <c r="OCB42" s="25"/>
      <c r="OCC42" s="25"/>
      <c r="OCD42" s="9"/>
      <c r="OCE42" s="9" t="s">
        <v>243</v>
      </c>
      <c r="OCG42" s="30"/>
      <c r="OCH42" s="126" t="s">
        <v>241</v>
      </c>
      <c r="OCI42" s="127" t="s">
        <v>11</v>
      </c>
      <c r="OCJ42" s="127" t="s">
        <v>242</v>
      </c>
      <c r="OCK42" s="128" t="s">
        <v>14</v>
      </c>
      <c r="OCL42" s="25" t="s">
        <v>13</v>
      </c>
      <c r="OCM42" s="25"/>
      <c r="OCN42" s="25"/>
      <c r="OCO42" s="25"/>
      <c r="OCP42" s="25"/>
      <c r="OCQ42" s="25"/>
      <c r="OCR42" s="25"/>
      <c r="OCS42" s="25"/>
      <c r="OCT42" s="9"/>
      <c r="OCU42" s="9" t="s">
        <v>243</v>
      </c>
      <c r="OCW42" s="30"/>
      <c r="OCX42" s="126" t="s">
        <v>241</v>
      </c>
      <c r="OCY42" s="127" t="s">
        <v>11</v>
      </c>
      <c r="OCZ42" s="127" t="s">
        <v>242</v>
      </c>
      <c r="ODA42" s="128" t="s">
        <v>14</v>
      </c>
      <c r="ODB42" s="25" t="s">
        <v>13</v>
      </c>
      <c r="ODC42" s="25"/>
      <c r="ODD42" s="25"/>
      <c r="ODE42" s="25"/>
      <c r="ODF42" s="25"/>
      <c r="ODG42" s="25"/>
      <c r="ODH42" s="25"/>
      <c r="ODI42" s="25"/>
      <c r="ODJ42" s="9"/>
      <c r="ODK42" s="9" t="s">
        <v>243</v>
      </c>
      <c r="ODM42" s="30"/>
      <c r="ODN42" s="126" t="s">
        <v>241</v>
      </c>
      <c r="ODO42" s="127" t="s">
        <v>11</v>
      </c>
      <c r="ODP42" s="127" t="s">
        <v>242</v>
      </c>
      <c r="ODQ42" s="128" t="s">
        <v>14</v>
      </c>
      <c r="ODR42" s="25" t="s">
        <v>13</v>
      </c>
      <c r="ODS42" s="25"/>
      <c r="ODT42" s="25"/>
      <c r="ODU42" s="25"/>
      <c r="ODV42" s="25"/>
      <c r="ODW42" s="25"/>
      <c r="ODX42" s="25"/>
      <c r="ODY42" s="25"/>
      <c r="ODZ42" s="9"/>
      <c r="OEA42" s="9" t="s">
        <v>243</v>
      </c>
      <c r="OEC42" s="30"/>
      <c r="OED42" s="126" t="s">
        <v>241</v>
      </c>
      <c r="OEE42" s="127" t="s">
        <v>11</v>
      </c>
      <c r="OEF42" s="127" t="s">
        <v>242</v>
      </c>
      <c r="OEG42" s="128" t="s">
        <v>14</v>
      </c>
      <c r="OEH42" s="25" t="s">
        <v>13</v>
      </c>
      <c r="OEI42" s="25"/>
      <c r="OEJ42" s="25"/>
      <c r="OEK42" s="25"/>
      <c r="OEL42" s="25"/>
      <c r="OEM42" s="25"/>
      <c r="OEN42" s="25"/>
      <c r="OEO42" s="25"/>
      <c r="OEP42" s="9"/>
      <c r="OEQ42" s="9" t="s">
        <v>243</v>
      </c>
      <c r="OES42" s="30"/>
      <c r="OET42" s="126" t="s">
        <v>241</v>
      </c>
      <c r="OEU42" s="127" t="s">
        <v>11</v>
      </c>
      <c r="OEV42" s="127" t="s">
        <v>242</v>
      </c>
      <c r="OEW42" s="128" t="s">
        <v>14</v>
      </c>
      <c r="OEX42" s="25" t="s">
        <v>13</v>
      </c>
      <c r="OEY42" s="25"/>
      <c r="OEZ42" s="25"/>
      <c r="OFA42" s="25"/>
      <c r="OFB42" s="25"/>
      <c r="OFC42" s="25"/>
      <c r="OFD42" s="25"/>
      <c r="OFE42" s="25"/>
      <c r="OFF42" s="9"/>
      <c r="OFG42" s="9" t="s">
        <v>243</v>
      </c>
      <c r="OFI42" s="30"/>
      <c r="OFJ42" s="126" t="s">
        <v>241</v>
      </c>
      <c r="OFK42" s="127" t="s">
        <v>11</v>
      </c>
      <c r="OFL42" s="127" t="s">
        <v>242</v>
      </c>
      <c r="OFM42" s="128" t="s">
        <v>14</v>
      </c>
      <c r="OFN42" s="25" t="s">
        <v>13</v>
      </c>
      <c r="OFO42" s="25"/>
      <c r="OFP42" s="25"/>
      <c r="OFQ42" s="25"/>
      <c r="OFR42" s="25"/>
      <c r="OFS42" s="25"/>
      <c r="OFT42" s="25"/>
      <c r="OFU42" s="25"/>
      <c r="OFV42" s="9"/>
      <c r="OFW42" s="9" t="s">
        <v>243</v>
      </c>
      <c r="OFY42" s="30"/>
      <c r="OFZ42" s="126" t="s">
        <v>241</v>
      </c>
      <c r="OGA42" s="127" t="s">
        <v>11</v>
      </c>
      <c r="OGB42" s="127" t="s">
        <v>242</v>
      </c>
      <c r="OGC42" s="128" t="s">
        <v>14</v>
      </c>
      <c r="OGD42" s="25" t="s">
        <v>13</v>
      </c>
      <c r="OGE42" s="25"/>
      <c r="OGF42" s="25"/>
      <c r="OGG42" s="25"/>
      <c r="OGH42" s="25"/>
      <c r="OGI42" s="25"/>
      <c r="OGJ42" s="25"/>
      <c r="OGK42" s="25"/>
      <c r="OGL42" s="9"/>
      <c r="OGM42" s="9" t="s">
        <v>243</v>
      </c>
      <c r="OGO42" s="30"/>
      <c r="OGP42" s="126" t="s">
        <v>241</v>
      </c>
      <c r="OGQ42" s="127" t="s">
        <v>11</v>
      </c>
      <c r="OGR42" s="127" t="s">
        <v>242</v>
      </c>
      <c r="OGS42" s="128" t="s">
        <v>14</v>
      </c>
      <c r="OGT42" s="25" t="s">
        <v>13</v>
      </c>
      <c r="OGU42" s="25"/>
      <c r="OGV42" s="25"/>
      <c r="OGW42" s="25"/>
      <c r="OGX42" s="25"/>
      <c r="OGY42" s="25"/>
      <c r="OGZ42" s="25"/>
      <c r="OHA42" s="25"/>
      <c r="OHB42" s="9"/>
      <c r="OHC42" s="9" t="s">
        <v>243</v>
      </c>
      <c r="OHE42" s="30"/>
      <c r="OHF42" s="126" t="s">
        <v>241</v>
      </c>
      <c r="OHG42" s="127" t="s">
        <v>11</v>
      </c>
      <c r="OHH42" s="127" t="s">
        <v>242</v>
      </c>
      <c r="OHI42" s="128" t="s">
        <v>14</v>
      </c>
      <c r="OHJ42" s="25" t="s">
        <v>13</v>
      </c>
      <c r="OHK42" s="25"/>
      <c r="OHL42" s="25"/>
      <c r="OHM42" s="25"/>
      <c r="OHN42" s="25"/>
      <c r="OHO42" s="25"/>
      <c r="OHP42" s="25"/>
      <c r="OHQ42" s="25"/>
      <c r="OHR42" s="9"/>
      <c r="OHS42" s="9" t="s">
        <v>243</v>
      </c>
      <c r="OHU42" s="30"/>
      <c r="OHV42" s="126" t="s">
        <v>241</v>
      </c>
      <c r="OHW42" s="127" t="s">
        <v>11</v>
      </c>
      <c r="OHX42" s="127" t="s">
        <v>242</v>
      </c>
      <c r="OHY42" s="128" t="s">
        <v>14</v>
      </c>
      <c r="OHZ42" s="25" t="s">
        <v>13</v>
      </c>
      <c r="OIA42" s="25"/>
      <c r="OIB42" s="25"/>
      <c r="OIC42" s="25"/>
      <c r="OID42" s="25"/>
      <c r="OIE42" s="25"/>
      <c r="OIF42" s="25"/>
      <c r="OIG42" s="25"/>
      <c r="OIH42" s="9"/>
      <c r="OII42" s="9" t="s">
        <v>243</v>
      </c>
      <c r="OIK42" s="30"/>
      <c r="OIL42" s="126" t="s">
        <v>241</v>
      </c>
      <c r="OIM42" s="127" t="s">
        <v>11</v>
      </c>
      <c r="OIN42" s="127" t="s">
        <v>242</v>
      </c>
      <c r="OIO42" s="128" t="s">
        <v>14</v>
      </c>
      <c r="OIP42" s="25" t="s">
        <v>13</v>
      </c>
      <c r="OIQ42" s="25"/>
      <c r="OIR42" s="25"/>
      <c r="OIS42" s="25"/>
      <c r="OIT42" s="25"/>
      <c r="OIU42" s="25"/>
      <c r="OIV42" s="25"/>
      <c r="OIW42" s="25"/>
      <c r="OIX42" s="9"/>
      <c r="OIY42" s="9" t="s">
        <v>243</v>
      </c>
      <c r="OJA42" s="30"/>
      <c r="OJB42" s="126" t="s">
        <v>241</v>
      </c>
      <c r="OJC42" s="127" t="s">
        <v>11</v>
      </c>
      <c r="OJD42" s="127" t="s">
        <v>242</v>
      </c>
      <c r="OJE42" s="128" t="s">
        <v>14</v>
      </c>
      <c r="OJF42" s="25" t="s">
        <v>13</v>
      </c>
      <c r="OJG42" s="25"/>
      <c r="OJH42" s="25"/>
      <c r="OJI42" s="25"/>
      <c r="OJJ42" s="25"/>
      <c r="OJK42" s="25"/>
      <c r="OJL42" s="25"/>
      <c r="OJM42" s="25"/>
      <c r="OJN42" s="9"/>
      <c r="OJO42" s="9" t="s">
        <v>243</v>
      </c>
      <c r="OJQ42" s="30"/>
      <c r="OJR42" s="126" t="s">
        <v>241</v>
      </c>
      <c r="OJS42" s="127" t="s">
        <v>11</v>
      </c>
      <c r="OJT42" s="127" t="s">
        <v>242</v>
      </c>
      <c r="OJU42" s="128" t="s">
        <v>14</v>
      </c>
      <c r="OJV42" s="25" t="s">
        <v>13</v>
      </c>
      <c r="OJW42" s="25"/>
      <c r="OJX42" s="25"/>
      <c r="OJY42" s="25"/>
      <c r="OJZ42" s="25"/>
      <c r="OKA42" s="25"/>
      <c r="OKB42" s="25"/>
      <c r="OKC42" s="25"/>
      <c r="OKD42" s="9"/>
      <c r="OKE42" s="9" t="s">
        <v>243</v>
      </c>
      <c r="OKG42" s="30"/>
      <c r="OKH42" s="126" t="s">
        <v>241</v>
      </c>
      <c r="OKI42" s="127" t="s">
        <v>11</v>
      </c>
      <c r="OKJ42" s="127" t="s">
        <v>242</v>
      </c>
      <c r="OKK42" s="128" t="s">
        <v>14</v>
      </c>
      <c r="OKL42" s="25" t="s">
        <v>13</v>
      </c>
      <c r="OKM42" s="25"/>
      <c r="OKN42" s="25"/>
      <c r="OKO42" s="25"/>
      <c r="OKP42" s="25"/>
      <c r="OKQ42" s="25"/>
      <c r="OKR42" s="25"/>
      <c r="OKS42" s="25"/>
      <c r="OKT42" s="9"/>
      <c r="OKU42" s="9" t="s">
        <v>243</v>
      </c>
      <c r="OKW42" s="30"/>
      <c r="OKX42" s="126" t="s">
        <v>241</v>
      </c>
      <c r="OKY42" s="127" t="s">
        <v>11</v>
      </c>
      <c r="OKZ42" s="127" t="s">
        <v>242</v>
      </c>
      <c r="OLA42" s="128" t="s">
        <v>14</v>
      </c>
      <c r="OLB42" s="25" t="s">
        <v>13</v>
      </c>
      <c r="OLC42" s="25"/>
      <c r="OLD42" s="25"/>
      <c r="OLE42" s="25"/>
      <c r="OLF42" s="25"/>
      <c r="OLG42" s="25"/>
      <c r="OLH42" s="25"/>
      <c r="OLI42" s="25"/>
      <c r="OLJ42" s="9"/>
      <c r="OLK42" s="9" t="s">
        <v>243</v>
      </c>
      <c r="OLM42" s="30"/>
      <c r="OLN42" s="126" t="s">
        <v>241</v>
      </c>
      <c r="OLO42" s="127" t="s">
        <v>11</v>
      </c>
      <c r="OLP42" s="127" t="s">
        <v>242</v>
      </c>
      <c r="OLQ42" s="128" t="s">
        <v>14</v>
      </c>
      <c r="OLR42" s="25" t="s">
        <v>13</v>
      </c>
      <c r="OLS42" s="25"/>
      <c r="OLT42" s="25"/>
      <c r="OLU42" s="25"/>
      <c r="OLV42" s="25"/>
      <c r="OLW42" s="25"/>
      <c r="OLX42" s="25"/>
      <c r="OLY42" s="25"/>
      <c r="OLZ42" s="9"/>
      <c r="OMA42" s="9" t="s">
        <v>243</v>
      </c>
      <c r="OMC42" s="30"/>
      <c r="OMD42" s="126" t="s">
        <v>241</v>
      </c>
      <c r="OME42" s="127" t="s">
        <v>11</v>
      </c>
      <c r="OMF42" s="127" t="s">
        <v>242</v>
      </c>
      <c r="OMG42" s="128" t="s">
        <v>14</v>
      </c>
      <c r="OMH42" s="25" t="s">
        <v>13</v>
      </c>
      <c r="OMI42" s="25"/>
      <c r="OMJ42" s="25"/>
      <c r="OMK42" s="25"/>
      <c r="OML42" s="25"/>
      <c r="OMM42" s="25"/>
      <c r="OMN42" s="25"/>
      <c r="OMO42" s="25"/>
      <c r="OMP42" s="9"/>
      <c r="OMQ42" s="9" t="s">
        <v>243</v>
      </c>
      <c r="OMS42" s="30"/>
      <c r="OMT42" s="126" t="s">
        <v>241</v>
      </c>
      <c r="OMU42" s="127" t="s">
        <v>11</v>
      </c>
      <c r="OMV42" s="127" t="s">
        <v>242</v>
      </c>
      <c r="OMW42" s="128" t="s">
        <v>14</v>
      </c>
      <c r="OMX42" s="25" t="s">
        <v>13</v>
      </c>
      <c r="OMY42" s="25"/>
      <c r="OMZ42" s="25"/>
      <c r="ONA42" s="25"/>
      <c r="ONB42" s="25"/>
      <c r="ONC42" s="25"/>
      <c r="OND42" s="25"/>
      <c r="ONE42" s="25"/>
      <c r="ONF42" s="9"/>
      <c r="ONG42" s="9" t="s">
        <v>243</v>
      </c>
      <c r="ONI42" s="30"/>
      <c r="ONJ42" s="126" t="s">
        <v>241</v>
      </c>
      <c r="ONK42" s="127" t="s">
        <v>11</v>
      </c>
      <c r="ONL42" s="127" t="s">
        <v>242</v>
      </c>
      <c r="ONM42" s="128" t="s">
        <v>14</v>
      </c>
      <c r="ONN42" s="25" t="s">
        <v>13</v>
      </c>
      <c r="ONO42" s="25"/>
      <c r="ONP42" s="25"/>
      <c r="ONQ42" s="25"/>
      <c r="ONR42" s="25"/>
      <c r="ONS42" s="25"/>
      <c r="ONT42" s="25"/>
      <c r="ONU42" s="25"/>
      <c r="ONV42" s="9"/>
      <c r="ONW42" s="9" t="s">
        <v>243</v>
      </c>
      <c r="ONY42" s="30"/>
      <c r="ONZ42" s="126" t="s">
        <v>241</v>
      </c>
      <c r="OOA42" s="127" t="s">
        <v>11</v>
      </c>
      <c r="OOB42" s="127" t="s">
        <v>242</v>
      </c>
      <c r="OOC42" s="128" t="s">
        <v>14</v>
      </c>
      <c r="OOD42" s="25" t="s">
        <v>13</v>
      </c>
      <c r="OOE42" s="25"/>
      <c r="OOF42" s="25"/>
      <c r="OOG42" s="25"/>
      <c r="OOH42" s="25"/>
      <c r="OOI42" s="25"/>
      <c r="OOJ42" s="25"/>
      <c r="OOK42" s="25"/>
      <c r="OOL42" s="9"/>
      <c r="OOM42" s="9" t="s">
        <v>243</v>
      </c>
      <c r="OOO42" s="30"/>
      <c r="OOP42" s="126" t="s">
        <v>241</v>
      </c>
      <c r="OOQ42" s="127" t="s">
        <v>11</v>
      </c>
      <c r="OOR42" s="127" t="s">
        <v>242</v>
      </c>
      <c r="OOS42" s="128" t="s">
        <v>14</v>
      </c>
      <c r="OOT42" s="25" t="s">
        <v>13</v>
      </c>
      <c r="OOU42" s="25"/>
      <c r="OOV42" s="25"/>
      <c r="OOW42" s="25"/>
      <c r="OOX42" s="25"/>
      <c r="OOY42" s="25"/>
      <c r="OOZ42" s="25"/>
      <c r="OPA42" s="25"/>
      <c r="OPB42" s="9"/>
      <c r="OPC42" s="9" t="s">
        <v>243</v>
      </c>
      <c r="OPE42" s="30"/>
      <c r="OPF42" s="126" t="s">
        <v>241</v>
      </c>
      <c r="OPG42" s="127" t="s">
        <v>11</v>
      </c>
      <c r="OPH42" s="127" t="s">
        <v>242</v>
      </c>
      <c r="OPI42" s="128" t="s">
        <v>14</v>
      </c>
      <c r="OPJ42" s="25" t="s">
        <v>13</v>
      </c>
      <c r="OPK42" s="25"/>
      <c r="OPL42" s="25"/>
      <c r="OPM42" s="25"/>
      <c r="OPN42" s="25"/>
      <c r="OPO42" s="25"/>
      <c r="OPP42" s="25"/>
      <c r="OPQ42" s="25"/>
      <c r="OPR42" s="9"/>
      <c r="OPS42" s="9" t="s">
        <v>243</v>
      </c>
      <c r="OPU42" s="30"/>
      <c r="OPV42" s="126" t="s">
        <v>241</v>
      </c>
      <c r="OPW42" s="127" t="s">
        <v>11</v>
      </c>
      <c r="OPX42" s="127" t="s">
        <v>242</v>
      </c>
      <c r="OPY42" s="128" t="s">
        <v>14</v>
      </c>
      <c r="OPZ42" s="25" t="s">
        <v>13</v>
      </c>
      <c r="OQA42" s="25"/>
      <c r="OQB42" s="25"/>
      <c r="OQC42" s="25"/>
      <c r="OQD42" s="25"/>
      <c r="OQE42" s="25"/>
      <c r="OQF42" s="25"/>
      <c r="OQG42" s="25"/>
      <c r="OQH42" s="9"/>
      <c r="OQI42" s="9" t="s">
        <v>243</v>
      </c>
      <c r="OQK42" s="30"/>
      <c r="OQL42" s="126" t="s">
        <v>241</v>
      </c>
      <c r="OQM42" s="127" t="s">
        <v>11</v>
      </c>
      <c r="OQN42" s="127" t="s">
        <v>242</v>
      </c>
      <c r="OQO42" s="128" t="s">
        <v>14</v>
      </c>
      <c r="OQP42" s="25" t="s">
        <v>13</v>
      </c>
      <c r="OQQ42" s="25"/>
      <c r="OQR42" s="25"/>
      <c r="OQS42" s="25"/>
      <c r="OQT42" s="25"/>
      <c r="OQU42" s="25"/>
      <c r="OQV42" s="25"/>
      <c r="OQW42" s="25"/>
      <c r="OQX42" s="9"/>
      <c r="OQY42" s="9" t="s">
        <v>243</v>
      </c>
      <c r="ORA42" s="30"/>
      <c r="ORB42" s="126" t="s">
        <v>241</v>
      </c>
      <c r="ORC42" s="127" t="s">
        <v>11</v>
      </c>
      <c r="ORD42" s="127" t="s">
        <v>242</v>
      </c>
      <c r="ORE42" s="128" t="s">
        <v>14</v>
      </c>
      <c r="ORF42" s="25" t="s">
        <v>13</v>
      </c>
      <c r="ORG42" s="25"/>
      <c r="ORH42" s="25"/>
      <c r="ORI42" s="25"/>
      <c r="ORJ42" s="25"/>
      <c r="ORK42" s="25"/>
      <c r="ORL42" s="25"/>
      <c r="ORM42" s="25"/>
      <c r="ORN42" s="9"/>
      <c r="ORO42" s="9" t="s">
        <v>243</v>
      </c>
      <c r="ORQ42" s="30"/>
      <c r="ORR42" s="126" t="s">
        <v>241</v>
      </c>
      <c r="ORS42" s="127" t="s">
        <v>11</v>
      </c>
      <c r="ORT42" s="127" t="s">
        <v>242</v>
      </c>
      <c r="ORU42" s="128" t="s">
        <v>14</v>
      </c>
      <c r="ORV42" s="25" t="s">
        <v>13</v>
      </c>
      <c r="ORW42" s="25"/>
      <c r="ORX42" s="25"/>
      <c r="ORY42" s="25"/>
      <c r="ORZ42" s="25"/>
      <c r="OSA42" s="25"/>
      <c r="OSB42" s="25"/>
      <c r="OSC42" s="25"/>
      <c r="OSD42" s="9"/>
      <c r="OSE42" s="9" t="s">
        <v>243</v>
      </c>
      <c r="OSG42" s="30"/>
      <c r="OSH42" s="126" t="s">
        <v>241</v>
      </c>
      <c r="OSI42" s="127" t="s">
        <v>11</v>
      </c>
      <c r="OSJ42" s="127" t="s">
        <v>242</v>
      </c>
      <c r="OSK42" s="128" t="s">
        <v>14</v>
      </c>
      <c r="OSL42" s="25" t="s">
        <v>13</v>
      </c>
      <c r="OSM42" s="25"/>
      <c r="OSN42" s="25"/>
      <c r="OSO42" s="25"/>
      <c r="OSP42" s="25"/>
      <c r="OSQ42" s="25"/>
      <c r="OSR42" s="25"/>
      <c r="OSS42" s="25"/>
      <c r="OST42" s="9"/>
      <c r="OSU42" s="9" t="s">
        <v>243</v>
      </c>
      <c r="OSW42" s="30"/>
      <c r="OSX42" s="126" t="s">
        <v>241</v>
      </c>
      <c r="OSY42" s="127" t="s">
        <v>11</v>
      </c>
      <c r="OSZ42" s="127" t="s">
        <v>242</v>
      </c>
      <c r="OTA42" s="128" t="s">
        <v>14</v>
      </c>
      <c r="OTB42" s="25" t="s">
        <v>13</v>
      </c>
      <c r="OTC42" s="25"/>
      <c r="OTD42" s="25"/>
      <c r="OTE42" s="25"/>
      <c r="OTF42" s="25"/>
      <c r="OTG42" s="25"/>
      <c r="OTH42" s="25"/>
      <c r="OTI42" s="25"/>
      <c r="OTJ42" s="9"/>
      <c r="OTK42" s="9" t="s">
        <v>243</v>
      </c>
      <c r="OTM42" s="30"/>
      <c r="OTN42" s="126" t="s">
        <v>241</v>
      </c>
      <c r="OTO42" s="127" t="s">
        <v>11</v>
      </c>
      <c r="OTP42" s="127" t="s">
        <v>242</v>
      </c>
      <c r="OTQ42" s="128" t="s">
        <v>14</v>
      </c>
      <c r="OTR42" s="25" t="s">
        <v>13</v>
      </c>
      <c r="OTS42" s="25"/>
      <c r="OTT42" s="25"/>
      <c r="OTU42" s="25"/>
      <c r="OTV42" s="25"/>
      <c r="OTW42" s="25"/>
      <c r="OTX42" s="25"/>
      <c r="OTY42" s="25"/>
      <c r="OTZ42" s="9"/>
      <c r="OUA42" s="9" t="s">
        <v>243</v>
      </c>
      <c r="OUC42" s="30"/>
      <c r="OUD42" s="126" t="s">
        <v>241</v>
      </c>
      <c r="OUE42" s="127" t="s">
        <v>11</v>
      </c>
      <c r="OUF42" s="127" t="s">
        <v>242</v>
      </c>
      <c r="OUG42" s="128" t="s">
        <v>14</v>
      </c>
      <c r="OUH42" s="25" t="s">
        <v>13</v>
      </c>
      <c r="OUI42" s="25"/>
      <c r="OUJ42" s="25"/>
      <c r="OUK42" s="25"/>
      <c r="OUL42" s="25"/>
      <c r="OUM42" s="25"/>
      <c r="OUN42" s="25"/>
      <c r="OUO42" s="25"/>
      <c r="OUP42" s="9"/>
      <c r="OUQ42" s="9" t="s">
        <v>243</v>
      </c>
      <c r="OUS42" s="30"/>
      <c r="OUT42" s="126" t="s">
        <v>241</v>
      </c>
      <c r="OUU42" s="127" t="s">
        <v>11</v>
      </c>
      <c r="OUV42" s="127" t="s">
        <v>242</v>
      </c>
      <c r="OUW42" s="128" t="s">
        <v>14</v>
      </c>
      <c r="OUX42" s="25" t="s">
        <v>13</v>
      </c>
      <c r="OUY42" s="25"/>
      <c r="OUZ42" s="25"/>
      <c r="OVA42" s="25"/>
      <c r="OVB42" s="25"/>
      <c r="OVC42" s="25"/>
      <c r="OVD42" s="25"/>
      <c r="OVE42" s="25"/>
      <c r="OVF42" s="9"/>
      <c r="OVG42" s="9" t="s">
        <v>243</v>
      </c>
      <c r="OVI42" s="30"/>
      <c r="OVJ42" s="126" t="s">
        <v>241</v>
      </c>
      <c r="OVK42" s="127" t="s">
        <v>11</v>
      </c>
      <c r="OVL42" s="127" t="s">
        <v>242</v>
      </c>
      <c r="OVM42" s="128" t="s">
        <v>14</v>
      </c>
      <c r="OVN42" s="25" t="s">
        <v>13</v>
      </c>
      <c r="OVO42" s="25"/>
      <c r="OVP42" s="25"/>
      <c r="OVQ42" s="25"/>
      <c r="OVR42" s="25"/>
      <c r="OVS42" s="25"/>
      <c r="OVT42" s="25"/>
      <c r="OVU42" s="25"/>
      <c r="OVV42" s="9"/>
      <c r="OVW42" s="9" t="s">
        <v>243</v>
      </c>
      <c r="OVY42" s="30"/>
      <c r="OVZ42" s="126" t="s">
        <v>241</v>
      </c>
      <c r="OWA42" s="127" t="s">
        <v>11</v>
      </c>
      <c r="OWB42" s="127" t="s">
        <v>242</v>
      </c>
      <c r="OWC42" s="128" t="s">
        <v>14</v>
      </c>
      <c r="OWD42" s="25" t="s">
        <v>13</v>
      </c>
      <c r="OWE42" s="25"/>
      <c r="OWF42" s="25"/>
      <c r="OWG42" s="25"/>
      <c r="OWH42" s="25"/>
      <c r="OWI42" s="25"/>
      <c r="OWJ42" s="25"/>
      <c r="OWK42" s="25"/>
      <c r="OWL42" s="9"/>
      <c r="OWM42" s="9" t="s">
        <v>243</v>
      </c>
      <c r="OWO42" s="30"/>
      <c r="OWP42" s="126" t="s">
        <v>241</v>
      </c>
      <c r="OWQ42" s="127" t="s">
        <v>11</v>
      </c>
      <c r="OWR42" s="127" t="s">
        <v>242</v>
      </c>
      <c r="OWS42" s="128" t="s">
        <v>14</v>
      </c>
      <c r="OWT42" s="25" t="s">
        <v>13</v>
      </c>
      <c r="OWU42" s="25"/>
      <c r="OWV42" s="25"/>
      <c r="OWW42" s="25"/>
      <c r="OWX42" s="25"/>
      <c r="OWY42" s="25"/>
      <c r="OWZ42" s="25"/>
      <c r="OXA42" s="25"/>
      <c r="OXB42" s="9"/>
      <c r="OXC42" s="9" t="s">
        <v>243</v>
      </c>
      <c r="OXE42" s="30"/>
      <c r="OXF42" s="126" t="s">
        <v>241</v>
      </c>
      <c r="OXG42" s="127" t="s">
        <v>11</v>
      </c>
      <c r="OXH42" s="127" t="s">
        <v>242</v>
      </c>
      <c r="OXI42" s="128" t="s">
        <v>14</v>
      </c>
      <c r="OXJ42" s="25" t="s">
        <v>13</v>
      </c>
      <c r="OXK42" s="25"/>
      <c r="OXL42" s="25"/>
      <c r="OXM42" s="25"/>
      <c r="OXN42" s="25"/>
      <c r="OXO42" s="25"/>
      <c r="OXP42" s="25"/>
      <c r="OXQ42" s="25"/>
      <c r="OXR42" s="9"/>
      <c r="OXS42" s="9" t="s">
        <v>243</v>
      </c>
      <c r="OXU42" s="30"/>
      <c r="OXV42" s="126" t="s">
        <v>241</v>
      </c>
      <c r="OXW42" s="127" t="s">
        <v>11</v>
      </c>
      <c r="OXX42" s="127" t="s">
        <v>242</v>
      </c>
      <c r="OXY42" s="128" t="s">
        <v>14</v>
      </c>
      <c r="OXZ42" s="25" t="s">
        <v>13</v>
      </c>
      <c r="OYA42" s="25"/>
      <c r="OYB42" s="25"/>
      <c r="OYC42" s="25"/>
      <c r="OYD42" s="25"/>
      <c r="OYE42" s="25"/>
      <c r="OYF42" s="25"/>
      <c r="OYG42" s="25"/>
      <c r="OYH42" s="9"/>
      <c r="OYI42" s="9" t="s">
        <v>243</v>
      </c>
      <c r="OYK42" s="30"/>
      <c r="OYL42" s="126" t="s">
        <v>241</v>
      </c>
      <c r="OYM42" s="127" t="s">
        <v>11</v>
      </c>
      <c r="OYN42" s="127" t="s">
        <v>242</v>
      </c>
      <c r="OYO42" s="128" t="s">
        <v>14</v>
      </c>
      <c r="OYP42" s="25" t="s">
        <v>13</v>
      </c>
      <c r="OYQ42" s="25"/>
      <c r="OYR42" s="25"/>
      <c r="OYS42" s="25"/>
      <c r="OYT42" s="25"/>
      <c r="OYU42" s="25"/>
      <c r="OYV42" s="25"/>
      <c r="OYW42" s="25"/>
      <c r="OYX42" s="9"/>
      <c r="OYY42" s="9" t="s">
        <v>243</v>
      </c>
      <c r="OZA42" s="30"/>
      <c r="OZB42" s="126" t="s">
        <v>241</v>
      </c>
      <c r="OZC42" s="127" t="s">
        <v>11</v>
      </c>
      <c r="OZD42" s="127" t="s">
        <v>242</v>
      </c>
      <c r="OZE42" s="128" t="s">
        <v>14</v>
      </c>
      <c r="OZF42" s="25" t="s">
        <v>13</v>
      </c>
      <c r="OZG42" s="25"/>
      <c r="OZH42" s="25"/>
      <c r="OZI42" s="25"/>
      <c r="OZJ42" s="25"/>
      <c r="OZK42" s="25"/>
      <c r="OZL42" s="25"/>
      <c r="OZM42" s="25"/>
      <c r="OZN42" s="9"/>
      <c r="OZO42" s="9" t="s">
        <v>243</v>
      </c>
      <c r="OZQ42" s="30"/>
      <c r="OZR42" s="126" t="s">
        <v>241</v>
      </c>
      <c r="OZS42" s="127" t="s">
        <v>11</v>
      </c>
      <c r="OZT42" s="127" t="s">
        <v>242</v>
      </c>
      <c r="OZU42" s="128" t="s">
        <v>14</v>
      </c>
      <c r="OZV42" s="25" t="s">
        <v>13</v>
      </c>
      <c r="OZW42" s="25"/>
      <c r="OZX42" s="25"/>
      <c r="OZY42" s="25"/>
      <c r="OZZ42" s="25"/>
      <c r="PAA42" s="25"/>
      <c r="PAB42" s="25"/>
      <c r="PAC42" s="25"/>
      <c r="PAD42" s="9"/>
      <c r="PAE42" s="9" t="s">
        <v>243</v>
      </c>
      <c r="PAG42" s="30"/>
      <c r="PAH42" s="126" t="s">
        <v>241</v>
      </c>
      <c r="PAI42" s="127" t="s">
        <v>11</v>
      </c>
      <c r="PAJ42" s="127" t="s">
        <v>242</v>
      </c>
      <c r="PAK42" s="128" t="s">
        <v>14</v>
      </c>
      <c r="PAL42" s="25" t="s">
        <v>13</v>
      </c>
      <c r="PAM42" s="25"/>
      <c r="PAN42" s="25"/>
      <c r="PAO42" s="25"/>
      <c r="PAP42" s="25"/>
      <c r="PAQ42" s="25"/>
      <c r="PAR42" s="25"/>
      <c r="PAS42" s="25"/>
      <c r="PAT42" s="9"/>
      <c r="PAU42" s="9" t="s">
        <v>243</v>
      </c>
      <c r="PAW42" s="30"/>
      <c r="PAX42" s="126" t="s">
        <v>241</v>
      </c>
      <c r="PAY42" s="127" t="s">
        <v>11</v>
      </c>
      <c r="PAZ42" s="127" t="s">
        <v>242</v>
      </c>
      <c r="PBA42" s="128" t="s">
        <v>14</v>
      </c>
      <c r="PBB42" s="25" t="s">
        <v>13</v>
      </c>
      <c r="PBC42" s="25"/>
      <c r="PBD42" s="25"/>
      <c r="PBE42" s="25"/>
      <c r="PBF42" s="25"/>
      <c r="PBG42" s="25"/>
      <c r="PBH42" s="25"/>
      <c r="PBI42" s="25"/>
      <c r="PBJ42" s="9"/>
      <c r="PBK42" s="9" t="s">
        <v>243</v>
      </c>
      <c r="PBM42" s="30"/>
      <c r="PBN42" s="126" t="s">
        <v>241</v>
      </c>
      <c r="PBO42" s="127" t="s">
        <v>11</v>
      </c>
      <c r="PBP42" s="127" t="s">
        <v>242</v>
      </c>
      <c r="PBQ42" s="128" t="s">
        <v>14</v>
      </c>
      <c r="PBR42" s="25" t="s">
        <v>13</v>
      </c>
      <c r="PBS42" s="25"/>
      <c r="PBT42" s="25"/>
      <c r="PBU42" s="25"/>
      <c r="PBV42" s="25"/>
      <c r="PBW42" s="25"/>
      <c r="PBX42" s="25"/>
      <c r="PBY42" s="25"/>
      <c r="PBZ42" s="9"/>
      <c r="PCA42" s="9" t="s">
        <v>243</v>
      </c>
      <c r="PCC42" s="30"/>
      <c r="PCD42" s="126" t="s">
        <v>241</v>
      </c>
      <c r="PCE42" s="127" t="s">
        <v>11</v>
      </c>
      <c r="PCF42" s="127" t="s">
        <v>242</v>
      </c>
      <c r="PCG42" s="128" t="s">
        <v>14</v>
      </c>
      <c r="PCH42" s="25" t="s">
        <v>13</v>
      </c>
      <c r="PCI42" s="25"/>
      <c r="PCJ42" s="25"/>
      <c r="PCK42" s="25"/>
      <c r="PCL42" s="25"/>
      <c r="PCM42" s="25"/>
      <c r="PCN42" s="25"/>
      <c r="PCO42" s="25"/>
      <c r="PCP42" s="9"/>
      <c r="PCQ42" s="9" t="s">
        <v>243</v>
      </c>
      <c r="PCS42" s="30"/>
      <c r="PCT42" s="126" t="s">
        <v>241</v>
      </c>
      <c r="PCU42" s="127" t="s">
        <v>11</v>
      </c>
      <c r="PCV42" s="127" t="s">
        <v>242</v>
      </c>
      <c r="PCW42" s="128" t="s">
        <v>14</v>
      </c>
      <c r="PCX42" s="25" t="s">
        <v>13</v>
      </c>
      <c r="PCY42" s="25"/>
      <c r="PCZ42" s="25"/>
      <c r="PDA42" s="25"/>
      <c r="PDB42" s="25"/>
      <c r="PDC42" s="25"/>
      <c r="PDD42" s="25"/>
      <c r="PDE42" s="25"/>
      <c r="PDF42" s="9"/>
      <c r="PDG42" s="9" t="s">
        <v>243</v>
      </c>
      <c r="PDI42" s="30"/>
      <c r="PDJ42" s="126" t="s">
        <v>241</v>
      </c>
      <c r="PDK42" s="127" t="s">
        <v>11</v>
      </c>
      <c r="PDL42" s="127" t="s">
        <v>242</v>
      </c>
      <c r="PDM42" s="128" t="s">
        <v>14</v>
      </c>
      <c r="PDN42" s="25" t="s">
        <v>13</v>
      </c>
      <c r="PDO42" s="25"/>
      <c r="PDP42" s="25"/>
      <c r="PDQ42" s="25"/>
      <c r="PDR42" s="25"/>
      <c r="PDS42" s="25"/>
      <c r="PDT42" s="25"/>
      <c r="PDU42" s="25"/>
      <c r="PDV42" s="9"/>
      <c r="PDW42" s="9" t="s">
        <v>243</v>
      </c>
      <c r="PDY42" s="30"/>
      <c r="PDZ42" s="126" t="s">
        <v>241</v>
      </c>
      <c r="PEA42" s="127" t="s">
        <v>11</v>
      </c>
      <c r="PEB42" s="127" t="s">
        <v>242</v>
      </c>
      <c r="PEC42" s="128" t="s">
        <v>14</v>
      </c>
      <c r="PED42" s="25" t="s">
        <v>13</v>
      </c>
      <c r="PEE42" s="25"/>
      <c r="PEF42" s="25"/>
      <c r="PEG42" s="25"/>
      <c r="PEH42" s="25"/>
      <c r="PEI42" s="25"/>
      <c r="PEJ42" s="25"/>
      <c r="PEK42" s="25"/>
      <c r="PEL42" s="9"/>
      <c r="PEM42" s="9" t="s">
        <v>243</v>
      </c>
      <c r="PEO42" s="30"/>
      <c r="PEP42" s="126" t="s">
        <v>241</v>
      </c>
      <c r="PEQ42" s="127" t="s">
        <v>11</v>
      </c>
      <c r="PER42" s="127" t="s">
        <v>242</v>
      </c>
      <c r="PES42" s="128" t="s">
        <v>14</v>
      </c>
      <c r="PET42" s="25" t="s">
        <v>13</v>
      </c>
      <c r="PEU42" s="25"/>
      <c r="PEV42" s="25"/>
      <c r="PEW42" s="25"/>
      <c r="PEX42" s="25"/>
      <c r="PEY42" s="25"/>
      <c r="PEZ42" s="25"/>
      <c r="PFA42" s="25"/>
      <c r="PFB42" s="9"/>
      <c r="PFC42" s="9" t="s">
        <v>243</v>
      </c>
      <c r="PFE42" s="30"/>
      <c r="PFF42" s="126" t="s">
        <v>241</v>
      </c>
      <c r="PFG42" s="127" t="s">
        <v>11</v>
      </c>
      <c r="PFH42" s="127" t="s">
        <v>242</v>
      </c>
      <c r="PFI42" s="128" t="s">
        <v>14</v>
      </c>
      <c r="PFJ42" s="25" t="s">
        <v>13</v>
      </c>
      <c r="PFK42" s="25"/>
      <c r="PFL42" s="25"/>
      <c r="PFM42" s="25"/>
      <c r="PFN42" s="25"/>
      <c r="PFO42" s="25"/>
      <c r="PFP42" s="25"/>
      <c r="PFQ42" s="25"/>
      <c r="PFR42" s="9"/>
      <c r="PFS42" s="9" t="s">
        <v>243</v>
      </c>
      <c r="PFU42" s="30"/>
      <c r="PFV42" s="126" t="s">
        <v>241</v>
      </c>
      <c r="PFW42" s="127" t="s">
        <v>11</v>
      </c>
      <c r="PFX42" s="127" t="s">
        <v>242</v>
      </c>
      <c r="PFY42" s="128" t="s">
        <v>14</v>
      </c>
      <c r="PFZ42" s="25" t="s">
        <v>13</v>
      </c>
      <c r="PGA42" s="25"/>
      <c r="PGB42" s="25"/>
      <c r="PGC42" s="25"/>
      <c r="PGD42" s="25"/>
      <c r="PGE42" s="25"/>
      <c r="PGF42" s="25"/>
      <c r="PGG42" s="25"/>
      <c r="PGH42" s="9"/>
      <c r="PGI42" s="9" t="s">
        <v>243</v>
      </c>
      <c r="PGK42" s="30"/>
      <c r="PGL42" s="126" t="s">
        <v>241</v>
      </c>
      <c r="PGM42" s="127" t="s">
        <v>11</v>
      </c>
      <c r="PGN42" s="127" t="s">
        <v>242</v>
      </c>
      <c r="PGO42" s="128" t="s">
        <v>14</v>
      </c>
      <c r="PGP42" s="25" t="s">
        <v>13</v>
      </c>
      <c r="PGQ42" s="25"/>
      <c r="PGR42" s="25"/>
      <c r="PGS42" s="25"/>
      <c r="PGT42" s="25"/>
      <c r="PGU42" s="25"/>
      <c r="PGV42" s="25"/>
      <c r="PGW42" s="25"/>
      <c r="PGX42" s="9"/>
      <c r="PGY42" s="9" t="s">
        <v>243</v>
      </c>
      <c r="PHA42" s="30"/>
      <c r="PHB42" s="126" t="s">
        <v>241</v>
      </c>
      <c r="PHC42" s="127" t="s">
        <v>11</v>
      </c>
      <c r="PHD42" s="127" t="s">
        <v>242</v>
      </c>
      <c r="PHE42" s="128" t="s">
        <v>14</v>
      </c>
      <c r="PHF42" s="25" t="s">
        <v>13</v>
      </c>
      <c r="PHG42" s="25"/>
      <c r="PHH42" s="25"/>
      <c r="PHI42" s="25"/>
      <c r="PHJ42" s="25"/>
      <c r="PHK42" s="25"/>
      <c r="PHL42" s="25"/>
      <c r="PHM42" s="25"/>
      <c r="PHN42" s="9"/>
      <c r="PHO42" s="9" t="s">
        <v>243</v>
      </c>
      <c r="PHQ42" s="30"/>
      <c r="PHR42" s="126" t="s">
        <v>241</v>
      </c>
      <c r="PHS42" s="127" t="s">
        <v>11</v>
      </c>
      <c r="PHT42" s="127" t="s">
        <v>242</v>
      </c>
      <c r="PHU42" s="128" t="s">
        <v>14</v>
      </c>
      <c r="PHV42" s="25" t="s">
        <v>13</v>
      </c>
      <c r="PHW42" s="25"/>
      <c r="PHX42" s="25"/>
      <c r="PHY42" s="25"/>
      <c r="PHZ42" s="25"/>
      <c r="PIA42" s="25"/>
      <c r="PIB42" s="25"/>
      <c r="PIC42" s="25"/>
      <c r="PID42" s="9"/>
      <c r="PIE42" s="9" t="s">
        <v>243</v>
      </c>
      <c r="PIG42" s="30"/>
      <c r="PIH42" s="126" t="s">
        <v>241</v>
      </c>
      <c r="PII42" s="127" t="s">
        <v>11</v>
      </c>
      <c r="PIJ42" s="127" t="s">
        <v>242</v>
      </c>
      <c r="PIK42" s="128" t="s">
        <v>14</v>
      </c>
      <c r="PIL42" s="25" t="s">
        <v>13</v>
      </c>
      <c r="PIM42" s="25"/>
      <c r="PIN42" s="25"/>
      <c r="PIO42" s="25"/>
      <c r="PIP42" s="25"/>
      <c r="PIQ42" s="25"/>
      <c r="PIR42" s="25"/>
      <c r="PIS42" s="25"/>
      <c r="PIT42" s="9"/>
      <c r="PIU42" s="9" t="s">
        <v>243</v>
      </c>
      <c r="PIW42" s="30"/>
      <c r="PIX42" s="126" t="s">
        <v>241</v>
      </c>
      <c r="PIY42" s="127" t="s">
        <v>11</v>
      </c>
      <c r="PIZ42" s="127" t="s">
        <v>242</v>
      </c>
      <c r="PJA42" s="128" t="s">
        <v>14</v>
      </c>
      <c r="PJB42" s="25" t="s">
        <v>13</v>
      </c>
      <c r="PJC42" s="25"/>
      <c r="PJD42" s="25"/>
      <c r="PJE42" s="25"/>
      <c r="PJF42" s="25"/>
      <c r="PJG42" s="25"/>
      <c r="PJH42" s="25"/>
      <c r="PJI42" s="25"/>
      <c r="PJJ42" s="9"/>
      <c r="PJK42" s="9" t="s">
        <v>243</v>
      </c>
      <c r="PJM42" s="30"/>
      <c r="PJN42" s="126" t="s">
        <v>241</v>
      </c>
      <c r="PJO42" s="127" t="s">
        <v>11</v>
      </c>
      <c r="PJP42" s="127" t="s">
        <v>242</v>
      </c>
      <c r="PJQ42" s="128" t="s">
        <v>14</v>
      </c>
      <c r="PJR42" s="25" t="s">
        <v>13</v>
      </c>
      <c r="PJS42" s="25"/>
      <c r="PJT42" s="25"/>
      <c r="PJU42" s="25"/>
      <c r="PJV42" s="25"/>
      <c r="PJW42" s="25"/>
      <c r="PJX42" s="25"/>
      <c r="PJY42" s="25"/>
      <c r="PJZ42" s="9"/>
      <c r="PKA42" s="9" t="s">
        <v>243</v>
      </c>
      <c r="PKC42" s="30"/>
      <c r="PKD42" s="126" t="s">
        <v>241</v>
      </c>
      <c r="PKE42" s="127" t="s">
        <v>11</v>
      </c>
      <c r="PKF42" s="127" t="s">
        <v>242</v>
      </c>
      <c r="PKG42" s="128" t="s">
        <v>14</v>
      </c>
      <c r="PKH42" s="25" t="s">
        <v>13</v>
      </c>
      <c r="PKI42" s="25"/>
      <c r="PKJ42" s="25"/>
      <c r="PKK42" s="25"/>
      <c r="PKL42" s="25"/>
      <c r="PKM42" s="25"/>
      <c r="PKN42" s="25"/>
      <c r="PKO42" s="25"/>
      <c r="PKP42" s="9"/>
      <c r="PKQ42" s="9" t="s">
        <v>243</v>
      </c>
      <c r="PKS42" s="30"/>
      <c r="PKT42" s="126" t="s">
        <v>241</v>
      </c>
      <c r="PKU42" s="127" t="s">
        <v>11</v>
      </c>
      <c r="PKV42" s="127" t="s">
        <v>242</v>
      </c>
      <c r="PKW42" s="128" t="s">
        <v>14</v>
      </c>
      <c r="PKX42" s="25" t="s">
        <v>13</v>
      </c>
      <c r="PKY42" s="25"/>
      <c r="PKZ42" s="25"/>
      <c r="PLA42" s="25"/>
      <c r="PLB42" s="25"/>
      <c r="PLC42" s="25"/>
      <c r="PLD42" s="25"/>
      <c r="PLE42" s="25"/>
      <c r="PLF42" s="9"/>
      <c r="PLG42" s="9" t="s">
        <v>243</v>
      </c>
      <c r="PLI42" s="30"/>
      <c r="PLJ42" s="126" t="s">
        <v>241</v>
      </c>
      <c r="PLK42" s="127" t="s">
        <v>11</v>
      </c>
      <c r="PLL42" s="127" t="s">
        <v>242</v>
      </c>
      <c r="PLM42" s="128" t="s">
        <v>14</v>
      </c>
      <c r="PLN42" s="25" t="s">
        <v>13</v>
      </c>
      <c r="PLO42" s="25"/>
      <c r="PLP42" s="25"/>
      <c r="PLQ42" s="25"/>
      <c r="PLR42" s="25"/>
      <c r="PLS42" s="25"/>
      <c r="PLT42" s="25"/>
      <c r="PLU42" s="25"/>
      <c r="PLV42" s="9"/>
      <c r="PLW42" s="9" t="s">
        <v>243</v>
      </c>
      <c r="PLY42" s="30"/>
      <c r="PLZ42" s="126" t="s">
        <v>241</v>
      </c>
      <c r="PMA42" s="127" t="s">
        <v>11</v>
      </c>
      <c r="PMB42" s="127" t="s">
        <v>242</v>
      </c>
      <c r="PMC42" s="128" t="s">
        <v>14</v>
      </c>
      <c r="PMD42" s="25" t="s">
        <v>13</v>
      </c>
      <c r="PME42" s="25"/>
      <c r="PMF42" s="25"/>
      <c r="PMG42" s="25"/>
      <c r="PMH42" s="25"/>
      <c r="PMI42" s="25"/>
      <c r="PMJ42" s="25"/>
      <c r="PMK42" s="25"/>
      <c r="PML42" s="9"/>
      <c r="PMM42" s="9" t="s">
        <v>243</v>
      </c>
      <c r="PMO42" s="30"/>
      <c r="PMP42" s="126" t="s">
        <v>241</v>
      </c>
      <c r="PMQ42" s="127" t="s">
        <v>11</v>
      </c>
      <c r="PMR42" s="127" t="s">
        <v>242</v>
      </c>
      <c r="PMS42" s="128" t="s">
        <v>14</v>
      </c>
      <c r="PMT42" s="25" t="s">
        <v>13</v>
      </c>
      <c r="PMU42" s="25"/>
      <c r="PMV42" s="25"/>
      <c r="PMW42" s="25"/>
      <c r="PMX42" s="25"/>
      <c r="PMY42" s="25"/>
      <c r="PMZ42" s="25"/>
      <c r="PNA42" s="25"/>
      <c r="PNB42" s="9"/>
      <c r="PNC42" s="9" t="s">
        <v>243</v>
      </c>
      <c r="PNE42" s="30"/>
      <c r="PNF42" s="126" t="s">
        <v>241</v>
      </c>
      <c r="PNG42" s="127" t="s">
        <v>11</v>
      </c>
      <c r="PNH42" s="127" t="s">
        <v>242</v>
      </c>
      <c r="PNI42" s="128" t="s">
        <v>14</v>
      </c>
      <c r="PNJ42" s="25" t="s">
        <v>13</v>
      </c>
      <c r="PNK42" s="25"/>
      <c r="PNL42" s="25"/>
      <c r="PNM42" s="25"/>
      <c r="PNN42" s="25"/>
      <c r="PNO42" s="25"/>
      <c r="PNP42" s="25"/>
      <c r="PNQ42" s="25"/>
      <c r="PNR42" s="9"/>
      <c r="PNS42" s="9" t="s">
        <v>243</v>
      </c>
      <c r="PNU42" s="30"/>
      <c r="PNV42" s="126" t="s">
        <v>241</v>
      </c>
      <c r="PNW42" s="127" t="s">
        <v>11</v>
      </c>
      <c r="PNX42" s="127" t="s">
        <v>242</v>
      </c>
      <c r="PNY42" s="128" t="s">
        <v>14</v>
      </c>
      <c r="PNZ42" s="25" t="s">
        <v>13</v>
      </c>
      <c r="POA42" s="25"/>
      <c r="POB42" s="25"/>
      <c r="POC42" s="25"/>
      <c r="POD42" s="25"/>
      <c r="POE42" s="25"/>
      <c r="POF42" s="25"/>
      <c r="POG42" s="25"/>
      <c r="POH42" s="9"/>
      <c r="POI42" s="9" t="s">
        <v>243</v>
      </c>
      <c r="POK42" s="30"/>
      <c r="POL42" s="126" t="s">
        <v>241</v>
      </c>
      <c r="POM42" s="127" t="s">
        <v>11</v>
      </c>
      <c r="PON42" s="127" t="s">
        <v>242</v>
      </c>
      <c r="POO42" s="128" t="s">
        <v>14</v>
      </c>
      <c r="POP42" s="25" t="s">
        <v>13</v>
      </c>
      <c r="POQ42" s="25"/>
      <c r="POR42" s="25"/>
      <c r="POS42" s="25"/>
      <c r="POT42" s="25"/>
      <c r="POU42" s="25"/>
      <c r="POV42" s="25"/>
      <c r="POW42" s="25"/>
      <c r="POX42" s="9"/>
      <c r="POY42" s="9" t="s">
        <v>243</v>
      </c>
      <c r="PPA42" s="30"/>
      <c r="PPB42" s="126" t="s">
        <v>241</v>
      </c>
      <c r="PPC42" s="127" t="s">
        <v>11</v>
      </c>
      <c r="PPD42" s="127" t="s">
        <v>242</v>
      </c>
      <c r="PPE42" s="128" t="s">
        <v>14</v>
      </c>
      <c r="PPF42" s="25" t="s">
        <v>13</v>
      </c>
      <c r="PPG42" s="25"/>
      <c r="PPH42" s="25"/>
      <c r="PPI42" s="25"/>
      <c r="PPJ42" s="25"/>
      <c r="PPK42" s="25"/>
      <c r="PPL42" s="25"/>
      <c r="PPM42" s="25"/>
      <c r="PPN42" s="9"/>
      <c r="PPO42" s="9" t="s">
        <v>243</v>
      </c>
      <c r="PPQ42" s="30"/>
      <c r="PPR42" s="126" t="s">
        <v>241</v>
      </c>
      <c r="PPS42" s="127" t="s">
        <v>11</v>
      </c>
      <c r="PPT42" s="127" t="s">
        <v>242</v>
      </c>
      <c r="PPU42" s="128" t="s">
        <v>14</v>
      </c>
      <c r="PPV42" s="25" t="s">
        <v>13</v>
      </c>
      <c r="PPW42" s="25"/>
      <c r="PPX42" s="25"/>
      <c r="PPY42" s="25"/>
      <c r="PPZ42" s="25"/>
      <c r="PQA42" s="25"/>
      <c r="PQB42" s="25"/>
      <c r="PQC42" s="25"/>
      <c r="PQD42" s="9"/>
      <c r="PQE42" s="9" t="s">
        <v>243</v>
      </c>
      <c r="PQG42" s="30"/>
      <c r="PQH42" s="126" t="s">
        <v>241</v>
      </c>
      <c r="PQI42" s="127" t="s">
        <v>11</v>
      </c>
      <c r="PQJ42" s="127" t="s">
        <v>242</v>
      </c>
      <c r="PQK42" s="128" t="s">
        <v>14</v>
      </c>
      <c r="PQL42" s="25" t="s">
        <v>13</v>
      </c>
      <c r="PQM42" s="25"/>
      <c r="PQN42" s="25"/>
      <c r="PQO42" s="25"/>
      <c r="PQP42" s="25"/>
      <c r="PQQ42" s="25"/>
      <c r="PQR42" s="25"/>
      <c r="PQS42" s="25"/>
      <c r="PQT42" s="9"/>
      <c r="PQU42" s="9" t="s">
        <v>243</v>
      </c>
      <c r="PQW42" s="30"/>
      <c r="PQX42" s="126" t="s">
        <v>241</v>
      </c>
      <c r="PQY42" s="127" t="s">
        <v>11</v>
      </c>
      <c r="PQZ42" s="127" t="s">
        <v>242</v>
      </c>
      <c r="PRA42" s="128" t="s">
        <v>14</v>
      </c>
      <c r="PRB42" s="25" t="s">
        <v>13</v>
      </c>
      <c r="PRC42" s="25"/>
      <c r="PRD42" s="25"/>
      <c r="PRE42" s="25"/>
      <c r="PRF42" s="25"/>
      <c r="PRG42" s="25"/>
      <c r="PRH42" s="25"/>
      <c r="PRI42" s="25"/>
      <c r="PRJ42" s="9"/>
      <c r="PRK42" s="9" t="s">
        <v>243</v>
      </c>
      <c r="PRM42" s="30"/>
      <c r="PRN42" s="126" t="s">
        <v>241</v>
      </c>
      <c r="PRO42" s="127" t="s">
        <v>11</v>
      </c>
      <c r="PRP42" s="127" t="s">
        <v>242</v>
      </c>
      <c r="PRQ42" s="128" t="s">
        <v>14</v>
      </c>
      <c r="PRR42" s="25" t="s">
        <v>13</v>
      </c>
      <c r="PRS42" s="25"/>
      <c r="PRT42" s="25"/>
      <c r="PRU42" s="25"/>
      <c r="PRV42" s="25"/>
      <c r="PRW42" s="25"/>
      <c r="PRX42" s="25"/>
      <c r="PRY42" s="25"/>
      <c r="PRZ42" s="9"/>
      <c r="PSA42" s="9" t="s">
        <v>243</v>
      </c>
      <c r="PSC42" s="30"/>
      <c r="PSD42" s="126" t="s">
        <v>241</v>
      </c>
      <c r="PSE42" s="127" t="s">
        <v>11</v>
      </c>
      <c r="PSF42" s="127" t="s">
        <v>242</v>
      </c>
      <c r="PSG42" s="128" t="s">
        <v>14</v>
      </c>
      <c r="PSH42" s="25" t="s">
        <v>13</v>
      </c>
      <c r="PSI42" s="25"/>
      <c r="PSJ42" s="25"/>
      <c r="PSK42" s="25"/>
      <c r="PSL42" s="25"/>
      <c r="PSM42" s="25"/>
      <c r="PSN42" s="25"/>
      <c r="PSO42" s="25"/>
      <c r="PSP42" s="9"/>
      <c r="PSQ42" s="9" t="s">
        <v>243</v>
      </c>
      <c r="PSS42" s="30"/>
      <c r="PST42" s="126" t="s">
        <v>241</v>
      </c>
      <c r="PSU42" s="127" t="s">
        <v>11</v>
      </c>
      <c r="PSV42" s="127" t="s">
        <v>242</v>
      </c>
      <c r="PSW42" s="128" t="s">
        <v>14</v>
      </c>
      <c r="PSX42" s="25" t="s">
        <v>13</v>
      </c>
      <c r="PSY42" s="25"/>
      <c r="PSZ42" s="25"/>
      <c r="PTA42" s="25"/>
      <c r="PTB42" s="25"/>
      <c r="PTC42" s="25"/>
      <c r="PTD42" s="25"/>
      <c r="PTE42" s="25"/>
      <c r="PTF42" s="9"/>
      <c r="PTG42" s="9" t="s">
        <v>243</v>
      </c>
      <c r="PTI42" s="30"/>
      <c r="PTJ42" s="126" t="s">
        <v>241</v>
      </c>
      <c r="PTK42" s="127" t="s">
        <v>11</v>
      </c>
      <c r="PTL42" s="127" t="s">
        <v>242</v>
      </c>
      <c r="PTM42" s="128" t="s">
        <v>14</v>
      </c>
      <c r="PTN42" s="25" t="s">
        <v>13</v>
      </c>
      <c r="PTO42" s="25"/>
      <c r="PTP42" s="25"/>
      <c r="PTQ42" s="25"/>
      <c r="PTR42" s="25"/>
      <c r="PTS42" s="25"/>
      <c r="PTT42" s="25"/>
      <c r="PTU42" s="25"/>
      <c r="PTV42" s="9"/>
      <c r="PTW42" s="9" t="s">
        <v>243</v>
      </c>
      <c r="PTY42" s="30"/>
      <c r="PTZ42" s="126" t="s">
        <v>241</v>
      </c>
      <c r="PUA42" s="127" t="s">
        <v>11</v>
      </c>
      <c r="PUB42" s="127" t="s">
        <v>242</v>
      </c>
      <c r="PUC42" s="128" t="s">
        <v>14</v>
      </c>
      <c r="PUD42" s="25" t="s">
        <v>13</v>
      </c>
      <c r="PUE42" s="25"/>
      <c r="PUF42" s="25"/>
      <c r="PUG42" s="25"/>
      <c r="PUH42" s="25"/>
      <c r="PUI42" s="25"/>
      <c r="PUJ42" s="25"/>
      <c r="PUK42" s="25"/>
      <c r="PUL42" s="9"/>
      <c r="PUM42" s="9" t="s">
        <v>243</v>
      </c>
      <c r="PUO42" s="30"/>
      <c r="PUP42" s="126" t="s">
        <v>241</v>
      </c>
      <c r="PUQ42" s="127" t="s">
        <v>11</v>
      </c>
      <c r="PUR42" s="127" t="s">
        <v>242</v>
      </c>
      <c r="PUS42" s="128" t="s">
        <v>14</v>
      </c>
      <c r="PUT42" s="25" t="s">
        <v>13</v>
      </c>
      <c r="PUU42" s="25"/>
      <c r="PUV42" s="25"/>
      <c r="PUW42" s="25"/>
      <c r="PUX42" s="25"/>
      <c r="PUY42" s="25"/>
      <c r="PUZ42" s="25"/>
      <c r="PVA42" s="25"/>
      <c r="PVB42" s="9"/>
      <c r="PVC42" s="9" t="s">
        <v>243</v>
      </c>
      <c r="PVE42" s="30"/>
      <c r="PVF42" s="126" t="s">
        <v>241</v>
      </c>
      <c r="PVG42" s="127" t="s">
        <v>11</v>
      </c>
      <c r="PVH42" s="127" t="s">
        <v>242</v>
      </c>
      <c r="PVI42" s="128" t="s">
        <v>14</v>
      </c>
      <c r="PVJ42" s="25" t="s">
        <v>13</v>
      </c>
      <c r="PVK42" s="25"/>
      <c r="PVL42" s="25"/>
      <c r="PVM42" s="25"/>
      <c r="PVN42" s="25"/>
      <c r="PVO42" s="25"/>
      <c r="PVP42" s="25"/>
      <c r="PVQ42" s="25"/>
      <c r="PVR42" s="9"/>
      <c r="PVS42" s="9" t="s">
        <v>243</v>
      </c>
      <c r="PVU42" s="30"/>
      <c r="PVV42" s="126" t="s">
        <v>241</v>
      </c>
      <c r="PVW42" s="127" t="s">
        <v>11</v>
      </c>
      <c r="PVX42" s="127" t="s">
        <v>242</v>
      </c>
      <c r="PVY42" s="128" t="s">
        <v>14</v>
      </c>
      <c r="PVZ42" s="25" t="s">
        <v>13</v>
      </c>
      <c r="PWA42" s="25"/>
      <c r="PWB42" s="25"/>
      <c r="PWC42" s="25"/>
      <c r="PWD42" s="25"/>
      <c r="PWE42" s="25"/>
      <c r="PWF42" s="25"/>
      <c r="PWG42" s="25"/>
      <c r="PWH42" s="9"/>
      <c r="PWI42" s="9" t="s">
        <v>243</v>
      </c>
      <c r="PWK42" s="30"/>
      <c r="PWL42" s="126" t="s">
        <v>241</v>
      </c>
      <c r="PWM42" s="127" t="s">
        <v>11</v>
      </c>
      <c r="PWN42" s="127" t="s">
        <v>242</v>
      </c>
      <c r="PWO42" s="128" t="s">
        <v>14</v>
      </c>
      <c r="PWP42" s="25" t="s">
        <v>13</v>
      </c>
      <c r="PWQ42" s="25"/>
      <c r="PWR42" s="25"/>
      <c r="PWS42" s="25"/>
      <c r="PWT42" s="25"/>
      <c r="PWU42" s="25"/>
      <c r="PWV42" s="25"/>
      <c r="PWW42" s="25"/>
      <c r="PWX42" s="9"/>
      <c r="PWY42" s="9" t="s">
        <v>243</v>
      </c>
      <c r="PXA42" s="30"/>
      <c r="PXB42" s="126" t="s">
        <v>241</v>
      </c>
      <c r="PXC42" s="127" t="s">
        <v>11</v>
      </c>
      <c r="PXD42" s="127" t="s">
        <v>242</v>
      </c>
      <c r="PXE42" s="128" t="s">
        <v>14</v>
      </c>
      <c r="PXF42" s="25" t="s">
        <v>13</v>
      </c>
      <c r="PXG42" s="25"/>
      <c r="PXH42" s="25"/>
      <c r="PXI42" s="25"/>
      <c r="PXJ42" s="25"/>
      <c r="PXK42" s="25"/>
      <c r="PXL42" s="25"/>
      <c r="PXM42" s="25"/>
      <c r="PXN42" s="9"/>
      <c r="PXO42" s="9" t="s">
        <v>243</v>
      </c>
      <c r="PXQ42" s="30"/>
      <c r="PXR42" s="126" t="s">
        <v>241</v>
      </c>
      <c r="PXS42" s="127" t="s">
        <v>11</v>
      </c>
      <c r="PXT42" s="127" t="s">
        <v>242</v>
      </c>
      <c r="PXU42" s="128" t="s">
        <v>14</v>
      </c>
      <c r="PXV42" s="25" t="s">
        <v>13</v>
      </c>
      <c r="PXW42" s="25"/>
      <c r="PXX42" s="25"/>
      <c r="PXY42" s="25"/>
      <c r="PXZ42" s="25"/>
      <c r="PYA42" s="25"/>
      <c r="PYB42" s="25"/>
      <c r="PYC42" s="25"/>
      <c r="PYD42" s="9"/>
      <c r="PYE42" s="9" t="s">
        <v>243</v>
      </c>
      <c r="PYG42" s="30"/>
      <c r="PYH42" s="126" t="s">
        <v>241</v>
      </c>
      <c r="PYI42" s="127" t="s">
        <v>11</v>
      </c>
      <c r="PYJ42" s="127" t="s">
        <v>242</v>
      </c>
      <c r="PYK42" s="128" t="s">
        <v>14</v>
      </c>
      <c r="PYL42" s="25" t="s">
        <v>13</v>
      </c>
      <c r="PYM42" s="25"/>
      <c r="PYN42" s="25"/>
      <c r="PYO42" s="25"/>
      <c r="PYP42" s="25"/>
      <c r="PYQ42" s="25"/>
      <c r="PYR42" s="25"/>
      <c r="PYS42" s="25"/>
      <c r="PYT42" s="9"/>
      <c r="PYU42" s="9" t="s">
        <v>243</v>
      </c>
      <c r="PYW42" s="30"/>
      <c r="PYX42" s="126" t="s">
        <v>241</v>
      </c>
      <c r="PYY42" s="127" t="s">
        <v>11</v>
      </c>
      <c r="PYZ42" s="127" t="s">
        <v>242</v>
      </c>
      <c r="PZA42" s="128" t="s">
        <v>14</v>
      </c>
      <c r="PZB42" s="25" t="s">
        <v>13</v>
      </c>
      <c r="PZC42" s="25"/>
      <c r="PZD42" s="25"/>
      <c r="PZE42" s="25"/>
      <c r="PZF42" s="25"/>
      <c r="PZG42" s="25"/>
      <c r="PZH42" s="25"/>
      <c r="PZI42" s="25"/>
      <c r="PZJ42" s="9"/>
      <c r="PZK42" s="9" t="s">
        <v>243</v>
      </c>
      <c r="PZM42" s="30"/>
      <c r="PZN42" s="126" t="s">
        <v>241</v>
      </c>
      <c r="PZO42" s="127" t="s">
        <v>11</v>
      </c>
      <c r="PZP42" s="127" t="s">
        <v>242</v>
      </c>
      <c r="PZQ42" s="128" t="s">
        <v>14</v>
      </c>
      <c r="PZR42" s="25" t="s">
        <v>13</v>
      </c>
      <c r="PZS42" s="25"/>
      <c r="PZT42" s="25"/>
      <c r="PZU42" s="25"/>
      <c r="PZV42" s="25"/>
      <c r="PZW42" s="25"/>
      <c r="PZX42" s="25"/>
      <c r="PZY42" s="25"/>
      <c r="PZZ42" s="9"/>
      <c r="QAA42" s="9" t="s">
        <v>243</v>
      </c>
      <c r="QAC42" s="30"/>
      <c r="QAD42" s="126" t="s">
        <v>241</v>
      </c>
      <c r="QAE42" s="127" t="s">
        <v>11</v>
      </c>
      <c r="QAF42" s="127" t="s">
        <v>242</v>
      </c>
      <c r="QAG42" s="128" t="s">
        <v>14</v>
      </c>
      <c r="QAH42" s="25" t="s">
        <v>13</v>
      </c>
      <c r="QAI42" s="25"/>
      <c r="QAJ42" s="25"/>
      <c r="QAK42" s="25"/>
      <c r="QAL42" s="25"/>
      <c r="QAM42" s="25"/>
      <c r="QAN42" s="25"/>
      <c r="QAO42" s="25"/>
      <c r="QAP42" s="9"/>
      <c r="QAQ42" s="9" t="s">
        <v>243</v>
      </c>
      <c r="QAS42" s="30"/>
      <c r="QAT42" s="126" t="s">
        <v>241</v>
      </c>
      <c r="QAU42" s="127" t="s">
        <v>11</v>
      </c>
      <c r="QAV42" s="127" t="s">
        <v>242</v>
      </c>
      <c r="QAW42" s="128" t="s">
        <v>14</v>
      </c>
      <c r="QAX42" s="25" t="s">
        <v>13</v>
      </c>
      <c r="QAY42" s="25"/>
      <c r="QAZ42" s="25"/>
      <c r="QBA42" s="25"/>
      <c r="QBB42" s="25"/>
      <c r="QBC42" s="25"/>
      <c r="QBD42" s="25"/>
      <c r="QBE42" s="25"/>
      <c r="QBF42" s="9"/>
      <c r="QBG42" s="9" t="s">
        <v>243</v>
      </c>
      <c r="QBI42" s="30"/>
      <c r="QBJ42" s="126" t="s">
        <v>241</v>
      </c>
      <c r="QBK42" s="127" t="s">
        <v>11</v>
      </c>
      <c r="QBL42" s="127" t="s">
        <v>242</v>
      </c>
      <c r="QBM42" s="128" t="s">
        <v>14</v>
      </c>
      <c r="QBN42" s="25" t="s">
        <v>13</v>
      </c>
      <c r="QBO42" s="25"/>
      <c r="QBP42" s="25"/>
      <c r="QBQ42" s="25"/>
      <c r="QBR42" s="25"/>
      <c r="QBS42" s="25"/>
      <c r="QBT42" s="25"/>
      <c r="QBU42" s="25"/>
      <c r="QBV42" s="9"/>
      <c r="QBW42" s="9" t="s">
        <v>243</v>
      </c>
      <c r="QBY42" s="30"/>
      <c r="QBZ42" s="126" t="s">
        <v>241</v>
      </c>
      <c r="QCA42" s="127" t="s">
        <v>11</v>
      </c>
      <c r="QCB42" s="127" t="s">
        <v>242</v>
      </c>
      <c r="QCC42" s="128" t="s">
        <v>14</v>
      </c>
      <c r="QCD42" s="25" t="s">
        <v>13</v>
      </c>
      <c r="QCE42" s="25"/>
      <c r="QCF42" s="25"/>
      <c r="QCG42" s="25"/>
      <c r="QCH42" s="25"/>
      <c r="QCI42" s="25"/>
      <c r="QCJ42" s="25"/>
      <c r="QCK42" s="25"/>
      <c r="QCL42" s="9"/>
      <c r="QCM42" s="9" t="s">
        <v>243</v>
      </c>
      <c r="QCO42" s="30"/>
      <c r="QCP42" s="126" t="s">
        <v>241</v>
      </c>
      <c r="QCQ42" s="127" t="s">
        <v>11</v>
      </c>
      <c r="QCR42" s="127" t="s">
        <v>242</v>
      </c>
      <c r="QCS42" s="128" t="s">
        <v>14</v>
      </c>
      <c r="QCT42" s="25" t="s">
        <v>13</v>
      </c>
      <c r="QCU42" s="25"/>
      <c r="QCV42" s="25"/>
      <c r="QCW42" s="25"/>
      <c r="QCX42" s="25"/>
      <c r="QCY42" s="25"/>
      <c r="QCZ42" s="25"/>
      <c r="QDA42" s="25"/>
      <c r="QDB42" s="9"/>
      <c r="QDC42" s="9" t="s">
        <v>243</v>
      </c>
      <c r="QDE42" s="30"/>
      <c r="QDF42" s="126" t="s">
        <v>241</v>
      </c>
      <c r="QDG42" s="127" t="s">
        <v>11</v>
      </c>
      <c r="QDH42" s="127" t="s">
        <v>242</v>
      </c>
      <c r="QDI42" s="128" t="s">
        <v>14</v>
      </c>
      <c r="QDJ42" s="25" t="s">
        <v>13</v>
      </c>
      <c r="QDK42" s="25"/>
      <c r="QDL42" s="25"/>
      <c r="QDM42" s="25"/>
      <c r="QDN42" s="25"/>
      <c r="QDO42" s="25"/>
      <c r="QDP42" s="25"/>
      <c r="QDQ42" s="25"/>
      <c r="QDR42" s="9"/>
      <c r="QDS42" s="9" t="s">
        <v>243</v>
      </c>
      <c r="QDU42" s="30"/>
      <c r="QDV42" s="126" t="s">
        <v>241</v>
      </c>
      <c r="QDW42" s="127" t="s">
        <v>11</v>
      </c>
      <c r="QDX42" s="127" t="s">
        <v>242</v>
      </c>
      <c r="QDY42" s="128" t="s">
        <v>14</v>
      </c>
      <c r="QDZ42" s="25" t="s">
        <v>13</v>
      </c>
      <c r="QEA42" s="25"/>
      <c r="QEB42" s="25"/>
      <c r="QEC42" s="25"/>
      <c r="QED42" s="25"/>
      <c r="QEE42" s="25"/>
      <c r="QEF42" s="25"/>
      <c r="QEG42" s="25"/>
      <c r="QEH42" s="9"/>
      <c r="QEI42" s="9" t="s">
        <v>243</v>
      </c>
      <c r="QEK42" s="30"/>
      <c r="QEL42" s="126" t="s">
        <v>241</v>
      </c>
      <c r="QEM42" s="127" t="s">
        <v>11</v>
      </c>
      <c r="QEN42" s="127" t="s">
        <v>242</v>
      </c>
      <c r="QEO42" s="128" t="s">
        <v>14</v>
      </c>
      <c r="QEP42" s="25" t="s">
        <v>13</v>
      </c>
      <c r="QEQ42" s="25"/>
      <c r="QER42" s="25"/>
      <c r="QES42" s="25"/>
      <c r="QET42" s="25"/>
      <c r="QEU42" s="25"/>
      <c r="QEV42" s="25"/>
      <c r="QEW42" s="25"/>
      <c r="QEX42" s="9"/>
      <c r="QEY42" s="9" t="s">
        <v>243</v>
      </c>
      <c r="QFA42" s="30"/>
      <c r="QFB42" s="126" t="s">
        <v>241</v>
      </c>
      <c r="QFC42" s="127" t="s">
        <v>11</v>
      </c>
      <c r="QFD42" s="127" t="s">
        <v>242</v>
      </c>
      <c r="QFE42" s="128" t="s">
        <v>14</v>
      </c>
      <c r="QFF42" s="25" t="s">
        <v>13</v>
      </c>
      <c r="QFG42" s="25"/>
      <c r="QFH42" s="25"/>
      <c r="QFI42" s="25"/>
      <c r="QFJ42" s="25"/>
      <c r="QFK42" s="25"/>
      <c r="QFL42" s="25"/>
      <c r="QFM42" s="25"/>
      <c r="QFN42" s="9"/>
      <c r="QFO42" s="9" t="s">
        <v>243</v>
      </c>
      <c r="QFQ42" s="30"/>
      <c r="QFR42" s="126" t="s">
        <v>241</v>
      </c>
      <c r="QFS42" s="127" t="s">
        <v>11</v>
      </c>
      <c r="QFT42" s="127" t="s">
        <v>242</v>
      </c>
      <c r="QFU42" s="128" t="s">
        <v>14</v>
      </c>
      <c r="QFV42" s="25" t="s">
        <v>13</v>
      </c>
      <c r="QFW42" s="25"/>
      <c r="QFX42" s="25"/>
      <c r="QFY42" s="25"/>
      <c r="QFZ42" s="25"/>
      <c r="QGA42" s="25"/>
      <c r="QGB42" s="25"/>
      <c r="QGC42" s="25"/>
      <c r="QGD42" s="9"/>
      <c r="QGE42" s="9" t="s">
        <v>243</v>
      </c>
      <c r="QGG42" s="30"/>
      <c r="QGH42" s="126" t="s">
        <v>241</v>
      </c>
      <c r="QGI42" s="127" t="s">
        <v>11</v>
      </c>
      <c r="QGJ42" s="127" t="s">
        <v>242</v>
      </c>
      <c r="QGK42" s="128" t="s">
        <v>14</v>
      </c>
      <c r="QGL42" s="25" t="s">
        <v>13</v>
      </c>
      <c r="QGM42" s="25"/>
      <c r="QGN42" s="25"/>
      <c r="QGO42" s="25"/>
      <c r="QGP42" s="25"/>
      <c r="QGQ42" s="25"/>
      <c r="QGR42" s="25"/>
      <c r="QGS42" s="25"/>
      <c r="QGT42" s="9"/>
      <c r="QGU42" s="9" t="s">
        <v>243</v>
      </c>
      <c r="QGW42" s="30"/>
      <c r="QGX42" s="126" t="s">
        <v>241</v>
      </c>
      <c r="QGY42" s="127" t="s">
        <v>11</v>
      </c>
      <c r="QGZ42" s="127" t="s">
        <v>242</v>
      </c>
      <c r="QHA42" s="128" t="s">
        <v>14</v>
      </c>
      <c r="QHB42" s="25" t="s">
        <v>13</v>
      </c>
      <c r="QHC42" s="25"/>
      <c r="QHD42" s="25"/>
      <c r="QHE42" s="25"/>
      <c r="QHF42" s="25"/>
      <c r="QHG42" s="25"/>
      <c r="QHH42" s="25"/>
      <c r="QHI42" s="25"/>
      <c r="QHJ42" s="9"/>
      <c r="QHK42" s="9" t="s">
        <v>243</v>
      </c>
      <c r="QHM42" s="30"/>
      <c r="QHN42" s="126" t="s">
        <v>241</v>
      </c>
      <c r="QHO42" s="127" t="s">
        <v>11</v>
      </c>
      <c r="QHP42" s="127" t="s">
        <v>242</v>
      </c>
      <c r="QHQ42" s="128" t="s">
        <v>14</v>
      </c>
      <c r="QHR42" s="25" t="s">
        <v>13</v>
      </c>
      <c r="QHS42" s="25"/>
      <c r="QHT42" s="25"/>
      <c r="QHU42" s="25"/>
      <c r="QHV42" s="25"/>
      <c r="QHW42" s="25"/>
      <c r="QHX42" s="25"/>
      <c r="QHY42" s="25"/>
      <c r="QHZ42" s="9"/>
      <c r="QIA42" s="9" t="s">
        <v>243</v>
      </c>
      <c r="QIC42" s="30"/>
      <c r="QID42" s="126" t="s">
        <v>241</v>
      </c>
      <c r="QIE42" s="127" t="s">
        <v>11</v>
      </c>
      <c r="QIF42" s="127" t="s">
        <v>242</v>
      </c>
      <c r="QIG42" s="128" t="s">
        <v>14</v>
      </c>
      <c r="QIH42" s="25" t="s">
        <v>13</v>
      </c>
      <c r="QII42" s="25"/>
      <c r="QIJ42" s="25"/>
      <c r="QIK42" s="25"/>
      <c r="QIL42" s="25"/>
      <c r="QIM42" s="25"/>
      <c r="QIN42" s="25"/>
      <c r="QIO42" s="25"/>
      <c r="QIP42" s="9"/>
      <c r="QIQ42" s="9" t="s">
        <v>243</v>
      </c>
      <c r="QIS42" s="30"/>
      <c r="QIT42" s="126" t="s">
        <v>241</v>
      </c>
      <c r="QIU42" s="127" t="s">
        <v>11</v>
      </c>
      <c r="QIV42" s="127" t="s">
        <v>242</v>
      </c>
      <c r="QIW42" s="128" t="s">
        <v>14</v>
      </c>
      <c r="QIX42" s="25" t="s">
        <v>13</v>
      </c>
      <c r="QIY42" s="25"/>
      <c r="QIZ42" s="25"/>
      <c r="QJA42" s="25"/>
      <c r="QJB42" s="25"/>
      <c r="QJC42" s="25"/>
      <c r="QJD42" s="25"/>
      <c r="QJE42" s="25"/>
      <c r="QJF42" s="9"/>
      <c r="QJG42" s="9" t="s">
        <v>243</v>
      </c>
      <c r="QJI42" s="30"/>
      <c r="QJJ42" s="126" t="s">
        <v>241</v>
      </c>
      <c r="QJK42" s="127" t="s">
        <v>11</v>
      </c>
      <c r="QJL42" s="127" t="s">
        <v>242</v>
      </c>
      <c r="QJM42" s="128" t="s">
        <v>14</v>
      </c>
      <c r="QJN42" s="25" t="s">
        <v>13</v>
      </c>
      <c r="QJO42" s="25"/>
      <c r="QJP42" s="25"/>
      <c r="QJQ42" s="25"/>
      <c r="QJR42" s="25"/>
      <c r="QJS42" s="25"/>
      <c r="QJT42" s="25"/>
      <c r="QJU42" s="25"/>
      <c r="QJV42" s="9"/>
      <c r="QJW42" s="9" t="s">
        <v>243</v>
      </c>
      <c r="QJY42" s="30"/>
      <c r="QJZ42" s="126" t="s">
        <v>241</v>
      </c>
      <c r="QKA42" s="127" t="s">
        <v>11</v>
      </c>
      <c r="QKB42" s="127" t="s">
        <v>242</v>
      </c>
      <c r="QKC42" s="128" t="s">
        <v>14</v>
      </c>
      <c r="QKD42" s="25" t="s">
        <v>13</v>
      </c>
      <c r="QKE42" s="25"/>
      <c r="QKF42" s="25"/>
      <c r="QKG42" s="25"/>
      <c r="QKH42" s="25"/>
      <c r="QKI42" s="25"/>
      <c r="QKJ42" s="25"/>
      <c r="QKK42" s="25"/>
      <c r="QKL42" s="9"/>
      <c r="QKM42" s="9" t="s">
        <v>243</v>
      </c>
      <c r="QKO42" s="30"/>
      <c r="QKP42" s="126" t="s">
        <v>241</v>
      </c>
      <c r="QKQ42" s="127" t="s">
        <v>11</v>
      </c>
      <c r="QKR42" s="127" t="s">
        <v>242</v>
      </c>
      <c r="QKS42" s="128" t="s">
        <v>14</v>
      </c>
      <c r="QKT42" s="25" t="s">
        <v>13</v>
      </c>
      <c r="QKU42" s="25"/>
      <c r="QKV42" s="25"/>
      <c r="QKW42" s="25"/>
      <c r="QKX42" s="25"/>
      <c r="QKY42" s="25"/>
      <c r="QKZ42" s="25"/>
      <c r="QLA42" s="25"/>
      <c r="QLB42" s="9"/>
      <c r="QLC42" s="9" t="s">
        <v>243</v>
      </c>
      <c r="QLE42" s="30"/>
      <c r="QLF42" s="126" t="s">
        <v>241</v>
      </c>
      <c r="QLG42" s="127" t="s">
        <v>11</v>
      </c>
      <c r="QLH42" s="127" t="s">
        <v>242</v>
      </c>
      <c r="QLI42" s="128" t="s">
        <v>14</v>
      </c>
      <c r="QLJ42" s="25" t="s">
        <v>13</v>
      </c>
      <c r="QLK42" s="25"/>
      <c r="QLL42" s="25"/>
      <c r="QLM42" s="25"/>
      <c r="QLN42" s="25"/>
      <c r="QLO42" s="25"/>
      <c r="QLP42" s="25"/>
      <c r="QLQ42" s="25"/>
      <c r="QLR42" s="9"/>
      <c r="QLS42" s="9" t="s">
        <v>243</v>
      </c>
      <c r="QLU42" s="30"/>
      <c r="QLV42" s="126" t="s">
        <v>241</v>
      </c>
      <c r="QLW42" s="127" t="s">
        <v>11</v>
      </c>
      <c r="QLX42" s="127" t="s">
        <v>242</v>
      </c>
      <c r="QLY42" s="128" t="s">
        <v>14</v>
      </c>
      <c r="QLZ42" s="25" t="s">
        <v>13</v>
      </c>
      <c r="QMA42" s="25"/>
      <c r="QMB42" s="25"/>
      <c r="QMC42" s="25"/>
      <c r="QMD42" s="25"/>
      <c r="QME42" s="25"/>
      <c r="QMF42" s="25"/>
      <c r="QMG42" s="25"/>
      <c r="QMH42" s="9"/>
      <c r="QMI42" s="9" t="s">
        <v>243</v>
      </c>
      <c r="QMK42" s="30"/>
      <c r="QML42" s="126" t="s">
        <v>241</v>
      </c>
      <c r="QMM42" s="127" t="s">
        <v>11</v>
      </c>
      <c r="QMN42" s="127" t="s">
        <v>242</v>
      </c>
      <c r="QMO42" s="128" t="s">
        <v>14</v>
      </c>
      <c r="QMP42" s="25" t="s">
        <v>13</v>
      </c>
      <c r="QMQ42" s="25"/>
      <c r="QMR42" s="25"/>
      <c r="QMS42" s="25"/>
      <c r="QMT42" s="25"/>
      <c r="QMU42" s="25"/>
      <c r="QMV42" s="25"/>
      <c r="QMW42" s="25"/>
      <c r="QMX42" s="9"/>
      <c r="QMY42" s="9" t="s">
        <v>243</v>
      </c>
      <c r="QNA42" s="30"/>
      <c r="QNB42" s="126" t="s">
        <v>241</v>
      </c>
      <c r="QNC42" s="127" t="s">
        <v>11</v>
      </c>
      <c r="QND42" s="127" t="s">
        <v>242</v>
      </c>
      <c r="QNE42" s="128" t="s">
        <v>14</v>
      </c>
      <c r="QNF42" s="25" t="s">
        <v>13</v>
      </c>
      <c r="QNG42" s="25"/>
      <c r="QNH42" s="25"/>
      <c r="QNI42" s="25"/>
      <c r="QNJ42" s="25"/>
      <c r="QNK42" s="25"/>
      <c r="QNL42" s="25"/>
      <c r="QNM42" s="25"/>
      <c r="QNN42" s="9"/>
      <c r="QNO42" s="9" t="s">
        <v>243</v>
      </c>
      <c r="QNQ42" s="30"/>
      <c r="QNR42" s="126" t="s">
        <v>241</v>
      </c>
      <c r="QNS42" s="127" t="s">
        <v>11</v>
      </c>
      <c r="QNT42" s="127" t="s">
        <v>242</v>
      </c>
      <c r="QNU42" s="128" t="s">
        <v>14</v>
      </c>
      <c r="QNV42" s="25" t="s">
        <v>13</v>
      </c>
      <c r="QNW42" s="25"/>
      <c r="QNX42" s="25"/>
      <c r="QNY42" s="25"/>
      <c r="QNZ42" s="25"/>
      <c r="QOA42" s="25"/>
      <c r="QOB42" s="25"/>
      <c r="QOC42" s="25"/>
      <c r="QOD42" s="9"/>
      <c r="QOE42" s="9" t="s">
        <v>243</v>
      </c>
      <c r="QOG42" s="30"/>
      <c r="QOH42" s="126" t="s">
        <v>241</v>
      </c>
      <c r="QOI42" s="127" t="s">
        <v>11</v>
      </c>
      <c r="QOJ42" s="127" t="s">
        <v>242</v>
      </c>
      <c r="QOK42" s="128" t="s">
        <v>14</v>
      </c>
      <c r="QOL42" s="25" t="s">
        <v>13</v>
      </c>
      <c r="QOM42" s="25"/>
      <c r="QON42" s="25"/>
      <c r="QOO42" s="25"/>
      <c r="QOP42" s="25"/>
      <c r="QOQ42" s="25"/>
      <c r="QOR42" s="25"/>
      <c r="QOS42" s="25"/>
      <c r="QOT42" s="9"/>
      <c r="QOU42" s="9" t="s">
        <v>243</v>
      </c>
      <c r="QOW42" s="30"/>
      <c r="QOX42" s="126" t="s">
        <v>241</v>
      </c>
      <c r="QOY42" s="127" t="s">
        <v>11</v>
      </c>
      <c r="QOZ42" s="127" t="s">
        <v>242</v>
      </c>
      <c r="QPA42" s="128" t="s">
        <v>14</v>
      </c>
      <c r="QPB42" s="25" t="s">
        <v>13</v>
      </c>
      <c r="QPC42" s="25"/>
      <c r="QPD42" s="25"/>
      <c r="QPE42" s="25"/>
      <c r="QPF42" s="25"/>
      <c r="QPG42" s="25"/>
      <c r="QPH42" s="25"/>
      <c r="QPI42" s="25"/>
      <c r="QPJ42" s="9"/>
      <c r="QPK42" s="9" t="s">
        <v>243</v>
      </c>
      <c r="QPM42" s="30"/>
      <c r="QPN42" s="126" t="s">
        <v>241</v>
      </c>
      <c r="QPO42" s="127" t="s">
        <v>11</v>
      </c>
      <c r="QPP42" s="127" t="s">
        <v>242</v>
      </c>
      <c r="QPQ42" s="128" t="s">
        <v>14</v>
      </c>
      <c r="QPR42" s="25" t="s">
        <v>13</v>
      </c>
      <c r="QPS42" s="25"/>
      <c r="QPT42" s="25"/>
      <c r="QPU42" s="25"/>
      <c r="QPV42" s="25"/>
      <c r="QPW42" s="25"/>
      <c r="QPX42" s="25"/>
      <c r="QPY42" s="25"/>
      <c r="QPZ42" s="9"/>
      <c r="QQA42" s="9" t="s">
        <v>243</v>
      </c>
      <c r="QQC42" s="30"/>
      <c r="QQD42" s="126" t="s">
        <v>241</v>
      </c>
      <c r="QQE42" s="127" t="s">
        <v>11</v>
      </c>
      <c r="QQF42" s="127" t="s">
        <v>242</v>
      </c>
      <c r="QQG42" s="128" t="s">
        <v>14</v>
      </c>
      <c r="QQH42" s="25" t="s">
        <v>13</v>
      </c>
      <c r="QQI42" s="25"/>
      <c r="QQJ42" s="25"/>
      <c r="QQK42" s="25"/>
      <c r="QQL42" s="25"/>
      <c r="QQM42" s="25"/>
      <c r="QQN42" s="25"/>
      <c r="QQO42" s="25"/>
      <c r="QQP42" s="9"/>
      <c r="QQQ42" s="9" t="s">
        <v>243</v>
      </c>
      <c r="QQS42" s="30"/>
      <c r="QQT42" s="126" t="s">
        <v>241</v>
      </c>
      <c r="QQU42" s="127" t="s">
        <v>11</v>
      </c>
      <c r="QQV42" s="127" t="s">
        <v>242</v>
      </c>
      <c r="QQW42" s="128" t="s">
        <v>14</v>
      </c>
      <c r="QQX42" s="25" t="s">
        <v>13</v>
      </c>
      <c r="QQY42" s="25"/>
      <c r="QQZ42" s="25"/>
      <c r="QRA42" s="25"/>
      <c r="QRB42" s="25"/>
      <c r="QRC42" s="25"/>
      <c r="QRD42" s="25"/>
      <c r="QRE42" s="25"/>
      <c r="QRF42" s="9"/>
      <c r="QRG42" s="9" t="s">
        <v>243</v>
      </c>
      <c r="QRI42" s="30"/>
      <c r="QRJ42" s="126" t="s">
        <v>241</v>
      </c>
      <c r="QRK42" s="127" t="s">
        <v>11</v>
      </c>
      <c r="QRL42" s="127" t="s">
        <v>242</v>
      </c>
      <c r="QRM42" s="128" t="s">
        <v>14</v>
      </c>
      <c r="QRN42" s="25" t="s">
        <v>13</v>
      </c>
      <c r="QRO42" s="25"/>
      <c r="QRP42" s="25"/>
      <c r="QRQ42" s="25"/>
      <c r="QRR42" s="25"/>
      <c r="QRS42" s="25"/>
      <c r="QRT42" s="25"/>
      <c r="QRU42" s="25"/>
      <c r="QRV42" s="9"/>
      <c r="QRW42" s="9" t="s">
        <v>243</v>
      </c>
      <c r="QRY42" s="30"/>
      <c r="QRZ42" s="126" t="s">
        <v>241</v>
      </c>
      <c r="QSA42" s="127" t="s">
        <v>11</v>
      </c>
      <c r="QSB42" s="127" t="s">
        <v>242</v>
      </c>
      <c r="QSC42" s="128" t="s">
        <v>14</v>
      </c>
      <c r="QSD42" s="25" t="s">
        <v>13</v>
      </c>
      <c r="QSE42" s="25"/>
      <c r="QSF42" s="25"/>
      <c r="QSG42" s="25"/>
      <c r="QSH42" s="25"/>
      <c r="QSI42" s="25"/>
      <c r="QSJ42" s="25"/>
      <c r="QSK42" s="25"/>
      <c r="QSL42" s="9"/>
      <c r="QSM42" s="9" t="s">
        <v>243</v>
      </c>
      <c r="QSO42" s="30"/>
      <c r="QSP42" s="126" t="s">
        <v>241</v>
      </c>
      <c r="QSQ42" s="127" t="s">
        <v>11</v>
      </c>
      <c r="QSR42" s="127" t="s">
        <v>242</v>
      </c>
      <c r="QSS42" s="128" t="s">
        <v>14</v>
      </c>
      <c r="QST42" s="25" t="s">
        <v>13</v>
      </c>
      <c r="QSU42" s="25"/>
      <c r="QSV42" s="25"/>
      <c r="QSW42" s="25"/>
      <c r="QSX42" s="25"/>
      <c r="QSY42" s="25"/>
      <c r="QSZ42" s="25"/>
      <c r="QTA42" s="25"/>
      <c r="QTB42" s="9"/>
      <c r="QTC42" s="9" t="s">
        <v>243</v>
      </c>
      <c r="QTE42" s="30"/>
      <c r="QTF42" s="126" t="s">
        <v>241</v>
      </c>
      <c r="QTG42" s="127" t="s">
        <v>11</v>
      </c>
      <c r="QTH42" s="127" t="s">
        <v>242</v>
      </c>
      <c r="QTI42" s="128" t="s">
        <v>14</v>
      </c>
      <c r="QTJ42" s="25" t="s">
        <v>13</v>
      </c>
      <c r="QTK42" s="25"/>
      <c r="QTL42" s="25"/>
      <c r="QTM42" s="25"/>
      <c r="QTN42" s="25"/>
      <c r="QTO42" s="25"/>
      <c r="QTP42" s="25"/>
      <c r="QTQ42" s="25"/>
      <c r="QTR42" s="9"/>
      <c r="QTS42" s="9" t="s">
        <v>243</v>
      </c>
      <c r="QTU42" s="30"/>
      <c r="QTV42" s="126" t="s">
        <v>241</v>
      </c>
      <c r="QTW42" s="127" t="s">
        <v>11</v>
      </c>
      <c r="QTX42" s="127" t="s">
        <v>242</v>
      </c>
      <c r="QTY42" s="128" t="s">
        <v>14</v>
      </c>
      <c r="QTZ42" s="25" t="s">
        <v>13</v>
      </c>
      <c r="QUA42" s="25"/>
      <c r="QUB42" s="25"/>
      <c r="QUC42" s="25"/>
      <c r="QUD42" s="25"/>
      <c r="QUE42" s="25"/>
      <c r="QUF42" s="25"/>
      <c r="QUG42" s="25"/>
      <c r="QUH42" s="9"/>
      <c r="QUI42" s="9" t="s">
        <v>243</v>
      </c>
      <c r="QUK42" s="30"/>
      <c r="QUL42" s="126" t="s">
        <v>241</v>
      </c>
      <c r="QUM42" s="127" t="s">
        <v>11</v>
      </c>
      <c r="QUN42" s="127" t="s">
        <v>242</v>
      </c>
      <c r="QUO42" s="128" t="s">
        <v>14</v>
      </c>
      <c r="QUP42" s="25" t="s">
        <v>13</v>
      </c>
      <c r="QUQ42" s="25"/>
      <c r="QUR42" s="25"/>
      <c r="QUS42" s="25"/>
      <c r="QUT42" s="25"/>
      <c r="QUU42" s="25"/>
      <c r="QUV42" s="25"/>
      <c r="QUW42" s="25"/>
      <c r="QUX42" s="9"/>
      <c r="QUY42" s="9" t="s">
        <v>243</v>
      </c>
      <c r="QVA42" s="30"/>
      <c r="QVB42" s="126" t="s">
        <v>241</v>
      </c>
      <c r="QVC42" s="127" t="s">
        <v>11</v>
      </c>
      <c r="QVD42" s="127" t="s">
        <v>242</v>
      </c>
      <c r="QVE42" s="128" t="s">
        <v>14</v>
      </c>
      <c r="QVF42" s="25" t="s">
        <v>13</v>
      </c>
      <c r="QVG42" s="25"/>
      <c r="QVH42" s="25"/>
      <c r="QVI42" s="25"/>
      <c r="QVJ42" s="25"/>
      <c r="QVK42" s="25"/>
      <c r="QVL42" s="25"/>
      <c r="QVM42" s="25"/>
      <c r="QVN42" s="9"/>
      <c r="QVO42" s="9" t="s">
        <v>243</v>
      </c>
      <c r="QVQ42" s="30"/>
      <c r="QVR42" s="126" t="s">
        <v>241</v>
      </c>
      <c r="QVS42" s="127" t="s">
        <v>11</v>
      </c>
      <c r="QVT42" s="127" t="s">
        <v>242</v>
      </c>
      <c r="QVU42" s="128" t="s">
        <v>14</v>
      </c>
      <c r="QVV42" s="25" t="s">
        <v>13</v>
      </c>
      <c r="QVW42" s="25"/>
      <c r="QVX42" s="25"/>
      <c r="QVY42" s="25"/>
      <c r="QVZ42" s="25"/>
      <c r="QWA42" s="25"/>
      <c r="QWB42" s="25"/>
      <c r="QWC42" s="25"/>
      <c r="QWD42" s="9"/>
      <c r="QWE42" s="9" t="s">
        <v>243</v>
      </c>
      <c r="QWG42" s="30"/>
      <c r="QWH42" s="126" t="s">
        <v>241</v>
      </c>
      <c r="QWI42" s="127" t="s">
        <v>11</v>
      </c>
      <c r="QWJ42" s="127" t="s">
        <v>242</v>
      </c>
      <c r="QWK42" s="128" t="s">
        <v>14</v>
      </c>
      <c r="QWL42" s="25" t="s">
        <v>13</v>
      </c>
      <c r="QWM42" s="25"/>
      <c r="QWN42" s="25"/>
      <c r="QWO42" s="25"/>
      <c r="QWP42" s="25"/>
      <c r="QWQ42" s="25"/>
      <c r="QWR42" s="25"/>
      <c r="QWS42" s="25"/>
      <c r="QWT42" s="9"/>
      <c r="QWU42" s="9" t="s">
        <v>243</v>
      </c>
      <c r="QWW42" s="30"/>
      <c r="QWX42" s="126" t="s">
        <v>241</v>
      </c>
      <c r="QWY42" s="127" t="s">
        <v>11</v>
      </c>
      <c r="QWZ42" s="127" t="s">
        <v>242</v>
      </c>
      <c r="QXA42" s="128" t="s">
        <v>14</v>
      </c>
      <c r="QXB42" s="25" t="s">
        <v>13</v>
      </c>
      <c r="QXC42" s="25"/>
      <c r="QXD42" s="25"/>
      <c r="QXE42" s="25"/>
      <c r="QXF42" s="25"/>
      <c r="QXG42" s="25"/>
      <c r="QXH42" s="25"/>
      <c r="QXI42" s="25"/>
      <c r="QXJ42" s="9"/>
      <c r="QXK42" s="9" t="s">
        <v>243</v>
      </c>
      <c r="QXM42" s="30"/>
      <c r="QXN42" s="126" t="s">
        <v>241</v>
      </c>
      <c r="QXO42" s="127" t="s">
        <v>11</v>
      </c>
      <c r="QXP42" s="127" t="s">
        <v>242</v>
      </c>
      <c r="QXQ42" s="128" t="s">
        <v>14</v>
      </c>
      <c r="QXR42" s="25" t="s">
        <v>13</v>
      </c>
      <c r="QXS42" s="25"/>
      <c r="QXT42" s="25"/>
      <c r="QXU42" s="25"/>
      <c r="QXV42" s="25"/>
      <c r="QXW42" s="25"/>
      <c r="QXX42" s="25"/>
      <c r="QXY42" s="25"/>
      <c r="QXZ42" s="9"/>
      <c r="QYA42" s="9" t="s">
        <v>243</v>
      </c>
      <c r="QYC42" s="30"/>
      <c r="QYD42" s="126" t="s">
        <v>241</v>
      </c>
      <c r="QYE42" s="127" t="s">
        <v>11</v>
      </c>
      <c r="QYF42" s="127" t="s">
        <v>242</v>
      </c>
      <c r="QYG42" s="128" t="s">
        <v>14</v>
      </c>
      <c r="QYH42" s="25" t="s">
        <v>13</v>
      </c>
      <c r="QYI42" s="25"/>
      <c r="QYJ42" s="25"/>
      <c r="QYK42" s="25"/>
      <c r="QYL42" s="25"/>
      <c r="QYM42" s="25"/>
      <c r="QYN42" s="25"/>
      <c r="QYO42" s="25"/>
      <c r="QYP42" s="9"/>
      <c r="QYQ42" s="9" t="s">
        <v>243</v>
      </c>
      <c r="QYS42" s="30"/>
      <c r="QYT42" s="126" t="s">
        <v>241</v>
      </c>
      <c r="QYU42" s="127" t="s">
        <v>11</v>
      </c>
      <c r="QYV42" s="127" t="s">
        <v>242</v>
      </c>
      <c r="QYW42" s="128" t="s">
        <v>14</v>
      </c>
      <c r="QYX42" s="25" t="s">
        <v>13</v>
      </c>
      <c r="QYY42" s="25"/>
      <c r="QYZ42" s="25"/>
      <c r="QZA42" s="25"/>
      <c r="QZB42" s="25"/>
      <c r="QZC42" s="25"/>
      <c r="QZD42" s="25"/>
      <c r="QZE42" s="25"/>
      <c r="QZF42" s="9"/>
      <c r="QZG42" s="9" t="s">
        <v>243</v>
      </c>
      <c r="QZI42" s="30"/>
      <c r="QZJ42" s="126" t="s">
        <v>241</v>
      </c>
      <c r="QZK42" s="127" t="s">
        <v>11</v>
      </c>
      <c r="QZL42" s="127" t="s">
        <v>242</v>
      </c>
      <c r="QZM42" s="128" t="s">
        <v>14</v>
      </c>
      <c r="QZN42" s="25" t="s">
        <v>13</v>
      </c>
      <c r="QZO42" s="25"/>
      <c r="QZP42" s="25"/>
      <c r="QZQ42" s="25"/>
      <c r="QZR42" s="25"/>
      <c r="QZS42" s="25"/>
      <c r="QZT42" s="25"/>
      <c r="QZU42" s="25"/>
      <c r="QZV42" s="9"/>
      <c r="QZW42" s="9" t="s">
        <v>243</v>
      </c>
      <c r="QZY42" s="30"/>
      <c r="QZZ42" s="126" t="s">
        <v>241</v>
      </c>
      <c r="RAA42" s="127" t="s">
        <v>11</v>
      </c>
      <c r="RAB42" s="127" t="s">
        <v>242</v>
      </c>
      <c r="RAC42" s="128" t="s">
        <v>14</v>
      </c>
      <c r="RAD42" s="25" t="s">
        <v>13</v>
      </c>
      <c r="RAE42" s="25"/>
      <c r="RAF42" s="25"/>
      <c r="RAG42" s="25"/>
      <c r="RAH42" s="25"/>
      <c r="RAI42" s="25"/>
      <c r="RAJ42" s="25"/>
      <c r="RAK42" s="25"/>
      <c r="RAL42" s="9"/>
      <c r="RAM42" s="9" t="s">
        <v>243</v>
      </c>
      <c r="RAO42" s="30"/>
      <c r="RAP42" s="126" t="s">
        <v>241</v>
      </c>
      <c r="RAQ42" s="127" t="s">
        <v>11</v>
      </c>
      <c r="RAR42" s="127" t="s">
        <v>242</v>
      </c>
      <c r="RAS42" s="128" t="s">
        <v>14</v>
      </c>
      <c r="RAT42" s="25" t="s">
        <v>13</v>
      </c>
      <c r="RAU42" s="25"/>
      <c r="RAV42" s="25"/>
      <c r="RAW42" s="25"/>
      <c r="RAX42" s="25"/>
      <c r="RAY42" s="25"/>
      <c r="RAZ42" s="25"/>
      <c r="RBA42" s="25"/>
      <c r="RBB42" s="9"/>
      <c r="RBC42" s="9" t="s">
        <v>243</v>
      </c>
      <c r="RBE42" s="30"/>
      <c r="RBF42" s="126" t="s">
        <v>241</v>
      </c>
      <c r="RBG42" s="127" t="s">
        <v>11</v>
      </c>
      <c r="RBH42" s="127" t="s">
        <v>242</v>
      </c>
      <c r="RBI42" s="128" t="s">
        <v>14</v>
      </c>
      <c r="RBJ42" s="25" t="s">
        <v>13</v>
      </c>
      <c r="RBK42" s="25"/>
      <c r="RBL42" s="25"/>
      <c r="RBM42" s="25"/>
      <c r="RBN42" s="25"/>
      <c r="RBO42" s="25"/>
      <c r="RBP42" s="25"/>
      <c r="RBQ42" s="25"/>
      <c r="RBR42" s="9"/>
      <c r="RBS42" s="9" t="s">
        <v>243</v>
      </c>
      <c r="RBU42" s="30"/>
      <c r="RBV42" s="126" t="s">
        <v>241</v>
      </c>
      <c r="RBW42" s="127" t="s">
        <v>11</v>
      </c>
      <c r="RBX42" s="127" t="s">
        <v>242</v>
      </c>
      <c r="RBY42" s="128" t="s">
        <v>14</v>
      </c>
      <c r="RBZ42" s="25" t="s">
        <v>13</v>
      </c>
      <c r="RCA42" s="25"/>
      <c r="RCB42" s="25"/>
      <c r="RCC42" s="25"/>
      <c r="RCD42" s="25"/>
      <c r="RCE42" s="25"/>
      <c r="RCF42" s="25"/>
      <c r="RCG42" s="25"/>
      <c r="RCH42" s="9"/>
      <c r="RCI42" s="9" t="s">
        <v>243</v>
      </c>
      <c r="RCK42" s="30"/>
      <c r="RCL42" s="126" t="s">
        <v>241</v>
      </c>
      <c r="RCM42" s="127" t="s">
        <v>11</v>
      </c>
      <c r="RCN42" s="127" t="s">
        <v>242</v>
      </c>
      <c r="RCO42" s="128" t="s">
        <v>14</v>
      </c>
      <c r="RCP42" s="25" t="s">
        <v>13</v>
      </c>
      <c r="RCQ42" s="25"/>
      <c r="RCR42" s="25"/>
      <c r="RCS42" s="25"/>
      <c r="RCT42" s="25"/>
      <c r="RCU42" s="25"/>
      <c r="RCV42" s="25"/>
      <c r="RCW42" s="25"/>
      <c r="RCX42" s="9"/>
      <c r="RCY42" s="9" t="s">
        <v>243</v>
      </c>
      <c r="RDA42" s="30"/>
      <c r="RDB42" s="126" t="s">
        <v>241</v>
      </c>
      <c r="RDC42" s="127" t="s">
        <v>11</v>
      </c>
      <c r="RDD42" s="127" t="s">
        <v>242</v>
      </c>
      <c r="RDE42" s="128" t="s">
        <v>14</v>
      </c>
      <c r="RDF42" s="25" t="s">
        <v>13</v>
      </c>
      <c r="RDG42" s="25"/>
      <c r="RDH42" s="25"/>
      <c r="RDI42" s="25"/>
      <c r="RDJ42" s="25"/>
      <c r="RDK42" s="25"/>
      <c r="RDL42" s="25"/>
      <c r="RDM42" s="25"/>
      <c r="RDN42" s="9"/>
      <c r="RDO42" s="9" t="s">
        <v>243</v>
      </c>
      <c r="RDQ42" s="30"/>
      <c r="RDR42" s="126" t="s">
        <v>241</v>
      </c>
      <c r="RDS42" s="127" t="s">
        <v>11</v>
      </c>
      <c r="RDT42" s="127" t="s">
        <v>242</v>
      </c>
      <c r="RDU42" s="128" t="s">
        <v>14</v>
      </c>
      <c r="RDV42" s="25" t="s">
        <v>13</v>
      </c>
      <c r="RDW42" s="25"/>
      <c r="RDX42" s="25"/>
      <c r="RDY42" s="25"/>
      <c r="RDZ42" s="25"/>
      <c r="REA42" s="25"/>
      <c r="REB42" s="25"/>
      <c r="REC42" s="25"/>
      <c r="RED42" s="9"/>
      <c r="REE42" s="9" t="s">
        <v>243</v>
      </c>
      <c r="REG42" s="30"/>
      <c r="REH42" s="126" t="s">
        <v>241</v>
      </c>
      <c r="REI42" s="127" t="s">
        <v>11</v>
      </c>
      <c r="REJ42" s="127" t="s">
        <v>242</v>
      </c>
      <c r="REK42" s="128" t="s">
        <v>14</v>
      </c>
      <c r="REL42" s="25" t="s">
        <v>13</v>
      </c>
      <c r="REM42" s="25"/>
      <c r="REN42" s="25"/>
      <c r="REO42" s="25"/>
      <c r="REP42" s="25"/>
      <c r="REQ42" s="25"/>
      <c r="RER42" s="25"/>
      <c r="RES42" s="25"/>
      <c r="RET42" s="9"/>
      <c r="REU42" s="9" t="s">
        <v>243</v>
      </c>
      <c r="REW42" s="30"/>
      <c r="REX42" s="126" t="s">
        <v>241</v>
      </c>
      <c r="REY42" s="127" t="s">
        <v>11</v>
      </c>
      <c r="REZ42" s="127" t="s">
        <v>242</v>
      </c>
      <c r="RFA42" s="128" t="s">
        <v>14</v>
      </c>
      <c r="RFB42" s="25" t="s">
        <v>13</v>
      </c>
      <c r="RFC42" s="25"/>
      <c r="RFD42" s="25"/>
      <c r="RFE42" s="25"/>
      <c r="RFF42" s="25"/>
      <c r="RFG42" s="25"/>
      <c r="RFH42" s="25"/>
      <c r="RFI42" s="25"/>
      <c r="RFJ42" s="9"/>
      <c r="RFK42" s="9" t="s">
        <v>243</v>
      </c>
      <c r="RFM42" s="30"/>
      <c r="RFN42" s="126" t="s">
        <v>241</v>
      </c>
      <c r="RFO42" s="127" t="s">
        <v>11</v>
      </c>
      <c r="RFP42" s="127" t="s">
        <v>242</v>
      </c>
      <c r="RFQ42" s="128" t="s">
        <v>14</v>
      </c>
      <c r="RFR42" s="25" t="s">
        <v>13</v>
      </c>
      <c r="RFS42" s="25"/>
      <c r="RFT42" s="25"/>
      <c r="RFU42" s="25"/>
      <c r="RFV42" s="25"/>
      <c r="RFW42" s="25"/>
      <c r="RFX42" s="25"/>
      <c r="RFY42" s="25"/>
      <c r="RFZ42" s="9"/>
      <c r="RGA42" s="9" t="s">
        <v>243</v>
      </c>
      <c r="RGC42" s="30"/>
      <c r="RGD42" s="126" t="s">
        <v>241</v>
      </c>
      <c r="RGE42" s="127" t="s">
        <v>11</v>
      </c>
      <c r="RGF42" s="127" t="s">
        <v>242</v>
      </c>
      <c r="RGG42" s="128" t="s">
        <v>14</v>
      </c>
      <c r="RGH42" s="25" t="s">
        <v>13</v>
      </c>
      <c r="RGI42" s="25"/>
      <c r="RGJ42" s="25"/>
      <c r="RGK42" s="25"/>
      <c r="RGL42" s="25"/>
      <c r="RGM42" s="25"/>
      <c r="RGN42" s="25"/>
      <c r="RGO42" s="25"/>
      <c r="RGP42" s="9"/>
      <c r="RGQ42" s="9" t="s">
        <v>243</v>
      </c>
      <c r="RGS42" s="30"/>
      <c r="RGT42" s="126" t="s">
        <v>241</v>
      </c>
      <c r="RGU42" s="127" t="s">
        <v>11</v>
      </c>
      <c r="RGV42" s="127" t="s">
        <v>242</v>
      </c>
      <c r="RGW42" s="128" t="s">
        <v>14</v>
      </c>
      <c r="RGX42" s="25" t="s">
        <v>13</v>
      </c>
      <c r="RGY42" s="25"/>
      <c r="RGZ42" s="25"/>
      <c r="RHA42" s="25"/>
      <c r="RHB42" s="25"/>
      <c r="RHC42" s="25"/>
      <c r="RHD42" s="25"/>
      <c r="RHE42" s="25"/>
      <c r="RHF42" s="9"/>
      <c r="RHG42" s="9" t="s">
        <v>243</v>
      </c>
      <c r="RHI42" s="30"/>
      <c r="RHJ42" s="126" t="s">
        <v>241</v>
      </c>
      <c r="RHK42" s="127" t="s">
        <v>11</v>
      </c>
      <c r="RHL42" s="127" t="s">
        <v>242</v>
      </c>
      <c r="RHM42" s="128" t="s">
        <v>14</v>
      </c>
      <c r="RHN42" s="25" t="s">
        <v>13</v>
      </c>
      <c r="RHO42" s="25"/>
      <c r="RHP42" s="25"/>
      <c r="RHQ42" s="25"/>
      <c r="RHR42" s="25"/>
      <c r="RHS42" s="25"/>
      <c r="RHT42" s="25"/>
      <c r="RHU42" s="25"/>
      <c r="RHV42" s="9"/>
      <c r="RHW42" s="9" t="s">
        <v>243</v>
      </c>
      <c r="RHY42" s="30"/>
      <c r="RHZ42" s="126" t="s">
        <v>241</v>
      </c>
      <c r="RIA42" s="127" t="s">
        <v>11</v>
      </c>
      <c r="RIB42" s="127" t="s">
        <v>242</v>
      </c>
      <c r="RIC42" s="128" t="s">
        <v>14</v>
      </c>
      <c r="RID42" s="25" t="s">
        <v>13</v>
      </c>
      <c r="RIE42" s="25"/>
      <c r="RIF42" s="25"/>
      <c r="RIG42" s="25"/>
      <c r="RIH42" s="25"/>
      <c r="RII42" s="25"/>
      <c r="RIJ42" s="25"/>
      <c r="RIK42" s="25"/>
      <c r="RIL42" s="9"/>
      <c r="RIM42" s="9" t="s">
        <v>243</v>
      </c>
      <c r="RIO42" s="30"/>
      <c r="RIP42" s="126" t="s">
        <v>241</v>
      </c>
      <c r="RIQ42" s="127" t="s">
        <v>11</v>
      </c>
      <c r="RIR42" s="127" t="s">
        <v>242</v>
      </c>
      <c r="RIS42" s="128" t="s">
        <v>14</v>
      </c>
      <c r="RIT42" s="25" t="s">
        <v>13</v>
      </c>
      <c r="RIU42" s="25"/>
      <c r="RIV42" s="25"/>
      <c r="RIW42" s="25"/>
      <c r="RIX42" s="25"/>
      <c r="RIY42" s="25"/>
      <c r="RIZ42" s="25"/>
      <c r="RJA42" s="25"/>
      <c r="RJB42" s="9"/>
      <c r="RJC42" s="9" t="s">
        <v>243</v>
      </c>
      <c r="RJE42" s="30"/>
      <c r="RJF42" s="126" t="s">
        <v>241</v>
      </c>
      <c r="RJG42" s="127" t="s">
        <v>11</v>
      </c>
      <c r="RJH42" s="127" t="s">
        <v>242</v>
      </c>
      <c r="RJI42" s="128" t="s">
        <v>14</v>
      </c>
      <c r="RJJ42" s="25" t="s">
        <v>13</v>
      </c>
      <c r="RJK42" s="25"/>
      <c r="RJL42" s="25"/>
      <c r="RJM42" s="25"/>
      <c r="RJN42" s="25"/>
      <c r="RJO42" s="25"/>
      <c r="RJP42" s="25"/>
      <c r="RJQ42" s="25"/>
      <c r="RJR42" s="9"/>
      <c r="RJS42" s="9" t="s">
        <v>243</v>
      </c>
      <c r="RJU42" s="30"/>
      <c r="RJV42" s="126" t="s">
        <v>241</v>
      </c>
      <c r="RJW42" s="127" t="s">
        <v>11</v>
      </c>
      <c r="RJX42" s="127" t="s">
        <v>242</v>
      </c>
      <c r="RJY42" s="128" t="s">
        <v>14</v>
      </c>
      <c r="RJZ42" s="25" t="s">
        <v>13</v>
      </c>
      <c r="RKA42" s="25"/>
      <c r="RKB42" s="25"/>
      <c r="RKC42" s="25"/>
      <c r="RKD42" s="25"/>
      <c r="RKE42" s="25"/>
      <c r="RKF42" s="25"/>
      <c r="RKG42" s="25"/>
      <c r="RKH42" s="9"/>
      <c r="RKI42" s="9" t="s">
        <v>243</v>
      </c>
      <c r="RKK42" s="30"/>
      <c r="RKL42" s="126" t="s">
        <v>241</v>
      </c>
      <c r="RKM42" s="127" t="s">
        <v>11</v>
      </c>
      <c r="RKN42" s="127" t="s">
        <v>242</v>
      </c>
      <c r="RKO42" s="128" t="s">
        <v>14</v>
      </c>
      <c r="RKP42" s="25" t="s">
        <v>13</v>
      </c>
      <c r="RKQ42" s="25"/>
      <c r="RKR42" s="25"/>
      <c r="RKS42" s="25"/>
      <c r="RKT42" s="25"/>
      <c r="RKU42" s="25"/>
      <c r="RKV42" s="25"/>
      <c r="RKW42" s="25"/>
      <c r="RKX42" s="9"/>
      <c r="RKY42" s="9" t="s">
        <v>243</v>
      </c>
      <c r="RLA42" s="30"/>
      <c r="RLB42" s="126" t="s">
        <v>241</v>
      </c>
      <c r="RLC42" s="127" t="s">
        <v>11</v>
      </c>
      <c r="RLD42" s="127" t="s">
        <v>242</v>
      </c>
      <c r="RLE42" s="128" t="s">
        <v>14</v>
      </c>
      <c r="RLF42" s="25" t="s">
        <v>13</v>
      </c>
      <c r="RLG42" s="25"/>
      <c r="RLH42" s="25"/>
      <c r="RLI42" s="25"/>
      <c r="RLJ42" s="25"/>
      <c r="RLK42" s="25"/>
      <c r="RLL42" s="25"/>
      <c r="RLM42" s="25"/>
      <c r="RLN42" s="9"/>
      <c r="RLO42" s="9" t="s">
        <v>243</v>
      </c>
      <c r="RLQ42" s="30"/>
      <c r="RLR42" s="126" t="s">
        <v>241</v>
      </c>
      <c r="RLS42" s="127" t="s">
        <v>11</v>
      </c>
      <c r="RLT42" s="127" t="s">
        <v>242</v>
      </c>
      <c r="RLU42" s="128" t="s">
        <v>14</v>
      </c>
      <c r="RLV42" s="25" t="s">
        <v>13</v>
      </c>
      <c r="RLW42" s="25"/>
      <c r="RLX42" s="25"/>
      <c r="RLY42" s="25"/>
      <c r="RLZ42" s="25"/>
      <c r="RMA42" s="25"/>
      <c r="RMB42" s="25"/>
      <c r="RMC42" s="25"/>
      <c r="RMD42" s="9"/>
      <c r="RME42" s="9" t="s">
        <v>243</v>
      </c>
      <c r="RMG42" s="30"/>
      <c r="RMH42" s="126" t="s">
        <v>241</v>
      </c>
      <c r="RMI42" s="127" t="s">
        <v>11</v>
      </c>
      <c r="RMJ42" s="127" t="s">
        <v>242</v>
      </c>
      <c r="RMK42" s="128" t="s">
        <v>14</v>
      </c>
      <c r="RML42" s="25" t="s">
        <v>13</v>
      </c>
      <c r="RMM42" s="25"/>
      <c r="RMN42" s="25"/>
      <c r="RMO42" s="25"/>
      <c r="RMP42" s="25"/>
      <c r="RMQ42" s="25"/>
      <c r="RMR42" s="25"/>
      <c r="RMS42" s="25"/>
      <c r="RMT42" s="9"/>
      <c r="RMU42" s="9" t="s">
        <v>243</v>
      </c>
      <c r="RMW42" s="30"/>
      <c r="RMX42" s="126" t="s">
        <v>241</v>
      </c>
      <c r="RMY42" s="127" t="s">
        <v>11</v>
      </c>
      <c r="RMZ42" s="127" t="s">
        <v>242</v>
      </c>
      <c r="RNA42" s="128" t="s">
        <v>14</v>
      </c>
      <c r="RNB42" s="25" t="s">
        <v>13</v>
      </c>
      <c r="RNC42" s="25"/>
      <c r="RND42" s="25"/>
      <c r="RNE42" s="25"/>
      <c r="RNF42" s="25"/>
      <c r="RNG42" s="25"/>
      <c r="RNH42" s="25"/>
      <c r="RNI42" s="25"/>
      <c r="RNJ42" s="9"/>
      <c r="RNK42" s="9" t="s">
        <v>243</v>
      </c>
      <c r="RNM42" s="30"/>
      <c r="RNN42" s="126" t="s">
        <v>241</v>
      </c>
      <c r="RNO42" s="127" t="s">
        <v>11</v>
      </c>
      <c r="RNP42" s="127" t="s">
        <v>242</v>
      </c>
      <c r="RNQ42" s="128" t="s">
        <v>14</v>
      </c>
      <c r="RNR42" s="25" t="s">
        <v>13</v>
      </c>
      <c r="RNS42" s="25"/>
      <c r="RNT42" s="25"/>
      <c r="RNU42" s="25"/>
      <c r="RNV42" s="25"/>
      <c r="RNW42" s="25"/>
      <c r="RNX42" s="25"/>
      <c r="RNY42" s="25"/>
      <c r="RNZ42" s="9"/>
      <c r="ROA42" s="9" t="s">
        <v>243</v>
      </c>
      <c r="ROC42" s="30"/>
      <c r="ROD42" s="126" t="s">
        <v>241</v>
      </c>
      <c r="ROE42" s="127" t="s">
        <v>11</v>
      </c>
      <c r="ROF42" s="127" t="s">
        <v>242</v>
      </c>
      <c r="ROG42" s="128" t="s">
        <v>14</v>
      </c>
      <c r="ROH42" s="25" t="s">
        <v>13</v>
      </c>
      <c r="ROI42" s="25"/>
      <c r="ROJ42" s="25"/>
      <c r="ROK42" s="25"/>
      <c r="ROL42" s="25"/>
      <c r="ROM42" s="25"/>
      <c r="RON42" s="25"/>
      <c r="ROO42" s="25"/>
      <c r="ROP42" s="9"/>
      <c r="ROQ42" s="9" t="s">
        <v>243</v>
      </c>
      <c r="ROS42" s="30"/>
      <c r="ROT42" s="126" t="s">
        <v>241</v>
      </c>
      <c r="ROU42" s="127" t="s">
        <v>11</v>
      </c>
      <c r="ROV42" s="127" t="s">
        <v>242</v>
      </c>
      <c r="ROW42" s="128" t="s">
        <v>14</v>
      </c>
      <c r="ROX42" s="25" t="s">
        <v>13</v>
      </c>
      <c r="ROY42" s="25"/>
      <c r="ROZ42" s="25"/>
      <c r="RPA42" s="25"/>
      <c r="RPB42" s="25"/>
      <c r="RPC42" s="25"/>
      <c r="RPD42" s="25"/>
      <c r="RPE42" s="25"/>
      <c r="RPF42" s="9"/>
      <c r="RPG42" s="9" t="s">
        <v>243</v>
      </c>
      <c r="RPI42" s="30"/>
      <c r="RPJ42" s="126" t="s">
        <v>241</v>
      </c>
      <c r="RPK42" s="127" t="s">
        <v>11</v>
      </c>
      <c r="RPL42" s="127" t="s">
        <v>242</v>
      </c>
      <c r="RPM42" s="128" t="s">
        <v>14</v>
      </c>
      <c r="RPN42" s="25" t="s">
        <v>13</v>
      </c>
      <c r="RPO42" s="25"/>
      <c r="RPP42" s="25"/>
      <c r="RPQ42" s="25"/>
      <c r="RPR42" s="25"/>
      <c r="RPS42" s="25"/>
      <c r="RPT42" s="25"/>
      <c r="RPU42" s="25"/>
      <c r="RPV42" s="9"/>
      <c r="RPW42" s="9" t="s">
        <v>243</v>
      </c>
      <c r="RPY42" s="30"/>
      <c r="RPZ42" s="126" t="s">
        <v>241</v>
      </c>
      <c r="RQA42" s="127" t="s">
        <v>11</v>
      </c>
      <c r="RQB42" s="127" t="s">
        <v>242</v>
      </c>
      <c r="RQC42" s="128" t="s">
        <v>14</v>
      </c>
      <c r="RQD42" s="25" t="s">
        <v>13</v>
      </c>
      <c r="RQE42" s="25"/>
      <c r="RQF42" s="25"/>
      <c r="RQG42" s="25"/>
      <c r="RQH42" s="25"/>
      <c r="RQI42" s="25"/>
      <c r="RQJ42" s="25"/>
      <c r="RQK42" s="25"/>
      <c r="RQL42" s="9"/>
      <c r="RQM42" s="9" t="s">
        <v>243</v>
      </c>
      <c r="RQO42" s="30"/>
      <c r="RQP42" s="126" t="s">
        <v>241</v>
      </c>
      <c r="RQQ42" s="127" t="s">
        <v>11</v>
      </c>
      <c r="RQR42" s="127" t="s">
        <v>242</v>
      </c>
      <c r="RQS42" s="128" t="s">
        <v>14</v>
      </c>
      <c r="RQT42" s="25" t="s">
        <v>13</v>
      </c>
      <c r="RQU42" s="25"/>
      <c r="RQV42" s="25"/>
      <c r="RQW42" s="25"/>
      <c r="RQX42" s="25"/>
      <c r="RQY42" s="25"/>
      <c r="RQZ42" s="25"/>
      <c r="RRA42" s="25"/>
      <c r="RRB42" s="9"/>
      <c r="RRC42" s="9" t="s">
        <v>243</v>
      </c>
      <c r="RRE42" s="30"/>
      <c r="RRF42" s="126" t="s">
        <v>241</v>
      </c>
      <c r="RRG42" s="127" t="s">
        <v>11</v>
      </c>
      <c r="RRH42" s="127" t="s">
        <v>242</v>
      </c>
      <c r="RRI42" s="128" t="s">
        <v>14</v>
      </c>
      <c r="RRJ42" s="25" t="s">
        <v>13</v>
      </c>
      <c r="RRK42" s="25"/>
      <c r="RRL42" s="25"/>
      <c r="RRM42" s="25"/>
      <c r="RRN42" s="25"/>
      <c r="RRO42" s="25"/>
      <c r="RRP42" s="25"/>
      <c r="RRQ42" s="25"/>
      <c r="RRR42" s="9"/>
      <c r="RRS42" s="9" t="s">
        <v>243</v>
      </c>
      <c r="RRU42" s="30"/>
      <c r="RRV42" s="126" t="s">
        <v>241</v>
      </c>
      <c r="RRW42" s="127" t="s">
        <v>11</v>
      </c>
      <c r="RRX42" s="127" t="s">
        <v>242</v>
      </c>
      <c r="RRY42" s="128" t="s">
        <v>14</v>
      </c>
      <c r="RRZ42" s="25" t="s">
        <v>13</v>
      </c>
      <c r="RSA42" s="25"/>
      <c r="RSB42" s="25"/>
      <c r="RSC42" s="25"/>
      <c r="RSD42" s="25"/>
      <c r="RSE42" s="25"/>
      <c r="RSF42" s="25"/>
      <c r="RSG42" s="25"/>
      <c r="RSH42" s="9"/>
      <c r="RSI42" s="9" t="s">
        <v>243</v>
      </c>
      <c r="RSK42" s="30"/>
      <c r="RSL42" s="126" t="s">
        <v>241</v>
      </c>
      <c r="RSM42" s="127" t="s">
        <v>11</v>
      </c>
      <c r="RSN42" s="127" t="s">
        <v>242</v>
      </c>
      <c r="RSO42" s="128" t="s">
        <v>14</v>
      </c>
      <c r="RSP42" s="25" t="s">
        <v>13</v>
      </c>
      <c r="RSQ42" s="25"/>
      <c r="RSR42" s="25"/>
      <c r="RSS42" s="25"/>
      <c r="RST42" s="25"/>
      <c r="RSU42" s="25"/>
      <c r="RSV42" s="25"/>
      <c r="RSW42" s="25"/>
      <c r="RSX42" s="9"/>
      <c r="RSY42" s="9" t="s">
        <v>243</v>
      </c>
      <c r="RTA42" s="30"/>
      <c r="RTB42" s="126" t="s">
        <v>241</v>
      </c>
      <c r="RTC42" s="127" t="s">
        <v>11</v>
      </c>
      <c r="RTD42" s="127" t="s">
        <v>242</v>
      </c>
      <c r="RTE42" s="128" t="s">
        <v>14</v>
      </c>
      <c r="RTF42" s="25" t="s">
        <v>13</v>
      </c>
      <c r="RTG42" s="25"/>
      <c r="RTH42" s="25"/>
      <c r="RTI42" s="25"/>
      <c r="RTJ42" s="25"/>
      <c r="RTK42" s="25"/>
      <c r="RTL42" s="25"/>
      <c r="RTM42" s="25"/>
      <c r="RTN42" s="9"/>
      <c r="RTO42" s="9" t="s">
        <v>243</v>
      </c>
      <c r="RTQ42" s="30"/>
      <c r="RTR42" s="126" t="s">
        <v>241</v>
      </c>
      <c r="RTS42" s="127" t="s">
        <v>11</v>
      </c>
      <c r="RTT42" s="127" t="s">
        <v>242</v>
      </c>
      <c r="RTU42" s="128" t="s">
        <v>14</v>
      </c>
      <c r="RTV42" s="25" t="s">
        <v>13</v>
      </c>
      <c r="RTW42" s="25"/>
      <c r="RTX42" s="25"/>
      <c r="RTY42" s="25"/>
      <c r="RTZ42" s="25"/>
      <c r="RUA42" s="25"/>
      <c r="RUB42" s="25"/>
      <c r="RUC42" s="25"/>
      <c r="RUD42" s="9"/>
      <c r="RUE42" s="9" t="s">
        <v>243</v>
      </c>
      <c r="RUG42" s="30"/>
      <c r="RUH42" s="126" t="s">
        <v>241</v>
      </c>
      <c r="RUI42" s="127" t="s">
        <v>11</v>
      </c>
      <c r="RUJ42" s="127" t="s">
        <v>242</v>
      </c>
      <c r="RUK42" s="128" t="s">
        <v>14</v>
      </c>
      <c r="RUL42" s="25" t="s">
        <v>13</v>
      </c>
      <c r="RUM42" s="25"/>
      <c r="RUN42" s="25"/>
      <c r="RUO42" s="25"/>
      <c r="RUP42" s="25"/>
      <c r="RUQ42" s="25"/>
      <c r="RUR42" s="25"/>
      <c r="RUS42" s="25"/>
      <c r="RUT42" s="9"/>
      <c r="RUU42" s="9" t="s">
        <v>243</v>
      </c>
      <c r="RUW42" s="30"/>
      <c r="RUX42" s="126" t="s">
        <v>241</v>
      </c>
      <c r="RUY42" s="127" t="s">
        <v>11</v>
      </c>
      <c r="RUZ42" s="127" t="s">
        <v>242</v>
      </c>
      <c r="RVA42" s="128" t="s">
        <v>14</v>
      </c>
      <c r="RVB42" s="25" t="s">
        <v>13</v>
      </c>
      <c r="RVC42" s="25"/>
      <c r="RVD42" s="25"/>
      <c r="RVE42" s="25"/>
      <c r="RVF42" s="25"/>
      <c r="RVG42" s="25"/>
      <c r="RVH42" s="25"/>
      <c r="RVI42" s="25"/>
      <c r="RVJ42" s="9"/>
      <c r="RVK42" s="9" t="s">
        <v>243</v>
      </c>
      <c r="RVM42" s="30"/>
      <c r="RVN42" s="126" t="s">
        <v>241</v>
      </c>
      <c r="RVO42" s="127" t="s">
        <v>11</v>
      </c>
      <c r="RVP42" s="127" t="s">
        <v>242</v>
      </c>
      <c r="RVQ42" s="128" t="s">
        <v>14</v>
      </c>
      <c r="RVR42" s="25" t="s">
        <v>13</v>
      </c>
      <c r="RVS42" s="25"/>
      <c r="RVT42" s="25"/>
      <c r="RVU42" s="25"/>
      <c r="RVV42" s="25"/>
      <c r="RVW42" s="25"/>
      <c r="RVX42" s="25"/>
      <c r="RVY42" s="25"/>
      <c r="RVZ42" s="9"/>
      <c r="RWA42" s="9" t="s">
        <v>243</v>
      </c>
      <c r="RWC42" s="30"/>
      <c r="RWD42" s="126" t="s">
        <v>241</v>
      </c>
      <c r="RWE42" s="127" t="s">
        <v>11</v>
      </c>
      <c r="RWF42" s="127" t="s">
        <v>242</v>
      </c>
      <c r="RWG42" s="128" t="s">
        <v>14</v>
      </c>
      <c r="RWH42" s="25" t="s">
        <v>13</v>
      </c>
      <c r="RWI42" s="25"/>
      <c r="RWJ42" s="25"/>
      <c r="RWK42" s="25"/>
      <c r="RWL42" s="25"/>
      <c r="RWM42" s="25"/>
      <c r="RWN42" s="25"/>
      <c r="RWO42" s="25"/>
      <c r="RWP42" s="9"/>
      <c r="RWQ42" s="9" t="s">
        <v>243</v>
      </c>
      <c r="RWS42" s="30"/>
      <c r="RWT42" s="126" t="s">
        <v>241</v>
      </c>
      <c r="RWU42" s="127" t="s">
        <v>11</v>
      </c>
      <c r="RWV42" s="127" t="s">
        <v>242</v>
      </c>
      <c r="RWW42" s="128" t="s">
        <v>14</v>
      </c>
      <c r="RWX42" s="25" t="s">
        <v>13</v>
      </c>
      <c r="RWY42" s="25"/>
      <c r="RWZ42" s="25"/>
      <c r="RXA42" s="25"/>
      <c r="RXB42" s="25"/>
      <c r="RXC42" s="25"/>
      <c r="RXD42" s="25"/>
      <c r="RXE42" s="25"/>
      <c r="RXF42" s="9"/>
      <c r="RXG42" s="9" t="s">
        <v>243</v>
      </c>
      <c r="RXI42" s="30"/>
      <c r="RXJ42" s="126" t="s">
        <v>241</v>
      </c>
      <c r="RXK42" s="127" t="s">
        <v>11</v>
      </c>
      <c r="RXL42" s="127" t="s">
        <v>242</v>
      </c>
      <c r="RXM42" s="128" t="s">
        <v>14</v>
      </c>
      <c r="RXN42" s="25" t="s">
        <v>13</v>
      </c>
      <c r="RXO42" s="25"/>
      <c r="RXP42" s="25"/>
      <c r="RXQ42" s="25"/>
      <c r="RXR42" s="25"/>
      <c r="RXS42" s="25"/>
      <c r="RXT42" s="25"/>
      <c r="RXU42" s="25"/>
      <c r="RXV42" s="9"/>
      <c r="RXW42" s="9" t="s">
        <v>243</v>
      </c>
      <c r="RXY42" s="30"/>
      <c r="RXZ42" s="126" t="s">
        <v>241</v>
      </c>
      <c r="RYA42" s="127" t="s">
        <v>11</v>
      </c>
      <c r="RYB42" s="127" t="s">
        <v>242</v>
      </c>
      <c r="RYC42" s="128" t="s">
        <v>14</v>
      </c>
      <c r="RYD42" s="25" t="s">
        <v>13</v>
      </c>
      <c r="RYE42" s="25"/>
      <c r="RYF42" s="25"/>
      <c r="RYG42" s="25"/>
      <c r="RYH42" s="25"/>
      <c r="RYI42" s="25"/>
      <c r="RYJ42" s="25"/>
      <c r="RYK42" s="25"/>
      <c r="RYL42" s="9"/>
      <c r="RYM42" s="9" t="s">
        <v>243</v>
      </c>
      <c r="RYO42" s="30"/>
      <c r="RYP42" s="126" t="s">
        <v>241</v>
      </c>
      <c r="RYQ42" s="127" t="s">
        <v>11</v>
      </c>
      <c r="RYR42" s="127" t="s">
        <v>242</v>
      </c>
      <c r="RYS42" s="128" t="s">
        <v>14</v>
      </c>
      <c r="RYT42" s="25" t="s">
        <v>13</v>
      </c>
      <c r="RYU42" s="25"/>
      <c r="RYV42" s="25"/>
      <c r="RYW42" s="25"/>
      <c r="RYX42" s="25"/>
      <c r="RYY42" s="25"/>
      <c r="RYZ42" s="25"/>
      <c r="RZA42" s="25"/>
      <c r="RZB42" s="9"/>
      <c r="RZC42" s="9" t="s">
        <v>243</v>
      </c>
      <c r="RZE42" s="30"/>
      <c r="RZF42" s="126" t="s">
        <v>241</v>
      </c>
      <c r="RZG42" s="127" t="s">
        <v>11</v>
      </c>
      <c r="RZH42" s="127" t="s">
        <v>242</v>
      </c>
      <c r="RZI42" s="128" t="s">
        <v>14</v>
      </c>
      <c r="RZJ42" s="25" t="s">
        <v>13</v>
      </c>
      <c r="RZK42" s="25"/>
      <c r="RZL42" s="25"/>
      <c r="RZM42" s="25"/>
      <c r="RZN42" s="25"/>
      <c r="RZO42" s="25"/>
      <c r="RZP42" s="25"/>
      <c r="RZQ42" s="25"/>
      <c r="RZR42" s="9"/>
      <c r="RZS42" s="9" t="s">
        <v>243</v>
      </c>
      <c r="RZU42" s="30"/>
      <c r="RZV42" s="126" t="s">
        <v>241</v>
      </c>
      <c r="RZW42" s="127" t="s">
        <v>11</v>
      </c>
      <c r="RZX42" s="127" t="s">
        <v>242</v>
      </c>
      <c r="RZY42" s="128" t="s">
        <v>14</v>
      </c>
      <c r="RZZ42" s="25" t="s">
        <v>13</v>
      </c>
      <c r="SAA42" s="25"/>
      <c r="SAB42" s="25"/>
      <c r="SAC42" s="25"/>
      <c r="SAD42" s="25"/>
      <c r="SAE42" s="25"/>
      <c r="SAF42" s="25"/>
      <c r="SAG42" s="25"/>
      <c r="SAH42" s="9"/>
      <c r="SAI42" s="9" t="s">
        <v>243</v>
      </c>
      <c r="SAK42" s="30"/>
      <c r="SAL42" s="126" t="s">
        <v>241</v>
      </c>
      <c r="SAM42" s="127" t="s">
        <v>11</v>
      </c>
      <c r="SAN42" s="127" t="s">
        <v>242</v>
      </c>
      <c r="SAO42" s="128" t="s">
        <v>14</v>
      </c>
      <c r="SAP42" s="25" t="s">
        <v>13</v>
      </c>
      <c r="SAQ42" s="25"/>
      <c r="SAR42" s="25"/>
      <c r="SAS42" s="25"/>
      <c r="SAT42" s="25"/>
      <c r="SAU42" s="25"/>
      <c r="SAV42" s="25"/>
      <c r="SAW42" s="25"/>
      <c r="SAX42" s="9"/>
      <c r="SAY42" s="9" t="s">
        <v>243</v>
      </c>
      <c r="SBA42" s="30"/>
      <c r="SBB42" s="126" t="s">
        <v>241</v>
      </c>
      <c r="SBC42" s="127" t="s">
        <v>11</v>
      </c>
      <c r="SBD42" s="127" t="s">
        <v>242</v>
      </c>
      <c r="SBE42" s="128" t="s">
        <v>14</v>
      </c>
      <c r="SBF42" s="25" t="s">
        <v>13</v>
      </c>
      <c r="SBG42" s="25"/>
      <c r="SBH42" s="25"/>
      <c r="SBI42" s="25"/>
      <c r="SBJ42" s="25"/>
      <c r="SBK42" s="25"/>
      <c r="SBL42" s="25"/>
      <c r="SBM42" s="25"/>
      <c r="SBN42" s="9"/>
      <c r="SBO42" s="9" t="s">
        <v>243</v>
      </c>
      <c r="SBQ42" s="30"/>
      <c r="SBR42" s="126" t="s">
        <v>241</v>
      </c>
      <c r="SBS42" s="127" t="s">
        <v>11</v>
      </c>
      <c r="SBT42" s="127" t="s">
        <v>242</v>
      </c>
      <c r="SBU42" s="128" t="s">
        <v>14</v>
      </c>
      <c r="SBV42" s="25" t="s">
        <v>13</v>
      </c>
      <c r="SBW42" s="25"/>
      <c r="SBX42" s="25"/>
      <c r="SBY42" s="25"/>
      <c r="SBZ42" s="25"/>
      <c r="SCA42" s="25"/>
      <c r="SCB42" s="25"/>
      <c r="SCC42" s="25"/>
      <c r="SCD42" s="9"/>
      <c r="SCE42" s="9" t="s">
        <v>243</v>
      </c>
      <c r="SCG42" s="30"/>
      <c r="SCH42" s="126" t="s">
        <v>241</v>
      </c>
      <c r="SCI42" s="127" t="s">
        <v>11</v>
      </c>
      <c r="SCJ42" s="127" t="s">
        <v>242</v>
      </c>
      <c r="SCK42" s="128" t="s">
        <v>14</v>
      </c>
      <c r="SCL42" s="25" t="s">
        <v>13</v>
      </c>
      <c r="SCM42" s="25"/>
      <c r="SCN42" s="25"/>
      <c r="SCO42" s="25"/>
      <c r="SCP42" s="25"/>
      <c r="SCQ42" s="25"/>
      <c r="SCR42" s="25"/>
      <c r="SCS42" s="25"/>
      <c r="SCT42" s="9"/>
      <c r="SCU42" s="9" t="s">
        <v>243</v>
      </c>
      <c r="SCW42" s="30"/>
      <c r="SCX42" s="126" t="s">
        <v>241</v>
      </c>
      <c r="SCY42" s="127" t="s">
        <v>11</v>
      </c>
      <c r="SCZ42" s="127" t="s">
        <v>242</v>
      </c>
      <c r="SDA42" s="128" t="s">
        <v>14</v>
      </c>
      <c r="SDB42" s="25" t="s">
        <v>13</v>
      </c>
      <c r="SDC42" s="25"/>
      <c r="SDD42" s="25"/>
      <c r="SDE42" s="25"/>
      <c r="SDF42" s="25"/>
      <c r="SDG42" s="25"/>
      <c r="SDH42" s="25"/>
      <c r="SDI42" s="25"/>
      <c r="SDJ42" s="9"/>
      <c r="SDK42" s="9" t="s">
        <v>243</v>
      </c>
      <c r="SDM42" s="30"/>
      <c r="SDN42" s="126" t="s">
        <v>241</v>
      </c>
      <c r="SDO42" s="127" t="s">
        <v>11</v>
      </c>
      <c r="SDP42" s="127" t="s">
        <v>242</v>
      </c>
      <c r="SDQ42" s="128" t="s">
        <v>14</v>
      </c>
      <c r="SDR42" s="25" t="s">
        <v>13</v>
      </c>
      <c r="SDS42" s="25"/>
      <c r="SDT42" s="25"/>
      <c r="SDU42" s="25"/>
      <c r="SDV42" s="25"/>
      <c r="SDW42" s="25"/>
      <c r="SDX42" s="25"/>
      <c r="SDY42" s="25"/>
      <c r="SDZ42" s="9"/>
      <c r="SEA42" s="9" t="s">
        <v>243</v>
      </c>
      <c r="SEC42" s="30"/>
      <c r="SED42" s="126" t="s">
        <v>241</v>
      </c>
      <c r="SEE42" s="127" t="s">
        <v>11</v>
      </c>
      <c r="SEF42" s="127" t="s">
        <v>242</v>
      </c>
      <c r="SEG42" s="128" t="s">
        <v>14</v>
      </c>
      <c r="SEH42" s="25" t="s">
        <v>13</v>
      </c>
      <c r="SEI42" s="25"/>
      <c r="SEJ42" s="25"/>
      <c r="SEK42" s="25"/>
      <c r="SEL42" s="25"/>
      <c r="SEM42" s="25"/>
      <c r="SEN42" s="25"/>
      <c r="SEO42" s="25"/>
      <c r="SEP42" s="9"/>
      <c r="SEQ42" s="9" t="s">
        <v>243</v>
      </c>
      <c r="SES42" s="30"/>
      <c r="SET42" s="126" t="s">
        <v>241</v>
      </c>
      <c r="SEU42" s="127" t="s">
        <v>11</v>
      </c>
      <c r="SEV42" s="127" t="s">
        <v>242</v>
      </c>
      <c r="SEW42" s="128" t="s">
        <v>14</v>
      </c>
      <c r="SEX42" s="25" t="s">
        <v>13</v>
      </c>
      <c r="SEY42" s="25"/>
      <c r="SEZ42" s="25"/>
      <c r="SFA42" s="25"/>
      <c r="SFB42" s="25"/>
      <c r="SFC42" s="25"/>
      <c r="SFD42" s="25"/>
      <c r="SFE42" s="25"/>
      <c r="SFF42" s="9"/>
      <c r="SFG42" s="9" t="s">
        <v>243</v>
      </c>
      <c r="SFI42" s="30"/>
      <c r="SFJ42" s="126" t="s">
        <v>241</v>
      </c>
      <c r="SFK42" s="127" t="s">
        <v>11</v>
      </c>
      <c r="SFL42" s="127" t="s">
        <v>242</v>
      </c>
      <c r="SFM42" s="128" t="s">
        <v>14</v>
      </c>
      <c r="SFN42" s="25" t="s">
        <v>13</v>
      </c>
      <c r="SFO42" s="25"/>
      <c r="SFP42" s="25"/>
      <c r="SFQ42" s="25"/>
      <c r="SFR42" s="25"/>
      <c r="SFS42" s="25"/>
      <c r="SFT42" s="25"/>
      <c r="SFU42" s="25"/>
      <c r="SFV42" s="9"/>
      <c r="SFW42" s="9" t="s">
        <v>243</v>
      </c>
      <c r="SFY42" s="30"/>
      <c r="SFZ42" s="126" t="s">
        <v>241</v>
      </c>
      <c r="SGA42" s="127" t="s">
        <v>11</v>
      </c>
      <c r="SGB42" s="127" t="s">
        <v>242</v>
      </c>
      <c r="SGC42" s="128" t="s">
        <v>14</v>
      </c>
      <c r="SGD42" s="25" t="s">
        <v>13</v>
      </c>
      <c r="SGE42" s="25"/>
      <c r="SGF42" s="25"/>
      <c r="SGG42" s="25"/>
      <c r="SGH42" s="25"/>
      <c r="SGI42" s="25"/>
      <c r="SGJ42" s="25"/>
      <c r="SGK42" s="25"/>
      <c r="SGL42" s="9"/>
      <c r="SGM42" s="9" t="s">
        <v>243</v>
      </c>
      <c r="SGO42" s="30"/>
      <c r="SGP42" s="126" t="s">
        <v>241</v>
      </c>
      <c r="SGQ42" s="127" t="s">
        <v>11</v>
      </c>
      <c r="SGR42" s="127" t="s">
        <v>242</v>
      </c>
      <c r="SGS42" s="128" t="s">
        <v>14</v>
      </c>
      <c r="SGT42" s="25" t="s">
        <v>13</v>
      </c>
      <c r="SGU42" s="25"/>
      <c r="SGV42" s="25"/>
      <c r="SGW42" s="25"/>
      <c r="SGX42" s="25"/>
      <c r="SGY42" s="25"/>
      <c r="SGZ42" s="25"/>
      <c r="SHA42" s="25"/>
      <c r="SHB42" s="9"/>
      <c r="SHC42" s="9" t="s">
        <v>243</v>
      </c>
      <c r="SHE42" s="30"/>
      <c r="SHF42" s="126" t="s">
        <v>241</v>
      </c>
      <c r="SHG42" s="127" t="s">
        <v>11</v>
      </c>
      <c r="SHH42" s="127" t="s">
        <v>242</v>
      </c>
      <c r="SHI42" s="128" t="s">
        <v>14</v>
      </c>
      <c r="SHJ42" s="25" t="s">
        <v>13</v>
      </c>
      <c r="SHK42" s="25"/>
      <c r="SHL42" s="25"/>
      <c r="SHM42" s="25"/>
      <c r="SHN42" s="25"/>
      <c r="SHO42" s="25"/>
      <c r="SHP42" s="25"/>
      <c r="SHQ42" s="25"/>
      <c r="SHR42" s="9"/>
      <c r="SHS42" s="9" t="s">
        <v>243</v>
      </c>
      <c r="SHU42" s="30"/>
      <c r="SHV42" s="126" t="s">
        <v>241</v>
      </c>
      <c r="SHW42" s="127" t="s">
        <v>11</v>
      </c>
      <c r="SHX42" s="127" t="s">
        <v>242</v>
      </c>
      <c r="SHY42" s="128" t="s">
        <v>14</v>
      </c>
      <c r="SHZ42" s="25" t="s">
        <v>13</v>
      </c>
      <c r="SIA42" s="25"/>
      <c r="SIB42" s="25"/>
      <c r="SIC42" s="25"/>
      <c r="SID42" s="25"/>
      <c r="SIE42" s="25"/>
      <c r="SIF42" s="25"/>
      <c r="SIG42" s="25"/>
      <c r="SIH42" s="9"/>
      <c r="SII42" s="9" t="s">
        <v>243</v>
      </c>
      <c r="SIK42" s="30"/>
      <c r="SIL42" s="126" t="s">
        <v>241</v>
      </c>
      <c r="SIM42" s="127" t="s">
        <v>11</v>
      </c>
      <c r="SIN42" s="127" t="s">
        <v>242</v>
      </c>
      <c r="SIO42" s="128" t="s">
        <v>14</v>
      </c>
      <c r="SIP42" s="25" t="s">
        <v>13</v>
      </c>
      <c r="SIQ42" s="25"/>
      <c r="SIR42" s="25"/>
      <c r="SIS42" s="25"/>
      <c r="SIT42" s="25"/>
      <c r="SIU42" s="25"/>
      <c r="SIV42" s="25"/>
      <c r="SIW42" s="25"/>
      <c r="SIX42" s="9"/>
      <c r="SIY42" s="9" t="s">
        <v>243</v>
      </c>
      <c r="SJA42" s="30"/>
      <c r="SJB42" s="126" t="s">
        <v>241</v>
      </c>
      <c r="SJC42" s="127" t="s">
        <v>11</v>
      </c>
      <c r="SJD42" s="127" t="s">
        <v>242</v>
      </c>
      <c r="SJE42" s="128" t="s">
        <v>14</v>
      </c>
      <c r="SJF42" s="25" t="s">
        <v>13</v>
      </c>
      <c r="SJG42" s="25"/>
      <c r="SJH42" s="25"/>
      <c r="SJI42" s="25"/>
      <c r="SJJ42" s="25"/>
      <c r="SJK42" s="25"/>
      <c r="SJL42" s="25"/>
      <c r="SJM42" s="25"/>
      <c r="SJN42" s="9"/>
      <c r="SJO42" s="9" t="s">
        <v>243</v>
      </c>
      <c r="SJQ42" s="30"/>
      <c r="SJR42" s="126" t="s">
        <v>241</v>
      </c>
      <c r="SJS42" s="127" t="s">
        <v>11</v>
      </c>
      <c r="SJT42" s="127" t="s">
        <v>242</v>
      </c>
      <c r="SJU42" s="128" t="s">
        <v>14</v>
      </c>
      <c r="SJV42" s="25" t="s">
        <v>13</v>
      </c>
      <c r="SJW42" s="25"/>
      <c r="SJX42" s="25"/>
      <c r="SJY42" s="25"/>
      <c r="SJZ42" s="25"/>
      <c r="SKA42" s="25"/>
      <c r="SKB42" s="25"/>
      <c r="SKC42" s="25"/>
      <c r="SKD42" s="9"/>
      <c r="SKE42" s="9" t="s">
        <v>243</v>
      </c>
      <c r="SKG42" s="30"/>
      <c r="SKH42" s="126" t="s">
        <v>241</v>
      </c>
      <c r="SKI42" s="127" t="s">
        <v>11</v>
      </c>
      <c r="SKJ42" s="127" t="s">
        <v>242</v>
      </c>
      <c r="SKK42" s="128" t="s">
        <v>14</v>
      </c>
      <c r="SKL42" s="25" t="s">
        <v>13</v>
      </c>
      <c r="SKM42" s="25"/>
      <c r="SKN42" s="25"/>
      <c r="SKO42" s="25"/>
      <c r="SKP42" s="25"/>
      <c r="SKQ42" s="25"/>
      <c r="SKR42" s="25"/>
      <c r="SKS42" s="25"/>
      <c r="SKT42" s="9"/>
      <c r="SKU42" s="9" t="s">
        <v>243</v>
      </c>
      <c r="SKW42" s="30"/>
      <c r="SKX42" s="126" t="s">
        <v>241</v>
      </c>
      <c r="SKY42" s="127" t="s">
        <v>11</v>
      </c>
      <c r="SKZ42" s="127" t="s">
        <v>242</v>
      </c>
      <c r="SLA42" s="128" t="s">
        <v>14</v>
      </c>
      <c r="SLB42" s="25" t="s">
        <v>13</v>
      </c>
      <c r="SLC42" s="25"/>
      <c r="SLD42" s="25"/>
      <c r="SLE42" s="25"/>
      <c r="SLF42" s="25"/>
      <c r="SLG42" s="25"/>
      <c r="SLH42" s="25"/>
      <c r="SLI42" s="25"/>
      <c r="SLJ42" s="9"/>
      <c r="SLK42" s="9" t="s">
        <v>243</v>
      </c>
      <c r="SLM42" s="30"/>
      <c r="SLN42" s="126" t="s">
        <v>241</v>
      </c>
      <c r="SLO42" s="127" t="s">
        <v>11</v>
      </c>
      <c r="SLP42" s="127" t="s">
        <v>242</v>
      </c>
      <c r="SLQ42" s="128" t="s">
        <v>14</v>
      </c>
      <c r="SLR42" s="25" t="s">
        <v>13</v>
      </c>
      <c r="SLS42" s="25"/>
      <c r="SLT42" s="25"/>
      <c r="SLU42" s="25"/>
      <c r="SLV42" s="25"/>
      <c r="SLW42" s="25"/>
      <c r="SLX42" s="25"/>
      <c r="SLY42" s="25"/>
      <c r="SLZ42" s="9"/>
      <c r="SMA42" s="9" t="s">
        <v>243</v>
      </c>
      <c r="SMC42" s="30"/>
      <c r="SMD42" s="126" t="s">
        <v>241</v>
      </c>
      <c r="SME42" s="127" t="s">
        <v>11</v>
      </c>
      <c r="SMF42" s="127" t="s">
        <v>242</v>
      </c>
      <c r="SMG42" s="128" t="s">
        <v>14</v>
      </c>
      <c r="SMH42" s="25" t="s">
        <v>13</v>
      </c>
      <c r="SMI42" s="25"/>
      <c r="SMJ42" s="25"/>
      <c r="SMK42" s="25"/>
      <c r="SML42" s="25"/>
      <c r="SMM42" s="25"/>
      <c r="SMN42" s="25"/>
      <c r="SMO42" s="25"/>
      <c r="SMP42" s="9"/>
      <c r="SMQ42" s="9" t="s">
        <v>243</v>
      </c>
      <c r="SMS42" s="30"/>
      <c r="SMT42" s="126" t="s">
        <v>241</v>
      </c>
      <c r="SMU42" s="127" t="s">
        <v>11</v>
      </c>
      <c r="SMV42" s="127" t="s">
        <v>242</v>
      </c>
      <c r="SMW42" s="128" t="s">
        <v>14</v>
      </c>
      <c r="SMX42" s="25" t="s">
        <v>13</v>
      </c>
      <c r="SMY42" s="25"/>
      <c r="SMZ42" s="25"/>
      <c r="SNA42" s="25"/>
      <c r="SNB42" s="25"/>
      <c r="SNC42" s="25"/>
      <c r="SND42" s="25"/>
      <c r="SNE42" s="25"/>
      <c r="SNF42" s="9"/>
      <c r="SNG42" s="9" t="s">
        <v>243</v>
      </c>
      <c r="SNI42" s="30"/>
      <c r="SNJ42" s="126" t="s">
        <v>241</v>
      </c>
      <c r="SNK42" s="127" t="s">
        <v>11</v>
      </c>
      <c r="SNL42" s="127" t="s">
        <v>242</v>
      </c>
      <c r="SNM42" s="128" t="s">
        <v>14</v>
      </c>
      <c r="SNN42" s="25" t="s">
        <v>13</v>
      </c>
      <c r="SNO42" s="25"/>
      <c r="SNP42" s="25"/>
      <c r="SNQ42" s="25"/>
      <c r="SNR42" s="25"/>
      <c r="SNS42" s="25"/>
      <c r="SNT42" s="25"/>
      <c r="SNU42" s="25"/>
      <c r="SNV42" s="9"/>
      <c r="SNW42" s="9" t="s">
        <v>243</v>
      </c>
      <c r="SNY42" s="30"/>
      <c r="SNZ42" s="126" t="s">
        <v>241</v>
      </c>
      <c r="SOA42" s="127" t="s">
        <v>11</v>
      </c>
      <c r="SOB42" s="127" t="s">
        <v>242</v>
      </c>
      <c r="SOC42" s="128" t="s">
        <v>14</v>
      </c>
      <c r="SOD42" s="25" t="s">
        <v>13</v>
      </c>
      <c r="SOE42" s="25"/>
      <c r="SOF42" s="25"/>
      <c r="SOG42" s="25"/>
      <c r="SOH42" s="25"/>
      <c r="SOI42" s="25"/>
      <c r="SOJ42" s="25"/>
      <c r="SOK42" s="25"/>
      <c r="SOL42" s="9"/>
      <c r="SOM42" s="9" t="s">
        <v>243</v>
      </c>
      <c r="SOO42" s="30"/>
      <c r="SOP42" s="126" t="s">
        <v>241</v>
      </c>
      <c r="SOQ42" s="127" t="s">
        <v>11</v>
      </c>
      <c r="SOR42" s="127" t="s">
        <v>242</v>
      </c>
      <c r="SOS42" s="128" t="s">
        <v>14</v>
      </c>
      <c r="SOT42" s="25" t="s">
        <v>13</v>
      </c>
      <c r="SOU42" s="25"/>
      <c r="SOV42" s="25"/>
      <c r="SOW42" s="25"/>
      <c r="SOX42" s="25"/>
      <c r="SOY42" s="25"/>
      <c r="SOZ42" s="25"/>
      <c r="SPA42" s="25"/>
      <c r="SPB42" s="9"/>
      <c r="SPC42" s="9" t="s">
        <v>243</v>
      </c>
      <c r="SPE42" s="30"/>
      <c r="SPF42" s="126" t="s">
        <v>241</v>
      </c>
      <c r="SPG42" s="127" t="s">
        <v>11</v>
      </c>
      <c r="SPH42" s="127" t="s">
        <v>242</v>
      </c>
      <c r="SPI42" s="128" t="s">
        <v>14</v>
      </c>
      <c r="SPJ42" s="25" t="s">
        <v>13</v>
      </c>
      <c r="SPK42" s="25"/>
      <c r="SPL42" s="25"/>
      <c r="SPM42" s="25"/>
      <c r="SPN42" s="25"/>
      <c r="SPO42" s="25"/>
      <c r="SPP42" s="25"/>
      <c r="SPQ42" s="25"/>
      <c r="SPR42" s="9"/>
      <c r="SPS42" s="9" t="s">
        <v>243</v>
      </c>
      <c r="SPU42" s="30"/>
      <c r="SPV42" s="126" t="s">
        <v>241</v>
      </c>
      <c r="SPW42" s="127" t="s">
        <v>11</v>
      </c>
      <c r="SPX42" s="127" t="s">
        <v>242</v>
      </c>
      <c r="SPY42" s="128" t="s">
        <v>14</v>
      </c>
      <c r="SPZ42" s="25" t="s">
        <v>13</v>
      </c>
      <c r="SQA42" s="25"/>
      <c r="SQB42" s="25"/>
      <c r="SQC42" s="25"/>
      <c r="SQD42" s="25"/>
      <c r="SQE42" s="25"/>
      <c r="SQF42" s="25"/>
      <c r="SQG42" s="25"/>
      <c r="SQH42" s="9"/>
      <c r="SQI42" s="9" t="s">
        <v>243</v>
      </c>
      <c r="SQK42" s="30"/>
      <c r="SQL42" s="126" t="s">
        <v>241</v>
      </c>
      <c r="SQM42" s="127" t="s">
        <v>11</v>
      </c>
      <c r="SQN42" s="127" t="s">
        <v>242</v>
      </c>
      <c r="SQO42" s="128" t="s">
        <v>14</v>
      </c>
      <c r="SQP42" s="25" t="s">
        <v>13</v>
      </c>
      <c r="SQQ42" s="25"/>
      <c r="SQR42" s="25"/>
      <c r="SQS42" s="25"/>
      <c r="SQT42" s="25"/>
      <c r="SQU42" s="25"/>
      <c r="SQV42" s="25"/>
      <c r="SQW42" s="25"/>
      <c r="SQX42" s="9"/>
      <c r="SQY42" s="9" t="s">
        <v>243</v>
      </c>
      <c r="SRA42" s="30"/>
      <c r="SRB42" s="126" t="s">
        <v>241</v>
      </c>
      <c r="SRC42" s="127" t="s">
        <v>11</v>
      </c>
      <c r="SRD42" s="127" t="s">
        <v>242</v>
      </c>
      <c r="SRE42" s="128" t="s">
        <v>14</v>
      </c>
      <c r="SRF42" s="25" t="s">
        <v>13</v>
      </c>
      <c r="SRG42" s="25"/>
      <c r="SRH42" s="25"/>
      <c r="SRI42" s="25"/>
      <c r="SRJ42" s="25"/>
      <c r="SRK42" s="25"/>
      <c r="SRL42" s="25"/>
      <c r="SRM42" s="25"/>
      <c r="SRN42" s="9"/>
      <c r="SRO42" s="9" t="s">
        <v>243</v>
      </c>
      <c r="SRQ42" s="30"/>
      <c r="SRR42" s="126" t="s">
        <v>241</v>
      </c>
      <c r="SRS42" s="127" t="s">
        <v>11</v>
      </c>
      <c r="SRT42" s="127" t="s">
        <v>242</v>
      </c>
      <c r="SRU42" s="128" t="s">
        <v>14</v>
      </c>
      <c r="SRV42" s="25" t="s">
        <v>13</v>
      </c>
      <c r="SRW42" s="25"/>
      <c r="SRX42" s="25"/>
      <c r="SRY42" s="25"/>
      <c r="SRZ42" s="25"/>
      <c r="SSA42" s="25"/>
      <c r="SSB42" s="25"/>
      <c r="SSC42" s="25"/>
      <c r="SSD42" s="9"/>
      <c r="SSE42" s="9" t="s">
        <v>243</v>
      </c>
      <c r="SSG42" s="30"/>
      <c r="SSH42" s="126" t="s">
        <v>241</v>
      </c>
      <c r="SSI42" s="127" t="s">
        <v>11</v>
      </c>
      <c r="SSJ42" s="127" t="s">
        <v>242</v>
      </c>
      <c r="SSK42" s="128" t="s">
        <v>14</v>
      </c>
      <c r="SSL42" s="25" t="s">
        <v>13</v>
      </c>
      <c r="SSM42" s="25"/>
      <c r="SSN42" s="25"/>
      <c r="SSO42" s="25"/>
      <c r="SSP42" s="25"/>
      <c r="SSQ42" s="25"/>
      <c r="SSR42" s="25"/>
      <c r="SSS42" s="25"/>
      <c r="SST42" s="9"/>
      <c r="SSU42" s="9" t="s">
        <v>243</v>
      </c>
      <c r="SSW42" s="30"/>
      <c r="SSX42" s="126" t="s">
        <v>241</v>
      </c>
      <c r="SSY42" s="127" t="s">
        <v>11</v>
      </c>
      <c r="SSZ42" s="127" t="s">
        <v>242</v>
      </c>
      <c r="STA42" s="128" t="s">
        <v>14</v>
      </c>
      <c r="STB42" s="25" t="s">
        <v>13</v>
      </c>
      <c r="STC42" s="25"/>
      <c r="STD42" s="25"/>
      <c r="STE42" s="25"/>
      <c r="STF42" s="25"/>
      <c r="STG42" s="25"/>
      <c r="STH42" s="25"/>
      <c r="STI42" s="25"/>
      <c r="STJ42" s="9"/>
      <c r="STK42" s="9" t="s">
        <v>243</v>
      </c>
      <c r="STM42" s="30"/>
      <c r="STN42" s="126" t="s">
        <v>241</v>
      </c>
      <c r="STO42" s="127" t="s">
        <v>11</v>
      </c>
      <c r="STP42" s="127" t="s">
        <v>242</v>
      </c>
      <c r="STQ42" s="128" t="s">
        <v>14</v>
      </c>
      <c r="STR42" s="25" t="s">
        <v>13</v>
      </c>
      <c r="STS42" s="25"/>
      <c r="STT42" s="25"/>
      <c r="STU42" s="25"/>
      <c r="STV42" s="25"/>
      <c r="STW42" s="25"/>
      <c r="STX42" s="25"/>
      <c r="STY42" s="25"/>
      <c r="STZ42" s="9"/>
      <c r="SUA42" s="9" t="s">
        <v>243</v>
      </c>
      <c r="SUC42" s="30"/>
      <c r="SUD42" s="126" t="s">
        <v>241</v>
      </c>
      <c r="SUE42" s="127" t="s">
        <v>11</v>
      </c>
      <c r="SUF42" s="127" t="s">
        <v>242</v>
      </c>
      <c r="SUG42" s="128" t="s">
        <v>14</v>
      </c>
      <c r="SUH42" s="25" t="s">
        <v>13</v>
      </c>
      <c r="SUI42" s="25"/>
      <c r="SUJ42" s="25"/>
      <c r="SUK42" s="25"/>
      <c r="SUL42" s="25"/>
      <c r="SUM42" s="25"/>
      <c r="SUN42" s="25"/>
      <c r="SUO42" s="25"/>
      <c r="SUP42" s="9"/>
      <c r="SUQ42" s="9" t="s">
        <v>243</v>
      </c>
      <c r="SUS42" s="30"/>
      <c r="SUT42" s="126" t="s">
        <v>241</v>
      </c>
      <c r="SUU42" s="127" t="s">
        <v>11</v>
      </c>
      <c r="SUV42" s="127" t="s">
        <v>242</v>
      </c>
      <c r="SUW42" s="128" t="s">
        <v>14</v>
      </c>
      <c r="SUX42" s="25" t="s">
        <v>13</v>
      </c>
      <c r="SUY42" s="25"/>
      <c r="SUZ42" s="25"/>
      <c r="SVA42" s="25"/>
      <c r="SVB42" s="25"/>
      <c r="SVC42" s="25"/>
      <c r="SVD42" s="25"/>
      <c r="SVE42" s="25"/>
      <c r="SVF42" s="9"/>
      <c r="SVG42" s="9" t="s">
        <v>243</v>
      </c>
      <c r="SVI42" s="30"/>
      <c r="SVJ42" s="126" t="s">
        <v>241</v>
      </c>
      <c r="SVK42" s="127" t="s">
        <v>11</v>
      </c>
      <c r="SVL42" s="127" t="s">
        <v>242</v>
      </c>
      <c r="SVM42" s="128" t="s">
        <v>14</v>
      </c>
      <c r="SVN42" s="25" t="s">
        <v>13</v>
      </c>
      <c r="SVO42" s="25"/>
      <c r="SVP42" s="25"/>
      <c r="SVQ42" s="25"/>
      <c r="SVR42" s="25"/>
      <c r="SVS42" s="25"/>
      <c r="SVT42" s="25"/>
      <c r="SVU42" s="25"/>
      <c r="SVV42" s="9"/>
      <c r="SVW42" s="9" t="s">
        <v>243</v>
      </c>
      <c r="SVY42" s="30"/>
      <c r="SVZ42" s="126" t="s">
        <v>241</v>
      </c>
      <c r="SWA42" s="127" t="s">
        <v>11</v>
      </c>
      <c r="SWB42" s="127" t="s">
        <v>242</v>
      </c>
      <c r="SWC42" s="128" t="s">
        <v>14</v>
      </c>
      <c r="SWD42" s="25" t="s">
        <v>13</v>
      </c>
      <c r="SWE42" s="25"/>
      <c r="SWF42" s="25"/>
      <c r="SWG42" s="25"/>
      <c r="SWH42" s="25"/>
      <c r="SWI42" s="25"/>
      <c r="SWJ42" s="25"/>
      <c r="SWK42" s="25"/>
      <c r="SWL42" s="9"/>
      <c r="SWM42" s="9" t="s">
        <v>243</v>
      </c>
      <c r="SWO42" s="30"/>
      <c r="SWP42" s="126" t="s">
        <v>241</v>
      </c>
      <c r="SWQ42" s="127" t="s">
        <v>11</v>
      </c>
      <c r="SWR42" s="127" t="s">
        <v>242</v>
      </c>
      <c r="SWS42" s="128" t="s">
        <v>14</v>
      </c>
      <c r="SWT42" s="25" t="s">
        <v>13</v>
      </c>
      <c r="SWU42" s="25"/>
      <c r="SWV42" s="25"/>
      <c r="SWW42" s="25"/>
      <c r="SWX42" s="25"/>
      <c r="SWY42" s="25"/>
      <c r="SWZ42" s="25"/>
      <c r="SXA42" s="25"/>
      <c r="SXB42" s="9"/>
      <c r="SXC42" s="9" t="s">
        <v>243</v>
      </c>
      <c r="SXE42" s="30"/>
      <c r="SXF42" s="126" t="s">
        <v>241</v>
      </c>
      <c r="SXG42" s="127" t="s">
        <v>11</v>
      </c>
      <c r="SXH42" s="127" t="s">
        <v>242</v>
      </c>
      <c r="SXI42" s="128" t="s">
        <v>14</v>
      </c>
      <c r="SXJ42" s="25" t="s">
        <v>13</v>
      </c>
      <c r="SXK42" s="25"/>
      <c r="SXL42" s="25"/>
      <c r="SXM42" s="25"/>
      <c r="SXN42" s="25"/>
      <c r="SXO42" s="25"/>
      <c r="SXP42" s="25"/>
      <c r="SXQ42" s="25"/>
      <c r="SXR42" s="9"/>
      <c r="SXS42" s="9" t="s">
        <v>243</v>
      </c>
      <c r="SXU42" s="30"/>
      <c r="SXV42" s="126" t="s">
        <v>241</v>
      </c>
      <c r="SXW42" s="127" t="s">
        <v>11</v>
      </c>
      <c r="SXX42" s="127" t="s">
        <v>242</v>
      </c>
      <c r="SXY42" s="128" t="s">
        <v>14</v>
      </c>
      <c r="SXZ42" s="25" t="s">
        <v>13</v>
      </c>
      <c r="SYA42" s="25"/>
      <c r="SYB42" s="25"/>
      <c r="SYC42" s="25"/>
      <c r="SYD42" s="25"/>
      <c r="SYE42" s="25"/>
      <c r="SYF42" s="25"/>
      <c r="SYG42" s="25"/>
      <c r="SYH42" s="9"/>
      <c r="SYI42" s="9" t="s">
        <v>243</v>
      </c>
      <c r="SYK42" s="30"/>
      <c r="SYL42" s="126" t="s">
        <v>241</v>
      </c>
      <c r="SYM42" s="127" t="s">
        <v>11</v>
      </c>
      <c r="SYN42" s="127" t="s">
        <v>242</v>
      </c>
      <c r="SYO42" s="128" t="s">
        <v>14</v>
      </c>
      <c r="SYP42" s="25" t="s">
        <v>13</v>
      </c>
      <c r="SYQ42" s="25"/>
      <c r="SYR42" s="25"/>
      <c r="SYS42" s="25"/>
      <c r="SYT42" s="25"/>
      <c r="SYU42" s="25"/>
      <c r="SYV42" s="25"/>
      <c r="SYW42" s="25"/>
      <c r="SYX42" s="9"/>
      <c r="SYY42" s="9" t="s">
        <v>243</v>
      </c>
      <c r="SZA42" s="30"/>
      <c r="SZB42" s="126" t="s">
        <v>241</v>
      </c>
      <c r="SZC42" s="127" t="s">
        <v>11</v>
      </c>
      <c r="SZD42" s="127" t="s">
        <v>242</v>
      </c>
      <c r="SZE42" s="128" t="s">
        <v>14</v>
      </c>
      <c r="SZF42" s="25" t="s">
        <v>13</v>
      </c>
      <c r="SZG42" s="25"/>
      <c r="SZH42" s="25"/>
      <c r="SZI42" s="25"/>
      <c r="SZJ42" s="25"/>
      <c r="SZK42" s="25"/>
      <c r="SZL42" s="25"/>
      <c r="SZM42" s="25"/>
      <c r="SZN42" s="9"/>
      <c r="SZO42" s="9" t="s">
        <v>243</v>
      </c>
      <c r="SZQ42" s="30"/>
      <c r="SZR42" s="126" t="s">
        <v>241</v>
      </c>
      <c r="SZS42" s="127" t="s">
        <v>11</v>
      </c>
      <c r="SZT42" s="127" t="s">
        <v>242</v>
      </c>
      <c r="SZU42" s="128" t="s">
        <v>14</v>
      </c>
      <c r="SZV42" s="25" t="s">
        <v>13</v>
      </c>
      <c r="SZW42" s="25"/>
      <c r="SZX42" s="25"/>
      <c r="SZY42" s="25"/>
      <c r="SZZ42" s="25"/>
      <c r="TAA42" s="25"/>
      <c r="TAB42" s="25"/>
      <c r="TAC42" s="25"/>
      <c r="TAD42" s="9"/>
      <c r="TAE42" s="9" t="s">
        <v>243</v>
      </c>
      <c r="TAG42" s="30"/>
      <c r="TAH42" s="126" t="s">
        <v>241</v>
      </c>
      <c r="TAI42" s="127" t="s">
        <v>11</v>
      </c>
      <c r="TAJ42" s="127" t="s">
        <v>242</v>
      </c>
      <c r="TAK42" s="128" t="s">
        <v>14</v>
      </c>
      <c r="TAL42" s="25" t="s">
        <v>13</v>
      </c>
      <c r="TAM42" s="25"/>
      <c r="TAN42" s="25"/>
      <c r="TAO42" s="25"/>
      <c r="TAP42" s="25"/>
      <c r="TAQ42" s="25"/>
      <c r="TAR42" s="25"/>
      <c r="TAS42" s="25"/>
      <c r="TAT42" s="9"/>
      <c r="TAU42" s="9" t="s">
        <v>243</v>
      </c>
      <c r="TAW42" s="30"/>
      <c r="TAX42" s="126" t="s">
        <v>241</v>
      </c>
      <c r="TAY42" s="127" t="s">
        <v>11</v>
      </c>
      <c r="TAZ42" s="127" t="s">
        <v>242</v>
      </c>
      <c r="TBA42" s="128" t="s">
        <v>14</v>
      </c>
      <c r="TBB42" s="25" t="s">
        <v>13</v>
      </c>
      <c r="TBC42" s="25"/>
      <c r="TBD42" s="25"/>
      <c r="TBE42" s="25"/>
      <c r="TBF42" s="25"/>
      <c r="TBG42" s="25"/>
      <c r="TBH42" s="25"/>
      <c r="TBI42" s="25"/>
      <c r="TBJ42" s="9"/>
      <c r="TBK42" s="9" t="s">
        <v>243</v>
      </c>
      <c r="TBM42" s="30"/>
      <c r="TBN42" s="126" t="s">
        <v>241</v>
      </c>
      <c r="TBO42" s="127" t="s">
        <v>11</v>
      </c>
      <c r="TBP42" s="127" t="s">
        <v>242</v>
      </c>
      <c r="TBQ42" s="128" t="s">
        <v>14</v>
      </c>
      <c r="TBR42" s="25" t="s">
        <v>13</v>
      </c>
      <c r="TBS42" s="25"/>
      <c r="TBT42" s="25"/>
      <c r="TBU42" s="25"/>
      <c r="TBV42" s="25"/>
      <c r="TBW42" s="25"/>
      <c r="TBX42" s="25"/>
      <c r="TBY42" s="25"/>
      <c r="TBZ42" s="9"/>
      <c r="TCA42" s="9" t="s">
        <v>243</v>
      </c>
      <c r="TCC42" s="30"/>
      <c r="TCD42" s="126" t="s">
        <v>241</v>
      </c>
      <c r="TCE42" s="127" t="s">
        <v>11</v>
      </c>
      <c r="TCF42" s="127" t="s">
        <v>242</v>
      </c>
      <c r="TCG42" s="128" t="s">
        <v>14</v>
      </c>
      <c r="TCH42" s="25" t="s">
        <v>13</v>
      </c>
      <c r="TCI42" s="25"/>
      <c r="TCJ42" s="25"/>
      <c r="TCK42" s="25"/>
      <c r="TCL42" s="25"/>
      <c r="TCM42" s="25"/>
      <c r="TCN42" s="25"/>
      <c r="TCO42" s="25"/>
      <c r="TCP42" s="9"/>
      <c r="TCQ42" s="9" t="s">
        <v>243</v>
      </c>
      <c r="TCS42" s="30"/>
      <c r="TCT42" s="126" t="s">
        <v>241</v>
      </c>
      <c r="TCU42" s="127" t="s">
        <v>11</v>
      </c>
      <c r="TCV42" s="127" t="s">
        <v>242</v>
      </c>
      <c r="TCW42" s="128" t="s">
        <v>14</v>
      </c>
      <c r="TCX42" s="25" t="s">
        <v>13</v>
      </c>
      <c r="TCY42" s="25"/>
      <c r="TCZ42" s="25"/>
      <c r="TDA42" s="25"/>
      <c r="TDB42" s="25"/>
      <c r="TDC42" s="25"/>
      <c r="TDD42" s="25"/>
      <c r="TDE42" s="25"/>
      <c r="TDF42" s="9"/>
      <c r="TDG42" s="9" t="s">
        <v>243</v>
      </c>
      <c r="TDI42" s="30"/>
      <c r="TDJ42" s="126" t="s">
        <v>241</v>
      </c>
      <c r="TDK42" s="127" t="s">
        <v>11</v>
      </c>
      <c r="TDL42" s="127" t="s">
        <v>242</v>
      </c>
      <c r="TDM42" s="128" t="s">
        <v>14</v>
      </c>
      <c r="TDN42" s="25" t="s">
        <v>13</v>
      </c>
      <c r="TDO42" s="25"/>
      <c r="TDP42" s="25"/>
      <c r="TDQ42" s="25"/>
      <c r="TDR42" s="25"/>
      <c r="TDS42" s="25"/>
      <c r="TDT42" s="25"/>
      <c r="TDU42" s="25"/>
      <c r="TDV42" s="9"/>
      <c r="TDW42" s="9" t="s">
        <v>243</v>
      </c>
      <c r="TDY42" s="30"/>
      <c r="TDZ42" s="126" t="s">
        <v>241</v>
      </c>
      <c r="TEA42" s="127" t="s">
        <v>11</v>
      </c>
      <c r="TEB42" s="127" t="s">
        <v>242</v>
      </c>
      <c r="TEC42" s="128" t="s">
        <v>14</v>
      </c>
      <c r="TED42" s="25" t="s">
        <v>13</v>
      </c>
      <c r="TEE42" s="25"/>
      <c r="TEF42" s="25"/>
      <c r="TEG42" s="25"/>
      <c r="TEH42" s="25"/>
      <c r="TEI42" s="25"/>
      <c r="TEJ42" s="25"/>
      <c r="TEK42" s="25"/>
      <c r="TEL42" s="9"/>
      <c r="TEM42" s="9" t="s">
        <v>243</v>
      </c>
      <c r="TEO42" s="30"/>
      <c r="TEP42" s="126" t="s">
        <v>241</v>
      </c>
      <c r="TEQ42" s="127" t="s">
        <v>11</v>
      </c>
      <c r="TER42" s="127" t="s">
        <v>242</v>
      </c>
      <c r="TES42" s="128" t="s">
        <v>14</v>
      </c>
      <c r="TET42" s="25" t="s">
        <v>13</v>
      </c>
      <c r="TEU42" s="25"/>
      <c r="TEV42" s="25"/>
      <c r="TEW42" s="25"/>
      <c r="TEX42" s="25"/>
      <c r="TEY42" s="25"/>
      <c r="TEZ42" s="25"/>
      <c r="TFA42" s="25"/>
      <c r="TFB42" s="9"/>
      <c r="TFC42" s="9" t="s">
        <v>243</v>
      </c>
      <c r="TFE42" s="30"/>
      <c r="TFF42" s="126" t="s">
        <v>241</v>
      </c>
      <c r="TFG42" s="127" t="s">
        <v>11</v>
      </c>
      <c r="TFH42" s="127" t="s">
        <v>242</v>
      </c>
      <c r="TFI42" s="128" t="s">
        <v>14</v>
      </c>
      <c r="TFJ42" s="25" t="s">
        <v>13</v>
      </c>
      <c r="TFK42" s="25"/>
      <c r="TFL42" s="25"/>
      <c r="TFM42" s="25"/>
      <c r="TFN42" s="25"/>
      <c r="TFO42" s="25"/>
      <c r="TFP42" s="25"/>
      <c r="TFQ42" s="25"/>
      <c r="TFR42" s="9"/>
      <c r="TFS42" s="9" t="s">
        <v>243</v>
      </c>
      <c r="TFU42" s="30"/>
      <c r="TFV42" s="126" t="s">
        <v>241</v>
      </c>
      <c r="TFW42" s="127" t="s">
        <v>11</v>
      </c>
      <c r="TFX42" s="127" t="s">
        <v>242</v>
      </c>
      <c r="TFY42" s="128" t="s">
        <v>14</v>
      </c>
      <c r="TFZ42" s="25" t="s">
        <v>13</v>
      </c>
      <c r="TGA42" s="25"/>
      <c r="TGB42" s="25"/>
      <c r="TGC42" s="25"/>
      <c r="TGD42" s="25"/>
      <c r="TGE42" s="25"/>
      <c r="TGF42" s="25"/>
      <c r="TGG42" s="25"/>
      <c r="TGH42" s="9"/>
      <c r="TGI42" s="9" t="s">
        <v>243</v>
      </c>
      <c r="TGK42" s="30"/>
      <c r="TGL42" s="126" t="s">
        <v>241</v>
      </c>
      <c r="TGM42" s="127" t="s">
        <v>11</v>
      </c>
      <c r="TGN42" s="127" t="s">
        <v>242</v>
      </c>
      <c r="TGO42" s="128" t="s">
        <v>14</v>
      </c>
      <c r="TGP42" s="25" t="s">
        <v>13</v>
      </c>
      <c r="TGQ42" s="25"/>
      <c r="TGR42" s="25"/>
      <c r="TGS42" s="25"/>
      <c r="TGT42" s="25"/>
      <c r="TGU42" s="25"/>
      <c r="TGV42" s="25"/>
      <c r="TGW42" s="25"/>
      <c r="TGX42" s="9"/>
      <c r="TGY42" s="9" t="s">
        <v>243</v>
      </c>
      <c r="THA42" s="30"/>
      <c r="THB42" s="126" t="s">
        <v>241</v>
      </c>
      <c r="THC42" s="127" t="s">
        <v>11</v>
      </c>
      <c r="THD42" s="127" t="s">
        <v>242</v>
      </c>
      <c r="THE42" s="128" t="s">
        <v>14</v>
      </c>
      <c r="THF42" s="25" t="s">
        <v>13</v>
      </c>
      <c r="THG42" s="25"/>
      <c r="THH42" s="25"/>
      <c r="THI42" s="25"/>
      <c r="THJ42" s="25"/>
      <c r="THK42" s="25"/>
      <c r="THL42" s="25"/>
      <c r="THM42" s="25"/>
      <c r="THN42" s="9"/>
      <c r="THO42" s="9" t="s">
        <v>243</v>
      </c>
      <c r="THQ42" s="30"/>
      <c r="THR42" s="126" t="s">
        <v>241</v>
      </c>
      <c r="THS42" s="127" t="s">
        <v>11</v>
      </c>
      <c r="THT42" s="127" t="s">
        <v>242</v>
      </c>
      <c r="THU42" s="128" t="s">
        <v>14</v>
      </c>
      <c r="THV42" s="25" t="s">
        <v>13</v>
      </c>
      <c r="THW42" s="25"/>
      <c r="THX42" s="25"/>
      <c r="THY42" s="25"/>
      <c r="THZ42" s="25"/>
      <c r="TIA42" s="25"/>
      <c r="TIB42" s="25"/>
      <c r="TIC42" s="25"/>
      <c r="TID42" s="9"/>
      <c r="TIE42" s="9" t="s">
        <v>243</v>
      </c>
      <c r="TIG42" s="30"/>
      <c r="TIH42" s="126" t="s">
        <v>241</v>
      </c>
      <c r="TII42" s="127" t="s">
        <v>11</v>
      </c>
      <c r="TIJ42" s="127" t="s">
        <v>242</v>
      </c>
      <c r="TIK42" s="128" t="s">
        <v>14</v>
      </c>
      <c r="TIL42" s="25" t="s">
        <v>13</v>
      </c>
      <c r="TIM42" s="25"/>
      <c r="TIN42" s="25"/>
      <c r="TIO42" s="25"/>
      <c r="TIP42" s="25"/>
      <c r="TIQ42" s="25"/>
      <c r="TIR42" s="25"/>
      <c r="TIS42" s="25"/>
      <c r="TIT42" s="9"/>
      <c r="TIU42" s="9" t="s">
        <v>243</v>
      </c>
      <c r="TIW42" s="30"/>
      <c r="TIX42" s="126" t="s">
        <v>241</v>
      </c>
      <c r="TIY42" s="127" t="s">
        <v>11</v>
      </c>
      <c r="TIZ42" s="127" t="s">
        <v>242</v>
      </c>
      <c r="TJA42" s="128" t="s">
        <v>14</v>
      </c>
      <c r="TJB42" s="25" t="s">
        <v>13</v>
      </c>
      <c r="TJC42" s="25"/>
      <c r="TJD42" s="25"/>
      <c r="TJE42" s="25"/>
      <c r="TJF42" s="25"/>
      <c r="TJG42" s="25"/>
      <c r="TJH42" s="25"/>
      <c r="TJI42" s="25"/>
      <c r="TJJ42" s="9"/>
      <c r="TJK42" s="9" t="s">
        <v>243</v>
      </c>
      <c r="TJM42" s="30"/>
      <c r="TJN42" s="126" t="s">
        <v>241</v>
      </c>
      <c r="TJO42" s="127" t="s">
        <v>11</v>
      </c>
      <c r="TJP42" s="127" t="s">
        <v>242</v>
      </c>
      <c r="TJQ42" s="128" t="s">
        <v>14</v>
      </c>
      <c r="TJR42" s="25" t="s">
        <v>13</v>
      </c>
      <c r="TJS42" s="25"/>
      <c r="TJT42" s="25"/>
      <c r="TJU42" s="25"/>
      <c r="TJV42" s="25"/>
      <c r="TJW42" s="25"/>
      <c r="TJX42" s="25"/>
      <c r="TJY42" s="25"/>
      <c r="TJZ42" s="9"/>
      <c r="TKA42" s="9" t="s">
        <v>243</v>
      </c>
      <c r="TKC42" s="30"/>
      <c r="TKD42" s="126" t="s">
        <v>241</v>
      </c>
      <c r="TKE42" s="127" t="s">
        <v>11</v>
      </c>
      <c r="TKF42" s="127" t="s">
        <v>242</v>
      </c>
      <c r="TKG42" s="128" t="s">
        <v>14</v>
      </c>
      <c r="TKH42" s="25" t="s">
        <v>13</v>
      </c>
      <c r="TKI42" s="25"/>
      <c r="TKJ42" s="25"/>
      <c r="TKK42" s="25"/>
      <c r="TKL42" s="25"/>
      <c r="TKM42" s="25"/>
      <c r="TKN42" s="25"/>
      <c r="TKO42" s="25"/>
      <c r="TKP42" s="9"/>
      <c r="TKQ42" s="9" t="s">
        <v>243</v>
      </c>
      <c r="TKS42" s="30"/>
      <c r="TKT42" s="126" t="s">
        <v>241</v>
      </c>
      <c r="TKU42" s="127" t="s">
        <v>11</v>
      </c>
      <c r="TKV42" s="127" t="s">
        <v>242</v>
      </c>
      <c r="TKW42" s="128" t="s">
        <v>14</v>
      </c>
      <c r="TKX42" s="25" t="s">
        <v>13</v>
      </c>
      <c r="TKY42" s="25"/>
      <c r="TKZ42" s="25"/>
      <c r="TLA42" s="25"/>
      <c r="TLB42" s="25"/>
      <c r="TLC42" s="25"/>
      <c r="TLD42" s="25"/>
      <c r="TLE42" s="25"/>
      <c r="TLF42" s="9"/>
      <c r="TLG42" s="9" t="s">
        <v>243</v>
      </c>
      <c r="TLI42" s="30"/>
      <c r="TLJ42" s="126" t="s">
        <v>241</v>
      </c>
      <c r="TLK42" s="127" t="s">
        <v>11</v>
      </c>
      <c r="TLL42" s="127" t="s">
        <v>242</v>
      </c>
      <c r="TLM42" s="128" t="s">
        <v>14</v>
      </c>
      <c r="TLN42" s="25" t="s">
        <v>13</v>
      </c>
      <c r="TLO42" s="25"/>
      <c r="TLP42" s="25"/>
      <c r="TLQ42" s="25"/>
      <c r="TLR42" s="25"/>
      <c r="TLS42" s="25"/>
      <c r="TLT42" s="25"/>
      <c r="TLU42" s="25"/>
      <c r="TLV42" s="9"/>
      <c r="TLW42" s="9" t="s">
        <v>243</v>
      </c>
      <c r="TLY42" s="30"/>
      <c r="TLZ42" s="126" t="s">
        <v>241</v>
      </c>
      <c r="TMA42" s="127" t="s">
        <v>11</v>
      </c>
      <c r="TMB42" s="127" t="s">
        <v>242</v>
      </c>
      <c r="TMC42" s="128" t="s">
        <v>14</v>
      </c>
      <c r="TMD42" s="25" t="s">
        <v>13</v>
      </c>
      <c r="TME42" s="25"/>
      <c r="TMF42" s="25"/>
      <c r="TMG42" s="25"/>
      <c r="TMH42" s="25"/>
      <c r="TMI42" s="25"/>
      <c r="TMJ42" s="25"/>
      <c r="TMK42" s="25"/>
      <c r="TML42" s="9"/>
      <c r="TMM42" s="9" t="s">
        <v>243</v>
      </c>
      <c r="TMO42" s="30"/>
      <c r="TMP42" s="126" t="s">
        <v>241</v>
      </c>
      <c r="TMQ42" s="127" t="s">
        <v>11</v>
      </c>
      <c r="TMR42" s="127" t="s">
        <v>242</v>
      </c>
      <c r="TMS42" s="128" t="s">
        <v>14</v>
      </c>
      <c r="TMT42" s="25" t="s">
        <v>13</v>
      </c>
      <c r="TMU42" s="25"/>
      <c r="TMV42" s="25"/>
      <c r="TMW42" s="25"/>
      <c r="TMX42" s="25"/>
      <c r="TMY42" s="25"/>
      <c r="TMZ42" s="25"/>
      <c r="TNA42" s="25"/>
      <c r="TNB42" s="9"/>
      <c r="TNC42" s="9" t="s">
        <v>243</v>
      </c>
      <c r="TNE42" s="30"/>
      <c r="TNF42" s="126" t="s">
        <v>241</v>
      </c>
      <c r="TNG42" s="127" t="s">
        <v>11</v>
      </c>
      <c r="TNH42" s="127" t="s">
        <v>242</v>
      </c>
      <c r="TNI42" s="128" t="s">
        <v>14</v>
      </c>
      <c r="TNJ42" s="25" t="s">
        <v>13</v>
      </c>
      <c r="TNK42" s="25"/>
      <c r="TNL42" s="25"/>
      <c r="TNM42" s="25"/>
      <c r="TNN42" s="25"/>
      <c r="TNO42" s="25"/>
      <c r="TNP42" s="25"/>
      <c r="TNQ42" s="25"/>
      <c r="TNR42" s="9"/>
      <c r="TNS42" s="9" t="s">
        <v>243</v>
      </c>
      <c r="TNU42" s="30"/>
      <c r="TNV42" s="126" t="s">
        <v>241</v>
      </c>
      <c r="TNW42" s="127" t="s">
        <v>11</v>
      </c>
      <c r="TNX42" s="127" t="s">
        <v>242</v>
      </c>
      <c r="TNY42" s="128" t="s">
        <v>14</v>
      </c>
      <c r="TNZ42" s="25" t="s">
        <v>13</v>
      </c>
      <c r="TOA42" s="25"/>
      <c r="TOB42" s="25"/>
      <c r="TOC42" s="25"/>
      <c r="TOD42" s="25"/>
      <c r="TOE42" s="25"/>
      <c r="TOF42" s="25"/>
      <c r="TOG42" s="25"/>
      <c r="TOH42" s="9"/>
      <c r="TOI42" s="9" t="s">
        <v>243</v>
      </c>
      <c r="TOK42" s="30"/>
      <c r="TOL42" s="126" t="s">
        <v>241</v>
      </c>
      <c r="TOM42" s="127" t="s">
        <v>11</v>
      </c>
      <c r="TON42" s="127" t="s">
        <v>242</v>
      </c>
      <c r="TOO42" s="128" t="s">
        <v>14</v>
      </c>
      <c r="TOP42" s="25" t="s">
        <v>13</v>
      </c>
      <c r="TOQ42" s="25"/>
      <c r="TOR42" s="25"/>
      <c r="TOS42" s="25"/>
      <c r="TOT42" s="25"/>
      <c r="TOU42" s="25"/>
      <c r="TOV42" s="25"/>
      <c r="TOW42" s="25"/>
      <c r="TOX42" s="9"/>
      <c r="TOY42" s="9" t="s">
        <v>243</v>
      </c>
      <c r="TPA42" s="30"/>
      <c r="TPB42" s="126" t="s">
        <v>241</v>
      </c>
      <c r="TPC42" s="127" t="s">
        <v>11</v>
      </c>
      <c r="TPD42" s="127" t="s">
        <v>242</v>
      </c>
      <c r="TPE42" s="128" t="s">
        <v>14</v>
      </c>
      <c r="TPF42" s="25" t="s">
        <v>13</v>
      </c>
      <c r="TPG42" s="25"/>
      <c r="TPH42" s="25"/>
      <c r="TPI42" s="25"/>
      <c r="TPJ42" s="25"/>
      <c r="TPK42" s="25"/>
      <c r="TPL42" s="25"/>
      <c r="TPM42" s="25"/>
      <c r="TPN42" s="9"/>
      <c r="TPO42" s="9" t="s">
        <v>243</v>
      </c>
      <c r="TPQ42" s="30"/>
      <c r="TPR42" s="126" t="s">
        <v>241</v>
      </c>
      <c r="TPS42" s="127" t="s">
        <v>11</v>
      </c>
      <c r="TPT42" s="127" t="s">
        <v>242</v>
      </c>
      <c r="TPU42" s="128" t="s">
        <v>14</v>
      </c>
      <c r="TPV42" s="25" t="s">
        <v>13</v>
      </c>
      <c r="TPW42" s="25"/>
      <c r="TPX42" s="25"/>
      <c r="TPY42" s="25"/>
      <c r="TPZ42" s="25"/>
      <c r="TQA42" s="25"/>
      <c r="TQB42" s="25"/>
      <c r="TQC42" s="25"/>
      <c r="TQD42" s="9"/>
      <c r="TQE42" s="9" t="s">
        <v>243</v>
      </c>
      <c r="TQG42" s="30"/>
      <c r="TQH42" s="126" t="s">
        <v>241</v>
      </c>
      <c r="TQI42" s="127" t="s">
        <v>11</v>
      </c>
      <c r="TQJ42" s="127" t="s">
        <v>242</v>
      </c>
      <c r="TQK42" s="128" t="s">
        <v>14</v>
      </c>
      <c r="TQL42" s="25" t="s">
        <v>13</v>
      </c>
      <c r="TQM42" s="25"/>
      <c r="TQN42" s="25"/>
      <c r="TQO42" s="25"/>
      <c r="TQP42" s="25"/>
      <c r="TQQ42" s="25"/>
      <c r="TQR42" s="25"/>
      <c r="TQS42" s="25"/>
      <c r="TQT42" s="9"/>
      <c r="TQU42" s="9" t="s">
        <v>243</v>
      </c>
      <c r="TQW42" s="30"/>
      <c r="TQX42" s="126" t="s">
        <v>241</v>
      </c>
      <c r="TQY42" s="127" t="s">
        <v>11</v>
      </c>
      <c r="TQZ42" s="127" t="s">
        <v>242</v>
      </c>
      <c r="TRA42" s="128" t="s">
        <v>14</v>
      </c>
      <c r="TRB42" s="25" t="s">
        <v>13</v>
      </c>
      <c r="TRC42" s="25"/>
      <c r="TRD42" s="25"/>
      <c r="TRE42" s="25"/>
      <c r="TRF42" s="25"/>
      <c r="TRG42" s="25"/>
      <c r="TRH42" s="25"/>
      <c r="TRI42" s="25"/>
      <c r="TRJ42" s="9"/>
      <c r="TRK42" s="9" t="s">
        <v>243</v>
      </c>
      <c r="TRM42" s="30"/>
      <c r="TRN42" s="126" t="s">
        <v>241</v>
      </c>
      <c r="TRO42" s="127" t="s">
        <v>11</v>
      </c>
      <c r="TRP42" s="127" t="s">
        <v>242</v>
      </c>
      <c r="TRQ42" s="128" t="s">
        <v>14</v>
      </c>
      <c r="TRR42" s="25" t="s">
        <v>13</v>
      </c>
      <c r="TRS42" s="25"/>
      <c r="TRT42" s="25"/>
      <c r="TRU42" s="25"/>
      <c r="TRV42" s="25"/>
      <c r="TRW42" s="25"/>
      <c r="TRX42" s="25"/>
      <c r="TRY42" s="25"/>
      <c r="TRZ42" s="9"/>
      <c r="TSA42" s="9" t="s">
        <v>243</v>
      </c>
      <c r="TSC42" s="30"/>
      <c r="TSD42" s="126" t="s">
        <v>241</v>
      </c>
      <c r="TSE42" s="127" t="s">
        <v>11</v>
      </c>
      <c r="TSF42" s="127" t="s">
        <v>242</v>
      </c>
      <c r="TSG42" s="128" t="s">
        <v>14</v>
      </c>
      <c r="TSH42" s="25" t="s">
        <v>13</v>
      </c>
      <c r="TSI42" s="25"/>
      <c r="TSJ42" s="25"/>
      <c r="TSK42" s="25"/>
      <c r="TSL42" s="25"/>
      <c r="TSM42" s="25"/>
      <c r="TSN42" s="25"/>
      <c r="TSO42" s="25"/>
      <c r="TSP42" s="9"/>
      <c r="TSQ42" s="9" t="s">
        <v>243</v>
      </c>
      <c r="TSS42" s="30"/>
      <c r="TST42" s="126" t="s">
        <v>241</v>
      </c>
      <c r="TSU42" s="127" t="s">
        <v>11</v>
      </c>
      <c r="TSV42" s="127" t="s">
        <v>242</v>
      </c>
      <c r="TSW42" s="128" t="s">
        <v>14</v>
      </c>
      <c r="TSX42" s="25" t="s">
        <v>13</v>
      </c>
      <c r="TSY42" s="25"/>
      <c r="TSZ42" s="25"/>
      <c r="TTA42" s="25"/>
      <c r="TTB42" s="25"/>
      <c r="TTC42" s="25"/>
      <c r="TTD42" s="25"/>
      <c r="TTE42" s="25"/>
      <c r="TTF42" s="9"/>
      <c r="TTG42" s="9" t="s">
        <v>243</v>
      </c>
      <c r="TTI42" s="30"/>
      <c r="TTJ42" s="126" t="s">
        <v>241</v>
      </c>
      <c r="TTK42" s="127" t="s">
        <v>11</v>
      </c>
      <c r="TTL42" s="127" t="s">
        <v>242</v>
      </c>
      <c r="TTM42" s="128" t="s">
        <v>14</v>
      </c>
      <c r="TTN42" s="25" t="s">
        <v>13</v>
      </c>
      <c r="TTO42" s="25"/>
      <c r="TTP42" s="25"/>
      <c r="TTQ42" s="25"/>
      <c r="TTR42" s="25"/>
      <c r="TTS42" s="25"/>
      <c r="TTT42" s="25"/>
      <c r="TTU42" s="25"/>
      <c r="TTV42" s="9"/>
      <c r="TTW42" s="9" t="s">
        <v>243</v>
      </c>
      <c r="TTY42" s="30"/>
      <c r="TTZ42" s="126" t="s">
        <v>241</v>
      </c>
      <c r="TUA42" s="127" t="s">
        <v>11</v>
      </c>
      <c r="TUB42" s="127" t="s">
        <v>242</v>
      </c>
      <c r="TUC42" s="128" t="s">
        <v>14</v>
      </c>
      <c r="TUD42" s="25" t="s">
        <v>13</v>
      </c>
      <c r="TUE42" s="25"/>
      <c r="TUF42" s="25"/>
      <c r="TUG42" s="25"/>
      <c r="TUH42" s="25"/>
      <c r="TUI42" s="25"/>
      <c r="TUJ42" s="25"/>
      <c r="TUK42" s="25"/>
      <c r="TUL42" s="9"/>
      <c r="TUM42" s="9" t="s">
        <v>243</v>
      </c>
      <c r="TUO42" s="30"/>
      <c r="TUP42" s="126" t="s">
        <v>241</v>
      </c>
      <c r="TUQ42" s="127" t="s">
        <v>11</v>
      </c>
      <c r="TUR42" s="127" t="s">
        <v>242</v>
      </c>
      <c r="TUS42" s="128" t="s">
        <v>14</v>
      </c>
      <c r="TUT42" s="25" t="s">
        <v>13</v>
      </c>
      <c r="TUU42" s="25"/>
      <c r="TUV42" s="25"/>
      <c r="TUW42" s="25"/>
      <c r="TUX42" s="25"/>
      <c r="TUY42" s="25"/>
      <c r="TUZ42" s="25"/>
      <c r="TVA42" s="25"/>
      <c r="TVB42" s="9"/>
      <c r="TVC42" s="9" t="s">
        <v>243</v>
      </c>
      <c r="TVE42" s="30"/>
      <c r="TVF42" s="126" t="s">
        <v>241</v>
      </c>
      <c r="TVG42" s="127" t="s">
        <v>11</v>
      </c>
      <c r="TVH42" s="127" t="s">
        <v>242</v>
      </c>
      <c r="TVI42" s="128" t="s">
        <v>14</v>
      </c>
      <c r="TVJ42" s="25" t="s">
        <v>13</v>
      </c>
      <c r="TVK42" s="25"/>
      <c r="TVL42" s="25"/>
      <c r="TVM42" s="25"/>
      <c r="TVN42" s="25"/>
      <c r="TVO42" s="25"/>
      <c r="TVP42" s="25"/>
      <c r="TVQ42" s="25"/>
      <c r="TVR42" s="9"/>
      <c r="TVS42" s="9" t="s">
        <v>243</v>
      </c>
      <c r="TVU42" s="30"/>
      <c r="TVV42" s="126" t="s">
        <v>241</v>
      </c>
      <c r="TVW42" s="127" t="s">
        <v>11</v>
      </c>
      <c r="TVX42" s="127" t="s">
        <v>242</v>
      </c>
      <c r="TVY42" s="128" t="s">
        <v>14</v>
      </c>
      <c r="TVZ42" s="25" t="s">
        <v>13</v>
      </c>
      <c r="TWA42" s="25"/>
      <c r="TWB42" s="25"/>
      <c r="TWC42" s="25"/>
      <c r="TWD42" s="25"/>
      <c r="TWE42" s="25"/>
      <c r="TWF42" s="25"/>
      <c r="TWG42" s="25"/>
      <c r="TWH42" s="9"/>
      <c r="TWI42" s="9" t="s">
        <v>243</v>
      </c>
      <c r="TWK42" s="30"/>
      <c r="TWL42" s="126" t="s">
        <v>241</v>
      </c>
      <c r="TWM42" s="127" t="s">
        <v>11</v>
      </c>
      <c r="TWN42" s="127" t="s">
        <v>242</v>
      </c>
      <c r="TWO42" s="128" t="s">
        <v>14</v>
      </c>
      <c r="TWP42" s="25" t="s">
        <v>13</v>
      </c>
      <c r="TWQ42" s="25"/>
      <c r="TWR42" s="25"/>
      <c r="TWS42" s="25"/>
      <c r="TWT42" s="25"/>
      <c r="TWU42" s="25"/>
      <c r="TWV42" s="25"/>
      <c r="TWW42" s="25"/>
      <c r="TWX42" s="9"/>
      <c r="TWY42" s="9" t="s">
        <v>243</v>
      </c>
      <c r="TXA42" s="30"/>
      <c r="TXB42" s="126" t="s">
        <v>241</v>
      </c>
      <c r="TXC42" s="127" t="s">
        <v>11</v>
      </c>
      <c r="TXD42" s="127" t="s">
        <v>242</v>
      </c>
      <c r="TXE42" s="128" t="s">
        <v>14</v>
      </c>
      <c r="TXF42" s="25" t="s">
        <v>13</v>
      </c>
      <c r="TXG42" s="25"/>
      <c r="TXH42" s="25"/>
      <c r="TXI42" s="25"/>
      <c r="TXJ42" s="25"/>
      <c r="TXK42" s="25"/>
      <c r="TXL42" s="25"/>
      <c r="TXM42" s="25"/>
      <c r="TXN42" s="9"/>
      <c r="TXO42" s="9" t="s">
        <v>243</v>
      </c>
      <c r="TXQ42" s="30"/>
      <c r="TXR42" s="126" t="s">
        <v>241</v>
      </c>
      <c r="TXS42" s="127" t="s">
        <v>11</v>
      </c>
      <c r="TXT42" s="127" t="s">
        <v>242</v>
      </c>
      <c r="TXU42" s="128" t="s">
        <v>14</v>
      </c>
      <c r="TXV42" s="25" t="s">
        <v>13</v>
      </c>
      <c r="TXW42" s="25"/>
      <c r="TXX42" s="25"/>
      <c r="TXY42" s="25"/>
      <c r="TXZ42" s="25"/>
      <c r="TYA42" s="25"/>
      <c r="TYB42" s="25"/>
      <c r="TYC42" s="25"/>
      <c r="TYD42" s="9"/>
      <c r="TYE42" s="9" t="s">
        <v>243</v>
      </c>
      <c r="TYG42" s="30"/>
      <c r="TYH42" s="126" t="s">
        <v>241</v>
      </c>
      <c r="TYI42" s="127" t="s">
        <v>11</v>
      </c>
      <c r="TYJ42" s="127" t="s">
        <v>242</v>
      </c>
      <c r="TYK42" s="128" t="s">
        <v>14</v>
      </c>
      <c r="TYL42" s="25" t="s">
        <v>13</v>
      </c>
      <c r="TYM42" s="25"/>
      <c r="TYN42" s="25"/>
      <c r="TYO42" s="25"/>
      <c r="TYP42" s="25"/>
      <c r="TYQ42" s="25"/>
      <c r="TYR42" s="25"/>
      <c r="TYS42" s="25"/>
      <c r="TYT42" s="9"/>
      <c r="TYU42" s="9" t="s">
        <v>243</v>
      </c>
      <c r="TYW42" s="30"/>
      <c r="TYX42" s="126" t="s">
        <v>241</v>
      </c>
      <c r="TYY42" s="127" t="s">
        <v>11</v>
      </c>
      <c r="TYZ42" s="127" t="s">
        <v>242</v>
      </c>
      <c r="TZA42" s="128" t="s">
        <v>14</v>
      </c>
      <c r="TZB42" s="25" t="s">
        <v>13</v>
      </c>
      <c r="TZC42" s="25"/>
      <c r="TZD42" s="25"/>
      <c r="TZE42" s="25"/>
      <c r="TZF42" s="25"/>
      <c r="TZG42" s="25"/>
      <c r="TZH42" s="25"/>
      <c r="TZI42" s="25"/>
      <c r="TZJ42" s="9"/>
      <c r="TZK42" s="9" t="s">
        <v>243</v>
      </c>
      <c r="TZM42" s="30"/>
      <c r="TZN42" s="126" t="s">
        <v>241</v>
      </c>
      <c r="TZO42" s="127" t="s">
        <v>11</v>
      </c>
      <c r="TZP42" s="127" t="s">
        <v>242</v>
      </c>
      <c r="TZQ42" s="128" t="s">
        <v>14</v>
      </c>
      <c r="TZR42" s="25" t="s">
        <v>13</v>
      </c>
      <c r="TZS42" s="25"/>
      <c r="TZT42" s="25"/>
      <c r="TZU42" s="25"/>
      <c r="TZV42" s="25"/>
      <c r="TZW42" s="25"/>
      <c r="TZX42" s="25"/>
      <c r="TZY42" s="25"/>
      <c r="TZZ42" s="9"/>
      <c r="UAA42" s="9" t="s">
        <v>243</v>
      </c>
      <c r="UAC42" s="30"/>
      <c r="UAD42" s="126" t="s">
        <v>241</v>
      </c>
      <c r="UAE42" s="127" t="s">
        <v>11</v>
      </c>
      <c r="UAF42" s="127" t="s">
        <v>242</v>
      </c>
      <c r="UAG42" s="128" t="s">
        <v>14</v>
      </c>
      <c r="UAH42" s="25" t="s">
        <v>13</v>
      </c>
      <c r="UAI42" s="25"/>
      <c r="UAJ42" s="25"/>
      <c r="UAK42" s="25"/>
      <c r="UAL42" s="25"/>
      <c r="UAM42" s="25"/>
      <c r="UAN42" s="25"/>
      <c r="UAO42" s="25"/>
      <c r="UAP42" s="9"/>
      <c r="UAQ42" s="9" t="s">
        <v>243</v>
      </c>
      <c r="UAS42" s="30"/>
      <c r="UAT42" s="126" t="s">
        <v>241</v>
      </c>
      <c r="UAU42" s="127" t="s">
        <v>11</v>
      </c>
      <c r="UAV42" s="127" t="s">
        <v>242</v>
      </c>
      <c r="UAW42" s="128" t="s">
        <v>14</v>
      </c>
      <c r="UAX42" s="25" t="s">
        <v>13</v>
      </c>
      <c r="UAY42" s="25"/>
      <c r="UAZ42" s="25"/>
      <c r="UBA42" s="25"/>
      <c r="UBB42" s="25"/>
      <c r="UBC42" s="25"/>
      <c r="UBD42" s="25"/>
      <c r="UBE42" s="25"/>
      <c r="UBF42" s="9"/>
      <c r="UBG42" s="9" t="s">
        <v>243</v>
      </c>
      <c r="UBI42" s="30"/>
      <c r="UBJ42" s="126" t="s">
        <v>241</v>
      </c>
      <c r="UBK42" s="127" t="s">
        <v>11</v>
      </c>
      <c r="UBL42" s="127" t="s">
        <v>242</v>
      </c>
      <c r="UBM42" s="128" t="s">
        <v>14</v>
      </c>
      <c r="UBN42" s="25" t="s">
        <v>13</v>
      </c>
      <c r="UBO42" s="25"/>
      <c r="UBP42" s="25"/>
      <c r="UBQ42" s="25"/>
      <c r="UBR42" s="25"/>
      <c r="UBS42" s="25"/>
      <c r="UBT42" s="25"/>
      <c r="UBU42" s="25"/>
      <c r="UBV42" s="9"/>
      <c r="UBW42" s="9" t="s">
        <v>243</v>
      </c>
      <c r="UBY42" s="30"/>
      <c r="UBZ42" s="126" t="s">
        <v>241</v>
      </c>
      <c r="UCA42" s="127" t="s">
        <v>11</v>
      </c>
      <c r="UCB42" s="127" t="s">
        <v>242</v>
      </c>
      <c r="UCC42" s="128" t="s">
        <v>14</v>
      </c>
      <c r="UCD42" s="25" t="s">
        <v>13</v>
      </c>
      <c r="UCE42" s="25"/>
      <c r="UCF42" s="25"/>
      <c r="UCG42" s="25"/>
      <c r="UCH42" s="25"/>
      <c r="UCI42" s="25"/>
      <c r="UCJ42" s="25"/>
      <c r="UCK42" s="25"/>
      <c r="UCL42" s="9"/>
      <c r="UCM42" s="9" t="s">
        <v>243</v>
      </c>
      <c r="UCO42" s="30"/>
      <c r="UCP42" s="126" t="s">
        <v>241</v>
      </c>
      <c r="UCQ42" s="127" t="s">
        <v>11</v>
      </c>
      <c r="UCR42" s="127" t="s">
        <v>242</v>
      </c>
      <c r="UCS42" s="128" t="s">
        <v>14</v>
      </c>
      <c r="UCT42" s="25" t="s">
        <v>13</v>
      </c>
      <c r="UCU42" s="25"/>
      <c r="UCV42" s="25"/>
      <c r="UCW42" s="25"/>
      <c r="UCX42" s="25"/>
      <c r="UCY42" s="25"/>
      <c r="UCZ42" s="25"/>
      <c r="UDA42" s="25"/>
      <c r="UDB42" s="9"/>
      <c r="UDC42" s="9" t="s">
        <v>243</v>
      </c>
      <c r="UDE42" s="30"/>
      <c r="UDF42" s="126" t="s">
        <v>241</v>
      </c>
      <c r="UDG42" s="127" t="s">
        <v>11</v>
      </c>
      <c r="UDH42" s="127" t="s">
        <v>242</v>
      </c>
      <c r="UDI42" s="128" t="s">
        <v>14</v>
      </c>
      <c r="UDJ42" s="25" t="s">
        <v>13</v>
      </c>
      <c r="UDK42" s="25"/>
      <c r="UDL42" s="25"/>
      <c r="UDM42" s="25"/>
      <c r="UDN42" s="25"/>
      <c r="UDO42" s="25"/>
      <c r="UDP42" s="25"/>
      <c r="UDQ42" s="25"/>
      <c r="UDR42" s="9"/>
      <c r="UDS42" s="9" t="s">
        <v>243</v>
      </c>
      <c r="UDU42" s="30"/>
      <c r="UDV42" s="126" t="s">
        <v>241</v>
      </c>
      <c r="UDW42" s="127" t="s">
        <v>11</v>
      </c>
      <c r="UDX42" s="127" t="s">
        <v>242</v>
      </c>
      <c r="UDY42" s="128" t="s">
        <v>14</v>
      </c>
      <c r="UDZ42" s="25" t="s">
        <v>13</v>
      </c>
      <c r="UEA42" s="25"/>
      <c r="UEB42" s="25"/>
      <c r="UEC42" s="25"/>
      <c r="UED42" s="25"/>
      <c r="UEE42" s="25"/>
      <c r="UEF42" s="25"/>
      <c r="UEG42" s="25"/>
      <c r="UEH42" s="9"/>
      <c r="UEI42" s="9" t="s">
        <v>243</v>
      </c>
      <c r="UEK42" s="30"/>
      <c r="UEL42" s="126" t="s">
        <v>241</v>
      </c>
      <c r="UEM42" s="127" t="s">
        <v>11</v>
      </c>
      <c r="UEN42" s="127" t="s">
        <v>242</v>
      </c>
      <c r="UEO42" s="128" t="s">
        <v>14</v>
      </c>
      <c r="UEP42" s="25" t="s">
        <v>13</v>
      </c>
      <c r="UEQ42" s="25"/>
      <c r="UER42" s="25"/>
      <c r="UES42" s="25"/>
      <c r="UET42" s="25"/>
      <c r="UEU42" s="25"/>
      <c r="UEV42" s="25"/>
      <c r="UEW42" s="25"/>
      <c r="UEX42" s="9"/>
      <c r="UEY42" s="9" t="s">
        <v>243</v>
      </c>
      <c r="UFA42" s="30"/>
      <c r="UFB42" s="126" t="s">
        <v>241</v>
      </c>
      <c r="UFC42" s="127" t="s">
        <v>11</v>
      </c>
      <c r="UFD42" s="127" t="s">
        <v>242</v>
      </c>
      <c r="UFE42" s="128" t="s">
        <v>14</v>
      </c>
      <c r="UFF42" s="25" t="s">
        <v>13</v>
      </c>
      <c r="UFG42" s="25"/>
      <c r="UFH42" s="25"/>
      <c r="UFI42" s="25"/>
      <c r="UFJ42" s="25"/>
      <c r="UFK42" s="25"/>
      <c r="UFL42" s="25"/>
      <c r="UFM42" s="25"/>
      <c r="UFN42" s="9"/>
      <c r="UFO42" s="9" t="s">
        <v>243</v>
      </c>
      <c r="UFQ42" s="30"/>
      <c r="UFR42" s="126" t="s">
        <v>241</v>
      </c>
      <c r="UFS42" s="127" t="s">
        <v>11</v>
      </c>
      <c r="UFT42" s="127" t="s">
        <v>242</v>
      </c>
      <c r="UFU42" s="128" t="s">
        <v>14</v>
      </c>
      <c r="UFV42" s="25" t="s">
        <v>13</v>
      </c>
      <c r="UFW42" s="25"/>
      <c r="UFX42" s="25"/>
      <c r="UFY42" s="25"/>
      <c r="UFZ42" s="25"/>
      <c r="UGA42" s="25"/>
      <c r="UGB42" s="25"/>
      <c r="UGC42" s="25"/>
      <c r="UGD42" s="9"/>
      <c r="UGE42" s="9" t="s">
        <v>243</v>
      </c>
      <c r="UGG42" s="30"/>
      <c r="UGH42" s="126" t="s">
        <v>241</v>
      </c>
      <c r="UGI42" s="127" t="s">
        <v>11</v>
      </c>
      <c r="UGJ42" s="127" t="s">
        <v>242</v>
      </c>
      <c r="UGK42" s="128" t="s">
        <v>14</v>
      </c>
      <c r="UGL42" s="25" t="s">
        <v>13</v>
      </c>
      <c r="UGM42" s="25"/>
      <c r="UGN42" s="25"/>
      <c r="UGO42" s="25"/>
      <c r="UGP42" s="25"/>
      <c r="UGQ42" s="25"/>
      <c r="UGR42" s="25"/>
      <c r="UGS42" s="25"/>
      <c r="UGT42" s="9"/>
      <c r="UGU42" s="9" t="s">
        <v>243</v>
      </c>
      <c r="UGW42" s="30"/>
      <c r="UGX42" s="126" t="s">
        <v>241</v>
      </c>
      <c r="UGY42" s="127" t="s">
        <v>11</v>
      </c>
      <c r="UGZ42" s="127" t="s">
        <v>242</v>
      </c>
      <c r="UHA42" s="128" t="s">
        <v>14</v>
      </c>
      <c r="UHB42" s="25" t="s">
        <v>13</v>
      </c>
      <c r="UHC42" s="25"/>
      <c r="UHD42" s="25"/>
      <c r="UHE42" s="25"/>
      <c r="UHF42" s="25"/>
      <c r="UHG42" s="25"/>
      <c r="UHH42" s="25"/>
      <c r="UHI42" s="25"/>
      <c r="UHJ42" s="9"/>
      <c r="UHK42" s="9" t="s">
        <v>243</v>
      </c>
      <c r="UHM42" s="30"/>
      <c r="UHN42" s="126" t="s">
        <v>241</v>
      </c>
      <c r="UHO42" s="127" t="s">
        <v>11</v>
      </c>
      <c r="UHP42" s="127" t="s">
        <v>242</v>
      </c>
      <c r="UHQ42" s="128" t="s">
        <v>14</v>
      </c>
      <c r="UHR42" s="25" t="s">
        <v>13</v>
      </c>
      <c r="UHS42" s="25"/>
      <c r="UHT42" s="25"/>
      <c r="UHU42" s="25"/>
      <c r="UHV42" s="25"/>
      <c r="UHW42" s="25"/>
      <c r="UHX42" s="25"/>
      <c r="UHY42" s="25"/>
      <c r="UHZ42" s="9"/>
      <c r="UIA42" s="9" t="s">
        <v>243</v>
      </c>
      <c r="UIC42" s="30"/>
      <c r="UID42" s="126" t="s">
        <v>241</v>
      </c>
      <c r="UIE42" s="127" t="s">
        <v>11</v>
      </c>
      <c r="UIF42" s="127" t="s">
        <v>242</v>
      </c>
      <c r="UIG42" s="128" t="s">
        <v>14</v>
      </c>
      <c r="UIH42" s="25" t="s">
        <v>13</v>
      </c>
      <c r="UII42" s="25"/>
      <c r="UIJ42" s="25"/>
      <c r="UIK42" s="25"/>
      <c r="UIL42" s="25"/>
      <c r="UIM42" s="25"/>
      <c r="UIN42" s="25"/>
      <c r="UIO42" s="25"/>
      <c r="UIP42" s="9"/>
      <c r="UIQ42" s="9" t="s">
        <v>243</v>
      </c>
      <c r="UIS42" s="30"/>
      <c r="UIT42" s="126" t="s">
        <v>241</v>
      </c>
      <c r="UIU42" s="127" t="s">
        <v>11</v>
      </c>
      <c r="UIV42" s="127" t="s">
        <v>242</v>
      </c>
      <c r="UIW42" s="128" t="s">
        <v>14</v>
      </c>
      <c r="UIX42" s="25" t="s">
        <v>13</v>
      </c>
      <c r="UIY42" s="25"/>
      <c r="UIZ42" s="25"/>
      <c r="UJA42" s="25"/>
      <c r="UJB42" s="25"/>
      <c r="UJC42" s="25"/>
      <c r="UJD42" s="25"/>
      <c r="UJE42" s="25"/>
      <c r="UJF42" s="9"/>
      <c r="UJG42" s="9" t="s">
        <v>243</v>
      </c>
      <c r="UJI42" s="30"/>
      <c r="UJJ42" s="126" t="s">
        <v>241</v>
      </c>
      <c r="UJK42" s="127" t="s">
        <v>11</v>
      </c>
      <c r="UJL42" s="127" t="s">
        <v>242</v>
      </c>
      <c r="UJM42" s="128" t="s">
        <v>14</v>
      </c>
      <c r="UJN42" s="25" t="s">
        <v>13</v>
      </c>
      <c r="UJO42" s="25"/>
      <c r="UJP42" s="25"/>
      <c r="UJQ42" s="25"/>
      <c r="UJR42" s="25"/>
      <c r="UJS42" s="25"/>
      <c r="UJT42" s="25"/>
      <c r="UJU42" s="25"/>
      <c r="UJV42" s="9"/>
      <c r="UJW42" s="9" t="s">
        <v>243</v>
      </c>
      <c r="UJY42" s="30"/>
      <c r="UJZ42" s="126" t="s">
        <v>241</v>
      </c>
      <c r="UKA42" s="127" t="s">
        <v>11</v>
      </c>
      <c r="UKB42" s="127" t="s">
        <v>242</v>
      </c>
      <c r="UKC42" s="128" t="s">
        <v>14</v>
      </c>
      <c r="UKD42" s="25" t="s">
        <v>13</v>
      </c>
      <c r="UKE42" s="25"/>
      <c r="UKF42" s="25"/>
      <c r="UKG42" s="25"/>
      <c r="UKH42" s="25"/>
      <c r="UKI42" s="25"/>
      <c r="UKJ42" s="25"/>
      <c r="UKK42" s="25"/>
      <c r="UKL42" s="9"/>
      <c r="UKM42" s="9" t="s">
        <v>243</v>
      </c>
      <c r="UKO42" s="30"/>
      <c r="UKP42" s="126" t="s">
        <v>241</v>
      </c>
      <c r="UKQ42" s="127" t="s">
        <v>11</v>
      </c>
      <c r="UKR42" s="127" t="s">
        <v>242</v>
      </c>
      <c r="UKS42" s="128" t="s">
        <v>14</v>
      </c>
      <c r="UKT42" s="25" t="s">
        <v>13</v>
      </c>
      <c r="UKU42" s="25"/>
      <c r="UKV42" s="25"/>
      <c r="UKW42" s="25"/>
      <c r="UKX42" s="25"/>
      <c r="UKY42" s="25"/>
      <c r="UKZ42" s="25"/>
      <c r="ULA42" s="25"/>
      <c r="ULB42" s="9"/>
      <c r="ULC42" s="9" t="s">
        <v>243</v>
      </c>
      <c r="ULE42" s="30"/>
      <c r="ULF42" s="126" t="s">
        <v>241</v>
      </c>
      <c r="ULG42" s="127" t="s">
        <v>11</v>
      </c>
      <c r="ULH42" s="127" t="s">
        <v>242</v>
      </c>
      <c r="ULI42" s="128" t="s">
        <v>14</v>
      </c>
      <c r="ULJ42" s="25" t="s">
        <v>13</v>
      </c>
      <c r="ULK42" s="25"/>
      <c r="ULL42" s="25"/>
      <c r="ULM42" s="25"/>
      <c r="ULN42" s="25"/>
      <c r="ULO42" s="25"/>
      <c r="ULP42" s="25"/>
      <c r="ULQ42" s="25"/>
      <c r="ULR42" s="9"/>
      <c r="ULS42" s="9" t="s">
        <v>243</v>
      </c>
      <c r="ULU42" s="30"/>
      <c r="ULV42" s="126" t="s">
        <v>241</v>
      </c>
      <c r="ULW42" s="127" t="s">
        <v>11</v>
      </c>
      <c r="ULX42" s="127" t="s">
        <v>242</v>
      </c>
      <c r="ULY42" s="128" t="s">
        <v>14</v>
      </c>
      <c r="ULZ42" s="25" t="s">
        <v>13</v>
      </c>
      <c r="UMA42" s="25"/>
      <c r="UMB42" s="25"/>
      <c r="UMC42" s="25"/>
      <c r="UMD42" s="25"/>
      <c r="UME42" s="25"/>
      <c r="UMF42" s="25"/>
      <c r="UMG42" s="25"/>
      <c r="UMH42" s="9"/>
      <c r="UMI42" s="9" t="s">
        <v>243</v>
      </c>
      <c r="UMK42" s="30"/>
      <c r="UML42" s="126" t="s">
        <v>241</v>
      </c>
      <c r="UMM42" s="127" t="s">
        <v>11</v>
      </c>
      <c r="UMN42" s="127" t="s">
        <v>242</v>
      </c>
      <c r="UMO42" s="128" t="s">
        <v>14</v>
      </c>
      <c r="UMP42" s="25" t="s">
        <v>13</v>
      </c>
      <c r="UMQ42" s="25"/>
      <c r="UMR42" s="25"/>
      <c r="UMS42" s="25"/>
      <c r="UMT42" s="25"/>
      <c r="UMU42" s="25"/>
      <c r="UMV42" s="25"/>
      <c r="UMW42" s="25"/>
      <c r="UMX42" s="9"/>
      <c r="UMY42" s="9" t="s">
        <v>243</v>
      </c>
      <c r="UNA42" s="30"/>
      <c r="UNB42" s="126" t="s">
        <v>241</v>
      </c>
      <c r="UNC42" s="127" t="s">
        <v>11</v>
      </c>
      <c r="UND42" s="127" t="s">
        <v>242</v>
      </c>
      <c r="UNE42" s="128" t="s">
        <v>14</v>
      </c>
      <c r="UNF42" s="25" t="s">
        <v>13</v>
      </c>
      <c r="UNG42" s="25"/>
      <c r="UNH42" s="25"/>
      <c r="UNI42" s="25"/>
      <c r="UNJ42" s="25"/>
      <c r="UNK42" s="25"/>
      <c r="UNL42" s="25"/>
      <c r="UNM42" s="25"/>
      <c r="UNN42" s="9"/>
      <c r="UNO42" s="9" t="s">
        <v>243</v>
      </c>
      <c r="UNQ42" s="30"/>
      <c r="UNR42" s="126" t="s">
        <v>241</v>
      </c>
      <c r="UNS42" s="127" t="s">
        <v>11</v>
      </c>
      <c r="UNT42" s="127" t="s">
        <v>242</v>
      </c>
      <c r="UNU42" s="128" t="s">
        <v>14</v>
      </c>
      <c r="UNV42" s="25" t="s">
        <v>13</v>
      </c>
      <c r="UNW42" s="25"/>
      <c r="UNX42" s="25"/>
      <c r="UNY42" s="25"/>
      <c r="UNZ42" s="25"/>
      <c r="UOA42" s="25"/>
      <c r="UOB42" s="25"/>
      <c r="UOC42" s="25"/>
      <c r="UOD42" s="9"/>
      <c r="UOE42" s="9" t="s">
        <v>243</v>
      </c>
      <c r="UOG42" s="30"/>
      <c r="UOH42" s="126" t="s">
        <v>241</v>
      </c>
      <c r="UOI42" s="127" t="s">
        <v>11</v>
      </c>
      <c r="UOJ42" s="127" t="s">
        <v>242</v>
      </c>
      <c r="UOK42" s="128" t="s">
        <v>14</v>
      </c>
      <c r="UOL42" s="25" t="s">
        <v>13</v>
      </c>
      <c r="UOM42" s="25"/>
      <c r="UON42" s="25"/>
      <c r="UOO42" s="25"/>
      <c r="UOP42" s="25"/>
      <c r="UOQ42" s="25"/>
      <c r="UOR42" s="25"/>
      <c r="UOS42" s="25"/>
      <c r="UOT42" s="9"/>
      <c r="UOU42" s="9" t="s">
        <v>243</v>
      </c>
      <c r="UOW42" s="30"/>
      <c r="UOX42" s="126" t="s">
        <v>241</v>
      </c>
      <c r="UOY42" s="127" t="s">
        <v>11</v>
      </c>
      <c r="UOZ42" s="127" t="s">
        <v>242</v>
      </c>
      <c r="UPA42" s="128" t="s">
        <v>14</v>
      </c>
      <c r="UPB42" s="25" t="s">
        <v>13</v>
      </c>
      <c r="UPC42" s="25"/>
      <c r="UPD42" s="25"/>
      <c r="UPE42" s="25"/>
      <c r="UPF42" s="25"/>
      <c r="UPG42" s="25"/>
      <c r="UPH42" s="25"/>
      <c r="UPI42" s="25"/>
      <c r="UPJ42" s="9"/>
      <c r="UPK42" s="9" t="s">
        <v>243</v>
      </c>
      <c r="UPM42" s="30"/>
      <c r="UPN42" s="126" t="s">
        <v>241</v>
      </c>
      <c r="UPO42" s="127" t="s">
        <v>11</v>
      </c>
      <c r="UPP42" s="127" t="s">
        <v>242</v>
      </c>
      <c r="UPQ42" s="128" t="s">
        <v>14</v>
      </c>
      <c r="UPR42" s="25" t="s">
        <v>13</v>
      </c>
      <c r="UPS42" s="25"/>
      <c r="UPT42" s="25"/>
      <c r="UPU42" s="25"/>
      <c r="UPV42" s="25"/>
      <c r="UPW42" s="25"/>
      <c r="UPX42" s="25"/>
      <c r="UPY42" s="25"/>
      <c r="UPZ42" s="9"/>
      <c r="UQA42" s="9" t="s">
        <v>243</v>
      </c>
      <c r="UQC42" s="30"/>
      <c r="UQD42" s="126" t="s">
        <v>241</v>
      </c>
      <c r="UQE42" s="127" t="s">
        <v>11</v>
      </c>
      <c r="UQF42" s="127" t="s">
        <v>242</v>
      </c>
      <c r="UQG42" s="128" t="s">
        <v>14</v>
      </c>
      <c r="UQH42" s="25" t="s">
        <v>13</v>
      </c>
      <c r="UQI42" s="25"/>
      <c r="UQJ42" s="25"/>
      <c r="UQK42" s="25"/>
      <c r="UQL42" s="25"/>
      <c r="UQM42" s="25"/>
      <c r="UQN42" s="25"/>
      <c r="UQO42" s="25"/>
      <c r="UQP42" s="9"/>
      <c r="UQQ42" s="9" t="s">
        <v>243</v>
      </c>
      <c r="UQS42" s="30"/>
      <c r="UQT42" s="126" t="s">
        <v>241</v>
      </c>
      <c r="UQU42" s="127" t="s">
        <v>11</v>
      </c>
      <c r="UQV42" s="127" t="s">
        <v>242</v>
      </c>
      <c r="UQW42" s="128" t="s">
        <v>14</v>
      </c>
      <c r="UQX42" s="25" t="s">
        <v>13</v>
      </c>
      <c r="UQY42" s="25"/>
      <c r="UQZ42" s="25"/>
      <c r="URA42" s="25"/>
      <c r="URB42" s="25"/>
      <c r="URC42" s="25"/>
      <c r="URD42" s="25"/>
      <c r="URE42" s="25"/>
      <c r="URF42" s="9"/>
      <c r="URG42" s="9" t="s">
        <v>243</v>
      </c>
      <c r="URI42" s="30"/>
      <c r="URJ42" s="126" t="s">
        <v>241</v>
      </c>
      <c r="URK42" s="127" t="s">
        <v>11</v>
      </c>
      <c r="URL42" s="127" t="s">
        <v>242</v>
      </c>
      <c r="URM42" s="128" t="s">
        <v>14</v>
      </c>
      <c r="URN42" s="25" t="s">
        <v>13</v>
      </c>
      <c r="URO42" s="25"/>
      <c r="URP42" s="25"/>
      <c r="URQ42" s="25"/>
      <c r="URR42" s="25"/>
      <c r="URS42" s="25"/>
      <c r="URT42" s="25"/>
      <c r="URU42" s="25"/>
      <c r="URV42" s="9"/>
      <c r="URW42" s="9" t="s">
        <v>243</v>
      </c>
      <c r="URY42" s="30"/>
      <c r="URZ42" s="126" t="s">
        <v>241</v>
      </c>
      <c r="USA42" s="127" t="s">
        <v>11</v>
      </c>
      <c r="USB42" s="127" t="s">
        <v>242</v>
      </c>
      <c r="USC42" s="128" t="s">
        <v>14</v>
      </c>
      <c r="USD42" s="25" t="s">
        <v>13</v>
      </c>
      <c r="USE42" s="25"/>
      <c r="USF42" s="25"/>
      <c r="USG42" s="25"/>
      <c r="USH42" s="25"/>
      <c r="USI42" s="25"/>
      <c r="USJ42" s="25"/>
      <c r="USK42" s="25"/>
      <c r="USL42" s="9"/>
      <c r="USM42" s="9" t="s">
        <v>243</v>
      </c>
      <c r="USO42" s="30"/>
      <c r="USP42" s="126" t="s">
        <v>241</v>
      </c>
      <c r="USQ42" s="127" t="s">
        <v>11</v>
      </c>
      <c r="USR42" s="127" t="s">
        <v>242</v>
      </c>
      <c r="USS42" s="128" t="s">
        <v>14</v>
      </c>
      <c r="UST42" s="25" t="s">
        <v>13</v>
      </c>
      <c r="USU42" s="25"/>
      <c r="USV42" s="25"/>
      <c r="USW42" s="25"/>
      <c r="USX42" s="25"/>
      <c r="USY42" s="25"/>
      <c r="USZ42" s="25"/>
      <c r="UTA42" s="25"/>
      <c r="UTB42" s="9"/>
      <c r="UTC42" s="9" t="s">
        <v>243</v>
      </c>
      <c r="UTE42" s="30"/>
      <c r="UTF42" s="126" t="s">
        <v>241</v>
      </c>
      <c r="UTG42" s="127" t="s">
        <v>11</v>
      </c>
      <c r="UTH42" s="127" t="s">
        <v>242</v>
      </c>
      <c r="UTI42" s="128" t="s">
        <v>14</v>
      </c>
      <c r="UTJ42" s="25" t="s">
        <v>13</v>
      </c>
      <c r="UTK42" s="25"/>
      <c r="UTL42" s="25"/>
      <c r="UTM42" s="25"/>
      <c r="UTN42" s="25"/>
      <c r="UTO42" s="25"/>
      <c r="UTP42" s="25"/>
      <c r="UTQ42" s="25"/>
      <c r="UTR42" s="9"/>
      <c r="UTS42" s="9" t="s">
        <v>243</v>
      </c>
      <c r="UTU42" s="30"/>
      <c r="UTV42" s="126" t="s">
        <v>241</v>
      </c>
      <c r="UTW42" s="127" t="s">
        <v>11</v>
      </c>
      <c r="UTX42" s="127" t="s">
        <v>242</v>
      </c>
      <c r="UTY42" s="128" t="s">
        <v>14</v>
      </c>
      <c r="UTZ42" s="25" t="s">
        <v>13</v>
      </c>
      <c r="UUA42" s="25"/>
      <c r="UUB42" s="25"/>
      <c r="UUC42" s="25"/>
      <c r="UUD42" s="25"/>
      <c r="UUE42" s="25"/>
      <c r="UUF42" s="25"/>
      <c r="UUG42" s="25"/>
      <c r="UUH42" s="9"/>
      <c r="UUI42" s="9" t="s">
        <v>243</v>
      </c>
      <c r="UUK42" s="30"/>
      <c r="UUL42" s="126" t="s">
        <v>241</v>
      </c>
      <c r="UUM42" s="127" t="s">
        <v>11</v>
      </c>
      <c r="UUN42" s="127" t="s">
        <v>242</v>
      </c>
      <c r="UUO42" s="128" t="s">
        <v>14</v>
      </c>
      <c r="UUP42" s="25" t="s">
        <v>13</v>
      </c>
      <c r="UUQ42" s="25"/>
      <c r="UUR42" s="25"/>
      <c r="UUS42" s="25"/>
      <c r="UUT42" s="25"/>
      <c r="UUU42" s="25"/>
      <c r="UUV42" s="25"/>
      <c r="UUW42" s="25"/>
      <c r="UUX42" s="9"/>
      <c r="UUY42" s="9" t="s">
        <v>243</v>
      </c>
      <c r="UVA42" s="30"/>
      <c r="UVB42" s="126" t="s">
        <v>241</v>
      </c>
      <c r="UVC42" s="127" t="s">
        <v>11</v>
      </c>
      <c r="UVD42" s="127" t="s">
        <v>242</v>
      </c>
      <c r="UVE42" s="128" t="s">
        <v>14</v>
      </c>
      <c r="UVF42" s="25" t="s">
        <v>13</v>
      </c>
      <c r="UVG42" s="25"/>
      <c r="UVH42" s="25"/>
      <c r="UVI42" s="25"/>
      <c r="UVJ42" s="25"/>
      <c r="UVK42" s="25"/>
      <c r="UVL42" s="25"/>
      <c r="UVM42" s="25"/>
      <c r="UVN42" s="9"/>
      <c r="UVO42" s="9" t="s">
        <v>243</v>
      </c>
      <c r="UVQ42" s="30"/>
      <c r="UVR42" s="126" t="s">
        <v>241</v>
      </c>
      <c r="UVS42" s="127" t="s">
        <v>11</v>
      </c>
      <c r="UVT42" s="127" t="s">
        <v>242</v>
      </c>
      <c r="UVU42" s="128" t="s">
        <v>14</v>
      </c>
      <c r="UVV42" s="25" t="s">
        <v>13</v>
      </c>
      <c r="UVW42" s="25"/>
      <c r="UVX42" s="25"/>
      <c r="UVY42" s="25"/>
      <c r="UVZ42" s="25"/>
      <c r="UWA42" s="25"/>
      <c r="UWB42" s="25"/>
      <c r="UWC42" s="25"/>
      <c r="UWD42" s="9"/>
      <c r="UWE42" s="9" t="s">
        <v>243</v>
      </c>
      <c r="UWG42" s="30"/>
      <c r="UWH42" s="126" t="s">
        <v>241</v>
      </c>
      <c r="UWI42" s="127" t="s">
        <v>11</v>
      </c>
      <c r="UWJ42" s="127" t="s">
        <v>242</v>
      </c>
      <c r="UWK42" s="128" t="s">
        <v>14</v>
      </c>
      <c r="UWL42" s="25" t="s">
        <v>13</v>
      </c>
      <c r="UWM42" s="25"/>
      <c r="UWN42" s="25"/>
      <c r="UWO42" s="25"/>
      <c r="UWP42" s="25"/>
      <c r="UWQ42" s="25"/>
      <c r="UWR42" s="25"/>
      <c r="UWS42" s="25"/>
      <c r="UWT42" s="9"/>
      <c r="UWU42" s="9" t="s">
        <v>243</v>
      </c>
      <c r="UWW42" s="30"/>
      <c r="UWX42" s="126" t="s">
        <v>241</v>
      </c>
      <c r="UWY42" s="127" t="s">
        <v>11</v>
      </c>
      <c r="UWZ42" s="127" t="s">
        <v>242</v>
      </c>
      <c r="UXA42" s="128" t="s">
        <v>14</v>
      </c>
      <c r="UXB42" s="25" t="s">
        <v>13</v>
      </c>
      <c r="UXC42" s="25"/>
      <c r="UXD42" s="25"/>
      <c r="UXE42" s="25"/>
      <c r="UXF42" s="25"/>
      <c r="UXG42" s="25"/>
      <c r="UXH42" s="25"/>
      <c r="UXI42" s="25"/>
      <c r="UXJ42" s="9"/>
      <c r="UXK42" s="9" t="s">
        <v>243</v>
      </c>
      <c r="UXM42" s="30"/>
      <c r="UXN42" s="126" t="s">
        <v>241</v>
      </c>
      <c r="UXO42" s="127" t="s">
        <v>11</v>
      </c>
      <c r="UXP42" s="127" t="s">
        <v>242</v>
      </c>
      <c r="UXQ42" s="128" t="s">
        <v>14</v>
      </c>
      <c r="UXR42" s="25" t="s">
        <v>13</v>
      </c>
      <c r="UXS42" s="25"/>
      <c r="UXT42" s="25"/>
      <c r="UXU42" s="25"/>
      <c r="UXV42" s="25"/>
      <c r="UXW42" s="25"/>
      <c r="UXX42" s="25"/>
      <c r="UXY42" s="25"/>
      <c r="UXZ42" s="9"/>
      <c r="UYA42" s="9" t="s">
        <v>243</v>
      </c>
      <c r="UYC42" s="30"/>
      <c r="UYD42" s="126" t="s">
        <v>241</v>
      </c>
      <c r="UYE42" s="127" t="s">
        <v>11</v>
      </c>
      <c r="UYF42" s="127" t="s">
        <v>242</v>
      </c>
      <c r="UYG42" s="128" t="s">
        <v>14</v>
      </c>
      <c r="UYH42" s="25" t="s">
        <v>13</v>
      </c>
      <c r="UYI42" s="25"/>
      <c r="UYJ42" s="25"/>
      <c r="UYK42" s="25"/>
      <c r="UYL42" s="25"/>
      <c r="UYM42" s="25"/>
      <c r="UYN42" s="25"/>
      <c r="UYO42" s="25"/>
      <c r="UYP42" s="9"/>
      <c r="UYQ42" s="9" t="s">
        <v>243</v>
      </c>
      <c r="UYS42" s="30"/>
      <c r="UYT42" s="126" t="s">
        <v>241</v>
      </c>
      <c r="UYU42" s="127" t="s">
        <v>11</v>
      </c>
      <c r="UYV42" s="127" t="s">
        <v>242</v>
      </c>
      <c r="UYW42" s="128" t="s">
        <v>14</v>
      </c>
      <c r="UYX42" s="25" t="s">
        <v>13</v>
      </c>
      <c r="UYY42" s="25"/>
      <c r="UYZ42" s="25"/>
      <c r="UZA42" s="25"/>
      <c r="UZB42" s="25"/>
      <c r="UZC42" s="25"/>
      <c r="UZD42" s="25"/>
      <c r="UZE42" s="25"/>
      <c r="UZF42" s="9"/>
      <c r="UZG42" s="9" t="s">
        <v>243</v>
      </c>
      <c r="UZI42" s="30"/>
      <c r="UZJ42" s="126" t="s">
        <v>241</v>
      </c>
      <c r="UZK42" s="127" t="s">
        <v>11</v>
      </c>
      <c r="UZL42" s="127" t="s">
        <v>242</v>
      </c>
      <c r="UZM42" s="128" t="s">
        <v>14</v>
      </c>
      <c r="UZN42" s="25" t="s">
        <v>13</v>
      </c>
      <c r="UZO42" s="25"/>
      <c r="UZP42" s="25"/>
      <c r="UZQ42" s="25"/>
      <c r="UZR42" s="25"/>
      <c r="UZS42" s="25"/>
      <c r="UZT42" s="25"/>
      <c r="UZU42" s="25"/>
      <c r="UZV42" s="9"/>
      <c r="UZW42" s="9" t="s">
        <v>243</v>
      </c>
      <c r="UZY42" s="30"/>
      <c r="UZZ42" s="126" t="s">
        <v>241</v>
      </c>
      <c r="VAA42" s="127" t="s">
        <v>11</v>
      </c>
      <c r="VAB42" s="127" t="s">
        <v>242</v>
      </c>
      <c r="VAC42" s="128" t="s">
        <v>14</v>
      </c>
      <c r="VAD42" s="25" t="s">
        <v>13</v>
      </c>
      <c r="VAE42" s="25"/>
      <c r="VAF42" s="25"/>
      <c r="VAG42" s="25"/>
      <c r="VAH42" s="25"/>
      <c r="VAI42" s="25"/>
      <c r="VAJ42" s="25"/>
      <c r="VAK42" s="25"/>
      <c r="VAL42" s="9"/>
      <c r="VAM42" s="9" t="s">
        <v>243</v>
      </c>
      <c r="VAO42" s="30"/>
      <c r="VAP42" s="126" t="s">
        <v>241</v>
      </c>
      <c r="VAQ42" s="127" t="s">
        <v>11</v>
      </c>
      <c r="VAR42" s="127" t="s">
        <v>242</v>
      </c>
      <c r="VAS42" s="128" t="s">
        <v>14</v>
      </c>
      <c r="VAT42" s="25" t="s">
        <v>13</v>
      </c>
      <c r="VAU42" s="25"/>
      <c r="VAV42" s="25"/>
      <c r="VAW42" s="25"/>
      <c r="VAX42" s="25"/>
      <c r="VAY42" s="25"/>
      <c r="VAZ42" s="25"/>
      <c r="VBA42" s="25"/>
      <c r="VBB42" s="9"/>
      <c r="VBC42" s="9" t="s">
        <v>243</v>
      </c>
      <c r="VBE42" s="30"/>
      <c r="VBF42" s="126" t="s">
        <v>241</v>
      </c>
      <c r="VBG42" s="127" t="s">
        <v>11</v>
      </c>
      <c r="VBH42" s="127" t="s">
        <v>242</v>
      </c>
      <c r="VBI42" s="128" t="s">
        <v>14</v>
      </c>
      <c r="VBJ42" s="25" t="s">
        <v>13</v>
      </c>
      <c r="VBK42" s="25"/>
      <c r="VBL42" s="25"/>
      <c r="VBM42" s="25"/>
      <c r="VBN42" s="25"/>
      <c r="VBO42" s="25"/>
      <c r="VBP42" s="25"/>
      <c r="VBQ42" s="25"/>
      <c r="VBR42" s="9"/>
      <c r="VBS42" s="9" t="s">
        <v>243</v>
      </c>
      <c r="VBU42" s="30"/>
      <c r="VBV42" s="126" t="s">
        <v>241</v>
      </c>
      <c r="VBW42" s="127" t="s">
        <v>11</v>
      </c>
      <c r="VBX42" s="127" t="s">
        <v>242</v>
      </c>
      <c r="VBY42" s="128" t="s">
        <v>14</v>
      </c>
      <c r="VBZ42" s="25" t="s">
        <v>13</v>
      </c>
      <c r="VCA42" s="25"/>
      <c r="VCB42" s="25"/>
      <c r="VCC42" s="25"/>
      <c r="VCD42" s="25"/>
      <c r="VCE42" s="25"/>
      <c r="VCF42" s="25"/>
      <c r="VCG42" s="25"/>
      <c r="VCH42" s="9"/>
      <c r="VCI42" s="9" t="s">
        <v>243</v>
      </c>
      <c r="VCK42" s="30"/>
      <c r="VCL42" s="126" t="s">
        <v>241</v>
      </c>
      <c r="VCM42" s="127" t="s">
        <v>11</v>
      </c>
      <c r="VCN42" s="127" t="s">
        <v>242</v>
      </c>
      <c r="VCO42" s="128" t="s">
        <v>14</v>
      </c>
      <c r="VCP42" s="25" t="s">
        <v>13</v>
      </c>
      <c r="VCQ42" s="25"/>
      <c r="VCR42" s="25"/>
      <c r="VCS42" s="25"/>
      <c r="VCT42" s="25"/>
      <c r="VCU42" s="25"/>
      <c r="VCV42" s="25"/>
      <c r="VCW42" s="25"/>
      <c r="VCX42" s="9"/>
      <c r="VCY42" s="9" t="s">
        <v>243</v>
      </c>
      <c r="VDA42" s="30"/>
      <c r="VDB42" s="126" t="s">
        <v>241</v>
      </c>
      <c r="VDC42" s="127" t="s">
        <v>11</v>
      </c>
      <c r="VDD42" s="127" t="s">
        <v>242</v>
      </c>
      <c r="VDE42" s="128" t="s">
        <v>14</v>
      </c>
      <c r="VDF42" s="25" t="s">
        <v>13</v>
      </c>
      <c r="VDG42" s="25"/>
      <c r="VDH42" s="25"/>
      <c r="VDI42" s="25"/>
      <c r="VDJ42" s="25"/>
      <c r="VDK42" s="25"/>
      <c r="VDL42" s="25"/>
      <c r="VDM42" s="25"/>
      <c r="VDN42" s="9"/>
      <c r="VDO42" s="9" t="s">
        <v>243</v>
      </c>
      <c r="VDQ42" s="30"/>
      <c r="VDR42" s="126" t="s">
        <v>241</v>
      </c>
      <c r="VDS42" s="127" t="s">
        <v>11</v>
      </c>
      <c r="VDT42" s="127" t="s">
        <v>242</v>
      </c>
      <c r="VDU42" s="128" t="s">
        <v>14</v>
      </c>
      <c r="VDV42" s="25" t="s">
        <v>13</v>
      </c>
      <c r="VDW42" s="25"/>
      <c r="VDX42" s="25"/>
      <c r="VDY42" s="25"/>
      <c r="VDZ42" s="25"/>
      <c r="VEA42" s="25"/>
      <c r="VEB42" s="25"/>
      <c r="VEC42" s="25"/>
      <c r="VED42" s="9"/>
      <c r="VEE42" s="9" t="s">
        <v>243</v>
      </c>
      <c r="VEG42" s="30"/>
      <c r="VEH42" s="126" t="s">
        <v>241</v>
      </c>
      <c r="VEI42" s="127" t="s">
        <v>11</v>
      </c>
      <c r="VEJ42" s="127" t="s">
        <v>242</v>
      </c>
      <c r="VEK42" s="128" t="s">
        <v>14</v>
      </c>
      <c r="VEL42" s="25" t="s">
        <v>13</v>
      </c>
      <c r="VEM42" s="25"/>
      <c r="VEN42" s="25"/>
      <c r="VEO42" s="25"/>
      <c r="VEP42" s="25"/>
      <c r="VEQ42" s="25"/>
      <c r="VER42" s="25"/>
      <c r="VES42" s="25"/>
      <c r="VET42" s="9"/>
      <c r="VEU42" s="9" t="s">
        <v>243</v>
      </c>
      <c r="VEW42" s="30"/>
      <c r="VEX42" s="126" t="s">
        <v>241</v>
      </c>
      <c r="VEY42" s="127" t="s">
        <v>11</v>
      </c>
      <c r="VEZ42" s="127" t="s">
        <v>242</v>
      </c>
      <c r="VFA42" s="128" t="s">
        <v>14</v>
      </c>
      <c r="VFB42" s="25" t="s">
        <v>13</v>
      </c>
      <c r="VFC42" s="25"/>
      <c r="VFD42" s="25"/>
      <c r="VFE42" s="25"/>
      <c r="VFF42" s="25"/>
      <c r="VFG42" s="25"/>
      <c r="VFH42" s="25"/>
      <c r="VFI42" s="25"/>
      <c r="VFJ42" s="9"/>
      <c r="VFK42" s="9" t="s">
        <v>243</v>
      </c>
      <c r="VFM42" s="30"/>
      <c r="VFN42" s="126" t="s">
        <v>241</v>
      </c>
      <c r="VFO42" s="127" t="s">
        <v>11</v>
      </c>
      <c r="VFP42" s="127" t="s">
        <v>242</v>
      </c>
      <c r="VFQ42" s="128" t="s">
        <v>14</v>
      </c>
      <c r="VFR42" s="25" t="s">
        <v>13</v>
      </c>
      <c r="VFS42" s="25"/>
      <c r="VFT42" s="25"/>
      <c r="VFU42" s="25"/>
      <c r="VFV42" s="25"/>
      <c r="VFW42" s="25"/>
      <c r="VFX42" s="25"/>
      <c r="VFY42" s="25"/>
      <c r="VFZ42" s="9"/>
      <c r="VGA42" s="9" t="s">
        <v>243</v>
      </c>
      <c r="VGC42" s="30"/>
      <c r="VGD42" s="126" t="s">
        <v>241</v>
      </c>
      <c r="VGE42" s="127" t="s">
        <v>11</v>
      </c>
      <c r="VGF42" s="127" t="s">
        <v>242</v>
      </c>
      <c r="VGG42" s="128" t="s">
        <v>14</v>
      </c>
      <c r="VGH42" s="25" t="s">
        <v>13</v>
      </c>
      <c r="VGI42" s="25"/>
      <c r="VGJ42" s="25"/>
      <c r="VGK42" s="25"/>
      <c r="VGL42" s="25"/>
      <c r="VGM42" s="25"/>
      <c r="VGN42" s="25"/>
      <c r="VGO42" s="25"/>
      <c r="VGP42" s="9"/>
      <c r="VGQ42" s="9" t="s">
        <v>243</v>
      </c>
      <c r="VGS42" s="30"/>
      <c r="VGT42" s="126" t="s">
        <v>241</v>
      </c>
      <c r="VGU42" s="127" t="s">
        <v>11</v>
      </c>
      <c r="VGV42" s="127" t="s">
        <v>242</v>
      </c>
      <c r="VGW42" s="128" t="s">
        <v>14</v>
      </c>
      <c r="VGX42" s="25" t="s">
        <v>13</v>
      </c>
      <c r="VGY42" s="25"/>
      <c r="VGZ42" s="25"/>
      <c r="VHA42" s="25"/>
      <c r="VHB42" s="25"/>
      <c r="VHC42" s="25"/>
      <c r="VHD42" s="25"/>
      <c r="VHE42" s="25"/>
      <c r="VHF42" s="9"/>
      <c r="VHG42" s="9" t="s">
        <v>243</v>
      </c>
      <c r="VHI42" s="30"/>
      <c r="VHJ42" s="126" t="s">
        <v>241</v>
      </c>
      <c r="VHK42" s="127" t="s">
        <v>11</v>
      </c>
      <c r="VHL42" s="127" t="s">
        <v>242</v>
      </c>
      <c r="VHM42" s="128" t="s">
        <v>14</v>
      </c>
      <c r="VHN42" s="25" t="s">
        <v>13</v>
      </c>
      <c r="VHO42" s="25"/>
      <c r="VHP42" s="25"/>
      <c r="VHQ42" s="25"/>
      <c r="VHR42" s="25"/>
      <c r="VHS42" s="25"/>
      <c r="VHT42" s="25"/>
      <c r="VHU42" s="25"/>
      <c r="VHV42" s="9"/>
      <c r="VHW42" s="9" t="s">
        <v>243</v>
      </c>
      <c r="VHY42" s="30"/>
      <c r="VHZ42" s="126" t="s">
        <v>241</v>
      </c>
      <c r="VIA42" s="127" t="s">
        <v>11</v>
      </c>
      <c r="VIB42" s="127" t="s">
        <v>242</v>
      </c>
      <c r="VIC42" s="128" t="s">
        <v>14</v>
      </c>
      <c r="VID42" s="25" t="s">
        <v>13</v>
      </c>
      <c r="VIE42" s="25"/>
      <c r="VIF42" s="25"/>
      <c r="VIG42" s="25"/>
      <c r="VIH42" s="25"/>
      <c r="VII42" s="25"/>
      <c r="VIJ42" s="25"/>
      <c r="VIK42" s="25"/>
      <c r="VIL42" s="9"/>
      <c r="VIM42" s="9" t="s">
        <v>243</v>
      </c>
      <c r="VIO42" s="30"/>
      <c r="VIP42" s="126" t="s">
        <v>241</v>
      </c>
      <c r="VIQ42" s="127" t="s">
        <v>11</v>
      </c>
      <c r="VIR42" s="127" t="s">
        <v>242</v>
      </c>
      <c r="VIS42" s="128" t="s">
        <v>14</v>
      </c>
      <c r="VIT42" s="25" t="s">
        <v>13</v>
      </c>
      <c r="VIU42" s="25"/>
      <c r="VIV42" s="25"/>
      <c r="VIW42" s="25"/>
      <c r="VIX42" s="25"/>
      <c r="VIY42" s="25"/>
      <c r="VIZ42" s="25"/>
      <c r="VJA42" s="25"/>
      <c r="VJB42" s="9"/>
      <c r="VJC42" s="9" t="s">
        <v>243</v>
      </c>
      <c r="VJE42" s="30"/>
      <c r="VJF42" s="126" t="s">
        <v>241</v>
      </c>
      <c r="VJG42" s="127" t="s">
        <v>11</v>
      </c>
      <c r="VJH42" s="127" t="s">
        <v>242</v>
      </c>
      <c r="VJI42" s="128" t="s">
        <v>14</v>
      </c>
      <c r="VJJ42" s="25" t="s">
        <v>13</v>
      </c>
      <c r="VJK42" s="25"/>
      <c r="VJL42" s="25"/>
      <c r="VJM42" s="25"/>
      <c r="VJN42" s="25"/>
      <c r="VJO42" s="25"/>
      <c r="VJP42" s="25"/>
      <c r="VJQ42" s="25"/>
      <c r="VJR42" s="9"/>
      <c r="VJS42" s="9" t="s">
        <v>243</v>
      </c>
      <c r="VJU42" s="30"/>
      <c r="VJV42" s="126" t="s">
        <v>241</v>
      </c>
      <c r="VJW42" s="127" t="s">
        <v>11</v>
      </c>
      <c r="VJX42" s="127" t="s">
        <v>242</v>
      </c>
      <c r="VJY42" s="128" t="s">
        <v>14</v>
      </c>
      <c r="VJZ42" s="25" t="s">
        <v>13</v>
      </c>
      <c r="VKA42" s="25"/>
      <c r="VKB42" s="25"/>
      <c r="VKC42" s="25"/>
      <c r="VKD42" s="25"/>
      <c r="VKE42" s="25"/>
      <c r="VKF42" s="25"/>
      <c r="VKG42" s="25"/>
      <c r="VKH42" s="9"/>
      <c r="VKI42" s="9" t="s">
        <v>243</v>
      </c>
      <c r="VKK42" s="30"/>
      <c r="VKL42" s="126" t="s">
        <v>241</v>
      </c>
      <c r="VKM42" s="127" t="s">
        <v>11</v>
      </c>
      <c r="VKN42" s="127" t="s">
        <v>242</v>
      </c>
      <c r="VKO42" s="128" t="s">
        <v>14</v>
      </c>
      <c r="VKP42" s="25" t="s">
        <v>13</v>
      </c>
      <c r="VKQ42" s="25"/>
      <c r="VKR42" s="25"/>
      <c r="VKS42" s="25"/>
      <c r="VKT42" s="25"/>
      <c r="VKU42" s="25"/>
      <c r="VKV42" s="25"/>
      <c r="VKW42" s="25"/>
      <c r="VKX42" s="9"/>
      <c r="VKY42" s="9" t="s">
        <v>243</v>
      </c>
      <c r="VLA42" s="30"/>
      <c r="VLB42" s="126" t="s">
        <v>241</v>
      </c>
      <c r="VLC42" s="127" t="s">
        <v>11</v>
      </c>
      <c r="VLD42" s="127" t="s">
        <v>242</v>
      </c>
      <c r="VLE42" s="128" t="s">
        <v>14</v>
      </c>
      <c r="VLF42" s="25" t="s">
        <v>13</v>
      </c>
      <c r="VLG42" s="25"/>
      <c r="VLH42" s="25"/>
      <c r="VLI42" s="25"/>
      <c r="VLJ42" s="25"/>
      <c r="VLK42" s="25"/>
      <c r="VLL42" s="25"/>
      <c r="VLM42" s="25"/>
      <c r="VLN42" s="9"/>
      <c r="VLO42" s="9" t="s">
        <v>243</v>
      </c>
      <c r="VLQ42" s="30"/>
      <c r="VLR42" s="126" t="s">
        <v>241</v>
      </c>
      <c r="VLS42" s="127" t="s">
        <v>11</v>
      </c>
      <c r="VLT42" s="127" t="s">
        <v>242</v>
      </c>
      <c r="VLU42" s="128" t="s">
        <v>14</v>
      </c>
      <c r="VLV42" s="25" t="s">
        <v>13</v>
      </c>
      <c r="VLW42" s="25"/>
      <c r="VLX42" s="25"/>
      <c r="VLY42" s="25"/>
      <c r="VLZ42" s="25"/>
      <c r="VMA42" s="25"/>
      <c r="VMB42" s="25"/>
      <c r="VMC42" s="25"/>
      <c r="VMD42" s="9"/>
      <c r="VME42" s="9" t="s">
        <v>243</v>
      </c>
      <c r="VMG42" s="30"/>
      <c r="VMH42" s="126" t="s">
        <v>241</v>
      </c>
      <c r="VMI42" s="127" t="s">
        <v>11</v>
      </c>
      <c r="VMJ42" s="127" t="s">
        <v>242</v>
      </c>
      <c r="VMK42" s="128" t="s">
        <v>14</v>
      </c>
      <c r="VML42" s="25" t="s">
        <v>13</v>
      </c>
      <c r="VMM42" s="25"/>
      <c r="VMN42" s="25"/>
      <c r="VMO42" s="25"/>
      <c r="VMP42" s="25"/>
      <c r="VMQ42" s="25"/>
      <c r="VMR42" s="25"/>
      <c r="VMS42" s="25"/>
      <c r="VMT42" s="9"/>
      <c r="VMU42" s="9" t="s">
        <v>243</v>
      </c>
      <c r="VMW42" s="30"/>
      <c r="VMX42" s="126" t="s">
        <v>241</v>
      </c>
      <c r="VMY42" s="127" t="s">
        <v>11</v>
      </c>
      <c r="VMZ42" s="127" t="s">
        <v>242</v>
      </c>
      <c r="VNA42" s="128" t="s">
        <v>14</v>
      </c>
      <c r="VNB42" s="25" t="s">
        <v>13</v>
      </c>
      <c r="VNC42" s="25"/>
      <c r="VND42" s="25"/>
      <c r="VNE42" s="25"/>
      <c r="VNF42" s="25"/>
      <c r="VNG42" s="25"/>
      <c r="VNH42" s="25"/>
      <c r="VNI42" s="25"/>
      <c r="VNJ42" s="9"/>
      <c r="VNK42" s="9" t="s">
        <v>243</v>
      </c>
      <c r="VNM42" s="30"/>
      <c r="VNN42" s="126" t="s">
        <v>241</v>
      </c>
      <c r="VNO42" s="127" t="s">
        <v>11</v>
      </c>
      <c r="VNP42" s="127" t="s">
        <v>242</v>
      </c>
      <c r="VNQ42" s="128" t="s">
        <v>14</v>
      </c>
      <c r="VNR42" s="25" t="s">
        <v>13</v>
      </c>
      <c r="VNS42" s="25"/>
      <c r="VNT42" s="25"/>
      <c r="VNU42" s="25"/>
      <c r="VNV42" s="25"/>
      <c r="VNW42" s="25"/>
      <c r="VNX42" s="25"/>
      <c r="VNY42" s="25"/>
      <c r="VNZ42" s="9"/>
      <c r="VOA42" s="9" t="s">
        <v>243</v>
      </c>
      <c r="VOC42" s="30"/>
      <c r="VOD42" s="126" t="s">
        <v>241</v>
      </c>
      <c r="VOE42" s="127" t="s">
        <v>11</v>
      </c>
      <c r="VOF42" s="127" t="s">
        <v>242</v>
      </c>
      <c r="VOG42" s="128" t="s">
        <v>14</v>
      </c>
      <c r="VOH42" s="25" t="s">
        <v>13</v>
      </c>
      <c r="VOI42" s="25"/>
      <c r="VOJ42" s="25"/>
      <c r="VOK42" s="25"/>
      <c r="VOL42" s="25"/>
      <c r="VOM42" s="25"/>
      <c r="VON42" s="25"/>
      <c r="VOO42" s="25"/>
      <c r="VOP42" s="9"/>
      <c r="VOQ42" s="9" t="s">
        <v>243</v>
      </c>
      <c r="VOS42" s="30"/>
      <c r="VOT42" s="126" t="s">
        <v>241</v>
      </c>
      <c r="VOU42" s="127" t="s">
        <v>11</v>
      </c>
      <c r="VOV42" s="127" t="s">
        <v>242</v>
      </c>
      <c r="VOW42" s="128" t="s">
        <v>14</v>
      </c>
      <c r="VOX42" s="25" t="s">
        <v>13</v>
      </c>
      <c r="VOY42" s="25"/>
      <c r="VOZ42" s="25"/>
      <c r="VPA42" s="25"/>
      <c r="VPB42" s="25"/>
      <c r="VPC42" s="25"/>
      <c r="VPD42" s="25"/>
      <c r="VPE42" s="25"/>
      <c r="VPF42" s="9"/>
      <c r="VPG42" s="9" t="s">
        <v>243</v>
      </c>
      <c r="VPI42" s="30"/>
      <c r="VPJ42" s="126" t="s">
        <v>241</v>
      </c>
      <c r="VPK42" s="127" t="s">
        <v>11</v>
      </c>
      <c r="VPL42" s="127" t="s">
        <v>242</v>
      </c>
      <c r="VPM42" s="128" t="s">
        <v>14</v>
      </c>
      <c r="VPN42" s="25" t="s">
        <v>13</v>
      </c>
      <c r="VPO42" s="25"/>
      <c r="VPP42" s="25"/>
      <c r="VPQ42" s="25"/>
      <c r="VPR42" s="25"/>
      <c r="VPS42" s="25"/>
      <c r="VPT42" s="25"/>
      <c r="VPU42" s="25"/>
      <c r="VPV42" s="9"/>
      <c r="VPW42" s="9" t="s">
        <v>243</v>
      </c>
      <c r="VPY42" s="30"/>
      <c r="VPZ42" s="126" t="s">
        <v>241</v>
      </c>
      <c r="VQA42" s="127" t="s">
        <v>11</v>
      </c>
      <c r="VQB42" s="127" t="s">
        <v>242</v>
      </c>
      <c r="VQC42" s="128" t="s">
        <v>14</v>
      </c>
      <c r="VQD42" s="25" t="s">
        <v>13</v>
      </c>
      <c r="VQE42" s="25"/>
      <c r="VQF42" s="25"/>
      <c r="VQG42" s="25"/>
      <c r="VQH42" s="25"/>
      <c r="VQI42" s="25"/>
      <c r="VQJ42" s="25"/>
      <c r="VQK42" s="25"/>
      <c r="VQL42" s="9"/>
      <c r="VQM42" s="9" t="s">
        <v>243</v>
      </c>
      <c r="VQO42" s="30"/>
      <c r="VQP42" s="126" t="s">
        <v>241</v>
      </c>
      <c r="VQQ42" s="127" t="s">
        <v>11</v>
      </c>
      <c r="VQR42" s="127" t="s">
        <v>242</v>
      </c>
      <c r="VQS42" s="128" t="s">
        <v>14</v>
      </c>
      <c r="VQT42" s="25" t="s">
        <v>13</v>
      </c>
      <c r="VQU42" s="25"/>
      <c r="VQV42" s="25"/>
      <c r="VQW42" s="25"/>
      <c r="VQX42" s="25"/>
      <c r="VQY42" s="25"/>
      <c r="VQZ42" s="25"/>
      <c r="VRA42" s="25"/>
      <c r="VRB42" s="9"/>
      <c r="VRC42" s="9" t="s">
        <v>243</v>
      </c>
      <c r="VRE42" s="30"/>
      <c r="VRF42" s="126" t="s">
        <v>241</v>
      </c>
      <c r="VRG42" s="127" t="s">
        <v>11</v>
      </c>
      <c r="VRH42" s="127" t="s">
        <v>242</v>
      </c>
      <c r="VRI42" s="128" t="s">
        <v>14</v>
      </c>
      <c r="VRJ42" s="25" t="s">
        <v>13</v>
      </c>
      <c r="VRK42" s="25"/>
      <c r="VRL42" s="25"/>
      <c r="VRM42" s="25"/>
      <c r="VRN42" s="25"/>
      <c r="VRO42" s="25"/>
      <c r="VRP42" s="25"/>
      <c r="VRQ42" s="25"/>
      <c r="VRR42" s="9"/>
      <c r="VRS42" s="9" t="s">
        <v>243</v>
      </c>
      <c r="VRU42" s="30"/>
      <c r="VRV42" s="126" t="s">
        <v>241</v>
      </c>
      <c r="VRW42" s="127" t="s">
        <v>11</v>
      </c>
      <c r="VRX42" s="127" t="s">
        <v>242</v>
      </c>
      <c r="VRY42" s="128" t="s">
        <v>14</v>
      </c>
      <c r="VRZ42" s="25" t="s">
        <v>13</v>
      </c>
      <c r="VSA42" s="25"/>
      <c r="VSB42" s="25"/>
      <c r="VSC42" s="25"/>
      <c r="VSD42" s="25"/>
      <c r="VSE42" s="25"/>
      <c r="VSF42" s="25"/>
      <c r="VSG42" s="25"/>
      <c r="VSH42" s="9"/>
      <c r="VSI42" s="9" t="s">
        <v>243</v>
      </c>
      <c r="VSK42" s="30"/>
      <c r="VSL42" s="126" t="s">
        <v>241</v>
      </c>
      <c r="VSM42" s="127" t="s">
        <v>11</v>
      </c>
      <c r="VSN42" s="127" t="s">
        <v>242</v>
      </c>
      <c r="VSO42" s="128" t="s">
        <v>14</v>
      </c>
      <c r="VSP42" s="25" t="s">
        <v>13</v>
      </c>
      <c r="VSQ42" s="25"/>
      <c r="VSR42" s="25"/>
      <c r="VSS42" s="25"/>
      <c r="VST42" s="25"/>
      <c r="VSU42" s="25"/>
      <c r="VSV42" s="25"/>
      <c r="VSW42" s="25"/>
      <c r="VSX42" s="9"/>
      <c r="VSY42" s="9" t="s">
        <v>243</v>
      </c>
      <c r="VTA42" s="30"/>
      <c r="VTB42" s="126" t="s">
        <v>241</v>
      </c>
      <c r="VTC42" s="127" t="s">
        <v>11</v>
      </c>
      <c r="VTD42" s="127" t="s">
        <v>242</v>
      </c>
      <c r="VTE42" s="128" t="s">
        <v>14</v>
      </c>
      <c r="VTF42" s="25" t="s">
        <v>13</v>
      </c>
      <c r="VTG42" s="25"/>
      <c r="VTH42" s="25"/>
      <c r="VTI42" s="25"/>
      <c r="VTJ42" s="25"/>
      <c r="VTK42" s="25"/>
      <c r="VTL42" s="25"/>
      <c r="VTM42" s="25"/>
      <c r="VTN42" s="9"/>
      <c r="VTO42" s="9" t="s">
        <v>243</v>
      </c>
      <c r="VTQ42" s="30"/>
      <c r="VTR42" s="126" t="s">
        <v>241</v>
      </c>
      <c r="VTS42" s="127" t="s">
        <v>11</v>
      </c>
      <c r="VTT42" s="127" t="s">
        <v>242</v>
      </c>
      <c r="VTU42" s="128" t="s">
        <v>14</v>
      </c>
      <c r="VTV42" s="25" t="s">
        <v>13</v>
      </c>
      <c r="VTW42" s="25"/>
      <c r="VTX42" s="25"/>
      <c r="VTY42" s="25"/>
      <c r="VTZ42" s="25"/>
      <c r="VUA42" s="25"/>
      <c r="VUB42" s="25"/>
      <c r="VUC42" s="25"/>
      <c r="VUD42" s="9"/>
      <c r="VUE42" s="9" t="s">
        <v>243</v>
      </c>
      <c r="VUG42" s="30"/>
      <c r="VUH42" s="126" t="s">
        <v>241</v>
      </c>
      <c r="VUI42" s="127" t="s">
        <v>11</v>
      </c>
      <c r="VUJ42" s="127" t="s">
        <v>242</v>
      </c>
      <c r="VUK42" s="128" t="s">
        <v>14</v>
      </c>
      <c r="VUL42" s="25" t="s">
        <v>13</v>
      </c>
      <c r="VUM42" s="25"/>
      <c r="VUN42" s="25"/>
      <c r="VUO42" s="25"/>
      <c r="VUP42" s="25"/>
      <c r="VUQ42" s="25"/>
      <c r="VUR42" s="25"/>
      <c r="VUS42" s="25"/>
      <c r="VUT42" s="9"/>
      <c r="VUU42" s="9" t="s">
        <v>243</v>
      </c>
      <c r="VUW42" s="30"/>
      <c r="VUX42" s="126" t="s">
        <v>241</v>
      </c>
      <c r="VUY42" s="127" t="s">
        <v>11</v>
      </c>
      <c r="VUZ42" s="127" t="s">
        <v>242</v>
      </c>
      <c r="VVA42" s="128" t="s">
        <v>14</v>
      </c>
      <c r="VVB42" s="25" t="s">
        <v>13</v>
      </c>
      <c r="VVC42" s="25"/>
      <c r="VVD42" s="25"/>
      <c r="VVE42" s="25"/>
      <c r="VVF42" s="25"/>
      <c r="VVG42" s="25"/>
      <c r="VVH42" s="25"/>
      <c r="VVI42" s="25"/>
      <c r="VVJ42" s="9"/>
      <c r="VVK42" s="9" t="s">
        <v>243</v>
      </c>
      <c r="VVM42" s="30"/>
      <c r="VVN42" s="126" t="s">
        <v>241</v>
      </c>
      <c r="VVO42" s="127" t="s">
        <v>11</v>
      </c>
      <c r="VVP42" s="127" t="s">
        <v>242</v>
      </c>
      <c r="VVQ42" s="128" t="s">
        <v>14</v>
      </c>
      <c r="VVR42" s="25" t="s">
        <v>13</v>
      </c>
      <c r="VVS42" s="25"/>
      <c r="VVT42" s="25"/>
      <c r="VVU42" s="25"/>
      <c r="VVV42" s="25"/>
      <c r="VVW42" s="25"/>
      <c r="VVX42" s="25"/>
      <c r="VVY42" s="25"/>
      <c r="VVZ42" s="9"/>
      <c r="VWA42" s="9" t="s">
        <v>243</v>
      </c>
      <c r="VWC42" s="30"/>
      <c r="VWD42" s="126" t="s">
        <v>241</v>
      </c>
      <c r="VWE42" s="127" t="s">
        <v>11</v>
      </c>
      <c r="VWF42" s="127" t="s">
        <v>242</v>
      </c>
      <c r="VWG42" s="128" t="s">
        <v>14</v>
      </c>
      <c r="VWH42" s="25" t="s">
        <v>13</v>
      </c>
      <c r="VWI42" s="25"/>
      <c r="VWJ42" s="25"/>
      <c r="VWK42" s="25"/>
      <c r="VWL42" s="25"/>
      <c r="VWM42" s="25"/>
      <c r="VWN42" s="25"/>
      <c r="VWO42" s="25"/>
      <c r="VWP42" s="9"/>
      <c r="VWQ42" s="9" t="s">
        <v>243</v>
      </c>
      <c r="VWS42" s="30"/>
      <c r="VWT42" s="126" t="s">
        <v>241</v>
      </c>
      <c r="VWU42" s="127" t="s">
        <v>11</v>
      </c>
      <c r="VWV42" s="127" t="s">
        <v>242</v>
      </c>
      <c r="VWW42" s="128" t="s">
        <v>14</v>
      </c>
      <c r="VWX42" s="25" t="s">
        <v>13</v>
      </c>
      <c r="VWY42" s="25"/>
      <c r="VWZ42" s="25"/>
      <c r="VXA42" s="25"/>
      <c r="VXB42" s="25"/>
      <c r="VXC42" s="25"/>
      <c r="VXD42" s="25"/>
      <c r="VXE42" s="25"/>
      <c r="VXF42" s="9"/>
      <c r="VXG42" s="9" t="s">
        <v>243</v>
      </c>
      <c r="VXI42" s="30"/>
      <c r="VXJ42" s="126" t="s">
        <v>241</v>
      </c>
      <c r="VXK42" s="127" t="s">
        <v>11</v>
      </c>
      <c r="VXL42" s="127" t="s">
        <v>242</v>
      </c>
      <c r="VXM42" s="128" t="s">
        <v>14</v>
      </c>
      <c r="VXN42" s="25" t="s">
        <v>13</v>
      </c>
      <c r="VXO42" s="25"/>
      <c r="VXP42" s="25"/>
      <c r="VXQ42" s="25"/>
      <c r="VXR42" s="25"/>
      <c r="VXS42" s="25"/>
      <c r="VXT42" s="25"/>
      <c r="VXU42" s="25"/>
      <c r="VXV42" s="9"/>
      <c r="VXW42" s="9" t="s">
        <v>243</v>
      </c>
      <c r="VXY42" s="30"/>
      <c r="VXZ42" s="126" t="s">
        <v>241</v>
      </c>
      <c r="VYA42" s="127" t="s">
        <v>11</v>
      </c>
      <c r="VYB42" s="127" t="s">
        <v>242</v>
      </c>
      <c r="VYC42" s="128" t="s">
        <v>14</v>
      </c>
      <c r="VYD42" s="25" t="s">
        <v>13</v>
      </c>
      <c r="VYE42" s="25"/>
      <c r="VYF42" s="25"/>
      <c r="VYG42" s="25"/>
      <c r="VYH42" s="25"/>
      <c r="VYI42" s="25"/>
      <c r="VYJ42" s="25"/>
      <c r="VYK42" s="25"/>
      <c r="VYL42" s="9"/>
      <c r="VYM42" s="9" t="s">
        <v>243</v>
      </c>
      <c r="VYO42" s="30"/>
      <c r="VYP42" s="126" t="s">
        <v>241</v>
      </c>
      <c r="VYQ42" s="127" t="s">
        <v>11</v>
      </c>
      <c r="VYR42" s="127" t="s">
        <v>242</v>
      </c>
      <c r="VYS42" s="128" t="s">
        <v>14</v>
      </c>
      <c r="VYT42" s="25" t="s">
        <v>13</v>
      </c>
      <c r="VYU42" s="25"/>
      <c r="VYV42" s="25"/>
      <c r="VYW42" s="25"/>
      <c r="VYX42" s="25"/>
      <c r="VYY42" s="25"/>
      <c r="VYZ42" s="25"/>
      <c r="VZA42" s="25"/>
      <c r="VZB42" s="9"/>
      <c r="VZC42" s="9" t="s">
        <v>243</v>
      </c>
      <c r="VZE42" s="30"/>
      <c r="VZF42" s="126" t="s">
        <v>241</v>
      </c>
      <c r="VZG42" s="127" t="s">
        <v>11</v>
      </c>
      <c r="VZH42" s="127" t="s">
        <v>242</v>
      </c>
      <c r="VZI42" s="128" t="s">
        <v>14</v>
      </c>
      <c r="VZJ42" s="25" t="s">
        <v>13</v>
      </c>
      <c r="VZK42" s="25"/>
      <c r="VZL42" s="25"/>
      <c r="VZM42" s="25"/>
      <c r="VZN42" s="25"/>
      <c r="VZO42" s="25"/>
      <c r="VZP42" s="25"/>
      <c r="VZQ42" s="25"/>
      <c r="VZR42" s="9"/>
      <c r="VZS42" s="9" t="s">
        <v>243</v>
      </c>
      <c r="VZU42" s="30"/>
      <c r="VZV42" s="126" t="s">
        <v>241</v>
      </c>
      <c r="VZW42" s="127" t="s">
        <v>11</v>
      </c>
      <c r="VZX42" s="127" t="s">
        <v>242</v>
      </c>
      <c r="VZY42" s="128" t="s">
        <v>14</v>
      </c>
      <c r="VZZ42" s="25" t="s">
        <v>13</v>
      </c>
      <c r="WAA42" s="25"/>
      <c r="WAB42" s="25"/>
      <c r="WAC42" s="25"/>
      <c r="WAD42" s="25"/>
      <c r="WAE42" s="25"/>
      <c r="WAF42" s="25"/>
      <c r="WAG42" s="25"/>
      <c r="WAH42" s="9"/>
      <c r="WAI42" s="9" t="s">
        <v>243</v>
      </c>
      <c r="WAK42" s="30"/>
      <c r="WAL42" s="126" t="s">
        <v>241</v>
      </c>
      <c r="WAM42" s="127" t="s">
        <v>11</v>
      </c>
      <c r="WAN42" s="127" t="s">
        <v>242</v>
      </c>
      <c r="WAO42" s="128" t="s">
        <v>14</v>
      </c>
      <c r="WAP42" s="25" t="s">
        <v>13</v>
      </c>
      <c r="WAQ42" s="25"/>
      <c r="WAR42" s="25"/>
      <c r="WAS42" s="25"/>
      <c r="WAT42" s="25"/>
      <c r="WAU42" s="25"/>
      <c r="WAV42" s="25"/>
      <c r="WAW42" s="25"/>
      <c r="WAX42" s="9"/>
      <c r="WAY42" s="9" t="s">
        <v>243</v>
      </c>
      <c r="WBA42" s="30"/>
      <c r="WBB42" s="126" t="s">
        <v>241</v>
      </c>
      <c r="WBC42" s="127" t="s">
        <v>11</v>
      </c>
      <c r="WBD42" s="127" t="s">
        <v>242</v>
      </c>
      <c r="WBE42" s="128" t="s">
        <v>14</v>
      </c>
      <c r="WBF42" s="25" t="s">
        <v>13</v>
      </c>
      <c r="WBG42" s="25"/>
      <c r="WBH42" s="25"/>
      <c r="WBI42" s="25"/>
      <c r="WBJ42" s="25"/>
      <c r="WBK42" s="25"/>
      <c r="WBL42" s="25"/>
      <c r="WBM42" s="25"/>
      <c r="WBN42" s="9"/>
      <c r="WBO42" s="9" t="s">
        <v>243</v>
      </c>
      <c r="WBQ42" s="30"/>
      <c r="WBR42" s="126" t="s">
        <v>241</v>
      </c>
      <c r="WBS42" s="127" t="s">
        <v>11</v>
      </c>
      <c r="WBT42" s="127" t="s">
        <v>242</v>
      </c>
      <c r="WBU42" s="128" t="s">
        <v>14</v>
      </c>
      <c r="WBV42" s="25" t="s">
        <v>13</v>
      </c>
      <c r="WBW42" s="25"/>
      <c r="WBX42" s="25"/>
      <c r="WBY42" s="25"/>
      <c r="WBZ42" s="25"/>
      <c r="WCA42" s="25"/>
      <c r="WCB42" s="25"/>
      <c r="WCC42" s="25"/>
      <c r="WCD42" s="9"/>
      <c r="WCE42" s="9" t="s">
        <v>243</v>
      </c>
      <c r="WCG42" s="30"/>
      <c r="WCH42" s="126" t="s">
        <v>241</v>
      </c>
      <c r="WCI42" s="127" t="s">
        <v>11</v>
      </c>
      <c r="WCJ42" s="127" t="s">
        <v>242</v>
      </c>
      <c r="WCK42" s="128" t="s">
        <v>14</v>
      </c>
      <c r="WCL42" s="25" t="s">
        <v>13</v>
      </c>
      <c r="WCM42" s="25"/>
      <c r="WCN42" s="25"/>
      <c r="WCO42" s="25"/>
      <c r="WCP42" s="25"/>
      <c r="WCQ42" s="25"/>
      <c r="WCR42" s="25"/>
      <c r="WCS42" s="25"/>
      <c r="WCT42" s="9"/>
      <c r="WCU42" s="9" t="s">
        <v>243</v>
      </c>
      <c r="WCW42" s="30"/>
      <c r="WCX42" s="126" t="s">
        <v>241</v>
      </c>
      <c r="WCY42" s="127" t="s">
        <v>11</v>
      </c>
      <c r="WCZ42" s="127" t="s">
        <v>242</v>
      </c>
      <c r="WDA42" s="128" t="s">
        <v>14</v>
      </c>
      <c r="WDB42" s="25" t="s">
        <v>13</v>
      </c>
      <c r="WDC42" s="25"/>
      <c r="WDD42" s="25"/>
      <c r="WDE42" s="25"/>
      <c r="WDF42" s="25"/>
      <c r="WDG42" s="25"/>
      <c r="WDH42" s="25"/>
      <c r="WDI42" s="25"/>
      <c r="WDJ42" s="9"/>
      <c r="WDK42" s="9" t="s">
        <v>243</v>
      </c>
      <c r="WDM42" s="30"/>
      <c r="WDN42" s="126" t="s">
        <v>241</v>
      </c>
      <c r="WDO42" s="127" t="s">
        <v>11</v>
      </c>
      <c r="WDP42" s="127" t="s">
        <v>242</v>
      </c>
      <c r="WDQ42" s="128" t="s">
        <v>14</v>
      </c>
      <c r="WDR42" s="25" t="s">
        <v>13</v>
      </c>
      <c r="WDS42" s="25"/>
      <c r="WDT42" s="25"/>
      <c r="WDU42" s="25"/>
      <c r="WDV42" s="25"/>
      <c r="WDW42" s="25"/>
      <c r="WDX42" s="25"/>
      <c r="WDY42" s="25"/>
      <c r="WDZ42" s="9"/>
      <c r="WEA42" s="9" t="s">
        <v>243</v>
      </c>
      <c r="WEC42" s="30"/>
      <c r="WED42" s="126" t="s">
        <v>241</v>
      </c>
      <c r="WEE42" s="127" t="s">
        <v>11</v>
      </c>
      <c r="WEF42" s="127" t="s">
        <v>242</v>
      </c>
      <c r="WEG42" s="128" t="s">
        <v>14</v>
      </c>
      <c r="WEH42" s="25" t="s">
        <v>13</v>
      </c>
      <c r="WEI42" s="25"/>
      <c r="WEJ42" s="25"/>
      <c r="WEK42" s="25"/>
      <c r="WEL42" s="25"/>
      <c r="WEM42" s="25"/>
      <c r="WEN42" s="25"/>
      <c r="WEO42" s="25"/>
      <c r="WEP42" s="9"/>
      <c r="WEQ42" s="9" t="s">
        <v>243</v>
      </c>
      <c r="WES42" s="30"/>
      <c r="WET42" s="126" t="s">
        <v>241</v>
      </c>
      <c r="WEU42" s="127" t="s">
        <v>11</v>
      </c>
      <c r="WEV42" s="127" t="s">
        <v>242</v>
      </c>
      <c r="WEW42" s="128" t="s">
        <v>14</v>
      </c>
      <c r="WEX42" s="25" t="s">
        <v>13</v>
      </c>
      <c r="WEY42" s="25"/>
      <c r="WEZ42" s="25"/>
      <c r="WFA42" s="25"/>
      <c r="WFB42" s="25"/>
      <c r="WFC42" s="25"/>
      <c r="WFD42" s="25"/>
      <c r="WFE42" s="25"/>
      <c r="WFF42" s="9"/>
      <c r="WFG42" s="9" t="s">
        <v>243</v>
      </c>
      <c r="WFI42" s="30"/>
      <c r="WFJ42" s="126" t="s">
        <v>241</v>
      </c>
      <c r="WFK42" s="127" t="s">
        <v>11</v>
      </c>
      <c r="WFL42" s="127" t="s">
        <v>242</v>
      </c>
      <c r="WFM42" s="128" t="s">
        <v>14</v>
      </c>
      <c r="WFN42" s="25" t="s">
        <v>13</v>
      </c>
      <c r="WFO42" s="25"/>
      <c r="WFP42" s="25"/>
      <c r="WFQ42" s="25"/>
      <c r="WFR42" s="25"/>
      <c r="WFS42" s="25"/>
      <c r="WFT42" s="25"/>
      <c r="WFU42" s="25"/>
      <c r="WFV42" s="9"/>
      <c r="WFW42" s="9" t="s">
        <v>243</v>
      </c>
      <c r="WFY42" s="30"/>
      <c r="WFZ42" s="126" t="s">
        <v>241</v>
      </c>
      <c r="WGA42" s="127" t="s">
        <v>11</v>
      </c>
      <c r="WGB42" s="127" t="s">
        <v>242</v>
      </c>
      <c r="WGC42" s="128" t="s">
        <v>14</v>
      </c>
      <c r="WGD42" s="25" t="s">
        <v>13</v>
      </c>
      <c r="WGE42" s="25"/>
      <c r="WGF42" s="25"/>
      <c r="WGG42" s="25"/>
      <c r="WGH42" s="25"/>
      <c r="WGI42" s="25"/>
      <c r="WGJ42" s="25"/>
      <c r="WGK42" s="25"/>
      <c r="WGL42" s="9"/>
      <c r="WGM42" s="9" t="s">
        <v>243</v>
      </c>
      <c r="WGO42" s="30"/>
      <c r="WGP42" s="126" t="s">
        <v>241</v>
      </c>
      <c r="WGQ42" s="127" t="s">
        <v>11</v>
      </c>
      <c r="WGR42" s="127" t="s">
        <v>242</v>
      </c>
      <c r="WGS42" s="128" t="s">
        <v>14</v>
      </c>
      <c r="WGT42" s="25" t="s">
        <v>13</v>
      </c>
      <c r="WGU42" s="25"/>
      <c r="WGV42" s="25"/>
      <c r="WGW42" s="25"/>
      <c r="WGX42" s="25"/>
      <c r="WGY42" s="25"/>
      <c r="WGZ42" s="25"/>
      <c r="WHA42" s="25"/>
      <c r="WHB42" s="9"/>
      <c r="WHC42" s="9" t="s">
        <v>243</v>
      </c>
      <c r="WHE42" s="30"/>
      <c r="WHF42" s="126" t="s">
        <v>241</v>
      </c>
      <c r="WHG42" s="127" t="s">
        <v>11</v>
      </c>
      <c r="WHH42" s="127" t="s">
        <v>242</v>
      </c>
      <c r="WHI42" s="128" t="s">
        <v>14</v>
      </c>
      <c r="WHJ42" s="25" t="s">
        <v>13</v>
      </c>
      <c r="WHK42" s="25"/>
      <c r="WHL42" s="25"/>
      <c r="WHM42" s="25"/>
      <c r="WHN42" s="25"/>
      <c r="WHO42" s="25"/>
      <c r="WHP42" s="25"/>
      <c r="WHQ42" s="25"/>
      <c r="WHR42" s="9"/>
      <c r="WHS42" s="9" t="s">
        <v>243</v>
      </c>
      <c r="WHU42" s="30"/>
      <c r="WHV42" s="126" t="s">
        <v>241</v>
      </c>
      <c r="WHW42" s="127" t="s">
        <v>11</v>
      </c>
      <c r="WHX42" s="127" t="s">
        <v>242</v>
      </c>
      <c r="WHY42" s="128" t="s">
        <v>14</v>
      </c>
      <c r="WHZ42" s="25" t="s">
        <v>13</v>
      </c>
      <c r="WIA42" s="25"/>
      <c r="WIB42" s="25"/>
      <c r="WIC42" s="25"/>
      <c r="WID42" s="25"/>
      <c r="WIE42" s="25"/>
      <c r="WIF42" s="25"/>
      <c r="WIG42" s="25"/>
      <c r="WIH42" s="9"/>
      <c r="WII42" s="9" t="s">
        <v>243</v>
      </c>
      <c r="WIK42" s="30"/>
      <c r="WIL42" s="126" t="s">
        <v>241</v>
      </c>
      <c r="WIM42" s="127" t="s">
        <v>11</v>
      </c>
      <c r="WIN42" s="127" t="s">
        <v>242</v>
      </c>
      <c r="WIO42" s="128" t="s">
        <v>14</v>
      </c>
      <c r="WIP42" s="25" t="s">
        <v>13</v>
      </c>
      <c r="WIQ42" s="25"/>
      <c r="WIR42" s="25"/>
      <c r="WIS42" s="25"/>
      <c r="WIT42" s="25"/>
      <c r="WIU42" s="25"/>
      <c r="WIV42" s="25"/>
      <c r="WIW42" s="25"/>
      <c r="WIX42" s="9"/>
      <c r="WIY42" s="9" t="s">
        <v>243</v>
      </c>
      <c r="WJA42" s="30"/>
      <c r="WJB42" s="126" t="s">
        <v>241</v>
      </c>
      <c r="WJC42" s="127" t="s">
        <v>11</v>
      </c>
      <c r="WJD42" s="127" t="s">
        <v>242</v>
      </c>
      <c r="WJE42" s="128" t="s">
        <v>14</v>
      </c>
      <c r="WJF42" s="25" t="s">
        <v>13</v>
      </c>
      <c r="WJG42" s="25"/>
      <c r="WJH42" s="25"/>
      <c r="WJI42" s="25"/>
      <c r="WJJ42" s="25"/>
      <c r="WJK42" s="25"/>
      <c r="WJL42" s="25"/>
      <c r="WJM42" s="25"/>
      <c r="WJN42" s="9"/>
      <c r="WJO42" s="9" t="s">
        <v>243</v>
      </c>
      <c r="WJQ42" s="30"/>
      <c r="WJR42" s="126" t="s">
        <v>241</v>
      </c>
      <c r="WJS42" s="127" t="s">
        <v>11</v>
      </c>
      <c r="WJT42" s="127" t="s">
        <v>242</v>
      </c>
      <c r="WJU42" s="128" t="s">
        <v>14</v>
      </c>
      <c r="WJV42" s="25" t="s">
        <v>13</v>
      </c>
      <c r="WJW42" s="25"/>
      <c r="WJX42" s="25"/>
      <c r="WJY42" s="25"/>
      <c r="WJZ42" s="25"/>
      <c r="WKA42" s="25"/>
      <c r="WKB42" s="25"/>
      <c r="WKC42" s="25"/>
      <c r="WKD42" s="9"/>
      <c r="WKE42" s="9" t="s">
        <v>243</v>
      </c>
      <c r="WKG42" s="30"/>
      <c r="WKH42" s="126" t="s">
        <v>241</v>
      </c>
      <c r="WKI42" s="127" t="s">
        <v>11</v>
      </c>
      <c r="WKJ42" s="127" t="s">
        <v>242</v>
      </c>
      <c r="WKK42" s="128" t="s">
        <v>14</v>
      </c>
      <c r="WKL42" s="25" t="s">
        <v>13</v>
      </c>
      <c r="WKM42" s="25"/>
      <c r="WKN42" s="25"/>
      <c r="WKO42" s="25"/>
      <c r="WKP42" s="25"/>
      <c r="WKQ42" s="25"/>
      <c r="WKR42" s="25"/>
      <c r="WKS42" s="25"/>
      <c r="WKT42" s="9"/>
      <c r="WKU42" s="9" t="s">
        <v>243</v>
      </c>
      <c r="WKW42" s="30"/>
      <c r="WKX42" s="126" t="s">
        <v>241</v>
      </c>
      <c r="WKY42" s="127" t="s">
        <v>11</v>
      </c>
      <c r="WKZ42" s="127" t="s">
        <v>242</v>
      </c>
      <c r="WLA42" s="128" t="s">
        <v>14</v>
      </c>
      <c r="WLB42" s="25" t="s">
        <v>13</v>
      </c>
      <c r="WLC42" s="25"/>
      <c r="WLD42" s="25"/>
      <c r="WLE42" s="25"/>
      <c r="WLF42" s="25"/>
      <c r="WLG42" s="25"/>
      <c r="WLH42" s="25"/>
      <c r="WLI42" s="25"/>
      <c r="WLJ42" s="9"/>
      <c r="WLK42" s="9" t="s">
        <v>243</v>
      </c>
      <c r="WLM42" s="30"/>
      <c r="WLN42" s="126" t="s">
        <v>241</v>
      </c>
      <c r="WLO42" s="127" t="s">
        <v>11</v>
      </c>
      <c r="WLP42" s="127" t="s">
        <v>242</v>
      </c>
      <c r="WLQ42" s="128" t="s">
        <v>14</v>
      </c>
      <c r="WLR42" s="25" t="s">
        <v>13</v>
      </c>
      <c r="WLS42" s="25"/>
      <c r="WLT42" s="25"/>
      <c r="WLU42" s="25"/>
      <c r="WLV42" s="25"/>
      <c r="WLW42" s="25"/>
      <c r="WLX42" s="25"/>
      <c r="WLY42" s="25"/>
      <c r="WLZ42" s="9"/>
      <c r="WMA42" s="9" t="s">
        <v>243</v>
      </c>
      <c r="WMC42" s="30"/>
      <c r="WMD42" s="126" t="s">
        <v>241</v>
      </c>
      <c r="WME42" s="127" t="s">
        <v>11</v>
      </c>
      <c r="WMF42" s="127" t="s">
        <v>242</v>
      </c>
      <c r="WMG42" s="128" t="s">
        <v>14</v>
      </c>
      <c r="WMH42" s="25" t="s">
        <v>13</v>
      </c>
      <c r="WMI42" s="25"/>
      <c r="WMJ42" s="25"/>
      <c r="WMK42" s="25"/>
      <c r="WML42" s="25"/>
      <c r="WMM42" s="25"/>
      <c r="WMN42" s="25"/>
      <c r="WMO42" s="25"/>
      <c r="WMP42" s="9"/>
      <c r="WMQ42" s="9" t="s">
        <v>243</v>
      </c>
      <c r="WMS42" s="30"/>
      <c r="WMT42" s="126" t="s">
        <v>241</v>
      </c>
      <c r="WMU42" s="127" t="s">
        <v>11</v>
      </c>
      <c r="WMV42" s="127" t="s">
        <v>242</v>
      </c>
      <c r="WMW42" s="128" t="s">
        <v>14</v>
      </c>
      <c r="WMX42" s="25" t="s">
        <v>13</v>
      </c>
      <c r="WMY42" s="25"/>
      <c r="WMZ42" s="25"/>
      <c r="WNA42" s="25"/>
      <c r="WNB42" s="25"/>
      <c r="WNC42" s="25"/>
      <c r="WND42" s="25"/>
      <c r="WNE42" s="25"/>
      <c r="WNF42" s="9"/>
      <c r="WNG42" s="9" t="s">
        <v>243</v>
      </c>
      <c r="WNI42" s="30"/>
      <c r="WNJ42" s="126" t="s">
        <v>241</v>
      </c>
      <c r="WNK42" s="127" t="s">
        <v>11</v>
      </c>
      <c r="WNL42" s="127" t="s">
        <v>242</v>
      </c>
      <c r="WNM42" s="128" t="s">
        <v>14</v>
      </c>
      <c r="WNN42" s="25" t="s">
        <v>13</v>
      </c>
      <c r="WNO42" s="25"/>
      <c r="WNP42" s="25"/>
      <c r="WNQ42" s="25"/>
      <c r="WNR42" s="25"/>
      <c r="WNS42" s="25"/>
      <c r="WNT42" s="25"/>
      <c r="WNU42" s="25"/>
      <c r="WNV42" s="9"/>
      <c r="WNW42" s="9" t="s">
        <v>243</v>
      </c>
      <c r="WNY42" s="30"/>
      <c r="WNZ42" s="126" t="s">
        <v>241</v>
      </c>
      <c r="WOA42" s="127" t="s">
        <v>11</v>
      </c>
      <c r="WOB42" s="127" t="s">
        <v>242</v>
      </c>
      <c r="WOC42" s="128" t="s">
        <v>14</v>
      </c>
      <c r="WOD42" s="25" t="s">
        <v>13</v>
      </c>
      <c r="WOE42" s="25"/>
      <c r="WOF42" s="25"/>
      <c r="WOG42" s="25"/>
      <c r="WOH42" s="25"/>
      <c r="WOI42" s="25"/>
      <c r="WOJ42" s="25"/>
      <c r="WOK42" s="25"/>
      <c r="WOL42" s="9"/>
      <c r="WOM42" s="9" t="s">
        <v>243</v>
      </c>
      <c r="WOO42" s="30"/>
      <c r="WOP42" s="126" t="s">
        <v>241</v>
      </c>
      <c r="WOQ42" s="127" t="s">
        <v>11</v>
      </c>
      <c r="WOR42" s="127" t="s">
        <v>242</v>
      </c>
      <c r="WOS42" s="128" t="s">
        <v>14</v>
      </c>
      <c r="WOT42" s="25" t="s">
        <v>13</v>
      </c>
      <c r="WOU42" s="25"/>
      <c r="WOV42" s="25"/>
      <c r="WOW42" s="25"/>
      <c r="WOX42" s="25"/>
      <c r="WOY42" s="25"/>
      <c r="WOZ42" s="25"/>
      <c r="WPA42" s="25"/>
      <c r="WPB42" s="9"/>
      <c r="WPC42" s="9" t="s">
        <v>243</v>
      </c>
      <c r="WPE42" s="30"/>
      <c r="WPF42" s="126" t="s">
        <v>241</v>
      </c>
      <c r="WPG42" s="127" t="s">
        <v>11</v>
      </c>
      <c r="WPH42" s="127" t="s">
        <v>242</v>
      </c>
      <c r="WPI42" s="128" t="s">
        <v>14</v>
      </c>
      <c r="WPJ42" s="25" t="s">
        <v>13</v>
      </c>
      <c r="WPK42" s="25"/>
      <c r="WPL42" s="25"/>
      <c r="WPM42" s="25"/>
      <c r="WPN42" s="25"/>
      <c r="WPO42" s="25"/>
      <c r="WPP42" s="25"/>
      <c r="WPQ42" s="25"/>
      <c r="WPR42" s="9"/>
      <c r="WPS42" s="9" t="s">
        <v>243</v>
      </c>
      <c r="WPU42" s="30"/>
      <c r="WPV42" s="126" t="s">
        <v>241</v>
      </c>
      <c r="WPW42" s="127" t="s">
        <v>11</v>
      </c>
      <c r="WPX42" s="127" t="s">
        <v>242</v>
      </c>
      <c r="WPY42" s="128" t="s">
        <v>14</v>
      </c>
      <c r="WPZ42" s="25" t="s">
        <v>13</v>
      </c>
      <c r="WQA42" s="25"/>
      <c r="WQB42" s="25"/>
      <c r="WQC42" s="25"/>
      <c r="WQD42" s="25"/>
      <c r="WQE42" s="25"/>
      <c r="WQF42" s="25"/>
      <c r="WQG42" s="25"/>
      <c r="WQH42" s="9"/>
      <c r="WQI42" s="9" t="s">
        <v>243</v>
      </c>
      <c r="WQK42" s="30"/>
      <c r="WQL42" s="126" t="s">
        <v>241</v>
      </c>
      <c r="WQM42" s="127" t="s">
        <v>11</v>
      </c>
      <c r="WQN42" s="127" t="s">
        <v>242</v>
      </c>
      <c r="WQO42" s="128" t="s">
        <v>14</v>
      </c>
      <c r="WQP42" s="25" t="s">
        <v>13</v>
      </c>
      <c r="WQQ42" s="25"/>
      <c r="WQR42" s="25"/>
      <c r="WQS42" s="25"/>
      <c r="WQT42" s="25"/>
      <c r="WQU42" s="25"/>
      <c r="WQV42" s="25"/>
      <c r="WQW42" s="25"/>
      <c r="WQX42" s="9"/>
      <c r="WQY42" s="9" t="s">
        <v>243</v>
      </c>
      <c r="WRA42" s="30"/>
      <c r="WRB42" s="126" t="s">
        <v>241</v>
      </c>
      <c r="WRC42" s="127" t="s">
        <v>11</v>
      </c>
      <c r="WRD42" s="127" t="s">
        <v>242</v>
      </c>
      <c r="WRE42" s="128" t="s">
        <v>14</v>
      </c>
      <c r="WRF42" s="25" t="s">
        <v>13</v>
      </c>
      <c r="WRG42" s="25"/>
      <c r="WRH42" s="25"/>
      <c r="WRI42" s="25"/>
      <c r="WRJ42" s="25"/>
      <c r="WRK42" s="25"/>
      <c r="WRL42" s="25"/>
      <c r="WRM42" s="25"/>
      <c r="WRN42" s="9"/>
      <c r="WRO42" s="9" t="s">
        <v>243</v>
      </c>
      <c r="WRQ42" s="30"/>
      <c r="WRR42" s="126" t="s">
        <v>241</v>
      </c>
      <c r="WRS42" s="127" t="s">
        <v>11</v>
      </c>
      <c r="WRT42" s="127" t="s">
        <v>242</v>
      </c>
      <c r="WRU42" s="128" t="s">
        <v>14</v>
      </c>
      <c r="WRV42" s="25" t="s">
        <v>13</v>
      </c>
      <c r="WRW42" s="25"/>
      <c r="WRX42" s="25"/>
      <c r="WRY42" s="25"/>
      <c r="WRZ42" s="25"/>
      <c r="WSA42" s="25"/>
      <c r="WSB42" s="25"/>
      <c r="WSC42" s="25"/>
      <c r="WSD42" s="9"/>
      <c r="WSE42" s="9" t="s">
        <v>243</v>
      </c>
      <c r="WSG42" s="30"/>
      <c r="WSH42" s="126" t="s">
        <v>241</v>
      </c>
      <c r="WSI42" s="127" t="s">
        <v>11</v>
      </c>
      <c r="WSJ42" s="127" t="s">
        <v>242</v>
      </c>
      <c r="WSK42" s="128" t="s">
        <v>14</v>
      </c>
      <c r="WSL42" s="25" t="s">
        <v>13</v>
      </c>
      <c r="WSM42" s="25"/>
      <c r="WSN42" s="25"/>
      <c r="WSO42" s="25"/>
      <c r="WSP42" s="25"/>
      <c r="WSQ42" s="25"/>
      <c r="WSR42" s="25"/>
      <c r="WSS42" s="25"/>
      <c r="WST42" s="9"/>
      <c r="WSU42" s="9" t="s">
        <v>243</v>
      </c>
      <c r="WSW42" s="30"/>
      <c r="WSX42" s="126" t="s">
        <v>241</v>
      </c>
      <c r="WSY42" s="127" t="s">
        <v>11</v>
      </c>
      <c r="WSZ42" s="127" t="s">
        <v>242</v>
      </c>
      <c r="WTA42" s="128" t="s">
        <v>14</v>
      </c>
      <c r="WTB42" s="25" t="s">
        <v>13</v>
      </c>
      <c r="WTC42" s="25"/>
      <c r="WTD42" s="25"/>
      <c r="WTE42" s="25"/>
      <c r="WTF42" s="25"/>
      <c r="WTG42" s="25"/>
      <c r="WTH42" s="25"/>
      <c r="WTI42" s="25"/>
      <c r="WTJ42" s="9"/>
      <c r="WTK42" s="9" t="s">
        <v>243</v>
      </c>
      <c r="WTM42" s="30"/>
      <c r="WTN42" s="126" t="s">
        <v>241</v>
      </c>
      <c r="WTO42" s="127" t="s">
        <v>11</v>
      </c>
      <c r="WTP42" s="127" t="s">
        <v>242</v>
      </c>
      <c r="WTQ42" s="128" t="s">
        <v>14</v>
      </c>
      <c r="WTR42" s="25" t="s">
        <v>13</v>
      </c>
      <c r="WTS42" s="25"/>
      <c r="WTT42" s="25"/>
      <c r="WTU42" s="25"/>
      <c r="WTV42" s="25"/>
      <c r="WTW42" s="25"/>
      <c r="WTX42" s="25"/>
      <c r="WTY42" s="25"/>
      <c r="WTZ42" s="9"/>
      <c r="WUA42" s="9" t="s">
        <v>243</v>
      </c>
      <c r="WUC42" s="30"/>
      <c r="WUD42" s="126" t="s">
        <v>241</v>
      </c>
      <c r="WUE42" s="127" t="s">
        <v>11</v>
      </c>
      <c r="WUF42" s="127" t="s">
        <v>242</v>
      </c>
      <c r="WUG42" s="128" t="s">
        <v>14</v>
      </c>
      <c r="WUH42" s="25" t="s">
        <v>13</v>
      </c>
      <c r="WUI42" s="25"/>
      <c r="WUJ42" s="25"/>
      <c r="WUK42" s="25"/>
      <c r="WUL42" s="25"/>
      <c r="WUM42" s="25"/>
      <c r="WUN42" s="25"/>
      <c r="WUO42" s="25"/>
      <c r="WUP42" s="9"/>
      <c r="WUQ42" s="9" t="s">
        <v>243</v>
      </c>
      <c r="WUS42" s="30"/>
      <c r="WUT42" s="126" t="s">
        <v>241</v>
      </c>
      <c r="WUU42" s="127" t="s">
        <v>11</v>
      </c>
      <c r="WUV42" s="127" t="s">
        <v>242</v>
      </c>
      <c r="WUW42" s="128" t="s">
        <v>14</v>
      </c>
      <c r="WUX42" s="25" t="s">
        <v>13</v>
      </c>
      <c r="WUY42" s="25"/>
      <c r="WUZ42" s="25"/>
      <c r="WVA42" s="25"/>
      <c r="WVB42" s="25"/>
      <c r="WVC42" s="25"/>
      <c r="WVD42" s="25"/>
      <c r="WVE42" s="25"/>
      <c r="WVF42" s="9"/>
      <c r="WVG42" s="9" t="s">
        <v>243</v>
      </c>
      <c r="WVI42" s="30"/>
      <c r="WVJ42" s="126" t="s">
        <v>241</v>
      </c>
      <c r="WVK42" s="127" t="s">
        <v>11</v>
      </c>
      <c r="WVL42" s="127" t="s">
        <v>242</v>
      </c>
      <c r="WVM42" s="128" t="s">
        <v>14</v>
      </c>
      <c r="WVN42" s="25" t="s">
        <v>13</v>
      </c>
      <c r="WVO42" s="25"/>
      <c r="WVP42" s="25"/>
      <c r="WVQ42" s="25"/>
      <c r="WVR42" s="25"/>
      <c r="WVS42" s="25"/>
      <c r="WVT42" s="25"/>
      <c r="WVU42" s="25"/>
      <c r="WVV42" s="9"/>
      <c r="WVW42" s="9" t="s">
        <v>243</v>
      </c>
      <c r="WVY42" s="30"/>
      <c r="WVZ42" s="126" t="s">
        <v>241</v>
      </c>
      <c r="WWA42" s="127" t="s">
        <v>11</v>
      </c>
      <c r="WWB42" s="127" t="s">
        <v>242</v>
      </c>
      <c r="WWC42" s="128" t="s">
        <v>14</v>
      </c>
      <c r="WWD42" s="25" t="s">
        <v>13</v>
      </c>
      <c r="WWE42" s="25"/>
      <c r="WWF42" s="25"/>
      <c r="WWG42" s="25"/>
      <c r="WWH42" s="25"/>
      <c r="WWI42" s="25"/>
      <c r="WWJ42" s="25"/>
      <c r="WWK42" s="25"/>
      <c r="WWL42" s="9"/>
      <c r="WWM42" s="9" t="s">
        <v>243</v>
      </c>
      <c r="WWO42" s="30"/>
      <c r="WWP42" s="126" t="s">
        <v>241</v>
      </c>
      <c r="WWQ42" s="127" t="s">
        <v>11</v>
      </c>
      <c r="WWR42" s="127" t="s">
        <v>242</v>
      </c>
      <c r="WWS42" s="128" t="s">
        <v>14</v>
      </c>
      <c r="WWT42" s="25" t="s">
        <v>13</v>
      </c>
      <c r="WWU42" s="25"/>
      <c r="WWV42" s="25"/>
      <c r="WWW42" s="25"/>
      <c r="WWX42" s="25"/>
      <c r="WWY42" s="25"/>
      <c r="WWZ42" s="25"/>
      <c r="WXA42" s="25"/>
      <c r="WXB42" s="9"/>
      <c r="WXC42" s="9" t="s">
        <v>243</v>
      </c>
      <c r="WXE42" s="30"/>
      <c r="WXF42" s="126" t="s">
        <v>241</v>
      </c>
      <c r="WXG42" s="127" t="s">
        <v>11</v>
      </c>
      <c r="WXH42" s="127" t="s">
        <v>242</v>
      </c>
      <c r="WXI42" s="128" t="s">
        <v>14</v>
      </c>
      <c r="WXJ42" s="25" t="s">
        <v>13</v>
      </c>
      <c r="WXK42" s="25"/>
      <c r="WXL42" s="25"/>
      <c r="WXM42" s="25"/>
      <c r="WXN42" s="25"/>
      <c r="WXO42" s="25"/>
      <c r="WXP42" s="25"/>
      <c r="WXQ42" s="25"/>
      <c r="WXR42" s="9"/>
      <c r="WXS42" s="9" t="s">
        <v>243</v>
      </c>
      <c r="WXU42" s="30"/>
      <c r="WXV42" s="126" t="s">
        <v>241</v>
      </c>
      <c r="WXW42" s="127" t="s">
        <v>11</v>
      </c>
      <c r="WXX42" s="127" t="s">
        <v>242</v>
      </c>
      <c r="WXY42" s="128" t="s">
        <v>14</v>
      </c>
      <c r="WXZ42" s="25" t="s">
        <v>13</v>
      </c>
      <c r="WYA42" s="25"/>
      <c r="WYB42" s="25"/>
      <c r="WYC42" s="25"/>
      <c r="WYD42" s="25"/>
      <c r="WYE42" s="25"/>
      <c r="WYF42" s="25"/>
      <c r="WYG42" s="25"/>
      <c r="WYH42" s="9"/>
      <c r="WYI42" s="9" t="s">
        <v>243</v>
      </c>
      <c r="WYK42" s="30"/>
      <c r="WYL42" s="126" t="s">
        <v>241</v>
      </c>
      <c r="WYM42" s="127" t="s">
        <v>11</v>
      </c>
      <c r="WYN42" s="127" t="s">
        <v>242</v>
      </c>
      <c r="WYO42" s="128" t="s">
        <v>14</v>
      </c>
      <c r="WYP42" s="25" t="s">
        <v>13</v>
      </c>
      <c r="WYQ42" s="25"/>
      <c r="WYR42" s="25"/>
      <c r="WYS42" s="25"/>
      <c r="WYT42" s="25"/>
      <c r="WYU42" s="25"/>
      <c r="WYV42" s="25"/>
      <c r="WYW42" s="25"/>
      <c r="WYX42" s="9"/>
      <c r="WYY42" s="9" t="s">
        <v>243</v>
      </c>
      <c r="WZA42" s="30"/>
      <c r="WZB42" s="126" t="s">
        <v>241</v>
      </c>
      <c r="WZC42" s="127" t="s">
        <v>11</v>
      </c>
      <c r="WZD42" s="127" t="s">
        <v>242</v>
      </c>
      <c r="WZE42" s="128" t="s">
        <v>14</v>
      </c>
      <c r="WZF42" s="25" t="s">
        <v>13</v>
      </c>
      <c r="WZG42" s="25"/>
      <c r="WZH42" s="25"/>
      <c r="WZI42" s="25"/>
      <c r="WZJ42" s="25"/>
      <c r="WZK42" s="25"/>
      <c r="WZL42" s="25"/>
      <c r="WZM42" s="25"/>
      <c r="WZN42" s="9"/>
      <c r="WZO42" s="9" t="s">
        <v>243</v>
      </c>
      <c r="WZQ42" s="30"/>
      <c r="WZR42" s="126" t="s">
        <v>241</v>
      </c>
      <c r="WZS42" s="127" t="s">
        <v>11</v>
      </c>
      <c r="WZT42" s="127" t="s">
        <v>242</v>
      </c>
      <c r="WZU42" s="128" t="s">
        <v>14</v>
      </c>
      <c r="WZV42" s="25" t="s">
        <v>13</v>
      </c>
      <c r="WZW42" s="25"/>
      <c r="WZX42" s="25"/>
      <c r="WZY42" s="25"/>
      <c r="WZZ42" s="25"/>
      <c r="XAA42" s="25"/>
      <c r="XAB42" s="25"/>
      <c r="XAC42" s="25"/>
      <c r="XAD42" s="9"/>
      <c r="XAE42" s="9" t="s">
        <v>243</v>
      </c>
      <c r="XAG42" s="30"/>
      <c r="XAH42" s="126" t="s">
        <v>241</v>
      </c>
      <c r="XAI42" s="127" t="s">
        <v>11</v>
      </c>
      <c r="XAJ42" s="127" t="s">
        <v>242</v>
      </c>
      <c r="XAK42" s="128" t="s">
        <v>14</v>
      </c>
      <c r="XAL42" s="25" t="s">
        <v>13</v>
      </c>
      <c r="XAM42" s="25"/>
      <c r="XAN42" s="25"/>
      <c r="XAO42" s="25"/>
      <c r="XAP42" s="25"/>
      <c r="XAQ42" s="25"/>
      <c r="XAR42" s="25"/>
      <c r="XAS42" s="25"/>
      <c r="XAT42" s="9"/>
      <c r="XAU42" s="9" t="s">
        <v>243</v>
      </c>
      <c r="XAW42" s="30"/>
      <c r="XAX42" s="126" t="s">
        <v>241</v>
      </c>
      <c r="XAY42" s="127" t="s">
        <v>11</v>
      </c>
      <c r="XAZ42" s="127" t="s">
        <v>242</v>
      </c>
      <c r="XBA42" s="128" t="s">
        <v>14</v>
      </c>
      <c r="XBB42" s="25" t="s">
        <v>13</v>
      </c>
      <c r="XBC42" s="25"/>
      <c r="XBD42" s="25"/>
      <c r="XBE42" s="25"/>
      <c r="XBF42" s="25"/>
      <c r="XBG42" s="25"/>
      <c r="XBH42" s="25"/>
      <c r="XBI42" s="25"/>
      <c r="XBJ42" s="9"/>
      <c r="XBK42" s="9" t="s">
        <v>243</v>
      </c>
      <c r="XBM42" s="30"/>
      <c r="XBN42" s="126" t="s">
        <v>241</v>
      </c>
      <c r="XBO42" s="127" t="s">
        <v>11</v>
      </c>
      <c r="XBP42" s="127" t="s">
        <v>242</v>
      </c>
      <c r="XBQ42" s="128" t="s">
        <v>14</v>
      </c>
      <c r="XBR42" s="25" t="s">
        <v>13</v>
      </c>
      <c r="XBS42" s="25"/>
      <c r="XBT42" s="25"/>
      <c r="XBU42" s="25"/>
      <c r="XBV42" s="25"/>
      <c r="XBW42" s="25"/>
      <c r="XBX42" s="25"/>
      <c r="XBY42" s="25"/>
      <c r="XBZ42" s="9"/>
      <c r="XCA42" s="9" t="s">
        <v>243</v>
      </c>
      <c r="XCC42" s="30"/>
      <c r="XCD42" s="126" t="s">
        <v>241</v>
      </c>
      <c r="XCE42" s="127" t="s">
        <v>11</v>
      </c>
      <c r="XCF42" s="127" t="s">
        <v>242</v>
      </c>
      <c r="XCG42" s="128" t="s">
        <v>14</v>
      </c>
      <c r="XCH42" s="25" t="s">
        <v>13</v>
      </c>
      <c r="XCI42" s="25"/>
      <c r="XCJ42" s="25"/>
      <c r="XCK42" s="25"/>
      <c r="XCL42" s="25"/>
      <c r="XCM42" s="25"/>
      <c r="XCN42" s="25"/>
      <c r="XCO42" s="25"/>
      <c r="XCP42" s="9"/>
      <c r="XCQ42" s="9" t="s">
        <v>243</v>
      </c>
      <c r="XCS42" s="30"/>
      <c r="XCT42" s="126" t="s">
        <v>241</v>
      </c>
      <c r="XCU42" s="127" t="s">
        <v>11</v>
      </c>
      <c r="XCV42" s="127" t="s">
        <v>242</v>
      </c>
      <c r="XCW42" s="128" t="s">
        <v>14</v>
      </c>
      <c r="XCX42" s="25" t="s">
        <v>13</v>
      </c>
      <c r="XCY42" s="25"/>
      <c r="XCZ42" s="25"/>
      <c r="XDA42" s="25"/>
      <c r="XDB42" s="25"/>
      <c r="XDC42" s="25"/>
      <c r="XDD42" s="25"/>
      <c r="XDE42" s="25"/>
      <c r="XDF42" s="9"/>
      <c r="XDG42" s="9" t="s">
        <v>243</v>
      </c>
      <c r="XDI42" s="30"/>
      <c r="XDJ42" s="126" t="s">
        <v>241</v>
      </c>
      <c r="XDK42" s="127" t="s">
        <v>11</v>
      </c>
      <c r="XDL42" s="127" t="s">
        <v>242</v>
      </c>
      <c r="XDM42" s="128" t="s">
        <v>14</v>
      </c>
      <c r="XDN42" s="25" t="s">
        <v>13</v>
      </c>
      <c r="XDO42" s="25"/>
      <c r="XDP42" s="25"/>
      <c r="XDQ42" s="25"/>
      <c r="XDR42" s="25"/>
      <c r="XDS42" s="25"/>
      <c r="XDT42" s="25"/>
      <c r="XDU42" s="25"/>
      <c r="XDV42" s="9"/>
      <c r="XDW42" s="9" t="s">
        <v>243</v>
      </c>
      <c r="XDY42" s="30"/>
      <c r="XDZ42" s="126" t="s">
        <v>241</v>
      </c>
      <c r="XEA42" s="127" t="s">
        <v>11</v>
      </c>
      <c r="XEB42" s="127" t="s">
        <v>242</v>
      </c>
      <c r="XEC42" s="128" t="s">
        <v>14</v>
      </c>
      <c r="XED42" s="25" t="s">
        <v>13</v>
      </c>
      <c r="XEE42" s="25"/>
      <c r="XEF42" s="25"/>
      <c r="XEG42" s="25"/>
      <c r="XEH42" s="25"/>
      <c r="XEI42" s="25"/>
      <c r="XEJ42" s="25"/>
      <c r="XEK42" s="25"/>
      <c r="XEL42" s="9"/>
      <c r="XEM42" s="9" t="s">
        <v>243</v>
      </c>
      <c r="XEO42" s="30"/>
      <c r="XEP42" s="126" t="s">
        <v>241</v>
      </c>
      <c r="XEQ42" s="127" t="s">
        <v>11</v>
      </c>
      <c r="XER42" s="127" t="s">
        <v>242</v>
      </c>
      <c r="XES42" s="128" t="s">
        <v>14</v>
      </c>
      <c r="XET42" s="25" t="s">
        <v>13</v>
      </c>
      <c r="XEU42" s="25"/>
      <c r="XEV42" s="25"/>
      <c r="XEW42" s="25"/>
      <c r="XEX42" s="25"/>
      <c r="XEY42" s="25"/>
      <c r="XEZ42" s="25"/>
      <c r="XFA42" s="25"/>
      <c r="XFB42" s="9"/>
      <c r="XFC42" s="9" t="s">
        <v>243</v>
      </c>
    </row>
    <row r="43" spans="1:1023 1025:2047 2049:3071 3073:4095 4097:5119 5121:6143 6145:7167 7169:8191 8193:9215 9217:10239 10241:11263 11265:12287 12289:13311 13313:14335 14337:15359 15361:16383" ht="43.4" customHeight="1" x14ac:dyDescent="0.35">
      <c r="A43" s="29"/>
      <c r="B43" s="33"/>
      <c r="C43" s="25"/>
      <c r="D43" s="25"/>
      <c r="E43" s="25"/>
      <c r="F43" s="25"/>
      <c r="G43" s="25"/>
      <c r="H43" s="25"/>
      <c r="I43" s="25"/>
      <c r="J43" s="25"/>
      <c r="K43" s="25"/>
      <c r="L43" s="25"/>
      <c r="M43" s="25"/>
      <c r="N43" s="7"/>
      <c r="O43" s="7"/>
    </row>
    <row r="44" spans="1:1023 1025:2047 2049:3071 3073:4095 4097:5119 5121:6143 6145:7167 7169:8191 8193:9215 9217:10239 10241:11263 11265:12287 12289:13311 13313:14335 14337:15359 15361:16383" ht="43.4" customHeight="1" x14ac:dyDescent="0.35">
      <c r="A44" s="29"/>
      <c r="B44" s="33"/>
      <c r="C44" s="25"/>
      <c r="D44" s="25"/>
      <c r="E44" s="25"/>
      <c r="F44" s="25"/>
      <c r="G44" s="25"/>
      <c r="H44" s="25"/>
      <c r="I44" s="25"/>
      <c r="J44" s="25"/>
      <c r="K44" s="25"/>
      <c r="L44" s="25"/>
      <c r="M44" s="25"/>
      <c r="N44" s="7"/>
      <c r="O44" s="7"/>
    </row>
    <row r="45" spans="1:1023 1025:2047 2049:3071 3073:4095 4097:5119 5121:6143 6145:7167 7169:8191 8193:9215 9217:10239 10241:11263 11265:12287 12289:13311 13313:14335 14337:15359 15361:16383" ht="43.4" customHeight="1" x14ac:dyDescent="0.45">
      <c r="A45" s="30"/>
      <c r="B45" s="34"/>
      <c r="C45" s="25"/>
      <c r="D45" s="25"/>
      <c r="E45" s="25"/>
      <c r="F45" s="25"/>
      <c r="G45" s="25"/>
      <c r="H45" s="25"/>
      <c r="I45" s="25"/>
      <c r="J45" s="25"/>
      <c r="K45" s="25"/>
      <c r="L45" s="25"/>
      <c r="M45" s="25"/>
      <c r="N45" s="9"/>
      <c r="O45" s="9"/>
    </row>
    <row r="46" spans="1:1023 1025:2047 2049:3071 3073:4095 4097:5119 5121:6143 6145:7167 7169:8191 8193:9215 9217:10239 10241:11263 11265:12287 12289:13311 13313:14335 14337:15359 15361:16383" ht="43.4" customHeight="1" x14ac:dyDescent="0.35">
      <c r="A46" s="28"/>
      <c r="B46" s="34"/>
      <c r="C46" s="14"/>
      <c r="D46" s="14"/>
      <c r="E46" s="25"/>
      <c r="F46" s="25"/>
      <c r="G46" s="25"/>
      <c r="H46" s="25"/>
      <c r="I46" s="25"/>
      <c r="J46" s="25"/>
      <c r="K46" s="25"/>
      <c r="L46" s="25"/>
      <c r="M46" s="25"/>
      <c r="N46" s="7"/>
      <c r="O46" s="7"/>
    </row>
    <row r="47" spans="1:1023 1025:2047 2049:3071 3073:4095 4097:5119 5121:6143 6145:7167 7169:8191 8193:9215 9217:10239 10241:11263 11265:12287 12289:13311 13313:14335 14337:15359 15361:16383" ht="43.4" customHeight="1" x14ac:dyDescent="0.45">
      <c r="A47" s="30"/>
      <c r="B47" s="34"/>
      <c r="C47" s="25"/>
      <c r="D47" s="25"/>
      <c r="E47" s="25"/>
      <c r="F47" s="25"/>
      <c r="G47" s="25"/>
      <c r="H47" s="25"/>
      <c r="I47" s="25"/>
      <c r="J47" s="25"/>
      <c r="K47" s="25"/>
      <c r="L47" s="25"/>
      <c r="M47" s="25"/>
      <c r="N47" s="9"/>
      <c r="O47" s="9"/>
    </row>
    <row r="48" spans="1:1023 1025:2047 2049:3071 3073:4095 4097:5119 5121:6143 6145:7167 7169:8191 8193:9215 9217:10239 10241:11263 11265:12287 12289:13311 13313:14335 14337:15359 15361:16383" ht="43.4" customHeight="1" x14ac:dyDescent="0.45">
      <c r="A48" s="30"/>
      <c r="B48" s="34"/>
      <c r="C48" s="25"/>
      <c r="D48" s="25"/>
      <c r="E48" s="25"/>
      <c r="F48" s="25"/>
      <c r="G48" s="25"/>
      <c r="H48" s="25"/>
      <c r="I48" s="25"/>
      <c r="J48" s="25"/>
      <c r="K48" s="25"/>
      <c r="L48" s="25"/>
      <c r="M48" s="25"/>
      <c r="N48" s="9"/>
      <c r="O48" s="9"/>
    </row>
    <row r="49" spans="1:15" ht="43.4" customHeight="1" x14ac:dyDescent="0.45">
      <c r="A49" s="30"/>
      <c r="B49" s="34"/>
      <c r="C49" s="25"/>
      <c r="D49" s="25"/>
      <c r="E49" s="25"/>
      <c r="F49" s="25"/>
      <c r="G49" s="25"/>
      <c r="H49" s="25"/>
      <c r="I49" s="25"/>
      <c r="J49" s="25"/>
      <c r="K49" s="25"/>
      <c r="L49" s="25"/>
      <c r="M49" s="25"/>
      <c r="N49" s="9"/>
      <c r="O49" s="9"/>
    </row>
    <row r="50" spans="1:15" ht="43.4" customHeight="1" x14ac:dyDescent="0.45">
      <c r="A50" s="30"/>
      <c r="B50" s="77" t="s">
        <v>244</v>
      </c>
      <c r="C50" s="78"/>
      <c r="D50" s="78"/>
      <c r="E50" s="78"/>
      <c r="F50" s="78"/>
      <c r="G50" s="78" t="s">
        <v>245</v>
      </c>
      <c r="H50" s="78"/>
      <c r="I50" s="78"/>
      <c r="J50" s="78"/>
      <c r="K50" s="78"/>
      <c r="L50" s="78"/>
      <c r="M50" s="78"/>
      <c r="N50" s="79"/>
      <c r="O50" s="80" t="s">
        <v>246</v>
      </c>
    </row>
    <row r="51" spans="1:15" ht="43.4" customHeight="1" x14ac:dyDescent="0.45">
      <c r="A51" s="30"/>
      <c r="B51" s="34"/>
      <c r="C51" s="25"/>
      <c r="D51" s="25"/>
      <c r="E51" s="25"/>
      <c r="F51" s="25"/>
      <c r="G51" s="25"/>
      <c r="H51" s="25"/>
      <c r="I51" s="25"/>
      <c r="J51" s="25"/>
      <c r="K51" s="25"/>
      <c r="L51" s="25"/>
      <c r="M51" s="25"/>
      <c r="N51" s="9"/>
      <c r="O51" s="9"/>
    </row>
    <row r="52" spans="1:15" ht="43.4" customHeight="1" x14ac:dyDescent="0.45">
      <c r="A52" s="30"/>
      <c r="B52" s="34"/>
      <c r="C52" s="25"/>
      <c r="D52" s="25"/>
      <c r="E52" s="25"/>
      <c r="F52" s="25"/>
      <c r="G52" s="25"/>
      <c r="H52" s="25"/>
      <c r="I52" s="25"/>
      <c r="J52" s="25"/>
      <c r="K52" s="25"/>
      <c r="L52" s="25"/>
      <c r="M52" s="25"/>
      <c r="N52" s="9"/>
      <c r="O52" s="9"/>
    </row>
    <row r="53" spans="1:15" ht="43.4" customHeight="1" x14ac:dyDescent="0.45">
      <c r="A53" s="30"/>
      <c r="B53" s="34"/>
      <c r="C53" s="25"/>
      <c r="D53" s="25"/>
      <c r="E53" s="25"/>
      <c r="F53" s="25"/>
      <c r="G53" s="25"/>
      <c r="H53" s="25"/>
      <c r="I53" s="17"/>
      <c r="J53" s="17"/>
      <c r="K53" s="25"/>
      <c r="L53" s="25"/>
      <c r="M53" s="25"/>
      <c r="N53" s="9"/>
      <c r="O53" s="9"/>
    </row>
    <row r="54" spans="1:15" ht="43.4" customHeight="1" x14ac:dyDescent="0.45">
      <c r="A54" s="30"/>
      <c r="B54" s="34"/>
      <c r="C54" s="25"/>
      <c r="D54" s="25"/>
      <c r="E54" s="25"/>
      <c r="F54" s="25"/>
      <c r="G54" s="25"/>
      <c r="H54" s="25"/>
      <c r="I54" s="25"/>
      <c r="J54" s="25"/>
      <c r="K54" s="25"/>
      <c r="L54" s="25"/>
      <c r="M54" s="25"/>
      <c r="N54" s="9"/>
      <c r="O54" s="9"/>
    </row>
    <row r="55" spans="1:15" ht="43.4" customHeight="1" x14ac:dyDescent="0.45">
      <c r="A55" s="30"/>
      <c r="B55" s="34"/>
      <c r="C55" s="25"/>
      <c r="D55" s="25"/>
      <c r="E55" s="25"/>
      <c r="F55" s="25"/>
      <c r="G55" s="25"/>
      <c r="H55" s="25"/>
      <c r="I55" s="25"/>
      <c r="J55" s="25"/>
      <c r="K55" s="25"/>
      <c r="L55" s="25"/>
      <c r="M55" s="25"/>
      <c r="N55" s="9"/>
      <c r="O55" s="9"/>
    </row>
    <row r="56" spans="1:15" ht="43.4" customHeight="1" x14ac:dyDescent="0.45">
      <c r="A56" s="31"/>
      <c r="B56" s="35"/>
      <c r="C56" s="26"/>
      <c r="D56" s="26"/>
      <c r="E56" s="26"/>
      <c r="F56" s="26"/>
      <c r="G56" s="26"/>
      <c r="H56" s="26"/>
      <c r="I56" s="26"/>
      <c r="J56" s="26"/>
      <c r="K56" s="26"/>
      <c r="L56" s="26"/>
      <c r="M56" s="26"/>
      <c r="N56" s="10"/>
      <c r="O56" s="10"/>
    </row>
    <row r="57" spans="1:15" ht="43.4" customHeight="1" x14ac:dyDescent="0.45">
      <c r="A57" s="30"/>
      <c r="B57" s="34"/>
      <c r="C57" s="25"/>
      <c r="D57" s="25"/>
      <c r="E57" s="25"/>
      <c r="F57" s="25"/>
      <c r="G57" s="25"/>
      <c r="H57" s="25"/>
      <c r="I57" s="25"/>
      <c r="J57" s="25"/>
      <c r="K57" s="25"/>
      <c r="L57" s="25"/>
      <c r="M57" s="25"/>
      <c r="N57" s="9"/>
      <c r="O57" s="9"/>
    </row>
    <row r="58" spans="1:15" ht="43.4" customHeight="1" x14ac:dyDescent="0.45">
      <c r="A58" s="30"/>
      <c r="B58" s="34"/>
      <c r="C58" s="25"/>
      <c r="D58" s="25"/>
      <c r="E58" s="25"/>
      <c r="F58" s="25"/>
      <c r="G58" s="25"/>
      <c r="H58" s="25"/>
      <c r="I58" s="25"/>
      <c r="J58" s="25"/>
      <c r="K58" s="25"/>
      <c r="L58" s="25"/>
      <c r="M58" s="25"/>
      <c r="N58" s="9"/>
      <c r="O58" s="9"/>
    </row>
    <row r="59" spans="1:15" ht="43.4" customHeight="1" x14ac:dyDescent="0.45">
      <c r="A59" s="30"/>
      <c r="B59" s="34"/>
      <c r="C59" s="25"/>
      <c r="D59" s="25"/>
      <c r="E59" s="25"/>
      <c r="F59" s="25"/>
      <c r="G59" s="25"/>
      <c r="H59" s="25"/>
      <c r="I59" s="25"/>
      <c r="J59" s="25"/>
      <c r="K59" s="25"/>
      <c r="L59" s="25"/>
      <c r="M59" s="25"/>
      <c r="N59" s="9"/>
      <c r="O59" s="9"/>
    </row>
    <row r="60" spans="1:15" ht="43.4" customHeight="1" x14ac:dyDescent="0.45">
      <c r="A60" s="30"/>
      <c r="B60" s="34"/>
      <c r="C60" s="25"/>
      <c r="D60" s="25"/>
      <c r="E60" s="25"/>
      <c r="F60" s="25"/>
      <c r="G60" s="25"/>
      <c r="H60" s="25"/>
      <c r="I60" s="25"/>
      <c r="J60" s="25"/>
      <c r="K60" s="25"/>
      <c r="L60" s="25"/>
      <c r="M60" s="25"/>
      <c r="N60" s="9"/>
      <c r="O60" s="9"/>
    </row>
    <row r="61" spans="1:15" ht="43.4" customHeight="1" x14ac:dyDescent="0.45">
      <c r="A61" s="30"/>
      <c r="B61" s="34"/>
      <c r="C61" s="25"/>
      <c r="D61" s="25"/>
      <c r="E61" s="25"/>
      <c r="F61" s="25"/>
      <c r="G61" s="25"/>
      <c r="H61" s="25"/>
      <c r="I61" s="25"/>
      <c r="J61" s="25"/>
      <c r="K61" s="25"/>
      <c r="L61" s="25"/>
      <c r="M61" s="25"/>
      <c r="N61" s="9"/>
      <c r="O61" s="9"/>
    </row>
    <row r="62" spans="1:15" ht="43.4" customHeight="1" x14ac:dyDescent="0.45">
      <c r="A62" s="30"/>
      <c r="B62" s="34"/>
      <c r="C62" s="25"/>
      <c r="D62" s="25"/>
      <c r="E62" s="25"/>
      <c r="F62" s="25"/>
      <c r="G62" s="25"/>
      <c r="H62" s="25"/>
      <c r="I62" s="25"/>
      <c r="J62" s="25"/>
      <c r="K62" s="25"/>
      <c r="L62" s="25"/>
      <c r="M62" s="25"/>
      <c r="N62" s="9"/>
      <c r="O62" s="9"/>
    </row>
    <row r="63" spans="1:15" ht="43.4" customHeight="1" x14ac:dyDescent="0.45">
      <c r="A63" s="30"/>
      <c r="B63" s="34"/>
      <c r="C63" s="25"/>
      <c r="D63" s="25"/>
      <c r="E63" s="25"/>
      <c r="F63" s="25"/>
      <c r="G63" s="25"/>
      <c r="H63" s="25"/>
      <c r="I63" s="25"/>
      <c r="J63" s="25"/>
      <c r="K63" s="25"/>
      <c r="L63" s="25"/>
      <c r="M63" s="25"/>
      <c r="N63" s="9"/>
      <c r="O63" s="9"/>
    </row>
    <row r="64" spans="1:15" ht="43.4" customHeight="1" x14ac:dyDescent="0.45">
      <c r="A64" s="30"/>
      <c r="B64" s="34"/>
      <c r="C64" s="25"/>
      <c r="D64" s="25"/>
      <c r="E64" s="25"/>
      <c r="F64" s="25"/>
      <c r="G64" s="25"/>
      <c r="H64" s="25"/>
      <c r="I64" s="25"/>
      <c r="J64" s="25"/>
      <c r="K64" s="25"/>
      <c r="L64" s="25"/>
      <c r="M64" s="25"/>
      <c r="N64" s="9"/>
      <c r="O64" s="9"/>
    </row>
    <row r="65" spans="1:15" ht="43.4" customHeight="1" x14ac:dyDescent="0.45">
      <c r="A65" s="30"/>
      <c r="B65" s="34"/>
      <c r="C65" s="25"/>
      <c r="D65" s="25"/>
      <c r="E65" s="25"/>
      <c r="F65" s="25"/>
      <c r="G65" s="25"/>
      <c r="H65" s="25"/>
      <c r="I65" s="25"/>
      <c r="J65" s="25"/>
      <c r="K65" s="25"/>
      <c r="L65" s="25"/>
      <c r="M65" s="25"/>
      <c r="N65" s="9"/>
      <c r="O65" s="9"/>
    </row>
    <row r="66" spans="1:15" ht="43.4" customHeight="1" x14ac:dyDescent="0.45">
      <c r="A66" s="30"/>
      <c r="B66" s="34"/>
      <c r="C66" s="25"/>
      <c r="D66" s="25"/>
      <c r="E66" s="25"/>
      <c r="F66" s="25"/>
      <c r="G66" s="25"/>
      <c r="H66" s="25"/>
      <c r="I66" s="25"/>
      <c r="J66" s="25"/>
      <c r="K66" s="25"/>
      <c r="L66" s="25"/>
      <c r="M66" s="25"/>
      <c r="N66" s="9"/>
      <c r="O66" s="9"/>
    </row>
    <row r="67" spans="1:15" ht="43.4" customHeight="1" x14ac:dyDescent="0.45">
      <c r="A67" s="30"/>
      <c r="B67" s="34"/>
      <c r="C67" s="25"/>
      <c r="D67" s="25"/>
      <c r="E67" s="25"/>
      <c r="F67" s="25"/>
      <c r="G67" s="25"/>
      <c r="H67" s="25"/>
      <c r="I67" s="25"/>
      <c r="J67" s="25"/>
      <c r="K67" s="25"/>
      <c r="L67" s="25"/>
      <c r="M67" s="25"/>
      <c r="N67" s="9"/>
      <c r="O67" s="9"/>
    </row>
    <row r="68" spans="1:15" ht="43.4" customHeight="1" x14ac:dyDescent="0.45">
      <c r="A68" s="30"/>
      <c r="B68" s="34"/>
      <c r="C68" s="25"/>
      <c r="D68" s="25"/>
      <c r="E68" s="25"/>
      <c r="F68" s="25"/>
      <c r="G68" s="25"/>
      <c r="H68" s="25"/>
      <c r="I68" s="25"/>
      <c r="J68" s="25"/>
      <c r="K68" s="25"/>
      <c r="L68" s="25"/>
      <c r="M68" s="25"/>
      <c r="N68" s="9"/>
      <c r="O68" s="9"/>
    </row>
    <row r="69" spans="1:15" ht="43.4" customHeight="1" x14ac:dyDescent="0.45">
      <c r="A69" s="30"/>
      <c r="B69" s="34"/>
      <c r="C69" s="25"/>
      <c r="D69" s="25"/>
      <c r="E69" s="25"/>
      <c r="F69" s="25"/>
      <c r="G69" s="25"/>
      <c r="H69" s="25"/>
      <c r="I69" s="25"/>
      <c r="J69" s="25"/>
      <c r="K69" s="25"/>
      <c r="L69" s="25"/>
      <c r="M69" s="25"/>
      <c r="N69" s="9"/>
      <c r="O69" s="9"/>
    </row>
    <row r="70" spans="1:15" ht="43.4" customHeight="1" x14ac:dyDescent="0.45">
      <c r="A70" s="30"/>
      <c r="B70" s="34"/>
      <c r="C70" s="25"/>
      <c r="D70" s="25"/>
      <c r="E70" s="25"/>
      <c r="F70" s="25"/>
      <c r="G70" s="25"/>
      <c r="H70" s="25"/>
      <c r="I70" s="25"/>
      <c r="J70" s="25"/>
      <c r="K70" s="25"/>
      <c r="L70" s="25"/>
      <c r="M70" s="25"/>
      <c r="N70" s="9"/>
      <c r="O70" s="9"/>
    </row>
    <row r="71" spans="1:15" ht="43.4" customHeight="1" x14ac:dyDescent="0.45">
      <c r="A71" s="30"/>
      <c r="B71" s="34"/>
      <c r="C71" s="25"/>
      <c r="D71" s="25"/>
      <c r="E71" s="25"/>
      <c r="F71" s="25"/>
      <c r="G71" s="25"/>
      <c r="H71" s="25"/>
      <c r="I71" s="25"/>
      <c r="J71" s="25"/>
      <c r="K71" s="25"/>
      <c r="L71" s="25"/>
      <c r="M71" s="25"/>
      <c r="N71" s="9"/>
      <c r="O71" s="9"/>
    </row>
    <row r="72" spans="1:15" ht="43.4" customHeight="1" x14ac:dyDescent="0.45">
      <c r="A72" s="30"/>
      <c r="B72" s="34"/>
      <c r="C72" s="25"/>
      <c r="D72" s="25"/>
      <c r="E72" s="25"/>
      <c r="F72" s="25"/>
      <c r="G72" s="25"/>
      <c r="H72" s="25"/>
      <c r="I72" s="25"/>
      <c r="J72" s="25"/>
      <c r="K72" s="25"/>
      <c r="L72" s="25"/>
      <c r="M72" s="25"/>
      <c r="N72" s="9"/>
      <c r="O72" s="9"/>
    </row>
    <row r="73" spans="1:15" ht="43.4" customHeight="1" x14ac:dyDescent="0.45">
      <c r="A73" s="30"/>
      <c r="B73" s="34"/>
      <c r="C73" s="25"/>
      <c r="D73" s="25"/>
      <c r="E73" s="25"/>
      <c r="F73" s="25"/>
      <c r="G73" s="25"/>
      <c r="H73" s="25"/>
      <c r="I73" s="25"/>
      <c r="J73" s="25"/>
      <c r="K73" s="25"/>
      <c r="L73" s="25"/>
      <c r="M73" s="25"/>
      <c r="N73" s="9"/>
      <c r="O73" s="9"/>
    </row>
    <row r="74" spans="1:15" ht="43.4" customHeight="1" x14ac:dyDescent="0.45">
      <c r="A74" s="30"/>
      <c r="B74" s="34"/>
      <c r="C74" s="25"/>
      <c r="D74" s="25"/>
      <c r="E74" s="25"/>
      <c r="F74" s="25"/>
      <c r="G74" s="25"/>
      <c r="H74" s="25"/>
      <c r="I74" s="25"/>
      <c r="J74" s="25"/>
      <c r="K74" s="25"/>
      <c r="L74" s="25"/>
      <c r="M74" s="25"/>
      <c r="N74" s="9"/>
      <c r="O74" s="9"/>
    </row>
    <row r="75" spans="1:15" ht="43.4" customHeight="1" x14ac:dyDescent="0.45">
      <c r="A75" s="30"/>
      <c r="B75" s="34"/>
      <c r="C75" s="25"/>
      <c r="D75" s="25"/>
      <c r="E75" s="25"/>
      <c r="F75" s="25"/>
      <c r="G75" s="25"/>
      <c r="H75" s="25"/>
      <c r="I75" s="25"/>
      <c r="J75" s="25"/>
      <c r="K75" s="25"/>
      <c r="L75" s="25"/>
      <c r="M75" s="25"/>
      <c r="N75" s="9"/>
      <c r="O75" s="9"/>
    </row>
    <row r="76" spans="1:15" ht="43.4" customHeight="1" x14ac:dyDescent="0.45">
      <c r="A76" s="30"/>
      <c r="B76" s="34"/>
      <c r="C76" s="25"/>
      <c r="D76" s="25"/>
      <c r="E76" s="25"/>
      <c r="F76" s="25"/>
      <c r="G76" s="25"/>
      <c r="H76" s="25"/>
      <c r="I76" s="25"/>
      <c r="J76" s="25"/>
      <c r="K76" s="25"/>
      <c r="L76" s="25"/>
      <c r="M76" s="25"/>
      <c r="N76" s="9"/>
      <c r="O76" s="9"/>
    </row>
    <row r="77" spans="1:15" ht="43.4" customHeight="1" x14ac:dyDescent="0.45">
      <c r="A77" s="30"/>
      <c r="B77" s="34"/>
      <c r="C77" s="25"/>
      <c r="D77" s="25"/>
      <c r="E77" s="25"/>
      <c r="F77" s="25"/>
      <c r="G77" s="25"/>
      <c r="H77" s="25"/>
      <c r="I77" s="25"/>
      <c r="J77" s="25"/>
      <c r="K77" s="25"/>
      <c r="L77" s="25"/>
      <c r="M77" s="25"/>
      <c r="N77" s="9"/>
      <c r="O77" s="9"/>
    </row>
    <row r="78" spans="1:15" ht="43.4" customHeight="1" x14ac:dyDescent="0.45">
      <c r="A78" s="30"/>
      <c r="B78" s="34"/>
      <c r="C78" s="25"/>
      <c r="D78" s="25"/>
      <c r="E78" s="25"/>
      <c r="F78" s="25"/>
      <c r="G78" s="25"/>
      <c r="H78" s="25"/>
      <c r="I78" s="25"/>
      <c r="J78" s="25"/>
      <c r="K78" s="25"/>
      <c r="L78" s="25"/>
      <c r="M78" s="25"/>
      <c r="N78" s="9"/>
      <c r="O78" s="9"/>
    </row>
    <row r="79" spans="1:15" ht="43.4" customHeight="1" x14ac:dyDescent="0.45">
      <c r="A79" s="30"/>
      <c r="B79" s="34"/>
      <c r="C79" s="25"/>
      <c r="D79" s="25"/>
      <c r="E79" s="25"/>
      <c r="F79" s="25"/>
      <c r="G79" s="25"/>
      <c r="H79" s="25"/>
      <c r="I79" s="25"/>
      <c r="J79" s="25"/>
      <c r="K79" s="25"/>
      <c r="L79" s="25"/>
      <c r="M79" s="25"/>
      <c r="N79" s="9"/>
      <c r="O79" s="9"/>
    </row>
    <row r="80" spans="1:15" ht="43.4" customHeight="1" x14ac:dyDescent="0.45">
      <c r="A80" s="30"/>
      <c r="B80" s="34"/>
      <c r="C80" s="25"/>
      <c r="D80" s="25"/>
      <c r="E80" s="25"/>
      <c r="F80" s="25"/>
      <c r="G80" s="25"/>
      <c r="H80" s="25"/>
      <c r="I80" s="25"/>
      <c r="J80" s="25"/>
      <c r="K80" s="25"/>
      <c r="L80" s="25"/>
      <c r="M80" s="25"/>
      <c r="N80" s="9"/>
      <c r="O80" s="9"/>
    </row>
    <row r="81" spans="1:15" ht="43.4" customHeight="1" x14ac:dyDescent="0.45">
      <c r="A81" s="30"/>
      <c r="B81" s="34"/>
      <c r="C81" s="25"/>
      <c r="D81" s="25"/>
      <c r="E81" s="25"/>
      <c r="F81" s="25"/>
      <c r="G81" s="25"/>
      <c r="H81" s="25"/>
      <c r="I81" s="25"/>
      <c r="J81" s="25"/>
      <c r="K81" s="25"/>
      <c r="L81" s="25"/>
      <c r="M81" s="25"/>
      <c r="N81" s="9"/>
      <c r="O81" s="9"/>
    </row>
    <row r="82" spans="1:15" ht="43.4" customHeight="1" x14ac:dyDescent="0.45">
      <c r="A82" s="30"/>
      <c r="B82" s="34"/>
      <c r="C82" s="25"/>
      <c r="D82" s="25"/>
      <c r="E82" s="25"/>
      <c r="F82" s="25"/>
      <c r="G82" s="25"/>
      <c r="H82" s="25"/>
      <c r="I82" s="25"/>
      <c r="J82" s="25"/>
      <c r="K82" s="25"/>
      <c r="L82" s="25"/>
      <c r="M82" s="25"/>
      <c r="N82" s="9"/>
      <c r="O82" s="9"/>
    </row>
    <row r="83" spans="1:15" ht="43.4" customHeight="1" x14ac:dyDescent="0.45">
      <c r="A83" s="30"/>
      <c r="B83" s="34"/>
      <c r="C83" s="25"/>
      <c r="D83" s="25"/>
      <c r="E83" s="25"/>
      <c r="F83" s="25"/>
      <c r="G83" s="25"/>
      <c r="H83" s="25"/>
      <c r="I83" s="25"/>
      <c r="J83" s="25"/>
      <c r="K83" s="25"/>
      <c r="L83" s="25"/>
      <c r="M83" s="25"/>
      <c r="N83" s="9"/>
      <c r="O83" s="9"/>
    </row>
    <row r="84" spans="1:15" ht="43.4" customHeight="1" x14ac:dyDescent="0.45">
      <c r="A84" s="30"/>
      <c r="B84" s="34"/>
      <c r="C84" s="25"/>
      <c r="D84" s="25"/>
      <c r="E84" s="25"/>
      <c r="F84" s="25"/>
      <c r="G84" s="25"/>
      <c r="H84" s="25"/>
      <c r="I84" s="25"/>
      <c r="J84" s="25"/>
      <c r="K84" s="25"/>
      <c r="L84" s="25"/>
      <c r="M84" s="25"/>
      <c r="N84" s="9"/>
      <c r="O84" s="9"/>
    </row>
    <row r="85" spans="1:15" ht="43.4" customHeight="1" x14ac:dyDescent="0.45">
      <c r="A85" s="30"/>
      <c r="B85" s="34"/>
      <c r="C85" s="25"/>
      <c r="D85" s="25"/>
      <c r="E85" s="25"/>
      <c r="F85" s="25"/>
      <c r="G85" s="25"/>
      <c r="H85" s="25"/>
      <c r="I85" s="25"/>
      <c r="J85" s="25"/>
      <c r="K85" s="25"/>
      <c r="L85" s="25"/>
      <c r="M85" s="25"/>
      <c r="N85" s="9"/>
      <c r="O85" s="9"/>
    </row>
    <row r="86" spans="1:15" ht="43.4" customHeight="1" x14ac:dyDescent="0.45">
      <c r="A86" s="30"/>
      <c r="B86" s="34"/>
      <c r="C86" s="25"/>
      <c r="D86" s="25"/>
      <c r="E86" s="25"/>
      <c r="F86" s="25"/>
      <c r="G86" s="25"/>
      <c r="H86" s="25"/>
      <c r="I86" s="25"/>
      <c r="J86" s="25"/>
      <c r="K86" s="25"/>
      <c r="L86" s="25"/>
      <c r="M86" s="25"/>
      <c r="N86" s="9"/>
      <c r="O86" s="9"/>
    </row>
    <row r="87" spans="1:15" ht="43.4" customHeight="1" x14ac:dyDescent="0.45">
      <c r="A87" s="30"/>
      <c r="B87" s="34"/>
      <c r="C87" s="25"/>
      <c r="D87" s="25"/>
      <c r="E87" s="25"/>
      <c r="F87" s="25"/>
      <c r="G87" s="25"/>
      <c r="H87" s="25"/>
      <c r="I87" s="25"/>
      <c r="J87" s="25"/>
      <c r="K87" s="25"/>
      <c r="L87" s="25"/>
      <c r="M87" s="25"/>
      <c r="N87" s="9"/>
      <c r="O87" s="9"/>
    </row>
    <row r="88" spans="1:15" ht="43.4" customHeight="1" x14ac:dyDescent="0.45">
      <c r="A88" s="30"/>
      <c r="B88" s="34"/>
      <c r="C88" s="25"/>
      <c r="D88" s="25"/>
      <c r="E88" s="25"/>
      <c r="F88" s="25"/>
      <c r="G88" s="25"/>
      <c r="H88" s="25"/>
      <c r="I88" s="25"/>
      <c r="J88" s="25"/>
      <c r="K88" s="25"/>
      <c r="L88" s="25"/>
      <c r="M88" s="25"/>
      <c r="N88" s="9"/>
      <c r="O88" s="9"/>
    </row>
    <row r="89" spans="1:15" ht="43.4" customHeight="1" x14ac:dyDescent="0.45">
      <c r="A89" s="30"/>
      <c r="B89" s="34"/>
      <c r="C89" s="25"/>
      <c r="D89" s="25"/>
      <c r="E89" s="25"/>
      <c r="F89" s="25"/>
      <c r="G89" s="25"/>
      <c r="H89" s="25"/>
      <c r="I89" s="25"/>
      <c r="J89" s="25"/>
      <c r="K89" s="25"/>
      <c r="L89" s="25"/>
      <c r="M89" s="25"/>
      <c r="N89" s="9"/>
      <c r="O89" s="9"/>
    </row>
    <row r="90" spans="1:15" ht="43.4" customHeight="1" x14ac:dyDescent="0.45">
      <c r="A90" s="30"/>
      <c r="B90" s="34"/>
      <c r="C90" s="25"/>
      <c r="D90" s="25"/>
      <c r="E90" s="25"/>
      <c r="F90" s="25"/>
      <c r="G90" s="25"/>
      <c r="H90" s="25"/>
      <c r="I90" s="25"/>
      <c r="J90" s="25"/>
      <c r="K90" s="25"/>
      <c r="L90" s="25"/>
      <c r="M90" s="25"/>
      <c r="N90" s="9"/>
      <c r="O90" s="9"/>
    </row>
    <row r="91" spans="1:15" ht="43.4" customHeight="1" x14ac:dyDescent="0.45">
      <c r="A91" s="30"/>
      <c r="B91" s="34"/>
      <c r="C91" s="25"/>
      <c r="D91" s="25"/>
      <c r="E91" s="25"/>
      <c r="F91" s="25"/>
      <c r="G91" s="25"/>
      <c r="H91" s="25"/>
      <c r="I91" s="25"/>
      <c r="J91" s="25"/>
      <c r="K91" s="25"/>
      <c r="L91" s="25"/>
      <c r="M91" s="25"/>
      <c r="N91" s="9"/>
      <c r="O91" s="9"/>
    </row>
    <row r="92" spans="1:15" ht="43.4" customHeight="1" x14ac:dyDescent="0.45">
      <c r="A92" s="30"/>
      <c r="B92" s="34"/>
      <c r="C92" s="25"/>
      <c r="D92" s="25"/>
      <c r="E92" s="25"/>
      <c r="F92" s="25"/>
      <c r="G92" s="25"/>
      <c r="H92" s="25"/>
      <c r="I92" s="25"/>
      <c r="J92" s="25"/>
      <c r="K92" s="25"/>
      <c r="L92" s="25"/>
      <c r="M92" s="25"/>
      <c r="N92" s="9"/>
      <c r="O92" s="9"/>
    </row>
    <row r="93" spans="1:15" ht="43.4" customHeight="1" x14ac:dyDescent="0.45">
      <c r="A93" s="30"/>
      <c r="B93" s="34"/>
      <c r="C93" s="25"/>
      <c r="D93" s="25"/>
      <c r="E93" s="25"/>
      <c r="F93" s="25"/>
      <c r="G93" s="25"/>
      <c r="H93" s="25"/>
      <c r="I93" s="25"/>
      <c r="J93" s="25"/>
      <c r="K93" s="25"/>
      <c r="L93" s="25"/>
      <c r="M93" s="25"/>
      <c r="N93" s="9"/>
      <c r="O93" s="9"/>
    </row>
    <row r="94" spans="1:15" ht="43.4" customHeight="1" x14ac:dyDescent="0.45">
      <c r="A94" s="30"/>
      <c r="B94" s="34"/>
      <c r="C94" s="25"/>
      <c r="D94" s="25"/>
      <c r="E94" s="25"/>
      <c r="F94" s="25"/>
      <c r="G94" s="25"/>
      <c r="H94" s="25"/>
      <c r="I94" s="25"/>
      <c r="J94" s="25"/>
      <c r="K94" s="25"/>
      <c r="L94" s="25"/>
      <c r="M94" s="25"/>
      <c r="N94" s="9"/>
      <c r="O94" s="9"/>
    </row>
    <row r="95" spans="1:15" ht="43.4" customHeight="1" x14ac:dyDescent="0.45">
      <c r="A95" s="30"/>
      <c r="B95" s="34"/>
      <c r="C95" s="25"/>
      <c r="D95" s="25"/>
      <c r="E95" s="25"/>
      <c r="F95" s="25"/>
      <c r="G95" s="25"/>
      <c r="H95" s="25"/>
      <c r="I95" s="25"/>
      <c r="J95" s="25"/>
      <c r="K95" s="25"/>
      <c r="L95" s="25"/>
      <c r="M95" s="25"/>
      <c r="N95" s="9"/>
      <c r="O95" s="9"/>
    </row>
    <row r="96" spans="1:15" ht="43.4" customHeight="1" x14ac:dyDescent="0.45">
      <c r="A96" s="30"/>
      <c r="B96" s="34"/>
      <c r="C96" s="25"/>
      <c r="D96" s="25"/>
      <c r="E96" s="25"/>
      <c r="F96" s="25"/>
      <c r="G96" s="25"/>
      <c r="H96" s="25"/>
      <c r="I96" s="25"/>
      <c r="J96" s="25"/>
      <c r="K96" s="25"/>
      <c r="L96" s="25"/>
      <c r="M96" s="25"/>
      <c r="N96" s="9"/>
      <c r="O96" s="9"/>
    </row>
    <row r="97" spans="1:15" ht="43.4" customHeight="1" x14ac:dyDescent="0.45">
      <c r="A97" s="30"/>
      <c r="B97" s="34"/>
      <c r="C97" s="25"/>
      <c r="D97" s="25"/>
      <c r="E97" s="25"/>
      <c r="F97" s="25"/>
      <c r="G97" s="25"/>
      <c r="H97" s="25"/>
      <c r="I97" s="25"/>
      <c r="J97" s="25"/>
      <c r="K97" s="25"/>
      <c r="L97" s="25"/>
      <c r="M97" s="25"/>
      <c r="N97" s="9"/>
      <c r="O97" s="9"/>
    </row>
    <row r="98" spans="1:15" ht="43.4" customHeight="1" x14ac:dyDescent="0.45">
      <c r="A98" s="30"/>
      <c r="B98" s="34"/>
      <c r="C98" s="25"/>
      <c r="D98" s="25"/>
      <c r="E98" s="25"/>
      <c r="F98" s="25"/>
      <c r="G98" s="25"/>
      <c r="H98" s="25"/>
      <c r="I98" s="25"/>
      <c r="J98" s="25"/>
      <c r="K98" s="25"/>
      <c r="L98" s="25"/>
      <c r="M98" s="25"/>
      <c r="N98" s="9"/>
      <c r="O98" s="9"/>
    </row>
    <row r="99" spans="1:15" ht="43.4" customHeight="1" x14ac:dyDescent="0.45">
      <c r="A99" s="30"/>
      <c r="B99" s="34"/>
      <c r="C99" s="25"/>
      <c r="D99" s="25"/>
      <c r="E99" s="25"/>
      <c r="F99" s="25"/>
      <c r="G99" s="25"/>
      <c r="H99" s="25"/>
      <c r="I99" s="25"/>
      <c r="J99" s="25"/>
      <c r="K99" s="25"/>
      <c r="L99" s="25"/>
      <c r="M99" s="25"/>
      <c r="N99" s="9"/>
      <c r="O99" s="9"/>
    </row>
    <row r="100" spans="1:15" ht="43.4" customHeight="1" x14ac:dyDescent="0.45">
      <c r="A100" s="30"/>
      <c r="B100" s="34"/>
      <c r="C100" s="25"/>
      <c r="D100" s="25"/>
      <c r="E100" s="25"/>
      <c r="F100" s="25"/>
      <c r="G100" s="25"/>
      <c r="H100" s="25"/>
      <c r="I100" s="25"/>
      <c r="J100" s="25"/>
      <c r="K100" s="25"/>
      <c r="L100" s="25"/>
      <c r="M100" s="25"/>
      <c r="N100" s="9"/>
      <c r="O100" s="9"/>
    </row>
    <row r="101" spans="1:15" ht="43.4" customHeight="1" x14ac:dyDescent="0.45">
      <c r="A101" s="30"/>
      <c r="B101" s="34"/>
      <c r="C101" s="25"/>
      <c r="D101" s="25"/>
      <c r="E101" s="25"/>
      <c r="F101" s="25"/>
      <c r="G101" s="25"/>
      <c r="H101" s="25"/>
      <c r="I101" s="25"/>
      <c r="J101" s="25"/>
      <c r="K101" s="25"/>
      <c r="L101" s="25"/>
      <c r="M101" s="25"/>
      <c r="N101" s="9"/>
      <c r="O101" s="9"/>
    </row>
    <row r="102" spans="1:15" ht="43.4" customHeight="1" x14ac:dyDescent="0.45">
      <c r="A102" s="30"/>
      <c r="B102" s="34"/>
      <c r="C102" s="25"/>
      <c r="D102" s="25"/>
      <c r="E102" s="25"/>
      <c r="F102" s="25"/>
      <c r="G102" s="25"/>
      <c r="H102" s="25"/>
      <c r="I102" s="25"/>
      <c r="J102" s="25"/>
      <c r="K102" s="25"/>
      <c r="L102" s="25"/>
      <c r="M102" s="25"/>
      <c r="N102" s="9"/>
      <c r="O102" s="9"/>
    </row>
    <row r="103" spans="1:15" ht="43.4" customHeight="1" x14ac:dyDescent="0.45">
      <c r="A103" s="30"/>
      <c r="B103" s="34"/>
      <c r="C103" s="25"/>
      <c r="D103" s="25"/>
      <c r="E103" s="25"/>
      <c r="F103" s="25"/>
      <c r="G103" s="25"/>
      <c r="H103" s="25"/>
      <c r="I103" s="25"/>
      <c r="J103" s="25"/>
      <c r="K103" s="25"/>
      <c r="L103" s="25"/>
      <c r="M103" s="25"/>
      <c r="N103" s="9"/>
      <c r="O103" s="9"/>
    </row>
    <row r="104" spans="1:15" ht="43.4" customHeight="1" x14ac:dyDescent="0.45">
      <c r="A104" s="30"/>
      <c r="B104" s="34"/>
      <c r="C104" s="25"/>
      <c r="D104" s="25"/>
      <c r="E104" s="25"/>
      <c r="F104" s="25"/>
      <c r="G104" s="25"/>
      <c r="H104" s="25"/>
      <c r="I104" s="25"/>
      <c r="J104" s="25"/>
      <c r="K104" s="25"/>
      <c r="L104" s="25"/>
      <c r="M104" s="25"/>
      <c r="N104" s="9"/>
      <c r="O104" s="9"/>
    </row>
    <row r="105" spans="1:15" ht="43.4" customHeight="1" x14ac:dyDescent="0.45">
      <c r="A105" s="30"/>
      <c r="B105" s="34"/>
      <c r="C105" s="25"/>
      <c r="D105" s="25"/>
      <c r="E105" s="25"/>
      <c r="F105" s="25"/>
      <c r="G105" s="25"/>
      <c r="H105" s="25"/>
      <c r="I105" s="25"/>
      <c r="J105" s="25"/>
      <c r="K105" s="25"/>
      <c r="L105" s="25"/>
      <c r="M105" s="25"/>
      <c r="N105" s="9"/>
      <c r="O105" s="9"/>
    </row>
    <row r="106" spans="1:15" ht="43.4" customHeight="1" x14ac:dyDescent="0.45">
      <c r="A106" s="30"/>
      <c r="B106" s="34"/>
      <c r="C106" s="25"/>
      <c r="D106" s="25"/>
      <c r="E106" s="25"/>
      <c r="F106" s="25"/>
      <c r="G106" s="25"/>
      <c r="H106" s="25"/>
      <c r="I106" s="25"/>
      <c r="J106" s="25"/>
      <c r="K106" s="25"/>
      <c r="L106" s="25"/>
      <c r="M106" s="25"/>
      <c r="N106" s="9"/>
      <c r="O106" s="9"/>
    </row>
    <row r="107" spans="1:15" ht="43.4" customHeight="1" x14ac:dyDescent="0.45">
      <c r="A107" s="30"/>
      <c r="B107" s="34"/>
      <c r="C107" s="25"/>
      <c r="D107" s="25"/>
      <c r="E107" s="25"/>
      <c r="F107" s="25"/>
      <c r="G107" s="25"/>
      <c r="H107" s="25"/>
      <c r="I107" s="25"/>
      <c r="J107" s="25"/>
      <c r="K107" s="25"/>
      <c r="L107" s="25"/>
      <c r="M107" s="25"/>
      <c r="N107" s="9"/>
      <c r="O107" s="9"/>
    </row>
    <row r="108" spans="1:15" ht="43.4" customHeight="1" x14ac:dyDescent="0.45">
      <c r="A108" s="30"/>
      <c r="B108" s="34"/>
      <c r="C108" s="25"/>
      <c r="D108" s="25"/>
      <c r="E108" s="25"/>
      <c r="F108" s="25"/>
      <c r="G108" s="25"/>
      <c r="H108" s="25"/>
      <c r="I108" s="25"/>
      <c r="J108" s="25"/>
      <c r="K108" s="25"/>
      <c r="L108" s="25"/>
      <c r="M108" s="25"/>
      <c r="N108" s="9"/>
      <c r="O108" s="9"/>
    </row>
    <row r="109" spans="1:15" ht="43.4" customHeight="1" x14ac:dyDescent="0.45">
      <c r="A109" s="30"/>
      <c r="B109" s="34"/>
      <c r="C109" s="25"/>
      <c r="D109" s="25"/>
      <c r="E109" s="25"/>
      <c r="F109" s="25"/>
      <c r="G109" s="25"/>
      <c r="H109" s="25"/>
      <c r="I109" s="25"/>
      <c r="J109" s="25"/>
      <c r="K109" s="25"/>
      <c r="L109" s="25"/>
      <c r="M109" s="25"/>
      <c r="N109" s="9"/>
      <c r="O109" s="9"/>
    </row>
    <row r="110" spans="1:15" ht="43.4" customHeight="1" x14ac:dyDescent="0.45">
      <c r="A110" s="30"/>
      <c r="B110" s="34"/>
      <c r="C110" s="25"/>
      <c r="D110" s="25"/>
      <c r="E110" s="25"/>
      <c r="F110" s="25"/>
      <c r="G110" s="25"/>
      <c r="H110" s="25"/>
      <c r="I110" s="25"/>
      <c r="J110" s="25"/>
      <c r="K110" s="25"/>
      <c r="L110" s="25"/>
      <c r="M110" s="25"/>
      <c r="N110" s="9"/>
      <c r="O110" s="9"/>
    </row>
    <row r="111" spans="1:15" ht="43.4" customHeight="1" x14ac:dyDescent="0.45">
      <c r="A111" s="30"/>
      <c r="B111" s="34"/>
      <c r="C111" s="25"/>
      <c r="D111" s="25"/>
      <c r="E111" s="25"/>
      <c r="F111" s="25"/>
      <c r="G111" s="25"/>
      <c r="H111" s="25"/>
      <c r="I111" s="25"/>
      <c r="J111" s="25"/>
      <c r="K111" s="25"/>
      <c r="L111" s="25"/>
      <c r="M111" s="25"/>
      <c r="N111" s="9"/>
      <c r="O111" s="9"/>
    </row>
    <row r="112" spans="1:15" ht="43.4" customHeight="1" x14ac:dyDescent="0.45">
      <c r="A112" s="30"/>
      <c r="B112" s="34"/>
      <c r="C112" s="25"/>
      <c r="D112" s="25"/>
      <c r="E112" s="25"/>
      <c r="F112" s="25"/>
      <c r="G112" s="25"/>
      <c r="H112" s="25"/>
      <c r="I112" s="25"/>
      <c r="J112" s="25"/>
      <c r="K112" s="25"/>
      <c r="L112" s="25"/>
      <c r="M112" s="25"/>
      <c r="N112" s="9"/>
      <c r="O112" s="9"/>
    </row>
    <row r="113" spans="1:15" ht="43.4" customHeight="1" x14ac:dyDescent="0.45">
      <c r="A113" s="30"/>
      <c r="B113" s="34"/>
      <c r="C113" s="25"/>
      <c r="D113" s="25"/>
      <c r="E113" s="25"/>
      <c r="F113" s="25"/>
      <c r="G113" s="25"/>
      <c r="H113" s="25"/>
      <c r="I113" s="25"/>
      <c r="J113" s="25"/>
      <c r="K113" s="25"/>
      <c r="L113" s="25"/>
      <c r="M113" s="25"/>
      <c r="N113" s="9"/>
      <c r="O113" s="9"/>
    </row>
    <row r="114" spans="1:15" ht="43.4" customHeight="1" x14ac:dyDescent="0.45">
      <c r="A114" s="30"/>
      <c r="B114" s="34"/>
      <c r="C114" s="25"/>
      <c r="D114" s="25"/>
      <c r="E114" s="25"/>
      <c r="F114" s="25"/>
      <c r="G114" s="25"/>
      <c r="H114" s="25"/>
      <c r="I114" s="25"/>
      <c r="J114" s="25"/>
      <c r="K114" s="25"/>
      <c r="L114" s="25"/>
      <c r="M114" s="25"/>
      <c r="N114" s="9"/>
      <c r="O114" s="9"/>
    </row>
    <row r="115" spans="1:15" ht="43.4" customHeight="1" x14ac:dyDescent="0.45">
      <c r="A115" s="30"/>
      <c r="B115" s="34"/>
      <c r="C115" s="25"/>
      <c r="D115" s="25"/>
      <c r="E115" s="25"/>
      <c r="F115" s="25"/>
      <c r="G115" s="25"/>
      <c r="H115" s="25"/>
      <c r="I115" s="25"/>
      <c r="J115" s="25"/>
      <c r="K115" s="25"/>
      <c r="L115" s="25"/>
      <c r="M115" s="25"/>
      <c r="N115" s="9"/>
      <c r="O115" s="9"/>
    </row>
    <row r="116" spans="1:15" ht="43.4" customHeight="1" x14ac:dyDescent="0.45">
      <c r="A116" s="30"/>
      <c r="B116" s="34"/>
      <c r="C116" s="25"/>
      <c r="D116" s="25"/>
      <c r="E116" s="25"/>
      <c r="F116" s="25"/>
      <c r="G116" s="25"/>
      <c r="H116" s="25"/>
      <c r="I116" s="25"/>
      <c r="J116" s="25"/>
      <c r="K116" s="25"/>
      <c r="L116" s="25"/>
      <c r="M116" s="25"/>
      <c r="N116" s="9"/>
      <c r="O116" s="9"/>
    </row>
    <row r="117" spans="1:15" ht="43.4" customHeight="1" x14ac:dyDescent="0.45">
      <c r="A117" s="30"/>
      <c r="B117" s="34"/>
      <c r="C117" s="25"/>
      <c r="D117" s="25"/>
      <c r="E117" s="25"/>
      <c r="F117" s="25"/>
      <c r="G117" s="25"/>
      <c r="H117" s="25"/>
      <c r="I117" s="25"/>
      <c r="J117" s="25"/>
      <c r="K117" s="25"/>
      <c r="L117" s="25"/>
      <c r="M117" s="25"/>
      <c r="N117" s="9"/>
      <c r="O117" s="9"/>
    </row>
    <row r="118" spans="1:15" ht="43.4" customHeight="1" x14ac:dyDescent="0.45">
      <c r="A118" s="30"/>
      <c r="B118" s="34"/>
      <c r="C118" s="25"/>
      <c r="D118" s="25"/>
      <c r="E118" s="25"/>
      <c r="F118" s="25"/>
      <c r="G118" s="25"/>
      <c r="H118" s="25"/>
      <c r="I118" s="25"/>
      <c r="J118" s="25"/>
      <c r="K118" s="25"/>
      <c r="L118" s="25"/>
      <c r="M118" s="25"/>
      <c r="N118" s="9"/>
      <c r="O118" s="9"/>
    </row>
    <row r="119" spans="1:15" ht="43.4" customHeight="1" x14ac:dyDescent="0.45">
      <c r="A119" s="30"/>
      <c r="B119" s="34"/>
      <c r="C119" s="25"/>
      <c r="D119" s="25"/>
      <c r="E119" s="25"/>
      <c r="F119" s="25"/>
      <c r="G119" s="25"/>
      <c r="H119" s="25"/>
      <c r="I119" s="25"/>
      <c r="J119" s="25"/>
      <c r="K119" s="25"/>
      <c r="L119" s="25"/>
      <c r="M119" s="25"/>
      <c r="N119" s="9"/>
      <c r="O119" s="9"/>
    </row>
    <row r="120" spans="1:15" ht="43.4" customHeight="1" x14ac:dyDescent="0.45">
      <c r="A120" s="30"/>
      <c r="B120" s="34"/>
      <c r="C120" s="25"/>
      <c r="D120" s="25"/>
      <c r="E120" s="25"/>
      <c r="F120" s="25"/>
      <c r="G120" s="25"/>
      <c r="H120" s="25"/>
      <c r="I120" s="25"/>
      <c r="J120" s="25"/>
      <c r="K120" s="25"/>
      <c r="L120" s="25"/>
      <c r="M120" s="25"/>
      <c r="N120" s="9"/>
      <c r="O120" s="9"/>
    </row>
    <row r="121" spans="1:15" ht="43.4" customHeight="1" x14ac:dyDescent="0.45">
      <c r="A121" s="30"/>
      <c r="B121" s="34"/>
      <c r="C121" s="25"/>
      <c r="D121" s="25"/>
      <c r="E121" s="25"/>
      <c r="F121" s="25"/>
      <c r="G121" s="25"/>
      <c r="H121" s="25"/>
      <c r="I121" s="25"/>
      <c r="J121" s="25"/>
      <c r="K121" s="25"/>
      <c r="L121" s="25"/>
      <c r="M121" s="25"/>
      <c r="N121" s="9"/>
      <c r="O121" s="9"/>
    </row>
    <row r="122" spans="1:15" ht="43.4" customHeight="1" x14ac:dyDescent="0.45">
      <c r="A122" s="30"/>
      <c r="B122" s="34"/>
      <c r="C122" s="25"/>
      <c r="D122" s="25"/>
      <c r="E122" s="25"/>
      <c r="F122" s="25"/>
      <c r="G122" s="25"/>
      <c r="H122" s="25"/>
      <c r="I122" s="25"/>
      <c r="J122" s="25"/>
      <c r="K122" s="25"/>
      <c r="L122" s="25"/>
      <c r="M122" s="25"/>
      <c r="N122" s="9"/>
      <c r="O122" s="9"/>
    </row>
    <row r="123" spans="1:15" ht="43.4" customHeight="1" x14ac:dyDescent="0.45">
      <c r="A123" s="30"/>
      <c r="B123" s="34"/>
      <c r="C123" s="25"/>
      <c r="D123" s="25"/>
      <c r="E123" s="25"/>
      <c r="F123" s="25"/>
      <c r="G123" s="25"/>
      <c r="H123" s="25"/>
      <c r="I123" s="25"/>
      <c r="J123" s="25"/>
      <c r="K123" s="25"/>
      <c r="L123" s="25"/>
      <c r="M123" s="25"/>
      <c r="N123" s="9"/>
      <c r="O123" s="9"/>
    </row>
    <row r="124" spans="1:15" ht="43.4" customHeight="1" x14ac:dyDescent="0.45">
      <c r="A124" s="30"/>
      <c r="B124" s="34"/>
      <c r="C124" s="25"/>
      <c r="D124" s="25"/>
      <c r="E124" s="25"/>
      <c r="F124" s="25"/>
      <c r="G124" s="25"/>
      <c r="H124" s="25"/>
      <c r="I124" s="25"/>
      <c r="J124" s="25"/>
      <c r="K124" s="25"/>
      <c r="L124" s="25"/>
      <c r="M124" s="25"/>
      <c r="N124" s="9"/>
      <c r="O124" s="9"/>
    </row>
    <row r="125" spans="1:15" ht="43.4" customHeight="1" x14ac:dyDescent="0.45">
      <c r="A125" s="30"/>
      <c r="B125" s="34"/>
      <c r="C125" s="25"/>
      <c r="D125" s="25"/>
      <c r="E125" s="25"/>
      <c r="F125" s="25"/>
      <c r="G125" s="25"/>
      <c r="H125" s="25"/>
      <c r="I125" s="25"/>
      <c r="J125" s="25"/>
      <c r="K125" s="25"/>
      <c r="L125" s="25"/>
      <c r="M125" s="25"/>
      <c r="N125" s="9"/>
      <c r="O125" s="9"/>
    </row>
    <row r="126" spans="1:15" ht="43.4" customHeight="1" x14ac:dyDescent="0.45">
      <c r="A126" s="30"/>
      <c r="B126" s="34"/>
      <c r="C126" s="25"/>
      <c r="D126" s="25"/>
      <c r="E126" s="25"/>
      <c r="F126" s="25"/>
      <c r="G126" s="25"/>
      <c r="H126" s="25"/>
      <c r="I126" s="25"/>
      <c r="J126" s="25"/>
      <c r="K126" s="25"/>
      <c r="L126" s="25"/>
      <c r="M126" s="25"/>
      <c r="N126" s="9"/>
      <c r="O126" s="9"/>
    </row>
    <row r="127" spans="1:15" ht="43.4" customHeight="1" x14ac:dyDescent="0.45">
      <c r="A127" s="30"/>
      <c r="B127" s="34"/>
      <c r="C127" s="25"/>
      <c r="D127" s="25"/>
      <c r="E127" s="25"/>
      <c r="F127" s="25"/>
      <c r="G127" s="25"/>
      <c r="H127" s="25"/>
      <c r="I127" s="25"/>
      <c r="J127" s="25"/>
      <c r="K127" s="25"/>
      <c r="L127" s="25"/>
      <c r="M127" s="25"/>
      <c r="N127" s="9"/>
      <c r="O127" s="9"/>
    </row>
    <row r="128" spans="1:15" ht="43.4" customHeight="1" x14ac:dyDescent="0.45">
      <c r="A128" s="30"/>
      <c r="B128" s="34"/>
      <c r="C128" s="25"/>
      <c r="D128" s="25"/>
      <c r="E128" s="25"/>
      <c r="F128" s="25"/>
      <c r="G128" s="25"/>
      <c r="H128" s="25"/>
      <c r="I128" s="25"/>
      <c r="J128" s="25"/>
      <c r="K128" s="25"/>
      <c r="L128" s="25"/>
      <c r="M128" s="25"/>
      <c r="N128" s="9"/>
      <c r="O128" s="9"/>
    </row>
    <row r="129" spans="1:15" ht="43.4" customHeight="1" x14ac:dyDescent="0.45">
      <c r="A129" s="30"/>
      <c r="B129" s="34"/>
      <c r="C129" s="25"/>
      <c r="D129" s="25"/>
      <c r="E129" s="25"/>
      <c r="F129" s="25"/>
      <c r="G129" s="25"/>
      <c r="H129" s="25"/>
      <c r="I129" s="25"/>
      <c r="J129" s="25"/>
      <c r="K129" s="25"/>
      <c r="L129" s="25"/>
      <c r="M129" s="25"/>
      <c r="N129" s="9"/>
      <c r="O129" s="9"/>
    </row>
    <row r="130" spans="1:15" ht="43.4" customHeight="1" x14ac:dyDescent="0.45">
      <c r="A130" s="30"/>
      <c r="B130" s="34"/>
      <c r="C130" s="25"/>
      <c r="D130" s="25"/>
      <c r="E130" s="25"/>
      <c r="F130" s="25"/>
      <c r="G130" s="25"/>
      <c r="H130" s="25"/>
      <c r="I130" s="25"/>
      <c r="J130" s="25"/>
      <c r="K130" s="25"/>
      <c r="L130" s="25"/>
      <c r="M130" s="25"/>
      <c r="N130" s="9"/>
      <c r="O130" s="9"/>
    </row>
    <row r="131" spans="1:15" ht="43.4" customHeight="1" x14ac:dyDescent="0.45">
      <c r="A131" s="30"/>
      <c r="B131" s="34"/>
      <c r="C131" s="25"/>
      <c r="D131" s="25"/>
      <c r="E131" s="25"/>
      <c r="F131" s="25"/>
      <c r="G131" s="25"/>
      <c r="H131" s="25"/>
      <c r="I131" s="25"/>
      <c r="J131" s="25"/>
      <c r="K131" s="25"/>
      <c r="L131" s="25"/>
      <c r="M131" s="25"/>
      <c r="N131" s="9"/>
      <c r="O131" s="9"/>
    </row>
    <row r="132" spans="1:15" ht="43.4" customHeight="1" x14ac:dyDescent="0.45">
      <c r="A132" s="30"/>
      <c r="B132" s="34"/>
      <c r="C132" s="25"/>
      <c r="D132" s="25"/>
      <c r="E132" s="25"/>
      <c r="F132" s="25"/>
      <c r="G132" s="25"/>
      <c r="H132" s="25"/>
      <c r="I132" s="25"/>
      <c r="J132" s="25"/>
      <c r="K132" s="25"/>
      <c r="L132" s="25"/>
      <c r="M132" s="25"/>
      <c r="N132" s="9"/>
      <c r="O132" s="9"/>
    </row>
    <row r="133" spans="1:15" ht="43.4" customHeight="1" x14ac:dyDescent="0.45">
      <c r="A133" s="30"/>
      <c r="B133" s="34"/>
      <c r="C133" s="25"/>
      <c r="D133" s="25"/>
      <c r="E133" s="25"/>
      <c r="F133" s="25"/>
      <c r="G133" s="25"/>
      <c r="H133" s="25"/>
      <c r="I133" s="25"/>
      <c r="J133" s="25"/>
      <c r="K133" s="25"/>
      <c r="L133" s="25"/>
      <c r="M133" s="25"/>
      <c r="N133" s="9"/>
      <c r="O133" s="9"/>
    </row>
    <row r="134" spans="1:15" ht="43.4" customHeight="1" x14ac:dyDescent="0.45">
      <c r="A134" s="30"/>
      <c r="B134" s="34"/>
      <c r="C134" s="25"/>
      <c r="D134" s="25"/>
      <c r="E134" s="25"/>
      <c r="F134" s="25"/>
      <c r="G134" s="25"/>
      <c r="H134" s="25"/>
      <c r="I134" s="25"/>
      <c r="J134" s="25"/>
      <c r="K134" s="25"/>
      <c r="L134" s="25"/>
      <c r="M134" s="25"/>
      <c r="N134" s="9"/>
      <c r="O134" s="9"/>
    </row>
    <row r="135" spans="1:15" ht="43.4" customHeight="1" x14ac:dyDescent="0.45">
      <c r="A135" s="30"/>
      <c r="B135" s="34"/>
      <c r="C135" s="25"/>
      <c r="D135" s="25"/>
      <c r="E135" s="25"/>
      <c r="F135" s="25"/>
      <c r="G135" s="25"/>
      <c r="H135" s="25"/>
      <c r="I135" s="25"/>
      <c r="J135" s="25"/>
      <c r="K135" s="25"/>
      <c r="L135" s="25"/>
      <c r="M135" s="25"/>
      <c r="N135" s="9"/>
      <c r="O135" s="9"/>
    </row>
    <row r="136" spans="1:15" ht="43.4" customHeight="1" x14ac:dyDescent="0.45">
      <c r="A136" s="30"/>
      <c r="B136" s="34"/>
      <c r="C136" s="25"/>
      <c r="D136" s="25"/>
      <c r="E136" s="25"/>
      <c r="F136" s="25"/>
      <c r="G136" s="25"/>
      <c r="H136" s="25"/>
      <c r="I136" s="25"/>
      <c r="J136" s="25"/>
      <c r="K136" s="25"/>
      <c r="L136" s="25"/>
      <c r="M136" s="25"/>
      <c r="N136" s="9"/>
      <c r="O136" s="9"/>
    </row>
    <row r="137" spans="1:15" ht="43.4" customHeight="1" x14ac:dyDescent="0.45">
      <c r="A137" s="30"/>
      <c r="B137" s="34"/>
      <c r="C137" s="25"/>
      <c r="D137" s="25"/>
      <c r="E137" s="25"/>
      <c r="F137" s="25"/>
      <c r="G137" s="25"/>
      <c r="H137" s="25"/>
      <c r="I137" s="25"/>
      <c r="J137" s="25"/>
      <c r="K137" s="25"/>
      <c r="L137" s="25"/>
      <c r="M137" s="25"/>
      <c r="N137" s="9"/>
      <c r="O137" s="9"/>
    </row>
    <row r="138" spans="1:15" ht="43.4" customHeight="1" x14ac:dyDescent="0.45">
      <c r="A138" s="30"/>
      <c r="B138" s="34"/>
      <c r="C138" s="25"/>
      <c r="D138" s="25"/>
      <c r="E138" s="25"/>
      <c r="F138" s="25"/>
      <c r="G138" s="25"/>
      <c r="H138" s="25"/>
      <c r="I138" s="25"/>
      <c r="J138" s="25"/>
      <c r="K138" s="25"/>
      <c r="L138" s="25"/>
      <c r="M138" s="25"/>
      <c r="N138" s="9"/>
      <c r="O138" s="9"/>
    </row>
    <row r="139" spans="1:15" ht="43.4" customHeight="1" x14ac:dyDescent="0.45">
      <c r="A139" s="30"/>
      <c r="B139" s="34"/>
      <c r="C139" s="25"/>
      <c r="D139" s="25"/>
      <c r="E139" s="25"/>
      <c r="F139" s="25"/>
      <c r="G139" s="25"/>
      <c r="H139" s="25"/>
      <c r="I139" s="25"/>
      <c r="J139" s="25"/>
      <c r="K139" s="25"/>
      <c r="L139" s="25"/>
      <c r="M139" s="25"/>
      <c r="N139" s="9"/>
      <c r="O139" s="9"/>
    </row>
    <row r="140" spans="1:15" ht="43.4" customHeight="1" x14ac:dyDescent="0.45">
      <c r="A140" s="30"/>
      <c r="B140" s="34"/>
      <c r="C140" s="25"/>
      <c r="D140" s="25"/>
      <c r="E140" s="25"/>
      <c r="F140" s="25"/>
      <c r="G140" s="25"/>
      <c r="H140" s="25"/>
      <c r="I140" s="25"/>
      <c r="J140" s="25"/>
      <c r="K140" s="25"/>
      <c r="L140" s="25"/>
      <c r="M140" s="25"/>
      <c r="N140" s="9"/>
      <c r="O140" s="9"/>
    </row>
    <row r="141" spans="1:15" ht="43.4" customHeight="1" x14ac:dyDescent="0.45">
      <c r="A141" s="30"/>
      <c r="B141" s="34"/>
      <c r="C141" s="25"/>
      <c r="D141" s="25"/>
      <c r="E141" s="25"/>
      <c r="F141" s="25"/>
      <c r="G141" s="25"/>
      <c r="H141" s="25"/>
      <c r="I141" s="25"/>
      <c r="J141" s="25"/>
      <c r="K141" s="25"/>
      <c r="L141" s="25"/>
      <c r="M141" s="25"/>
      <c r="N141" s="9"/>
      <c r="O141" s="9"/>
    </row>
    <row r="142" spans="1:15" ht="43.4" customHeight="1" x14ac:dyDescent="0.45">
      <c r="A142" s="30"/>
      <c r="B142" s="34"/>
      <c r="C142" s="25"/>
      <c r="D142" s="25"/>
      <c r="E142" s="25"/>
      <c r="F142" s="25"/>
      <c r="G142" s="25"/>
      <c r="H142" s="25"/>
      <c r="I142" s="25"/>
      <c r="J142" s="25"/>
      <c r="K142" s="25"/>
      <c r="L142" s="25"/>
      <c r="M142" s="25"/>
      <c r="N142" s="9"/>
      <c r="O142" s="9"/>
    </row>
    <row r="143" spans="1:15" ht="43.4" customHeight="1" x14ac:dyDescent="0.45">
      <c r="A143" s="30"/>
      <c r="B143" s="34"/>
      <c r="C143" s="25"/>
      <c r="D143" s="25"/>
      <c r="E143" s="25"/>
      <c r="F143" s="25"/>
      <c r="G143" s="25"/>
      <c r="H143" s="25"/>
      <c r="I143" s="25"/>
      <c r="J143" s="25"/>
      <c r="K143" s="25"/>
      <c r="L143" s="25"/>
      <c r="M143" s="25"/>
      <c r="N143" s="9"/>
      <c r="O143" s="9"/>
    </row>
    <row r="144" spans="1:15" ht="43.4" customHeight="1" x14ac:dyDescent="0.45">
      <c r="A144" s="30"/>
      <c r="B144" s="34"/>
      <c r="C144" s="25"/>
      <c r="D144" s="25"/>
      <c r="E144" s="25"/>
      <c r="F144" s="25"/>
      <c r="G144" s="25"/>
      <c r="H144" s="25"/>
      <c r="I144" s="25"/>
      <c r="J144" s="25"/>
      <c r="K144" s="25"/>
      <c r="L144" s="25"/>
      <c r="M144" s="25"/>
      <c r="N144" s="9"/>
      <c r="O144" s="9"/>
    </row>
    <row r="145" spans="1:15" ht="43.4" customHeight="1" x14ac:dyDescent="0.45">
      <c r="A145" s="30"/>
      <c r="B145" s="34"/>
      <c r="C145" s="25"/>
      <c r="D145" s="25"/>
      <c r="E145" s="25"/>
      <c r="F145" s="25"/>
      <c r="G145" s="25"/>
      <c r="H145" s="25"/>
      <c r="I145" s="25"/>
      <c r="J145" s="25"/>
      <c r="K145" s="25"/>
      <c r="L145" s="25"/>
      <c r="M145" s="25"/>
      <c r="N145" s="9"/>
      <c r="O145" s="9"/>
    </row>
    <row r="146" spans="1:15" ht="43.4" customHeight="1" x14ac:dyDescent="0.45">
      <c r="A146" s="30"/>
      <c r="B146" s="34"/>
      <c r="C146" s="25"/>
      <c r="D146" s="25"/>
      <c r="E146" s="25"/>
      <c r="F146" s="25"/>
      <c r="G146" s="25"/>
      <c r="H146" s="25"/>
      <c r="I146" s="25"/>
      <c r="J146" s="25"/>
      <c r="K146" s="25"/>
      <c r="L146" s="25"/>
      <c r="M146" s="25"/>
      <c r="N146" s="9"/>
      <c r="O146" s="9"/>
    </row>
    <row r="147" spans="1:15" ht="43.4" customHeight="1" x14ac:dyDescent="0.45">
      <c r="A147" s="30"/>
      <c r="B147" s="34"/>
      <c r="C147" s="25"/>
      <c r="D147" s="25"/>
      <c r="E147" s="25"/>
      <c r="F147" s="25"/>
      <c r="G147" s="25"/>
      <c r="H147" s="25"/>
      <c r="I147" s="25"/>
      <c r="J147" s="25"/>
      <c r="K147" s="25"/>
      <c r="L147" s="25"/>
      <c r="M147" s="25"/>
      <c r="N147" s="9"/>
      <c r="O147" s="9"/>
    </row>
    <row r="148" spans="1:15" ht="43.4" customHeight="1" x14ac:dyDescent="0.45">
      <c r="A148" s="30"/>
      <c r="B148" s="34"/>
      <c r="C148" s="25"/>
      <c r="D148" s="25"/>
      <c r="E148" s="25"/>
      <c r="F148" s="25"/>
      <c r="G148" s="25"/>
      <c r="H148" s="25"/>
      <c r="I148" s="25"/>
      <c r="J148" s="25"/>
      <c r="K148" s="25"/>
      <c r="L148" s="25"/>
      <c r="M148" s="25"/>
      <c r="N148" s="9"/>
      <c r="O148" s="9"/>
    </row>
    <row r="149" spans="1:15" ht="43.4" customHeight="1" x14ac:dyDescent="0.45">
      <c r="A149" s="30"/>
      <c r="B149" s="34"/>
      <c r="C149" s="25"/>
      <c r="D149" s="25"/>
      <c r="E149" s="25"/>
      <c r="F149" s="25"/>
      <c r="G149" s="25"/>
      <c r="H149" s="25"/>
      <c r="I149" s="25"/>
      <c r="J149" s="25"/>
      <c r="K149" s="25"/>
      <c r="L149" s="25"/>
      <c r="M149" s="25"/>
      <c r="N149" s="9"/>
      <c r="O149" s="9"/>
    </row>
    <row r="150" spans="1:15" ht="43.4" customHeight="1" x14ac:dyDescent="0.45">
      <c r="A150" s="30"/>
      <c r="B150" s="34"/>
      <c r="C150" s="25"/>
      <c r="D150" s="25"/>
      <c r="E150" s="25"/>
      <c r="F150" s="25"/>
      <c r="G150" s="25"/>
      <c r="H150" s="25"/>
      <c r="I150" s="25"/>
      <c r="J150" s="25"/>
      <c r="K150" s="25"/>
      <c r="L150" s="25"/>
      <c r="M150" s="25"/>
      <c r="N150" s="9"/>
      <c r="O150" s="9"/>
    </row>
    <row r="151" spans="1:15" ht="43.4" customHeight="1" x14ac:dyDescent="0.45">
      <c r="A151" s="30"/>
      <c r="B151" s="34"/>
      <c r="C151" s="25"/>
      <c r="D151" s="25"/>
      <c r="E151" s="25"/>
      <c r="F151" s="25"/>
      <c r="G151" s="25"/>
      <c r="H151" s="25"/>
      <c r="I151" s="25"/>
      <c r="J151" s="25"/>
      <c r="K151" s="25"/>
      <c r="L151" s="25"/>
      <c r="M151" s="25"/>
      <c r="N151" s="9"/>
      <c r="O151" s="9"/>
    </row>
    <row r="152" spans="1:15" ht="43.4" customHeight="1" x14ac:dyDescent="0.45">
      <c r="A152" s="30"/>
      <c r="B152" s="34"/>
      <c r="C152" s="25"/>
      <c r="D152" s="25"/>
      <c r="E152" s="25"/>
      <c r="F152" s="25"/>
      <c r="G152" s="25"/>
      <c r="H152" s="25"/>
      <c r="I152" s="25"/>
      <c r="J152" s="25"/>
      <c r="K152" s="25"/>
      <c r="L152" s="25"/>
      <c r="M152" s="25"/>
      <c r="N152" s="9"/>
      <c r="O152" s="9"/>
    </row>
    <row r="153" spans="1:15" ht="43.4" customHeight="1" x14ac:dyDescent="0.45">
      <c r="A153" s="30"/>
      <c r="B153" s="34"/>
      <c r="C153" s="25"/>
      <c r="D153" s="25"/>
      <c r="E153" s="25"/>
      <c r="F153" s="25"/>
      <c r="G153" s="25"/>
      <c r="H153" s="25"/>
      <c r="I153" s="25"/>
      <c r="J153" s="25"/>
      <c r="K153" s="25"/>
      <c r="L153" s="25"/>
      <c r="M153" s="25"/>
      <c r="N153" s="9"/>
      <c r="O153" s="9"/>
    </row>
    <row r="154" spans="1:15" ht="43.4" customHeight="1" x14ac:dyDescent="0.45">
      <c r="A154" s="30"/>
      <c r="B154" s="34"/>
      <c r="C154" s="25"/>
      <c r="D154" s="25"/>
      <c r="E154" s="25"/>
      <c r="F154" s="25"/>
      <c r="G154" s="25"/>
      <c r="H154" s="25"/>
      <c r="I154" s="25"/>
      <c r="J154" s="25"/>
      <c r="K154" s="25"/>
      <c r="L154" s="25"/>
      <c r="M154" s="25"/>
      <c r="N154" s="9"/>
      <c r="O154" s="9"/>
    </row>
    <row r="155" spans="1:15" ht="43.4" customHeight="1" x14ac:dyDescent="0.45">
      <c r="A155" s="30"/>
      <c r="B155" s="34"/>
      <c r="C155" s="25"/>
      <c r="D155" s="25"/>
      <c r="E155" s="25"/>
      <c r="F155" s="25"/>
      <c r="G155" s="25"/>
      <c r="H155" s="25"/>
      <c r="I155" s="25"/>
      <c r="J155" s="25"/>
      <c r="K155" s="25"/>
      <c r="L155" s="25"/>
      <c r="M155" s="25"/>
      <c r="N155" s="9"/>
      <c r="O155" s="9"/>
    </row>
    <row r="156" spans="1:15" ht="43.4" customHeight="1" x14ac:dyDescent="0.45">
      <c r="A156" s="30"/>
      <c r="B156" s="34"/>
      <c r="C156" s="25"/>
      <c r="D156" s="25"/>
      <c r="E156" s="25"/>
      <c r="F156" s="25"/>
      <c r="G156" s="25"/>
      <c r="H156" s="25"/>
      <c r="I156" s="25"/>
      <c r="J156" s="25"/>
      <c r="K156" s="25"/>
      <c r="L156" s="25"/>
      <c r="M156" s="25"/>
      <c r="N156" s="9"/>
      <c r="O156" s="9"/>
    </row>
    <row r="157" spans="1:15" ht="43.4" customHeight="1" x14ac:dyDescent="0.45">
      <c r="A157" s="30"/>
      <c r="B157" s="34"/>
      <c r="C157" s="25"/>
      <c r="D157" s="25"/>
      <c r="E157" s="25"/>
      <c r="F157" s="25"/>
      <c r="G157" s="25"/>
      <c r="H157" s="25"/>
      <c r="I157" s="25"/>
      <c r="J157" s="25"/>
      <c r="K157" s="25"/>
      <c r="L157" s="25"/>
      <c r="M157" s="25"/>
      <c r="N157" s="9"/>
      <c r="O157" s="9"/>
    </row>
    <row r="158" spans="1:15" ht="43.4" customHeight="1" x14ac:dyDescent="0.45">
      <c r="A158" s="30"/>
      <c r="B158" s="34"/>
      <c r="C158" s="25"/>
      <c r="D158" s="25"/>
      <c r="E158" s="25"/>
      <c r="F158" s="25"/>
      <c r="G158" s="25"/>
      <c r="H158" s="25"/>
      <c r="I158" s="25"/>
      <c r="J158" s="25"/>
      <c r="K158" s="25"/>
      <c r="L158" s="25"/>
      <c r="M158" s="25"/>
      <c r="N158" s="9"/>
      <c r="O158" s="9"/>
    </row>
    <row r="159" spans="1:15" ht="43.4" customHeight="1" x14ac:dyDescent="0.45">
      <c r="A159" s="30"/>
      <c r="B159" s="34"/>
      <c r="C159" s="25"/>
      <c r="D159" s="25"/>
      <c r="E159" s="25"/>
      <c r="F159" s="25"/>
      <c r="G159" s="25"/>
      <c r="H159" s="25"/>
      <c r="I159" s="25"/>
      <c r="J159" s="25"/>
      <c r="K159" s="25"/>
      <c r="L159" s="25"/>
      <c r="M159" s="25"/>
      <c r="N159" s="9"/>
      <c r="O159" s="9"/>
    </row>
    <row r="160" spans="1:15" ht="43.4" customHeight="1" x14ac:dyDescent="0.45">
      <c r="A160" s="30"/>
      <c r="B160" s="34"/>
      <c r="C160" s="25"/>
      <c r="D160" s="25"/>
      <c r="E160" s="25"/>
      <c r="F160" s="25"/>
      <c r="G160" s="25"/>
      <c r="H160" s="25"/>
      <c r="I160" s="25"/>
      <c r="J160" s="25"/>
      <c r="K160" s="25"/>
      <c r="L160" s="25"/>
      <c r="M160" s="25"/>
      <c r="N160" s="9"/>
      <c r="O160" s="9"/>
    </row>
    <row r="161" spans="1:15" ht="43.4" customHeight="1" x14ac:dyDescent="0.45">
      <c r="A161" s="30"/>
      <c r="B161" s="34"/>
      <c r="C161" s="25"/>
      <c r="D161" s="25"/>
      <c r="E161" s="25"/>
      <c r="F161" s="25"/>
      <c r="G161" s="25"/>
      <c r="H161" s="25"/>
      <c r="I161" s="25"/>
      <c r="J161" s="25"/>
      <c r="K161" s="25"/>
      <c r="L161" s="25"/>
      <c r="M161" s="25"/>
      <c r="N161" s="9"/>
      <c r="O161" s="9"/>
    </row>
    <row r="162" spans="1:15" ht="43.4" customHeight="1" x14ac:dyDescent="0.45">
      <c r="A162" s="30"/>
      <c r="B162" s="34"/>
      <c r="C162" s="25"/>
      <c r="D162" s="25"/>
      <c r="E162" s="25"/>
      <c r="F162" s="25"/>
      <c r="G162" s="25"/>
      <c r="H162" s="25"/>
      <c r="I162" s="25"/>
      <c r="J162" s="25"/>
      <c r="K162" s="25"/>
      <c r="L162" s="25"/>
      <c r="M162" s="25"/>
      <c r="N162" s="9"/>
      <c r="O162" s="9"/>
    </row>
    <row r="163" spans="1:15" ht="43.4" customHeight="1" x14ac:dyDescent="0.45">
      <c r="A163" s="30"/>
      <c r="B163" s="34"/>
      <c r="C163" s="25"/>
      <c r="D163" s="25"/>
      <c r="E163" s="25"/>
      <c r="F163" s="25"/>
      <c r="G163" s="25"/>
      <c r="H163" s="25"/>
      <c r="I163" s="25"/>
      <c r="J163" s="25"/>
      <c r="K163" s="25"/>
      <c r="L163" s="25"/>
      <c r="M163" s="25"/>
      <c r="N163" s="9"/>
      <c r="O163" s="9"/>
    </row>
    <row r="164" spans="1:15" ht="43.4" customHeight="1" x14ac:dyDescent="0.45">
      <c r="A164" s="30"/>
      <c r="B164" s="34"/>
      <c r="C164" s="25"/>
      <c r="D164" s="25"/>
      <c r="E164" s="25"/>
      <c r="F164" s="25"/>
      <c r="G164" s="25"/>
      <c r="H164" s="25"/>
      <c r="I164" s="25"/>
      <c r="J164" s="25"/>
      <c r="K164" s="25"/>
      <c r="L164" s="25"/>
      <c r="M164" s="25"/>
      <c r="N164" s="9"/>
      <c r="O164" s="9"/>
    </row>
    <row r="165" spans="1:15" ht="43.4" customHeight="1" x14ac:dyDescent="0.45">
      <c r="A165" s="30"/>
      <c r="B165" s="34"/>
      <c r="C165" s="25"/>
      <c r="D165" s="25"/>
      <c r="E165" s="25"/>
      <c r="F165" s="25"/>
      <c r="G165" s="25"/>
      <c r="H165" s="25"/>
      <c r="I165" s="25"/>
      <c r="J165" s="25"/>
      <c r="K165" s="25"/>
      <c r="L165" s="25"/>
      <c r="M165" s="25"/>
      <c r="N165" s="9"/>
      <c r="O165" s="9"/>
    </row>
    <row r="166" spans="1:15" ht="43.4" customHeight="1" x14ac:dyDescent="0.45">
      <c r="A166" s="30"/>
      <c r="B166" s="34"/>
      <c r="C166" s="25"/>
      <c r="D166" s="25"/>
      <c r="E166" s="25"/>
      <c r="F166" s="25"/>
      <c r="G166" s="25"/>
      <c r="H166" s="25"/>
      <c r="I166" s="25"/>
      <c r="J166" s="25"/>
      <c r="K166" s="25"/>
      <c r="L166" s="25"/>
      <c r="M166" s="25"/>
      <c r="N166" s="9"/>
      <c r="O166" s="9"/>
    </row>
    <row r="167" spans="1:15" ht="43.4" customHeight="1" x14ac:dyDescent="0.45">
      <c r="A167" s="30"/>
      <c r="B167" s="34"/>
      <c r="C167" s="25"/>
      <c r="D167" s="25"/>
      <c r="E167" s="25"/>
      <c r="F167" s="25"/>
      <c r="G167" s="25"/>
      <c r="H167" s="25"/>
      <c r="I167" s="25"/>
      <c r="J167" s="25"/>
      <c r="K167" s="25"/>
      <c r="L167" s="25"/>
      <c r="M167" s="25"/>
      <c r="N167" s="9"/>
      <c r="O167" s="9"/>
    </row>
    <row r="168" spans="1:15" ht="43.4" customHeight="1" x14ac:dyDescent="0.45">
      <c r="A168" s="30"/>
      <c r="B168" s="34"/>
      <c r="C168" s="25"/>
      <c r="D168" s="25"/>
      <c r="E168" s="25"/>
      <c r="F168" s="25"/>
      <c r="G168" s="25"/>
      <c r="H168" s="25"/>
      <c r="I168" s="25"/>
      <c r="J168" s="25"/>
      <c r="K168" s="25"/>
      <c r="L168" s="25"/>
      <c r="M168" s="25"/>
      <c r="N168" s="9"/>
      <c r="O168" s="9"/>
    </row>
    <row r="169" spans="1:15" ht="43.4" customHeight="1" x14ac:dyDescent="0.45">
      <c r="A169" s="30"/>
      <c r="B169" s="34"/>
      <c r="C169" s="25"/>
      <c r="D169" s="25"/>
      <c r="E169" s="25"/>
      <c r="F169" s="25"/>
      <c r="G169" s="25"/>
      <c r="H169" s="25"/>
      <c r="I169" s="25"/>
      <c r="J169" s="25"/>
      <c r="K169" s="25"/>
      <c r="L169" s="25"/>
      <c r="M169" s="25"/>
      <c r="N169" s="9"/>
      <c r="O169" s="9"/>
    </row>
    <row r="170" spans="1:15" ht="43.4" customHeight="1" x14ac:dyDescent="0.45">
      <c r="A170" s="30"/>
      <c r="B170" s="34"/>
      <c r="C170" s="25"/>
      <c r="D170" s="25"/>
      <c r="E170" s="25"/>
      <c r="F170" s="25"/>
      <c r="G170" s="25"/>
      <c r="H170" s="25"/>
      <c r="I170" s="25"/>
      <c r="J170" s="25"/>
      <c r="K170" s="25"/>
      <c r="L170" s="25"/>
      <c r="M170" s="25"/>
      <c r="N170" s="9"/>
      <c r="O170" s="9"/>
    </row>
    <row r="171" spans="1:15" ht="43.4" customHeight="1" x14ac:dyDescent="0.45">
      <c r="A171" s="30"/>
      <c r="B171" s="34"/>
      <c r="C171" s="25"/>
      <c r="D171" s="25"/>
      <c r="E171" s="25"/>
      <c r="F171" s="25"/>
      <c r="G171" s="25"/>
      <c r="H171" s="25"/>
      <c r="I171" s="25"/>
      <c r="J171" s="25"/>
      <c r="K171" s="25"/>
      <c r="L171" s="25"/>
      <c r="M171" s="25"/>
      <c r="N171" s="9"/>
      <c r="O171" s="9"/>
    </row>
    <row r="172" spans="1:15" ht="43.4" customHeight="1" x14ac:dyDescent="0.45">
      <c r="A172" s="30"/>
      <c r="B172" s="34"/>
      <c r="C172" s="25"/>
      <c r="D172" s="25"/>
      <c r="E172" s="25"/>
      <c r="F172" s="25"/>
      <c r="G172" s="25"/>
      <c r="H172" s="25"/>
      <c r="I172" s="25"/>
      <c r="J172" s="25"/>
      <c r="K172" s="25"/>
      <c r="L172" s="25"/>
      <c r="M172" s="25"/>
      <c r="N172" s="9"/>
      <c r="O172" s="9"/>
    </row>
    <row r="173" spans="1:15" ht="43.4" customHeight="1" x14ac:dyDescent="0.45">
      <c r="A173" s="30"/>
      <c r="B173" s="34"/>
      <c r="C173" s="25"/>
      <c r="D173" s="25"/>
      <c r="E173" s="25"/>
      <c r="F173" s="25"/>
      <c r="G173" s="25"/>
      <c r="H173" s="25"/>
      <c r="I173" s="25"/>
      <c r="J173" s="25"/>
      <c r="K173" s="25"/>
      <c r="L173" s="25"/>
      <c r="M173" s="25"/>
      <c r="N173" s="9"/>
      <c r="O173" s="9"/>
    </row>
    <row r="174" spans="1:15" ht="43.4" customHeight="1" x14ac:dyDescent="0.45">
      <c r="A174" s="30"/>
      <c r="B174" s="34"/>
      <c r="C174" s="25"/>
      <c r="D174" s="25"/>
      <c r="E174" s="25"/>
      <c r="F174" s="25"/>
      <c r="G174" s="25"/>
      <c r="H174" s="25"/>
      <c r="I174" s="25"/>
      <c r="J174" s="25"/>
      <c r="K174" s="25"/>
      <c r="L174" s="25"/>
      <c r="M174" s="25"/>
      <c r="N174" s="9"/>
      <c r="O174" s="9"/>
    </row>
    <row r="175" spans="1:15" ht="43.4" customHeight="1" x14ac:dyDescent="0.45">
      <c r="A175" s="30"/>
      <c r="B175" s="34"/>
      <c r="C175" s="25"/>
      <c r="D175" s="25"/>
      <c r="E175" s="25"/>
      <c r="F175" s="25"/>
      <c r="G175" s="25"/>
      <c r="H175" s="25"/>
      <c r="I175" s="25"/>
      <c r="J175" s="25"/>
      <c r="K175" s="25"/>
      <c r="L175" s="25"/>
      <c r="M175" s="25"/>
      <c r="N175" s="9"/>
      <c r="O175" s="9"/>
    </row>
    <row r="176" spans="1:15" ht="43.4" customHeight="1" x14ac:dyDescent="0.45">
      <c r="A176" s="30"/>
      <c r="B176" s="34"/>
      <c r="C176" s="25"/>
      <c r="D176" s="25"/>
      <c r="E176" s="25"/>
      <c r="F176" s="25"/>
      <c r="G176" s="25"/>
      <c r="H176" s="25"/>
      <c r="I176" s="25"/>
      <c r="J176" s="25"/>
      <c r="K176" s="25"/>
      <c r="L176" s="25"/>
      <c r="M176" s="25"/>
      <c r="N176" s="9"/>
      <c r="O176" s="9"/>
    </row>
    <row r="177" spans="1:15" ht="43.4" customHeight="1" x14ac:dyDescent="0.45">
      <c r="A177" s="30"/>
      <c r="B177" s="34"/>
      <c r="C177" s="25"/>
      <c r="D177" s="25"/>
      <c r="E177" s="25"/>
      <c r="F177" s="25"/>
      <c r="G177" s="25"/>
      <c r="H177" s="25"/>
      <c r="I177" s="25"/>
      <c r="J177" s="25"/>
      <c r="K177" s="25"/>
      <c r="L177" s="25"/>
      <c r="M177" s="25"/>
      <c r="N177" s="9"/>
      <c r="O177" s="9"/>
    </row>
    <row r="178" spans="1:15" ht="43.4" customHeight="1" x14ac:dyDescent="0.45">
      <c r="A178" s="30"/>
      <c r="B178" s="34"/>
      <c r="C178" s="25"/>
      <c r="D178" s="25"/>
      <c r="E178" s="25"/>
      <c r="F178" s="25"/>
      <c r="G178" s="25"/>
      <c r="H178" s="25"/>
      <c r="I178" s="25"/>
      <c r="J178" s="25"/>
      <c r="K178" s="25"/>
      <c r="L178" s="25"/>
      <c r="M178" s="25"/>
      <c r="N178" s="9"/>
      <c r="O178" s="9"/>
    </row>
    <row r="179" spans="1:15" ht="43.4" customHeight="1" x14ac:dyDescent="0.45">
      <c r="A179" s="30"/>
      <c r="B179" s="34"/>
      <c r="C179" s="25"/>
      <c r="D179" s="25"/>
      <c r="E179" s="25"/>
      <c r="F179" s="25"/>
      <c r="G179" s="25"/>
      <c r="H179" s="25"/>
      <c r="I179" s="25"/>
      <c r="J179" s="25"/>
      <c r="K179" s="25"/>
      <c r="L179" s="25"/>
      <c r="M179" s="25"/>
      <c r="N179" s="9"/>
      <c r="O179" s="9"/>
    </row>
    <row r="180" spans="1:15" ht="43.4" customHeight="1" x14ac:dyDescent="0.45">
      <c r="A180" s="30"/>
      <c r="B180" s="34"/>
      <c r="C180" s="25"/>
      <c r="D180" s="25"/>
      <c r="E180" s="25"/>
      <c r="F180" s="25"/>
      <c r="G180" s="25"/>
      <c r="H180" s="25"/>
      <c r="I180" s="25"/>
      <c r="J180" s="25"/>
      <c r="K180" s="25"/>
      <c r="L180" s="25"/>
      <c r="M180" s="25"/>
      <c r="N180" s="9"/>
      <c r="O180" s="9"/>
    </row>
    <row r="181" spans="1:15" ht="43.4" customHeight="1" x14ac:dyDescent="0.45">
      <c r="A181" s="30"/>
      <c r="B181" s="34"/>
      <c r="C181" s="25"/>
      <c r="D181" s="25"/>
      <c r="E181" s="25"/>
      <c r="F181" s="25"/>
      <c r="G181" s="25"/>
      <c r="H181" s="25"/>
      <c r="I181" s="25"/>
      <c r="J181" s="25"/>
      <c r="K181" s="25"/>
      <c r="L181" s="25"/>
      <c r="M181" s="25"/>
      <c r="N181" s="9"/>
      <c r="O181" s="9"/>
    </row>
    <row r="182" spans="1:15" ht="43.4" customHeight="1" x14ac:dyDescent="0.45">
      <c r="A182" s="30"/>
      <c r="B182" s="34"/>
      <c r="C182" s="25"/>
      <c r="D182" s="25"/>
      <c r="E182" s="25"/>
      <c r="F182" s="25"/>
      <c r="G182" s="25"/>
      <c r="H182" s="25"/>
      <c r="I182" s="25"/>
      <c r="J182" s="25"/>
      <c r="K182" s="25"/>
      <c r="L182" s="25"/>
      <c r="M182" s="25"/>
      <c r="N182" s="9"/>
      <c r="O182" s="9"/>
    </row>
    <row r="183" spans="1:15" ht="43.4" customHeight="1" x14ac:dyDescent="0.45">
      <c r="A183" s="30"/>
      <c r="B183" s="34"/>
      <c r="C183" s="25"/>
      <c r="D183" s="25"/>
      <c r="E183" s="25"/>
      <c r="F183" s="25"/>
      <c r="G183" s="25"/>
      <c r="H183" s="25"/>
      <c r="I183" s="25"/>
      <c r="J183" s="25"/>
      <c r="K183" s="25"/>
      <c r="L183" s="25"/>
      <c r="M183" s="25"/>
      <c r="N183" s="9"/>
      <c r="O183" s="9"/>
    </row>
    <row r="184" spans="1:15" ht="43.4" customHeight="1" x14ac:dyDescent="0.45">
      <c r="A184" s="30"/>
      <c r="B184" s="34"/>
      <c r="C184" s="25"/>
      <c r="D184" s="25"/>
      <c r="E184" s="25"/>
      <c r="F184" s="25"/>
      <c r="G184" s="25"/>
      <c r="H184" s="25"/>
      <c r="I184" s="25"/>
      <c r="J184" s="25"/>
      <c r="K184" s="25"/>
      <c r="L184" s="25"/>
      <c r="M184" s="25"/>
      <c r="N184" s="9"/>
      <c r="O184" s="9"/>
    </row>
    <row r="185" spans="1:15" ht="43.4" customHeight="1" x14ac:dyDescent="0.45">
      <c r="A185" s="30"/>
      <c r="B185" s="34"/>
      <c r="C185" s="25"/>
      <c r="D185" s="25"/>
      <c r="E185" s="25"/>
      <c r="F185" s="25"/>
      <c r="G185" s="25"/>
      <c r="H185" s="25"/>
      <c r="I185" s="25"/>
      <c r="J185" s="25"/>
      <c r="K185" s="25"/>
      <c r="L185" s="25"/>
      <c r="M185" s="25"/>
      <c r="N185" s="9"/>
      <c r="O185" s="9"/>
    </row>
    <row r="186" spans="1:15" ht="43.4" customHeight="1" x14ac:dyDescent="0.45">
      <c r="A186" s="30"/>
      <c r="B186" s="34"/>
      <c r="C186" s="25"/>
      <c r="D186" s="25"/>
      <c r="E186" s="25"/>
      <c r="F186" s="25"/>
      <c r="G186" s="25"/>
      <c r="H186" s="25"/>
      <c r="I186" s="25"/>
      <c r="J186" s="25"/>
      <c r="K186" s="25"/>
      <c r="L186" s="25"/>
      <c r="M186" s="25"/>
      <c r="N186" s="9"/>
      <c r="O186" s="9"/>
    </row>
    <row r="187" spans="1:15" ht="43.4" customHeight="1" x14ac:dyDescent="0.45">
      <c r="A187" s="30"/>
      <c r="B187" s="34"/>
      <c r="C187" s="25"/>
      <c r="D187" s="25"/>
      <c r="E187" s="25"/>
      <c r="F187" s="25"/>
      <c r="G187" s="25"/>
      <c r="H187" s="25"/>
      <c r="I187" s="25"/>
      <c r="J187" s="25"/>
      <c r="K187" s="25"/>
      <c r="L187" s="25"/>
      <c r="M187" s="25"/>
      <c r="N187" s="9"/>
      <c r="O187" s="9"/>
    </row>
    <row r="188" spans="1:15" ht="43.4" customHeight="1" x14ac:dyDescent="0.45">
      <c r="A188" s="30"/>
      <c r="B188" s="34"/>
      <c r="C188" s="25"/>
      <c r="D188" s="25"/>
      <c r="E188" s="25"/>
      <c r="F188" s="25"/>
      <c r="G188" s="25"/>
      <c r="H188" s="25"/>
      <c r="I188" s="25"/>
      <c r="J188" s="25"/>
      <c r="K188" s="25"/>
      <c r="L188" s="25"/>
      <c r="M188" s="25"/>
      <c r="N188" s="9"/>
      <c r="O188" s="9"/>
    </row>
    <row r="189" spans="1:15" ht="43.4" customHeight="1" x14ac:dyDescent="0.45">
      <c r="A189" s="30"/>
      <c r="B189" s="34"/>
      <c r="C189" s="25"/>
      <c r="D189" s="25"/>
      <c r="E189" s="25"/>
      <c r="F189" s="25"/>
      <c r="G189" s="25"/>
      <c r="H189" s="25"/>
      <c r="I189" s="25"/>
      <c r="J189" s="25"/>
      <c r="K189" s="25"/>
      <c r="L189" s="25"/>
      <c r="M189" s="25"/>
      <c r="N189" s="9"/>
      <c r="O189" s="9"/>
    </row>
    <row r="190" spans="1:15" ht="43.4" customHeight="1" x14ac:dyDescent="0.45">
      <c r="A190" s="30"/>
      <c r="B190" s="34"/>
      <c r="C190" s="25"/>
      <c r="D190" s="25"/>
      <c r="E190" s="25"/>
      <c r="F190" s="25"/>
      <c r="G190" s="25"/>
      <c r="H190" s="25"/>
      <c r="I190" s="25"/>
      <c r="J190" s="25"/>
      <c r="K190" s="25"/>
      <c r="L190" s="25"/>
      <c r="M190" s="25"/>
      <c r="N190" s="9"/>
      <c r="O190" s="9"/>
    </row>
    <row r="191" spans="1:15" ht="43.4" customHeight="1" x14ac:dyDescent="0.45">
      <c r="A191" s="30"/>
      <c r="B191" s="34"/>
      <c r="C191" s="25"/>
      <c r="D191" s="25"/>
      <c r="E191" s="25"/>
      <c r="F191" s="25"/>
      <c r="G191" s="25"/>
      <c r="H191" s="25"/>
      <c r="I191" s="25"/>
      <c r="J191" s="25"/>
      <c r="K191" s="25"/>
      <c r="L191" s="25"/>
      <c r="M191" s="25"/>
      <c r="N191" s="9"/>
      <c r="O191" s="9"/>
    </row>
    <row r="192" spans="1:15" ht="43.4" customHeight="1" x14ac:dyDescent="0.45">
      <c r="A192" s="30"/>
      <c r="B192" s="34"/>
      <c r="C192" s="25"/>
      <c r="D192" s="25"/>
      <c r="E192" s="25"/>
      <c r="F192" s="25"/>
      <c r="G192" s="25"/>
      <c r="H192" s="25"/>
      <c r="I192" s="25"/>
      <c r="J192" s="25"/>
      <c r="K192" s="25"/>
      <c r="L192" s="25"/>
      <c r="M192" s="25"/>
      <c r="N192" s="9"/>
      <c r="O192" s="9"/>
    </row>
    <row r="193" spans="1:15" ht="43.4" customHeight="1" x14ac:dyDescent="0.45">
      <c r="A193" s="30"/>
      <c r="B193" s="34"/>
      <c r="C193" s="25"/>
      <c r="D193" s="25"/>
      <c r="E193" s="25"/>
      <c r="F193" s="25"/>
      <c r="G193" s="25"/>
      <c r="H193" s="25"/>
      <c r="I193" s="25"/>
      <c r="J193" s="25"/>
      <c r="K193" s="25"/>
      <c r="L193" s="25"/>
      <c r="M193" s="25"/>
      <c r="N193" s="9"/>
      <c r="O193" s="9"/>
    </row>
    <row r="194" spans="1:15" ht="43.4" customHeight="1" x14ac:dyDescent="0.45">
      <c r="A194" s="30"/>
      <c r="B194" s="34"/>
      <c r="C194" s="25"/>
      <c r="D194" s="25"/>
      <c r="E194" s="25"/>
      <c r="F194" s="25"/>
      <c r="G194" s="25"/>
      <c r="H194" s="25"/>
      <c r="I194" s="25"/>
      <c r="J194" s="25"/>
      <c r="K194" s="25"/>
      <c r="L194" s="25"/>
      <c r="M194" s="25"/>
      <c r="N194" s="9"/>
      <c r="O194" s="9"/>
    </row>
    <row r="195" spans="1:15" ht="43.4" customHeight="1" x14ac:dyDescent="0.45">
      <c r="A195" s="30"/>
      <c r="B195" s="34"/>
      <c r="C195" s="25"/>
      <c r="D195" s="25"/>
      <c r="E195" s="25"/>
      <c r="F195" s="25"/>
      <c r="G195" s="25"/>
      <c r="H195" s="25"/>
      <c r="I195" s="25"/>
      <c r="J195" s="25"/>
      <c r="K195" s="25"/>
      <c r="L195" s="25"/>
      <c r="M195" s="25"/>
      <c r="N195" s="9"/>
      <c r="O195" s="9"/>
    </row>
    <row r="196" spans="1:15" ht="43.4" customHeight="1" x14ac:dyDescent="0.45">
      <c r="A196" s="30"/>
      <c r="B196" s="34"/>
      <c r="C196" s="25"/>
      <c r="D196" s="25"/>
      <c r="E196" s="25"/>
      <c r="F196" s="25"/>
      <c r="G196" s="25"/>
      <c r="H196" s="25"/>
      <c r="I196" s="25"/>
      <c r="J196" s="25"/>
      <c r="K196" s="25"/>
      <c r="L196" s="25"/>
      <c r="M196" s="25"/>
      <c r="N196" s="9"/>
      <c r="O196" s="9"/>
    </row>
    <row r="197" spans="1:15" ht="43.4" customHeight="1" x14ac:dyDescent="0.45">
      <c r="A197" s="30"/>
      <c r="B197" s="34"/>
      <c r="C197" s="25"/>
      <c r="D197" s="25"/>
      <c r="E197" s="25"/>
      <c r="F197" s="25"/>
      <c r="G197" s="25"/>
      <c r="H197" s="25"/>
      <c r="I197" s="25"/>
      <c r="J197" s="25"/>
      <c r="K197" s="25"/>
      <c r="L197" s="25"/>
      <c r="M197" s="25"/>
      <c r="N197" s="9"/>
      <c r="O197" s="9"/>
    </row>
    <row r="198" spans="1:15" ht="43.4" customHeight="1" x14ac:dyDescent="0.45">
      <c r="A198" s="30"/>
      <c r="B198" s="34"/>
      <c r="C198" s="25"/>
      <c r="D198" s="25"/>
      <c r="E198" s="25"/>
      <c r="F198" s="25"/>
      <c r="G198" s="25"/>
      <c r="H198" s="25"/>
      <c r="I198" s="25"/>
      <c r="J198" s="25"/>
      <c r="K198" s="25"/>
      <c r="L198" s="25"/>
      <c r="M198" s="25"/>
      <c r="N198" s="9"/>
      <c r="O198" s="9"/>
    </row>
    <row r="199" spans="1:15" ht="43.4" customHeight="1" x14ac:dyDescent="0.45">
      <c r="A199" s="30"/>
      <c r="B199" s="34"/>
      <c r="C199" s="25"/>
      <c r="D199" s="25"/>
      <c r="E199" s="25"/>
      <c r="F199" s="25"/>
      <c r="G199" s="25"/>
      <c r="H199" s="25"/>
      <c r="I199" s="25"/>
      <c r="J199" s="25"/>
      <c r="K199" s="25"/>
      <c r="L199" s="25"/>
      <c r="M199" s="25"/>
      <c r="N199" s="9"/>
      <c r="O199" s="9"/>
    </row>
    <row r="200" spans="1:15" ht="43.4" customHeight="1" x14ac:dyDescent="0.45">
      <c r="A200" s="30"/>
      <c r="B200" s="34"/>
      <c r="C200" s="25"/>
      <c r="D200" s="25"/>
      <c r="E200" s="25"/>
      <c r="F200" s="25"/>
      <c r="G200" s="25"/>
      <c r="H200" s="25"/>
      <c r="I200" s="25"/>
      <c r="J200" s="25"/>
      <c r="K200" s="25"/>
      <c r="L200" s="25"/>
      <c r="M200" s="25"/>
      <c r="N200" s="9"/>
      <c r="O200" s="9"/>
    </row>
    <row r="201" spans="1:15" ht="43.4" customHeight="1" x14ac:dyDescent="0.45">
      <c r="A201" s="30"/>
      <c r="B201" s="34"/>
      <c r="C201" s="25"/>
      <c r="D201" s="25"/>
      <c r="E201" s="25"/>
      <c r="F201" s="25"/>
      <c r="G201" s="25"/>
      <c r="H201" s="25"/>
      <c r="I201" s="25"/>
      <c r="J201" s="25"/>
      <c r="K201" s="25"/>
      <c r="L201" s="25"/>
      <c r="M201" s="25"/>
      <c r="N201" s="9"/>
      <c r="O201" s="9"/>
    </row>
    <row r="202" spans="1:15" ht="43.4" customHeight="1" x14ac:dyDescent="0.45">
      <c r="A202" s="30"/>
      <c r="B202" s="34"/>
      <c r="C202" s="25"/>
      <c r="D202" s="25"/>
      <c r="E202" s="25"/>
      <c r="F202" s="25"/>
      <c r="G202" s="25"/>
      <c r="H202" s="25"/>
      <c r="I202" s="25"/>
      <c r="J202" s="25"/>
      <c r="K202" s="25"/>
      <c r="L202" s="25"/>
      <c r="M202" s="25"/>
      <c r="N202" s="9"/>
      <c r="O202" s="9"/>
    </row>
    <row r="203" spans="1:15" ht="43.4" customHeight="1" x14ac:dyDescent="0.45">
      <c r="A203" s="30"/>
      <c r="B203" s="34"/>
      <c r="C203" s="25"/>
      <c r="D203" s="25"/>
      <c r="E203" s="25"/>
      <c r="F203" s="25"/>
      <c r="G203" s="25"/>
      <c r="H203" s="25"/>
      <c r="I203" s="25"/>
      <c r="J203" s="25"/>
      <c r="K203" s="25"/>
      <c r="L203" s="25"/>
      <c r="M203" s="25"/>
      <c r="N203" s="9"/>
      <c r="O203" s="9"/>
    </row>
    <row r="204" spans="1:15" ht="43.4" customHeight="1" x14ac:dyDescent="0.45">
      <c r="A204" s="30"/>
      <c r="B204" s="34"/>
      <c r="C204" s="25"/>
      <c r="D204" s="25"/>
      <c r="E204" s="25"/>
      <c r="F204" s="25"/>
      <c r="G204" s="25"/>
      <c r="H204" s="25"/>
      <c r="I204" s="25"/>
      <c r="J204" s="25"/>
      <c r="K204" s="25"/>
      <c r="L204" s="25"/>
      <c r="M204" s="25"/>
      <c r="N204" s="9"/>
      <c r="O204" s="9"/>
    </row>
    <row r="205" spans="1:15" ht="43.4" customHeight="1" x14ac:dyDescent="0.45">
      <c r="A205" s="30"/>
      <c r="B205" s="34"/>
      <c r="C205" s="25"/>
      <c r="D205" s="25"/>
      <c r="E205" s="25"/>
      <c r="F205" s="25"/>
      <c r="G205" s="25"/>
      <c r="H205" s="25"/>
      <c r="I205" s="25"/>
      <c r="J205" s="25"/>
      <c r="K205" s="25"/>
      <c r="L205" s="25"/>
      <c r="M205" s="25"/>
      <c r="N205" s="9"/>
      <c r="O205" s="9"/>
    </row>
    <row r="206" spans="1:15" ht="43.4" customHeight="1" x14ac:dyDescent="0.45">
      <c r="A206" s="30"/>
      <c r="B206" s="34"/>
      <c r="C206" s="25"/>
      <c r="D206" s="25"/>
      <c r="E206" s="25"/>
      <c r="F206" s="25"/>
      <c r="G206" s="25"/>
      <c r="H206" s="25"/>
      <c r="I206" s="25"/>
      <c r="J206" s="25"/>
      <c r="K206" s="25"/>
      <c r="L206" s="25"/>
      <c r="M206" s="25"/>
      <c r="N206" s="9"/>
      <c r="O206" s="9"/>
    </row>
    <row r="207" spans="1:15" ht="43.4" customHeight="1" x14ac:dyDescent="0.45">
      <c r="A207" s="30"/>
      <c r="B207" s="34"/>
      <c r="C207" s="25"/>
      <c r="D207" s="25"/>
      <c r="E207" s="25"/>
      <c r="F207" s="25"/>
      <c r="G207" s="25"/>
      <c r="H207" s="25"/>
      <c r="I207" s="25"/>
      <c r="J207" s="25"/>
      <c r="K207" s="25"/>
      <c r="L207" s="25"/>
      <c r="M207" s="25"/>
      <c r="N207" s="9"/>
      <c r="O207" s="9"/>
    </row>
    <row r="208" spans="1:15" ht="43.4" customHeight="1" x14ac:dyDescent="0.45">
      <c r="A208" s="30"/>
      <c r="B208" s="34"/>
      <c r="C208" s="25"/>
      <c r="D208" s="25"/>
      <c r="E208" s="25"/>
      <c r="F208" s="25"/>
      <c r="G208" s="25"/>
      <c r="H208" s="25"/>
      <c r="I208" s="25"/>
      <c r="J208" s="25"/>
      <c r="K208" s="25"/>
      <c r="L208" s="25"/>
      <c r="M208" s="25"/>
      <c r="N208" s="9"/>
      <c r="O208" s="9"/>
    </row>
    <row r="209" spans="1:15" ht="43.4" customHeight="1" x14ac:dyDescent="0.45">
      <c r="A209" s="30"/>
      <c r="B209" s="34"/>
      <c r="C209" s="25"/>
      <c r="D209" s="25"/>
      <c r="E209" s="25"/>
      <c r="F209" s="25"/>
      <c r="G209" s="25"/>
      <c r="H209" s="25"/>
      <c r="I209" s="25"/>
      <c r="J209" s="25"/>
      <c r="K209" s="25"/>
      <c r="L209" s="25"/>
      <c r="M209" s="25"/>
      <c r="N209" s="9"/>
      <c r="O209" s="9"/>
    </row>
    <row r="210" spans="1:15" ht="43.4" customHeight="1" x14ac:dyDescent="0.45">
      <c r="A210" s="30"/>
      <c r="B210" s="34"/>
      <c r="C210" s="25"/>
      <c r="D210" s="25"/>
      <c r="E210" s="25"/>
      <c r="F210" s="25"/>
      <c r="G210" s="25"/>
      <c r="H210" s="25"/>
      <c r="I210" s="25"/>
      <c r="J210" s="25"/>
      <c r="K210" s="25"/>
      <c r="L210" s="25"/>
      <c r="M210" s="25"/>
      <c r="N210" s="9"/>
      <c r="O210" s="9"/>
    </row>
    <row r="211" spans="1:15" ht="43.4" customHeight="1" x14ac:dyDescent="0.45">
      <c r="A211" s="30"/>
      <c r="B211" s="34"/>
      <c r="C211" s="25"/>
      <c r="D211" s="25"/>
      <c r="E211" s="25"/>
      <c r="F211" s="25"/>
      <c r="G211" s="25"/>
      <c r="H211" s="25"/>
      <c r="I211" s="25"/>
      <c r="J211" s="25"/>
      <c r="K211" s="25"/>
      <c r="L211" s="25"/>
      <c r="M211" s="25"/>
      <c r="N211" s="9"/>
      <c r="O211" s="9"/>
    </row>
    <row r="212" spans="1:15" ht="43.4" customHeight="1" x14ac:dyDescent="0.45">
      <c r="A212" s="30"/>
      <c r="B212" s="34"/>
      <c r="C212" s="25"/>
      <c r="D212" s="25"/>
      <c r="E212" s="25"/>
      <c r="F212" s="25"/>
      <c r="G212" s="25"/>
      <c r="H212" s="25"/>
      <c r="I212" s="25"/>
      <c r="J212" s="25"/>
      <c r="K212" s="25"/>
      <c r="L212" s="25"/>
      <c r="M212" s="25"/>
      <c r="N212" s="9"/>
      <c r="O212" s="9"/>
    </row>
    <row r="213" spans="1:15" ht="43.4" customHeight="1" x14ac:dyDescent="0.45">
      <c r="A213" s="30"/>
      <c r="B213" s="34"/>
      <c r="C213" s="25"/>
      <c r="D213" s="25"/>
      <c r="E213" s="25"/>
      <c r="F213" s="25"/>
      <c r="G213" s="25"/>
      <c r="H213" s="25"/>
      <c r="I213" s="25"/>
      <c r="J213" s="25"/>
      <c r="K213" s="25"/>
      <c r="L213" s="25"/>
      <c r="M213" s="25"/>
      <c r="N213" s="9"/>
      <c r="O213" s="9"/>
    </row>
    <row r="214" spans="1:15" ht="43.4" customHeight="1" x14ac:dyDescent="0.45">
      <c r="A214" s="30"/>
      <c r="B214" s="34"/>
      <c r="C214" s="25"/>
      <c r="D214" s="25"/>
      <c r="E214" s="25"/>
      <c r="F214" s="25"/>
      <c r="G214" s="25"/>
      <c r="H214" s="25"/>
      <c r="I214" s="25"/>
      <c r="J214" s="25"/>
      <c r="K214" s="25"/>
      <c r="L214" s="25"/>
      <c r="M214" s="25"/>
      <c r="N214" s="9"/>
      <c r="O214" s="9"/>
    </row>
    <row r="215" spans="1:15" ht="43.4" customHeight="1" x14ac:dyDescent="0.45">
      <c r="A215" s="30"/>
      <c r="B215" s="34"/>
      <c r="C215" s="25"/>
      <c r="D215" s="25"/>
      <c r="E215" s="25"/>
      <c r="F215" s="25"/>
      <c r="G215" s="25"/>
      <c r="H215" s="25"/>
      <c r="I215" s="25"/>
      <c r="J215" s="25"/>
      <c r="K215" s="25"/>
      <c r="L215" s="25"/>
      <c r="M215" s="25"/>
      <c r="N215" s="9"/>
      <c r="O215" s="9"/>
    </row>
    <row r="216" spans="1:15" ht="43.4" customHeight="1" x14ac:dyDescent="0.45">
      <c r="A216" s="30"/>
      <c r="B216" s="34"/>
      <c r="C216" s="25"/>
      <c r="D216" s="25"/>
      <c r="E216" s="25"/>
      <c r="F216" s="25"/>
      <c r="G216" s="25"/>
      <c r="H216" s="25"/>
      <c r="I216" s="25"/>
      <c r="J216" s="25"/>
      <c r="K216" s="25"/>
      <c r="L216" s="25"/>
      <c r="M216" s="25"/>
      <c r="N216" s="9"/>
      <c r="O216" s="9"/>
    </row>
    <row r="217" spans="1:15" ht="43.4" customHeight="1" x14ac:dyDescent="0.45">
      <c r="A217" s="30"/>
      <c r="B217" s="34"/>
      <c r="C217" s="25"/>
      <c r="D217" s="25"/>
      <c r="E217" s="25"/>
      <c r="F217" s="25"/>
      <c r="G217" s="25"/>
      <c r="H217" s="25"/>
      <c r="I217" s="25"/>
      <c r="J217" s="25"/>
      <c r="K217" s="25"/>
      <c r="L217" s="25"/>
      <c r="M217" s="25"/>
      <c r="N217" s="9"/>
      <c r="O217" s="9"/>
    </row>
    <row r="218" spans="1:15" ht="43.4" customHeight="1" x14ac:dyDescent="0.45">
      <c r="A218" s="30"/>
      <c r="B218" s="34"/>
      <c r="C218" s="25"/>
      <c r="D218" s="25"/>
      <c r="E218" s="25"/>
      <c r="F218" s="25"/>
      <c r="G218" s="25"/>
      <c r="H218" s="25"/>
      <c r="I218" s="25"/>
      <c r="J218" s="25"/>
      <c r="K218" s="25"/>
      <c r="L218" s="25"/>
      <c r="M218" s="25"/>
      <c r="N218" s="9"/>
      <c r="O218" s="9"/>
    </row>
    <row r="219" spans="1:15" ht="43.4" customHeight="1" x14ac:dyDescent="0.45">
      <c r="A219" s="30"/>
      <c r="B219" s="34"/>
      <c r="C219" s="25"/>
      <c r="D219" s="25"/>
      <c r="E219" s="25"/>
      <c r="F219" s="25"/>
      <c r="G219" s="25"/>
      <c r="H219" s="25"/>
      <c r="I219" s="25"/>
      <c r="J219" s="25"/>
      <c r="K219" s="25"/>
      <c r="L219" s="25"/>
      <c r="M219" s="25"/>
      <c r="N219" s="9"/>
      <c r="O219" s="9"/>
    </row>
    <row r="220" spans="1:15" ht="43.4" customHeight="1" x14ac:dyDescent="0.45">
      <c r="A220" s="30"/>
      <c r="B220" s="34"/>
      <c r="C220" s="25"/>
      <c r="D220" s="25"/>
      <c r="E220" s="25"/>
      <c r="F220" s="25"/>
      <c r="G220" s="25"/>
      <c r="H220" s="25"/>
      <c r="I220" s="25"/>
      <c r="J220" s="25"/>
      <c r="K220" s="25"/>
      <c r="L220" s="25"/>
      <c r="M220" s="25"/>
      <c r="N220" s="9"/>
      <c r="O220" s="9"/>
    </row>
    <row r="221" spans="1:15" ht="43.4" customHeight="1" x14ac:dyDescent="0.45">
      <c r="A221" s="30"/>
      <c r="B221" s="34"/>
      <c r="C221" s="25"/>
      <c r="D221" s="25"/>
      <c r="E221" s="25"/>
      <c r="F221" s="25"/>
      <c r="G221" s="25"/>
      <c r="H221" s="25"/>
      <c r="I221" s="25"/>
      <c r="J221" s="25"/>
      <c r="K221" s="25"/>
      <c r="L221" s="25"/>
      <c r="M221" s="25"/>
      <c r="N221" s="9"/>
      <c r="O221" s="9"/>
    </row>
    <row r="222" spans="1:15" ht="43.4" customHeight="1" x14ac:dyDescent="0.45">
      <c r="A222" s="30"/>
      <c r="B222" s="34"/>
      <c r="C222" s="25"/>
      <c r="D222" s="25"/>
      <c r="E222" s="25"/>
      <c r="F222" s="25"/>
      <c r="G222" s="25"/>
      <c r="H222" s="25"/>
      <c r="I222" s="25"/>
      <c r="J222" s="25"/>
      <c r="K222" s="25"/>
      <c r="L222" s="25"/>
      <c r="M222" s="25"/>
      <c r="N222" s="9"/>
      <c r="O222" s="9"/>
    </row>
    <row r="223" spans="1:15" ht="43.4" customHeight="1" x14ac:dyDescent="0.45">
      <c r="A223" s="30"/>
      <c r="B223" s="34"/>
      <c r="C223" s="25"/>
      <c r="D223" s="25"/>
      <c r="E223" s="25"/>
      <c r="F223" s="25"/>
      <c r="G223" s="25"/>
      <c r="H223" s="25"/>
      <c r="I223" s="25"/>
      <c r="J223" s="25"/>
      <c r="K223" s="25"/>
      <c r="L223" s="25"/>
      <c r="M223" s="25"/>
      <c r="N223" s="9"/>
      <c r="O223" s="9"/>
    </row>
    <row r="224" spans="1:15" ht="43.4" customHeight="1" x14ac:dyDescent="0.45">
      <c r="A224" s="30"/>
      <c r="B224" s="34"/>
      <c r="C224" s="25"/>
      <c r="D224" s="25"/>
      <c r="E224" s="25"/>
      <c r="F224" s="25"/>
      <c r="G224" s="25"/>
      <c r="H224" s="25"/>
      <c r="I224" s="25"/>
      <c r="J224" s="25"/>
      <c r="K224" s="25"/>
      <c r="L224" s="25"/>
      <c r="M224" s="25"/>
      <c r="N224" s="9"/>
      <c r="O224" s="9"/>
    </row>
    <row r="225" spans="1:15" ht="43.4" customHeight="1" x14ac:dyDescent="0.45">
      <c r="A225" s="30"/>
      <c r="B225" s="34"/>
      <c r="C225" s="25"/>
      <c r="D225" s="25"/>
      <c r="E225" s="25"/>
      <c r="F225" s="25"/>
      <c r="G225" s="25"/>
      <c r="H225" s="25"/>
      <c r="I225" s="25"/>
      <c r="J225" s="25"/>
      <c r="K225" s="25"/>
      <c r="L225" s="25"/>
      <c r="M225" s="25"/>
      <c r="N225" s="9"/>
      <c r="O225" s="9"/>
    </row>
    <row r="226" spans="1:15" ht="43.4" customHeight="1" x14ac:dyDescent="0.45">
      <c r="A226" s="30"/>
      <c r="B226" s="34"/>
      <c r="C226" s="25"/>
      <c r="D226" s="25"/>
      <c r="E226" s="25"/>
      <c r="F226" s="25"/>
      <c r="G226" s="25"/>
      <c r="H226" s="25"/>
      <c r="I226" s="25"/>
      <c r="J226" s="25"/>
      <c r="K226" s="25"/>
      <c r="L226" s="25"/>
      <c r="M226" s="25"/>
      <c r="N226" s="9"/>
      <c r="O226" s="9"/>
    </row>
    <row r="227" spans="1:15" ht="43.4" customHeight="1" x14ac:dyDescent="0.45">
      <c r="A227" s="30"/>
      <c r="B227" s="34"/>
      <c r="C227" s="25"/>
      <c r="D227" s="25"/>
      <c r="E227" s="25"/>
      <c r="F227" s="25"/>
      <c r="G227" s="25"/>
      <c r="H227" s="25"/>
      <c r="I227" s="25"/>
      <c r="J227" s="25"/>
      <c r="K227" s="25"/>
      <c r="L227" s="25"/>
      <c r="M227" s="25"/>
      <c r="N227" s="9"/>
      <c r="O227" s="9"/>
    </row>
    <row r="228" spans="1:15" ht="43.4" customHeight="1" x14ac:dyDescent="0.45">
      <c r="A228" s="30"/>
      <c r="B228" s="34"/>
      <c r="C228" s="25"/>
      <c r="D228" s="25"/>
      <c r="E228" s="25"/>
      <c r="F228" s="25"/>
      <c r="G228" s="25"/>
      <c r="H228" s="25"/>
      <c r="I228" s="25"/>
      <c r="J228" s="25"/>
      <c r="K228" s="25"/>
      <c r="L228" s="25"/>
      <c r="M228" s="25"/>
      <c r="N228" s="9"/>
      <c r="O228" s="9"/>
    </row>
    <row r="229" spans="1:15" ht="43.4" customHeight="1" x14ac:dyDescent="0.45">
      <c r="A229" s="30"/>
      <c r="B229" s="34"/>
      <c r="C229" s="25"/>
      <c r="D229" s="25"/>
      <c r="E229" s="25"/>
      <c r="F229" s="25"/>
      <c r="G229" s="25"/>
      <c r="H229" s="25"/>
      <c r="I229" s="25"/>
      <c r="J229" s="25"/>
      <c r="K229" s="25"/>
      <c r="L229" s="25"/>
      <c r="M229" s="25"/>
      <c r="N229" s="9"/>
      <c r="O229" s="9"/>
    </row>
    <row r="230" spans="1:15" ht="43.4" customHeight="1" x14ac:dyDescent="0.45">
      <c r="A230" s="30"/>
      <c r="B230" s="34"/>
      <c r="C230" s="25"/>
      <c r="D230" s="25"/>
      <c r="E230" s="25"/>
      <c r="F230" s="25"/>
      <c r="G230" s="25"/>
      <c r="H230" s="25"/>
      <c r="I230" s="25"/>
      <c r="J230" s="25"/>
      <c r="K230" s="25"/>
      <c r="L230" s="25"/>
      <c r="M230" s="25"/>
      <c r="N230" s="9"/>
      <c r="O230" s="9"/>
    </row>
    <row r="231" spans="1:15" ht="43.4" customHeight="1" x14ac:dyDescent="0.45">
      <c r="A231" s="30"/>
      <c r="B231" s="34"/>
      <c r="C231" s="25"/>
      <c r="D231" s="25"/>
      <c r="E231" s="25"/>
      <c r="F231" s="25"/>
      <c r="G231" s="25"/>
      <c r="H231" s="25"/>
      <c r="I231" s="25"/>
      <c r="J231" s="25"/>
      <c r="K231" s="25"/>
      <c r="L231" s="25"/>
      <c r="M231" s="25"/>
      <c r="N231" s="9"/>
      <c r="O231" s="9"/>
    </row>
    <row r="232" spans="1:15" ht="43.4" customHeight="1" x14ac:dyDescent="0.45">
      <c r="A232" s="30"/>
      <c r="B232" s="34"/>
      <c r="C232" s="25"/>
      <c r="D232" s="25"/>
      <c r="E232" s="25"/>
      <c r="F232" s="25"/>
      <c r="G232" s="25"/>
      <c r="H232" s="25"/>
      <c r="I232" s="25"/>
      <c r="J232" s="25"/>
      <c r="K232" s="25"/>
      <c r="L232" s="25"/>
      <c r="M232" s="25"/>
      <c r="N232" s="9"/>
      <c r="O232" s="9"/>
    </row>
    <row r="233" spans="1:15" ht="43.4" customHeight="1" x14ac:dyDescent="0.45">
      <c r="A233" s="30"/>
      <c r="B233" s="34"/>
      <c r="C233" s="25"/>
      <c r="D233" s="25"/>
      <c r="E233" s="25"/>
      <c r="F233" s="25"/>
      <c r="G233" s="25"/>
      <c r="H233" s="25"/>
      <c r="I233" s="25"/>
      <c r="J233" s="25"/>
      <c r="K233" s="25"/>
      <c r="L233" s="25"/>
      <c r="M233" s="25"/>
      <c r="N233" s="9"/>
      <c r="O233" s="9"/>
    </row>
    <row r="234" spans="1:15" ht="43.4" customHeight="1" x14ac:dyDescent="0.45">
      <c r="A234" s="30"/>
      <c r="B234" s="34"/>
      <c r="C234" s="25"/>
      <c r="D234" s="25"/>
      <c r="E234" s="25"/>
      <c r="F234" s="25"/>
      <c r="G234" s="25"/>
      <c r="H234" s="25"/>
      <c r="I234" s="25"/>
      <c r="J234" s="25"/>
      <c r="K234" s="25"/>
      <c r="L234" s="25"/>
      <c r="M234" s="25"/>
      <c r="N234" s="9"/>
      <c r="O234" s="9"/>
    </row>
    <row r="235" spans="1:15" ht="43.4" customHeight="1" x14ac:dyDescent="0.45">
      <c r="A235" s="30"/>
      <c r="B235" s="34"/>
      <c r="C235" s="25"/>
      <c r="D235" s="25"/>
      <c r="E235" s="25"/>
      <c r="F235" s="25"/>
      <c r="G235" s="25"/>
      <c r="H235" s="25"/>
      <c r="I235" s="25"/>
      <c r="J235" s="25"/>
      <c r="K235" s="25"/>
      <c r="L235" s="25"/>
      <c r="M235" s="25"/>
      <c r="N235" s="9"/>
      <c r="O235" s="9"/>
    </row>
    <row r="236" spans="1:15" ht="43.4" customHeight="1" x14ac:dyDescent="0.45">
      <c r="A236" s="30"/>
      <c r="B236" s="34"/>
      <c r="C236" s="25"/>
      <c r="D236" s="25"/>
      <c r="E236" s="25"/>
      <c r="F236" s="25"/>
      <c r="G236" s="25"/>
      <c r="H236" s="25"/>
      <c r="I236" s="25"/>
      <c r="J236" s="25"/>
      <c r="K236" s="25"/>
      <c r="L236" s="25"/>
      <c r="M236" s="25"/>
      <c r="N236" s="9"/>
      <c r="O236" s="9"/>
    </row>
    <row r="237" spans="1:15" ht="43.4" customHeight="1" x14ac:dyDescent="0.45">
      <c r="A237" s="30"/>
      <c r="B237" s="34"/>
      <c r="C237" s="25"/>
      <c r="D237" s="25"/>
      <c r="E237" s="25"/>
      <c r="F237" s="25"/>
      <c r="G237" s="25"/>
      <c r="H237" s="25"/>
      <c r="I237" s="25"/>
      <c r="J237" s="25"/>
      <c r="K237" s="25"/>
      <c r="L237" s="25"/>
      <c r="M237" s="25"/>
      <c r="N237" s="9"/>
      <c r="O237" s="9"/>
    </row>
    <row r="238" spans="1:15" ht="43.4" customHeight="1" x14ac:dyDescent="0.45">
      <c r="A238" s="30"/>
      <c r="B238" s="34"/>
      <c r="C238" s="25"/>
      <c r="D238" s="25"/>
      <c r="E238" s="25"/>
      <c r="F238" s="25"/>
      <c r="G238" s="25"/>
      <c r="H238" s="25"/>
      <c r="I238" s="25"/>
      <c r="J238" s="25"/>
      <c r="K238" s="25"/>
      <c r="L238" s="25"/>
      <c r="M238" s="25"/>
      <c r="N238" s="9"/>
      <c r="O238" s="9"/>
    </row>
    <row r="239" spans="1:15" ht="43.4" customHeight="1" x14ac:dyDescent="0.45">
      <c r="A239" s="30"/>
      <c r="B239" s="34"/>
      <c r="C239" s="25"/>
      <c r="D239" s="25"/>
      <c r="E239" s="25"/>
      <c r="F239" s="25"/>
      <c r="G239" s="25"/>
      <c r="H239" s="25"/>
      <c r="I239" s="25"/>
      <c r="J239" s="25"/>
      <c r="K239" s="25"/>
      <c r="L239" s="25"/>
      <c r="M239" s="25"/>
      <c r="N239" s="9"/>
      <c r="O239" s="9"/>
    </row>
    <row r="240" spans="1:15" ht="43.4" customHeight="1" x14ac:dyDescent="0.45">
      <c r="A240" s="30"/>
      <c r="B240" s="34"/>
      <c r="C240" s="25"/>
      <c r="D240" s="25"/>
      <c r="E240" s="25"/>
      <c r="F240" s="25"/>
      <c r="G240" s="25"/>
      <c r="H240" s="25"/>
      <c r="I240" s="25"/>
      <c r="J240" s="25"/>
      <c r="K240" s="25"/>
      <c r="L240" s="25"/>
      <c r="M240" s="25"/>
      <c r="N240" s="9"/>
      <c r="O240" s="9"/>
    </row>
    <row r="241" spans="1:15" ht="43.4" customHeight="1" x14ac:dyDescent="0.45">
      <c r="A241" s="30"/>
      <c r="B241" s="34"/>
      <c r="C241" s="25"/>
      <c r="D241" s="25"/>
      <c r="E241" s="25"/>
      <c r="F241" s="25"/>
      <c r="G241" s="25"/>
      <c r="H241" s="25"/>
      <c r="I241" s="25"/>
      <c r="J241" s="25"/>
      <c r="K241" s="25"/>
      <c r="L241" s="25"/>
      <c r="M241" s="25"/>
      <c r="N241" s="9"/>
      <c r="O241" s="9"/>
    </row>
    <row r="242" spans="1:15" ht="43.4" customHeight="1" x14ac:dyDescent="0.45">
      <c r="A242" s="30"/>
      <c r="B242" s="34"/>
      <c r="C242" s="25"/>
      <c r="D242" s="25"/>
      <c r="E242" s="25"/>
      <c r="F242" s="25"/>
      <c r="G242" s="25"/>
      <c r="H242" s="25"/>
      <c r="I242" s="25"/>
      <c r="J242" s="25"/>
      <c r="K242" s="25"/>
      <c r="L242" s="25"/>
      <c r="M242" s="25"/>
      <c r="N242" s="9"/>
      <c r="O242" s="9"/>
    </row>
    <row r="243" spans="1:15" ht="43.4" customHeight="1" x14ac:dyDescent="0.45">
      <c r="A243" s="30"/>
      <c r="B243" s="34"/>
      <c r="C243" s="25"/>
      <c r="D243" s="25"/>
      <c r="E243" s="25"/>
      <c r="F243" s="25"/>
      <c r="G243" s="25"/>
      <c r="H243" s="25"/>
      <c r="I243" s="25"/>
      <c r="J243" s="25"/>
      <c r="K243" s="25"/>
      <c r="L243" s="25"/>
      <c r="M243" s="25"/>
      <c r="N243" s="9"/>
      <c r="O243" s="9"/>
    </row>
    <row r="244" spans="1:15" ht="43.4" customHeight="1" x14ac:dyDescent="0.45">
      <c r="A244" s="30"/>
      <c r="B244" s="34"/>
      <c r="C244" s="25"/>
      <c r="D244" s="25"/>
      <c r="E244" s="25"/>
      <c r="F244" s="25"/>
      <c r="G244" s="25"/>
      <c r="H244" s="25"/>
      <c r="I244" s="25"/>
      <c r="J244" s="25"/>
      <c r="K244" s="25"/>
      <c r="L244" s="25"/>
      <c r="M244" s="25"/>
      <c r="N244" s="9"/>
      <c r="O244" s="9"/>
    </row>
    <row r="245" spans="1:15" ht="43.4" customHeight="1" x14ac:dyDescent="0.45">
      <c r="A245" s="30"/>
      <c r="B245" s="34"/>
      <c r="C245" s="25"/>
      <c r="D245" s="25"/>
      <c r="E245" s="25"/>
      <c r="F245" s="25"/>
      <c r="G245" s="25"/>
      <c r="H245" s="25"/>
      <c r="I245" s="25"/>
      <c r="J245" s="25"/>
      <c r="K245" s="25"/>
      <c r="L245" s="25"/>
      <c r="M245" s="25"/>
      <c r="N245" s="9"/>
      <c r="O245" s="9"/>
    </row>
    <row r="246" spans="1:15" ht="43.4" customHeight="1" x14ac:dyDescent="0.45">
      <c r="A246" s="30"/>
      <c r="B246" s="34"/>
      <c r="C246" s="25"/>
      <c r="D246" s="25"/>
      <c r="E246" s="25"/>
      <c r="F246" s="25"/>
      <c r="G246" s="25"/>
      <c r="H246" s="25"/>
      <c r="I246" s="25"/>
      <c r="J246" s="25"/>
      <c r="K246" s="25"/>
      <c r="L246" s="25"/>
      <c r="M246" s="25"/>
      <c r="N246" s="9"/>
      <c r="O246" s="9"/>
    </row>
    <row r="247" spans="1:15" ht="43.4" customHeight="1" x14ac:dyDescent="0.45">
      <c r="A247" s="30"/>
      <c r="B247" s="34"/>
      <c r="C247" s="25"/>
      <c r="D247" s="25"/>
      <c r="E247" s="25"/>
      <c r="F247" s="25"/>
      <c r="G247" s="25"/>
      <c r="H247" s="25"/>
      <c r="I247" s="25"/>
      <c r="J247" s="25"/>
      <c r="K247" s="25"/>
      <c r="L247" s="25"/>
      <c r="M247" s="25"/>
      <c r="N247" s="9"/>
      <c r="O247" s="9"/>
    </row>
    <row r="248" spans="1:15" ht="43.4" customHeight="1" x14ac:dyDescent="0.45">
      <c r="A248" s="30"/>
      <c r="B248" s="34"/>
      <c r="C248" s="25"/>
      <c r="D248" s="25"/>
      <c r="E248" s="25"/>
      <c r="F248" s="25"/>
      <c r="G248" s="25"/>
      <c r="H248" s="25"/>
      <c r="I248" s="25"/>
      <c r="J248" s="25"/>
      <c r="K248" s="25"/>
      <c r="L248" s="25"/>
      <c r="M248" s="25"/>
      <c r="N248" s="9"/>
      <c r="O248" s="9"/>
    </row>
    <row r="249" spans="1:15" ht="43.4" customHeight="1" x14ac:dyDescent="0.45">
      <c r="A249" s="30"/>
      <c r="B249" s="34"/>
      <c r="C249" s="25"/>
      <c r="D249" s="25"/>
      <c r="E249" s="25"/>
      <c r="F249" s="25"/>
      <c r="G249" s="25"/>
      <c r="H249" s="25"/>
      <c r="I249" s="25"/>
      <c r="J249" s="25"/>
      <c r="K249" s="25"/>
      <c r="L249" s="25"/>
      <c r="M249" s="25"/>
      <c r="N249" s="9"/>
      <c r="O249" s="9"/>
    </row>
    <row r="250" spans="1:15" ht="43.4" customHeight="1" x14ac:dyDescent="0.45">
      <c r="A250" s="30"/>
      <c r="B250" s="34"/>
      <c r="C250" s="25"/>
      <c r="D250" s="25"/>
      <c r="E250" s="25"/>
      <c r="F250" s="25"/>
      <c r="G250" s="25"/>
      <c r="H250" s="25"/>
      <c r="I250" s="25"/>
      <c r="J250" s="25"/>
      <c r="K250" s="25"/>
      <c r="L250" s="25"/>
      <c r="M250" s="25"/>
      <c r="N250" s="9"/>
      <c r="O250" s="9"/>
    </row>
    <row r="251" spans="1:15" ht="43.4" customHeight="1" x14ac:dyDescent="0.45">
      <c r="A251" s="30"/>
      <c r="B251" s="34"/>
      <c r="C251" s="25"/>
      <c r="D251" s="25"/>
      <c r="E251" s="25"/>
      <c r="F251" s="25"/>
      <c r="G251" s="25"/>
      <c r="H251" s="25"/>
      <c r="I251" s="25"/>
      <c r="J251" s="25"/>
      <c r="K251" s="25"/>
      <c r="L251" s="25"/>
      <c r="M251" s="25"/>
      <c r="N251" s="9"/>
      <c r="O251" s="9"/>
    </row>
    <row r="252" spans="1:15" ht="43.4" customHeight="1" x14ac:dyDescent="0.45">
      <c r="A252" s="30"/>
      <c r="B252" s="34"/>
      <c r="C252" s="25"/>
      <c r="D252" s="25"/>
      <c r="E252" s="25"/>
      <c r="F252" s="25"/>
      <c r="G252" s="25"/>
      <c r="H252" s="25"/>
      <c r="I252" s="25"/>
      <c r="J252" s="25"/>
      <c r="K252" s="25"/>
      <c r="L252" s="25"/>
      <c r="M252" s="25"/>
      <c r="N252" s="9"/>
      <c r="O252" s="9"/>
    </row>
    <row r="253" spans="1:15" ht="43.4" customHeight="1" x14ac:dyDescent="0.45">
      <c r="A253" s="30"/>
      <c r="B253" s="34"/>
      <c r="C253" s="25"/>
      <c r="D253" s="25"/>
      <c r="E253" s="25"/>
      <c r="F253" s="25"/>
      <c r="G253" s="25"/>
      <c r="H253" s="25"/>
      <c r="I253" s="25"/>
      <c r="J253" s="25"/>
      <c r="K253" s="25"/>
      <c r="L253" s="25"/>
      <c r="M253" s="25"/>
      <c r="N253" s="9"/>
      <c r="O253" s="9"/>
    </row>
    <row r="254" spans="1:15" ht="43.4" customHeight="1" x14ac:dyDescent="0.45">
      <c r="A254" s="30"/>
      <c r="B254" s="34"/>
      <c r="C254" s="25"/>
      <c r="D254" s="25"/>
      <c r="E254" s="25"/>
      <c r="F254" s="25"/>
      <c r="G254" s="25"/>
      <c r="H254" s="25"/>
      <c r="I254" s="25"/>
      <c r="J254" s="25"/>
      <c r="K254" s="25"/>
      <c r="L254" s="25"/>
      <c r="M254" s="25"/>
      <c r="N254" s="9"/>
      <c r="O254" s="9"/>
    </row>
    <row r="255" spans="1:15" ht="43.4" customHeight="1" x14ac:dyDescent="0.45">
      <c r="A255" s="30"/>
      <c r="B255" s="34"/>
      <c r="C255" s="25"/>
      <c r="D255" s="25"/>
      <c r="E255" s="25"/>
      <c r="F255" s="25"/>
      <c r="G255" s="25"/>
      <c r="H255" s="25"/>
      <c r="I255" s="25"/>
      <c r="J255" s="25"/>
      <c r="K255" s="25"/>
      <c r="L255" s="25"/>
      <c r="M255" s="25"/>
      <c r="N255" s="9"/>
      <c r="O255" s="9"/>
    </row>
    <row r="256" spans="1:15" ht="43.4" customHeight="1" x14ac:dyDescent="0.45">
      <c r="A256" s="30"/>
      <c r="B256" s="34"/>
      <c r="C256" s="25"/>
      <c r="D256" s="25"/>
      <c r="E256" s="25"/>
      <c r="F256" s="25"/>
      <c r="G256" s="25"/>
      <c r="H256" s="25"/>
      <c r="I256" s="25"/>
      <c r="J256" s="25"/>
      <c r="K256" s="25"/>
      <c r="L256" s="25"/>
      <c r="M256" s="25"/>
      <c r="N256" s="9"/>
      <c r="O256" s="9"/>
    </row>
    <row r="257" spans="1:15" ht="43.4" customHeight="1" x14ac:dyDescent="0.45">
      <c r="A257" s="30"/>
      <c r="B257" s="34"/>
      <c r="C257" s="25"/>
      <c r="D257" s="25"/>
      <c r="E257" s="25"/>
      <c r="F257" s="25"/>
      <c r="G257" s="25"/>
      <c r="H257" s="25"/>
      <c r="I257" s="25"/>
      <c r="J257" s="25"/>
      <c r="K257" s="25"/>
      <c r="L257" s="25"/>
      <c r="M257" s="25"/>
      <c r="N257" s="9"/>
      <c r="O257" s="9"/>
    </row>
    <row r="258" spans="1:15" ht="43.4" customHeight="1" x14ac:dyDescent="0.45">
      <c r="A258" s="30"/>
      <c r="B258" s="34"/>
      <c r="C258" s="25"/>
      <c r="D258" s="25"/>
      <c r="E258" s="25"/>
      <c r="F258" s="25"/>
      <c r="G258" s="25"/>
      <c r="H258" s="25"/>
      <c r="I258" s="25"/>
      <c r="J258" s="25"/>
      <c r="K258" s="25"/>
      <c r="L258" s="25"/>
      <c r="M258" s="25"/>
      <c r="N258" s="9"/>
      <c r="O258" s="9"/>
    </row>
    <row r="259" spans="1:15" ht="43.4" customHeight="1" x14ac:dyDescent="0.45">
      <c r="A259" s="30"/>
      <c r="B259" s="34"/>
      <c r="C259" s="25"/>
      <c r="D259" s="25"/>
      <c r="E259" s="25"/>
      <c r="F259" s="25"/>
      <c r="G259" s="25"/>
      <c r="H259" s="25"/>
      <c r="I259" s="25"/>
      <c r="J259" s="25"/>
      <c r="K259" s="25"/>
      <c r="L259" s="25"/>
      <c r="M259" s="25"/>
      <c r="N259" s="9"/>
      <c r="O259" s="9"/>
    </row>
    <row r="260" spans="1:15" ht="43.4" customHeight="1" x14ac:dyDescent="0.45">
      <c r="A260" s="30"/>
      <c r="B260" s="34"/>
      <c r="C260" s="25"/>
      <c r="D260" s="25"/>
      <c r="E260" s="25"/>
      <c r="F260" s="25"/>
      <c r="G260" s="25"/>
      <c r="H260" s="25"/>
      <c r="I260" s="25"/>
      <c r="J260" s="25"/>
      <c r="K260" s="25"/>
      <c r="L260" s="25"/>
      <c r="M260" s="25"/>
      <c r="N260" s="9"/>
      <c r="O260" s="9"/>
    </row>
    <row r="261" spans="1:15" ht="43.4" customHeight="1" x14ac:dyDescent="0.45">
      <c r="A261" s="30"/>
      <c r="B261" s="34"/>
      <c r="C261" s="25"/>
      <c r="D261" s="25"/>
      <c r="E261" s="25"/>
      <c r="F261" s="25"/>
      <c r="G261" s="25"/>
      <c r="H261" s="25"/>
      <c r="I261" s="25"/>
      <c r="J261" s="25"/>
      <c r="K261" s="25"/>
      <c r="L261" s="25"/>
      <c r="M261" s="25"/>
      <c r="N261" s="9"/>
      <c r="O261" s="9"/>
    </row>
    <row r="262" spans="1:15" ht="43.4" customHeight="1" x14ac:dyDescent="0.45">
      <c r="A262" s="30"/>
      <c r="B262" s="34"/>
      <c r="C262" s="25"/>
      <c r="D262" s="25"/>
      <c r="E262" s="25"/>
      <c r="F262" s="25"/>
      <c r="G262" s="25"/>
      <c r="H262" s="25"/>
      <c r="I262" s="25"/>
      <c r="J262" s="25"/>
      <c r="K262" s="25"/>
      <c r="L262" s="25"/>
      <c r="M262" s="25"/>
      <c r="N262" s="9"/>
      <c r="O262" s="9"/>
    </row>
    <row r="263" spans="1:15" ht="43.4" customHeight="1" x14ac:dyDescent="0.45">
      <c r="A263" s="30"/>
      <c r="B263" s="34"/>
      <c r="C263" s="25"/>
      <c r="D263" s="25"/>
      <c r="E263" s="25"/>
      <c r="F263" s="25"/>
      <c r="G263" s="25"/>
      <c r="H263" s="25"/>
      <c r="I263" s="25"/>
      <c r="J263" s="25"/>
      <c r="K263" s="25"/>
      <c r="L263" s="25"/>
      <c r="M263" s="25"/>
      <c r="N263" s="9"/>
      <c r="O263" s="9"/>
    </row>
    <row r="264" spans="1:15" ht="43.4" customHeight="1" x14ac:dyDescent="0.45">
      <c r="A264" s="30"/>
      <c r="B264" s="34"/>
      <c r="C264" s="25"/>
      <c r="D264" s="25"/>
      <c r="E264" s="25"/>
      <c r="F264" s="25"/>
      <c r="G264" s="25"/>
      <c r="H264" s="25"/>
      <c r="I264" s="25"/>
      <c r="J264" s="25"/>
      <c r="K264" s="25"/>
      <c r="L264" s="25"/>
      <c r="M264" s="25"/>
      <c r="N264" s="9"/>
      <c r="O264" s="9"/>
    </row>
    <row r="265" spans="1:15" ht="43.4" customHeight="1" x14ac:dyDescent="0.45">
      <c r="A265" s="30"/>
      <c r="B265" s="34"/>
      <c r="C265" s="25"/>
      <c r="D265" s="25"/>
      <c r="E265" s="25"/>
      <c r="F265" s="25"/>
      <c r="G265" s="25"/>
      <c r="H265" s="25"/>
      <c r="I265" s="25"/>
      <c r="J265" s="25"/>
      <c r="K265" s="25"/>
      <c r="L265" s="25"/>
      <c r="M265" s="25"/>
      <c r="N265" s="9"/>
      <c r="O265" s="9"/>
    </row>
    <row r="266" spans="1:15" ht="43.4" customHeight="1" x14ac:dyDescent="0.45">
      <c r="A266" s="30"/>
      <c r="B266" s="34"/>
      <c r="C266" s="25"/>
      <c r="D266" s="25"/>
      <c r="E266" s="25"/>
      <c r="F266" s="25"/>
      <c r="G266" s="25"/>
      <c r="H266" s="25"/>
      <c r="I266" s="25"/>
      <c r="J266" s="25"/>
      <c r="K266" s="25"/>
      <c r="L266" s="25"/>
      <c r="M266" s="25"/>
      <c r="N266" s="9"/>
      <c r="O266" s="9"/>
    </row>
    <row r="267" spans="1:15" ht="43.4" customHeight="1" x14ac:dyDescent="0.45">
      <c r="A267" s="30"/>
      <c r="B267" s="34"/>
      <c r="C267" s="25"/>
      <c r="D267" s="25"/>
      <c r="E267" s="25"/>
      <c r="F267" s="25"/>
      <c r="G267" s="25"/>
      <c r="H267" s="25"/>
      <c r="I267" s="25"/>
      <c r="J267" s="25"/>
      <c r="K267" s="25"/>
      <c r="L267" s="25"/>
      <c r="M267" s="25"/>
      <c r="N267" s="9"/>
      <c r="O267" s="9"/>
    </row>
    <row r="268" spans="1:15" ht="43.4" customHeight="1" x14ac:dyDescent="0.45">
      <c r="A268" s="30"/>
      <c r="B268" s="34"/>
      <c r="C268" s="25"/>
      <c r="D268" s="25"/>
      <c r="E268" s="25"/>
      <c r="F268" s="25"/>
      <c r="G268" s="25"/>
      <c r="H268" s="25"/>
      <c r="I268" s="25"/>
      <c r="J268" s="25"/>
      <c r="K268" s="25"/>
      <c r="L268" s="25"/>
      <c r="M268" s="25"/>
      <c r="N268" s="9"/>
      <c r="O268" s="9"/>
    </row>
    <row r="269" spans="1:15" ht="43.4" customHeight="1" x14ac:dyDescent="0.45">
      <c r="A269" s="30"/>
      <c r="B269" s="34"/>
      <c r="C269" s="25"/>
      <c r="D269" s="25"/>
      <c r="E269" s="25"/>
      <c r="F269" s="25"/>
      <c r="G269" s="25"/>
      <c r="H269" s="25"/>
      <c r="I269" s="25"/>
      <c r="J269" s="25"/>
      <c r="K269" s="25"/>
      <c r="L269" s="25"/>
      <c r="M269" s="25"/>
      <c r="N269" s="9"/>
      <c r="O269" s="9"/>
    </row>
    <row r="270" spans="1:15" ht="43.4" customHeight="1" x14ac:dyDescent="0.45">
      <c r="A270" s="30"/>
      <c r="B270" s="34"/>
      <c r="C270" s="25"/>
      <c r="D270" s="25"/>
      <c r="E270" s="25"/>
      <c r="F270" s="25"/>
      <c r="G270" s="25"/>
      <c r="H270" s="25"/>
      <c r="I270" s="25"/>
      <c r="J270" s="25"/>
      <c r="K270" s="25"/>
      <c r="L270" s="25"/>
      <c r="M270" s="25"/>
      <c r="N270" s="9"/>
      <c r="O270" s="9"/>
    </row>
    <row r="271" spans="1:15" ht="43.4" customHeight="1" x14ac:dyDescent="0.45">
      <c r="A271" s="30"/>
      <c r="B271" s="34"/>
      <c r="C271" s="25"/>
      <c r="D271" s="25"/>
      <c r="E271" s="25"/>
      <c r="F271" s="25"/>
      <c r="G271" s="25"/>
      <c r="H271" s="25"/>
      <c r="I271" s="25"/>
      <c r="J271" s="25"/>
      <c r="K271" s="25"/>
      <c r="L271" s="25"/>
      <c r="M271" s="25"/>
      <c r="N271" s="9"/>
      <c r="O271" s="9"/>
    </row>
    <row r="272" spans="1:15" ht="43.4" customHeight="1" x14ac:dyDescent="0.45">
      <c r="A272" s="30"/>
      <c r="B272" s="34"/>
      <c r="C272" s="25"/>
      <c r="D272" s="25"/>
      <c r="E272" s="25"/>
      <c r="F272" s="25"/>
      <c r="G272" s="25"/>
      <c r="H272" s="25"/>
      <c r="I272" s="25"/>
      <c r="J272" s="25"/>
      <c r="K272" s="25"/>
      <c r="L272" s="25"/>
      <c r="M272" s="25"/>
      <c r="N272" s="9"/>
      <c r="O272" s="9"/>
    </row>
    <row r="273" spans="1:15" ht="43.4" customHeight="1" x14ac:dyDescent="0.45">
      <c r="A273" s="30"/>
      <c r="B273" s="34"/>
      <c r="C273" s="25"/>
      <c r="D273" s="25"/>
      <c r="E273" s="25"/>
      <c r="F273" s="25"/>
      <c r="G273" s="25"/>
      <c r="H273" s="25"/>
      <c r="I273" s="25"/>
      <c r="J273" s="25"/>
      <c r="K273" s="25"/>
      <c r="L273" s="25"/>
      <c r="M273" s="25"/>
      <c r="N273" s="9"/>
      <c r="O273" s="9"/>
    </row>
    <row r="274" spans="1:15" ht="43.4" customHeight="1" x14ac:dyDescent="0.45">
      <c r="A274" s="30"/>
      <c r="B274" s="34"/>
      <c r="C274" s="25"/>
      <c r="D274" s="25"/>
      <c r="E274" s="25"/>
      <c r="F274" s="25"/>
      <c r="G274" s="25"/>
      <c r="H274" s="25"/>
      <c r="I274" s="25"/>
      <c r="J274" s="25"/>
      <c r="K274" s="25"/>
      <c r="L274" s="25"/>
      <c r="M274" s="25"/>
      <c r="N274" s="9"/>
      <c r="O274" s="9"/>
    </row>
    <row r="275" spans="1:15" ht="43.4" customHeight="1" x14ac:dyDescent="0.45">
      <c r="A275" s="30"/>
      <c r="B275" s="34"/>
      <c r="C275" s="25"/>
      <c r="D275" s="25"/>
      <c r="E275" s="25"/>
      <c r="F275" s="25"/>
      <c r="G275" s="25"/>
      <c r="H275" s="25"/>
      <c r="I275" s="25"/>
      <c r="J275" s="25"/>
      <c r="K275" s="25"/>
      <c r="L275" s="25"/>
      <c r="M275" s="25"/>
      <c r="N275" s="9"/>
      <c r="O275" s="9"/>
    </row>
    <row r="276" spans="1:15" ht="43.4" customHeight="1" x14ac:dyDescent="0.45">
      <c r="A276" s="30"/>
      <c r="B276" s="34"/>
      <c r="C276" s="25"/>
      <c r="D276" s="25"/>
      <c r="E276" s="25"/>
      <c r="F276" s="25"/>
      <c r="G276" s="25"/>
      <c r="H276" s="25"/>
      <c r="I276" s="25"/>
      <c r="J276" s="25"/>
      <c r="K276" s="25"/>
      <c r="L276" s="25"/>
      <c r="M276" s="25"/>
      <c r="N276" s="9"/>
      <c r="O276" s="9"/>
    </row>
    <row r="277" spans="1:15" ht="43.4" customHeight="1" x14ac:dyDescent="0.45">
      <c r="A277" s="30"/>
      <c r="B277" s="34"/>
      <c r="C277" s="25"/>
      <c r="D277" s="25"/>
      <c r="E277" s="25"/>
      <c r="F277" s="25"/>
      <c r="G277" s="25"/>
      <c r="H277" s="25"/>
      <c r="I277" s="25"/>
      <c r="J277" s="25"/>
      <c r="K277" s="25"/>
      <c r="L277" s="25"/>
      <c r="M277" s="25"/>
      <c r="N277" s="9"/>
      <c r="O277" s="9"/>
    </row>
    <row r="278" spans="1:15" ht="43.4" customHeight="1" x14ac:dyDescent="0.45">
      <c r="A278" s="30"/>
      <c r="B278" s="34"/>
      <c r="C278" s="25"/>
      <c r="D278" s="25"/>
      <c r="E278" s="25"/>
      <c r="F278" s="25"/>
      <c r="G278" s="25"/>
      <c r="H278" s="25"/>
      <c r="I278" s="25"/>
      <c r="J278" s="25"/>
      <c r="K278" s="25"/>
      <c r="L278" s="25"/>
      <c r="M278" s="25"/>
      <c r="N278" s="9"/>
      <c r="O278" s="9"/>
    </row>
    <row r="279" spans="1:15" ht="43.4" customHeight="1" x14ac:dyDescent="0.45">
      <c r="A279" s="30"/>
      <c r="B279" s="34"/>
      <c r="C279" s="25"/>
      <c r="D279" s="25"/>
      <c r="E279" s="25"/>
      <c r="F279" s="25"/>
      <c r="G279" s="25"/>
      <c r="H279" s="25"/>
      <c r="I279" s="25"/>
      <c r="J279" s="25"/>
      <c r="K279" s="25"/>
      <c r="L279" s="25"/>
      <c r="M279" s="25"/>
      <c r="N279" s="9"/>
      <c r="O279" s="9"/>
    </row>
    <row r="280" spans="1:15" ht="43.4" customHeight="1" x14ac:dyDescent="0.45">
      <c r="A280" s="30"/>
      <c r="B280" s="34"/>
      <c r="C280" s="25"/>
      <c r="D280" s="25"/>
      <c r="E280" s="25"/>
      <c r="F280" s="25"/>
      <c r="G280" s="25"/>
      <c r="H280" s="25"/>
      <c r="I280" s="25"/>
      <c r="J280" s="25"/>
      <c r="K280" s="25"/>
      <c r="L280" s="25"/>
      <c r="M280" s="25"/>
      <c r="N280" s="9"/>
      <c r="O280" s="9"/>
    </row>
    <row r="281" spans="1:15" ht="43.4" customHeight="1" x14ac:dyDescent="0.45">
      <c r="A281" s="30"/>
      <c r="B281" s="34"/>
      <c r="C281" s="25"/>
      <c r="D281" s="25"/>
      <c r="E281" s="25"/>
      <c r="F281" s="25"/>
      <c r="G281" s="25"/>
      <c r="H281" s="25"/>
      <c r="I281" s="25"/>
      <c r="J281" s="25"/>
      <c r="K281" s="25"/>
      <c r="L281" s="25"/>
      <c r="M281" s="25"/>
      <c r="N281" s="9"/>
      <c r="O281" s="9"/>
    </row>
    <row r="282" spans="1:15" ht="43.4" customHeight="1" x14ac:dyDescent="0.45">
      <c r="A282" s="30"/>
      <c r="B282" s="34"/>
      <c r="C282" s="25"/>
      <c r="D282" s="25"/>
      <c r="E282" s="25"/>
      <c r="F282" s="25"/>
      <c r="G282" s="25"/>
      <c r="H282" s="25"/>
      <c r="I282" s="25"/>
      <c r="J282" s="25"/>
      <c r="K282" s="25"/>
      <c r="L282" s="25"/>
      <c r="M282" s="25"/>
      <c r="N282" s="9"/>
      <c r="O282" s="9"/>
    </row>
    <row r="283" spans="1:15" ht="43.4" customHeight="1" x14ac:dyDescent="0.45">
      <c r="A283" s="30"/>
      <c r="B283" s="34"/>
      <c r="C283" s="25"/>
      <c r="D283" s="25"/>
      <c r="E283" s="25"/>
      <c r="F283" s="25"/>
      <c r="G283" s="25"/>
      <c r="H283" s="25"/>
      <c r="I283" s="25"/>
      <c r="J283" s="25"/>
      <c r="K283" s="25"/>
      <c r="L283" s="25"/>
      <c r="M283" s="25"/>
      <c r="N283" s="9"/>
      <c r="O283" s="9"/>
    </row>
    <row r="284" spans="1:15" ht="43.4" customHeight="1" x14ac:dyDescent="0.45">
      <c r="A284" s="30"/>
      <c r="B284" s="34"/>
      <c r="C284" s="25"/>
      <c r="D284" s="25"/>
      <c r="E284" s="25"/>
      <c r="F284" s="25"/>
      <c r="G284" s="25"/>
      <c r="H284" s="25"/>
      <c r="I284" s="25"/>
      <c r="J284" s="25"/>
      <c r="K284" s="25"/>
      <c r="L284" s="25"/>
      <c r="M284" s="25"/>
      <c r="N284" s="9"/>
      <c r="O284" s="9"/>
    </row>
    <row r="285" spans="1:15" ht="43.4" customHeight="1" x14ac:dyDescent="0.45">
      <c r="A285" s="30"/>
      <c r="B285" s="34"/>
      <c r="C285" s="25"/>
      <c r="D285" s="25"/>
      <c r="E285" s="25"/>
      <c r="F285" s="25"/>
      <c r="G285" s="25"/>
      <c r="H285" s="25"/>
      <c r="I285" s="25"/>
      <c r="J285" s="25"/>
      <c r="K285" s="25"/>
      <c r="L285" s="25"/>
      <c r="M285" s="25"/>
      <c r="N285" s="9"/>
      <c r="O285" s="9"/>
    </row>
    <row r="286" spans="1:15" ht="43.4" customHeight="1" x14ac:dyDescent="0.45">
      <c r="A286" s="30"/>
      <c r="B286" s="34"/>
      <c r="C286" s="25"/>
      <c r="D286" s="25"/>
      <c r="E286" s="25"/>
      <c r="F286" s="25"/>
      <c r="G286" s="25"/>
      <c r="H286" s="25"/>
      <c r="I286" s="25"/>
      <c r="J286" s="25"/>
      <c r="K286" s="25"/>
      <c r="L286" s="25"/>
      <c r="M286" s="25"/>
      <c r="N286" s="9"/>
      <c r="O286" s="9"/>
    </row>
    <row r="287" spans="1:15" ht="43.4" customHeight="1" x14ac:dyDescent="0.45">
      <c r="A287" s="30"/>
      <c r="B287" s="34"/>
      <c r="C287" s="25"/>
      <c r="D287" s="25"/>
      <c r="E287" s="25"/>
      <c r="F287" s="25"/>
      <c r="G287" s="25"/>
      <c r="H287" s="25"/>
      <c r="I287" s="25"/>
      <c r="J287" s="25"/>
      <c r="K287" s="25"/>
      <c r="L287" s="25"/>
      <c r="M287" s="25"/>
      <c r="N287" s="9"/>
      <c r="O287" s="9"/>
    </row>
    <row r="288" spans="1:15" ht="43.4" customHeight="1" x14ac:dyDescent="0.45">
      <c r="A288" s="30"/>
      <c r="B288" s="34"/>
      <c r="C288" s="25"/>
      <c r="D288" s="25"/>
      <c r="E288" s="25"/>
      <c r="F288" s="25"/>
      <c r="G288" s="25"/>
      <c r="H288" s="25"/>
      <c r="I288" s="25"/>
      <c r="J288" s="25"/>
      <c r="K288" s="25"/>
      <c r="L288" s="25"/>
      <c r="M288" s="25"/>
      <c r="N288" s="9"/>
      <c r="O288" s="9"/>
    </row>
    <row r="289" spans="1:15" ht="43.4" customHeight="1" x14ac:dyDescent="0.45">
      <c r="A289" s="30"/>
      <c r="B289" s="34"/>
      <c r="C289" s="25"/>
      <c r="D289" s="25"/>
      <c r="E289" s="25"/>
      <c r="F289" s="25"/>
      <c r="G289" s="25"/>
      <c r="H289" s="25"/>
      <c r="I289" s="25"/>
      <c r="J289" s="25"/>
      <c r="K289" s="25"/>
      <c r="L289" s="25"/>
      <c r="M289" s="25"/>
      <c r="N289" s="9"/>
      <c r="O289" s="9"/>
    </row>
    <row r="290" spans="1:15" ht="43.4" customHeight="1" x14ac:dyDescent="0.45">
      <c r="A290" s="30"/>
      <c r="B290" s="34"/>
      <c r="C290" s="25"/>
      <c r="D290" s="25"/>
      <c r="E290" s="25"/>
      <c r="F290" s="25"/>
      <c r="G290" s="25"/>
      <c r="H290" s="25"/>
      <c r="I290" s="25"/>
      <c r="J290" s="25"/>
      <c r="K290" s="25"/>
      <c r="L290" s="25"/>
      <c r="M290" s="25"/>
      <c r="N290" s="9"/>
      <c r="O290" s="9"/>
    </row>
    <row r="291" spans="1:15" ht="43.4" customHeight="1" x14ac:dyDescent="0.45">
      <c r="A291" s="30"/>
      <c r="B291" s="34"/>
      <c r="C291" s="25"/>
      <c r="D291" s="25"/>
      <c r="E291" s="25"/>
      <c r="F291" s="25"/>
      <c r="G291" s="25"/>
      <c r="H291" s="25"/>
      <c r="I291" s="25"/>
      <c r="J291" s="25"/>
      <c r="K291" s="25"/>
      <c r="L291" s="25"/>
      <c r="M291" s="25"/>
      <c r="N291" s="9"/>
      <c r="O291" s="9"/>
    </row>
    <row r="292" spans="1:15" ht="43.4" customHeight="1" x14ac:dyDescent="0.45">
      <c r="A292" s="30"/>
      <c r="B292" s="34"/>
      <c r="C292" s="25"/>
      <c r="D292" s="25"/>
      <c r="E292" s="25"/>
      <c r="F292" s="25"/>
      <c r="G292" s="25"/>
      <c r="H292" s="25"/>
      <c r="I292" s="25"/>
      <c r="J292" s="25"/>
      <c r="K292" s="25"/>
      <c r="L292" s="25"/>
      <c r="M292" s="25"/>
      <c r="N292" s="9"/>
      <c r="O292" s="9"/>
    </row>
    <row r="293" spans="1:15" ht="43.4" customHeight="1" x14ac:dyDescent="0.45">
      <c r="A293" s="30"/>
      <c r="B293" s="34"/>
      <c r="C293" s="25"/>
      <c r="D293" s="25"/>
      <c r="E293" s="25"/>
      <c r="F293" s="25"/>
      <c r="G293" s="25"/>
      <c r="H293" s="25"/>
      <c r="I293" s="25"/>
      <c r="J293" s="25"/>
      <c r="K293" s="25"/>
      <c r="L293" s="25"/>
      <c r="M293" s="25"/>
      <c r="N293" s="9"/>
      <c r="O293" s="9"/>
    </row>
    <row r="294" spans="1:15" ht="43.4" customHeight="1" x14ac:dyDescent="0.45">
      <c r="A294" s="30"/>
      <c r="B294" s="34"/>
      <c r="C294" s="25"/>
      <c r="D294" s="25"/>
      <c r="E294" s="25"/>
      <c r="F294" s="25"/>
      <c r="G294" s="25"/>
      <c r="H294" s="25"/>
      <c r="I294" s="25"/>
      <c r="J294" s="25"/>
      <c r="K294" s="25"/>
      <c r="L294" s="25"/>
      <c r="M294" s="25"/>
      <c r="N294" s="9"/>
      <c r="O294" s="9"/>
    </row>
    <row r="295" spans="1:15" ht="43.4" customHeight="1" x14ac:dyDescent="0.45">
      <c r="A295" s="30"/>
      <c r="B295" s="34"/>
      <c r="C295" s="25"/>
      <c r="D295" s="25"/>
      <c r="E295" s="25"/>
      <c r="F295" s="25"/>
      <c r="G295" s="25"/>
      <c r="H295" s="25"/>
      <c r="I295" s="25"/>
      <c r="J295" s="25"/>
      <c r="K295" s="25"/>
      <c r="L295" s="25"/>
      <c r="M295" s="25"/>
      <c r="N295" s="9"/>
      <c r="O295" s="9"/>
    </row>
    <row r="296" spans="1:15" ht="43.4" customHeight="1" x14ac:dyDescent="0.45">
      <c r="A296" s="30"/>
      <c r="B296" s="34"/>
      <c r="C296" s="25"/>
      <c r="D296" s="25"/>
      <c r="E296" s="25"/>
      <c r="F296" s="25"/>
      <c r="G296" s="25"/>
      <c r="H296" s="25"/>
      <c r="I296" s="25"/>
      <c r="J296" s="25"/>
      <c r="K296" s="25"/>
      <c r="L296" s="25"/>
      <c r="M296" s="25"/>
      <c r="N296" s="9"/>
      <c r="O296" s="9"/>
    </row>
    <row r="297" spans="1:15" ht="43.4" customHeight="1" x14ac:dyDescent="0.45">
      <c r="A297" s="30"/>
      <c r="B297" s="34"/>
      <c r="C297" s="25"/>
      <c r="D297" s="25"/>
      <c r="E297" s="25"/>
      <c r="F297" s="25"/>
      <c r="G297" s="25"/>
      <c r="H297" s="25"/>
      <c r="I297" s="25"/>
      <c r="J297" s="25"/>
      <c r="K297" s="25"/>
      <c r="L297" s="25"/>
      <c r="M297" s="25"/>
      <c r="N297" s="9"/>
      <c r="O297" s="9"/>
    </row>
    <row r="298" spans="1:15" ht="43.4" customHeight="1" x14ac:dyDescent="0.45">
      <c r="A298" s="30"/>
      <c r="B298" s="34"/>
      <c r="C298" s="25"/>
      <c r="D298" s="25"/>
      <c r="E298" s="25"/>
      <c r="F298" s="25"/>
      <c r="G298" s="25"/>
      <c r="H298" s="25"/>
      <c r="I298" s="25"/>
      <c r="J298" s="25"/>
      <c r="K298" s="25"/>
      <c r="L298" s="25"/>
      <c r="M298" s="25"/>
      <c r="N298" s="9"/>
      <c r="O298" s="9"/>
    </row>
    <row r="299" spans="1:15" ht="43.4" customHeight="1" x14ac:dyDescent="0.45">
      <c r="A299" s="30"/>
      <c r="B299" s="34"/>
      <c r="C299" s="25"/>
      <c r="D299" s="25"/>
      <c r="E299" s="25"/>
      <c r="F299" s="25"/>
      <c r="G299" s="25"/>
      <c r="H299" s="25"/>
      <c r="I299" s="25"/>
      <c r="J299" s="25"/>
      <c r="K299" s="25"/>
      <c r="L299" s="25"/>
      <c r="M299" s="25"/>
      <c r="N299" s="9"/>
      <c r="O299" s="9"/>
    </row>
    <row r="300" spans="1:15" ht="43.4" customHeight="1" x14ac:dyDescent="0.45">
      <c r="A300" s="30"/>
      <c r="B300" s="34"/>
      <c r="C300" s="25"/>
      <c r="D300" s="25"/>
      <c r="E300" s="25"/>
      <c r="F300" s="25"/>
      <c r="G300" s="25"/>
      <c r="H300" s="25"/>
      <c r="I300" s="25"/>
      <c r="J300" s="25"/>
      <c r="K300" s="25"/>
      <c r="L300" s="25"/>
      <c r="M300" s="25"/>
      <c r="N300" s="9"/>
      <c r="O300" s="9"/>
    </row>
    <row r="301" spans="1:15" ht="54.65" customHeight="1" x14ac:dyDescent="0.45">
      <c r="A301" s="30"/>
      <c r="B301" s="34"/>
      <c r="C301" s="25"/>
      <c r="D301" s="25"/>
      <c r="E301" s="25"/>
      <c r="F301" s="25"/>
      <c r="G301" s="25"/>
      <c r="H301" s="25"/>
      <c r="I301" s="25"/>
      <c r="J301" s="25"/>
      <c r="K301" s="25"/>
      <c r="L301" s="25"/>
      <c r="M301" s="25"/>
      <c r="N301" s="9"/>
      <c r="O301" s="9"/>
    </row>
    <row r="302" spans="1:15" ht="43.4" customHeight="1" x14ac:dyDescent="0.45">
      <c r="A302" s="30"/>
      <c r="B302" s="34"/>
      <c r="C302" s="25"/>
      <c r="D302" s="25"/>
      <c r="E302" s="25"/>
      <c r="F302" s="25"/>
      <c r="G302" s="25"/>
      <c r="H302" s="25"/>
      <c r="I302" s="25"/>
      <c r="J302" s="25"/>
      <c r="K302" s="25"/>
      <c r="L302" s="25"/>
      <c r="M302" s="25"/>
      <c r="N302" s="9"/>
      <c r="O302" s="9"/>
    </row>
    <row r="303" spans="1:15" ht="43.4" customHeight="1" x14ac:dyDescent="0.45">
      <c r="A303" s="30"/>
      <c r="B303" s="34"/>
      <c r="C303" s="25"/>
      <c r="D303" s="25"/>
      <c r="E303" s="25"/>
      <c r="F303" s="25"/>
      <c r="G303" s="25"/>
      <c r="H303" s="25"/>
      <c r="I303" s="25"/>
      <c r="J303" s="25"/>
      <c r="K303" s="25"/>
      <c r="L303" s="25"/>
      <c r="M303" s="25"/>
      <c r="N303" s="9"/>
      <c r="O303" s="9"/>
    </row>
    <row r="304" spans="1:15" ht="43.4" customHeight="1" x14ac:dyDescent="0.45">
      <c r="A304" s="30"/>
      <c r="B304" s="34"/>
      <c r="C304" s="25"/>
      <c r="D304" s="25"/>
      <c r="E304" s="25"/>
      <c r="F304" s="25"/>
      <c r="G304" s="25"/>
      <c r="H304" s="25"/>
      <c r="I304" s="25"/>
      <c r="J304" s="25"/>
      <c r="K304" s="25"/>
      <c r="L304" s="25"/>
      <c r="M304" s="25"/>
      <c r="N304" s="9"/>
      <c r="O304" s="9"/>
    </row>
    <row r="305" spans="1:15" ht="43.4" customHeight="1" x14ac:dyDescent="0.45">
      <c r="A305" s="30"/>
      <c r="B305" s="34"/>
      <c r="C305" s="25"/>
      <c r="D305" s="25"/>
      <c r="E305" s="25"/>
      <c r="F305" s="25"/>
      <c r="G305" s="25"/>
      <c r="H305" s="25"/>
      <c r="I305" s="25"/>
      <c r="J305" s="25"/>
      <c r="K305" s="25"/>
      <c r="L305" s="25"/>
      <c r="M305" s="25"/>
      <c r="N305" s="9"/>
      <c r="O305" s="9"/>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2:A34">
    <cfRule type="expression" dxfId="280" priority="109">
      <formula>$C12="Option"</formula>
    </cfRule>
  </conditionalFormatting>
  <conditionalFormatting sqref="A29:A30">
    <cfRule type="expression" dxfId="279" priority="110">
      <formula>$F29="Fermeture"</formula>
    </cfRule>
    <cfRule type="expression" dxfId="278" priority="111">
      <formula>$F29="Modification"</formula>
    </cfRule>
    <cfRule type="expression" dxfId="277" priority="112">
      <formula>$F29="Création"</formula>
    </cfRule>
  </conditionalFormatting>
  <conditionalFormatting sqref="A32:A37">
    <cfRule type="expression" dxfId="276" priority="260">
      <formula>$F32="Fermeture"</formula>
    </cfRule>
    <cfRule type="expression" dxfId="275" priority="259">
      <formula>$C32="Option"</formula>
    </cfRule>
    <cfRule type="expression" dxfId="274" priority="262">
      <formula>$F32="Création"</formula>
    </cfRule>
    <cfRule type="expression" dxfId="273" priority="261">
      <formula>$F32="Modification"</formula>
    </cfRule>
  </conditionalFormatting>
  <conditionalFormatting sqref="A38">
    <cfRule type="expression" dxfId="272" priority="39">
      <formula>$C38="Option"</formula>
    </cfRule>
  </conditionalFormatting>
  <conditionalFormatting sqref="A40 E40:N40">
    <cfRule type="expression" dxfId="271" priority="64">
      <formula>$F40="Modification"</formula>
    </cfRule>
    <cfRule type="expression" dxfId="270" priority="63">
      <formula>$F40="Fermeture"</formula>
    </cfRule>
    <cfRule type="expression" dxfId="269" priority="65">
      <formula>$F40="Création"</formula>
    </cfRule>
  </conditionalFormatting>
  <conditionalFormatting sqref="A42 F42:O42 Q42 V42:AE42 AG42 AL42:AU42 AW42 BB42:BK42 BM42 BR42:CA42 CC42 CH42:CQ42 CS42 CX42:DG42 DI42 DN42:DW42 DY42 ED42:EM42 EO42 ET42:FC42 FE42 FJ42:FS42 FU42 FZ42:GI42 GK42 GP42:GY42 HA42 HF42:HO42 HQ42 HV42:IE42 IG42 IL42:IU42 IW42 JB42:JK42 JM42 JR42:KA42 KC42 KH42:KQ42 KS42 KX42:LG42 LI42 LN42:LW42 LY42 MD42:MM42 MO42 MT42:NC42 NE42 NJ42:NS42 NU42 NZ42:OI42 OK42 OP42:OY42 PA42 PF42:PO42 PQ42 PV42:QE42 QG42 QL42:QU42 QW42 RB42:RK42 RM42 RR42:SA42 SC42 SH42:SQ42 SS42 SX42:TG42 TI42 TN42:TW42 TY42 UD42:UM42 UO42 UT42:VC42 VE42 VJ42:VS42 VU42 VZ42:WI42 WK42 WP42:WY42 XA42 XF42:XO42 XQ42 XV42:YE42 YG42 YL42:YU42 YW42 ZB42:ZK42 ZM42 ZR42:AAA42 AAC42 AAH42:AAQ42 AAS42 AAX42:ABG42 ABI42 ABN42:ABW42 ABY42 ACD42:ACM42 ACO42 ACT42:ADC42 ADE42 ADJ42:ADS42 ADU42 ADZ42:AEI42 AEK42 AEP42:AEY42 AFA42 AFF42:AFO42 AFQ42 AFV42:AGE42 AGG42 AGL42:AGU42 AGW42 AHB42:AHK42 AHM42 AHR42:AIA42 AIC42 AIH42:AIQ42 AIS42 AIX42:AJG42 AJI42 AJN42:AJW42 AJY42 AKD42:AKM42 AKO42 AKT42:ALC42 ALE42 ALJ42:ALS42 ALU42 ALZ42:AMI42 AMK42 AMP42:AMY42 ANA42 ANF42:ANO42 ANQ42 ANV42:AOE42 AOG42 AOL42:AOU42 AOW42 APB42:APK42 APM42 APR42:AQA42 AQC42 AQH42:AQQ42 AQS42 AQX42:ARG42 ARI42 ARN42:ARW42 ARY42 ASD42:ASM42 ASO42 AST42:ATC42 ATE42 ATJ42:ATS42 ATU42 ATZ42:AUI42 AUK42 AUP42:AUY42 AVA42 AVF42:AVO42 AVQ42 AVV42:AWE42 AWG42 AWL42:AWU42 AWW42 AXB42:AXK42 AXM42 AXR42:AYA42 AYC42 AYH42:AYQ42 AYS42 AYX42:AZG42 AZI42 AZN42:AZW42 AZY42 BAD42:BAM42 BAO42 BAT42:BBC42 BBE42 BBJ42:BBS42 BBU42 BBZ42:BCI42 BCK42 BCP42:BCY42 BDA42 BDF42:BDO42 BDQ42 BDV42:BEE42 BEG42 BEL42:BEU42 BEW42 BFB42:BFK42 BFM42 BFR42:BGA42 BGC42 BGH42:BGQ42 BGS42 BGX42:BHG42 BHI42 BHN42:BHW42 BHY42 BID42:BIM42 BIO42 BIT42:BJC42 BJE42 BJJ42:BJS42 BJU42 BJZ42:BKI42 BKK42 BKP42:BKY42 BLA42 BLF42:BLO42 BLQ42 BLV42:BME42 BMG42 BML42:BMU42 BMW42 BNB42:BNK42 BNM42 BNR42:BOA42 BOC42 BOH42:BOQ42 BOS42 BOX42:BPG42 BPI42 BPN42:BPW42 BPY42 BQD42:BQM42 BQO42 BQT42:BRC42 BRE42 BRJ42:BRS42 BRU42 BRZ42:BSI42 BSK42 BSP42:BSY42 BTA42 BTF42:BTO42 BTQ42 BTV42:BUE42 BUG42 BUL42:BUU42 BUW42 BVB42:BVK42 BVM42 BVR42:BWA42 BWC42 BWH42:BWQ42 BWS42 BWX42:BXG42 BXI42 BXN42:BXW42 BXY42 BYD42:BYM42 BYO42 BYT42:BZC42 BZE42 BZJ42:BZS42 BZU42 BZZ42:CAI42 CAK42 CAP42:CAY42 CBA42 CBF42:CBO42 CBQ42 CBV42:CCE42 CCG42 CCL42:CCU42 CCW42 CDB42:CDK42 CDM42 CDR42:CEA42 CEC42 CEH42:CEQ42 CES42 CEX42:CFG42 CFI42 CFN42:CFW42 CFY42 CGD42:CGM42 CGO42 CGT42:CHC42 CHE42 CHJ42:CHS42 CHU42 CHZ42:CII42 CIK42 CIP42:CIY42 CJA42 CJF42:CJO42 CJQ42 CJV42:CKE42 CKG42 CKL42:CKU42 CKW42 CLB42:CLK42 CLM42 CLR42:CMA42 CMC42 CMH42:CMQ42 CMS42 CMX42:CNG42 CNI42 CNN42:CNW42 CNY42 COD42:COM42 COO42 COT42:CPC42 CPE42 CPJ42:CPS42 CPU42 CPZ42:CQI42 CQK42 CQP42:CQY42 CRA42 CRF42:CRO42 CRQ42 CRV42:CSE42 CSG42 CSL42:CSU42 CSW42 CTB42:CTK42 CTM42 CTR42:CUA42 CUC42 CUH42:CUQ42 CUS42 CUX42:CVG42 CVI42 CVN42:CVW42 CVY42 CWD42:CWM42 CWO42 CWT42:CXC42 CXE42 CXJ42:CXS42 CXU42 CXZ42:CYI42 CYK42 CYP42:CYY42 CZA42 CZF42:CZO42 CZQ42 CZV42:DAE42 DAG42 DAL42:DAU42 DAW42 DBB42:DBK42 DBM42 DBR42:DCA42 DCC42 DCH42:DCQ42 DCS42 DCX42:DDG42 DDI42 DDN42:DDW42 DDY42 DED42:DEM42 DEO42 DET42:DFC42 DFE42 DFJ42:DFS42 DFU42 DFZ42:DGI42 DGK42 DGP42:DGY42 DHA42 DHF42:DHO42 DHQ42 DHV42:DIE42 DIG42 DIL42:DIU42 DIW42 DJB42:DJK42 DJM42 DJR42:DKA42 DKC42 DKH42:DKQ42 DKS42 DKX42:DLG42 DLI42 DLN42:DLW42 DLY42 DMD42:DMM42 DMO42 DMT42:DNC42 DNE42 DNJ42:DNS42 DNU42 DNZ42:DOI42 DOK42 DOP42:DOY42 DPA42 DPF42:DPO42 DPQ42 DPV42:DQE42 DQG42 DQL42:DQU42 DQW42 DRB42:DRK42 DRM42 DRR42:DSA42 DSC42 DSH42:DSQ42 DSS42 DSX42:DTG42 DTI42 DTN42:DTW42 DTY42 DUD42:DUM42 DUO42 DUT42:DVC42 DVE42 DVJ42:DVS42 DVU42 DVZ42:DWI42 DWK42 DWP42:DWY42 DXA42 DXF42:DXO42 DXQ42 DXV42:DYE42 DYG42 DYL42:DYU42 DYW42 DZB42:DZK42 DZM42 DZR42:EAA42 EAC42 EAH42:EAQ42 EAS42 EAX42:EBG42 EBI42 EBN42:EBW42 EBY42 ECD42:ECM42 ECO42 ECT42:EDC42 EDE42 EDJ42:EDS42 EDU42 EDZ42:EEI42 EEK42 EEP42:EEY42 EFA42 EFF42:EFO42 EFQ42 EFV42:EGE42 EGG42 EGL42:EGU42 EGW42 EHB42:EHK42 EHM42 EHR42:EIA42 EIC42 EIH42:EIQ42 EIS42 EIX42:EJG42 EJI42 EJN42:EJW42 EJY42 EKD42:EKM42 EKO42 EKT42:ELC42 ELE42 ELJ42:ELS42 ELU42 ELZ42:EMI42 EMK42 EMP42:EMY42 ENA42 ENF42:ENO42 ENQ42 ENV42:EOE42 EOG42 EOL42:EOU42 EOW42 EPB42:EPK42 EPM42 EPR42:EQA42 EQC42 EQH42:EQQ42 EQS42 EQX42:ERG42 ERI42 ERN42:ERW42 ERY42 ESD42:ESM42 ESO42 EST42:ETC42 ETE42 ETJ42:ETS42 ETU42 ETZ42:EUI42 EUK42 EUP42:EUY42 EVA42 EVF42:EVO42 EVQ42 EVV42:EWE42 EWG42 EWL42:EWU42 EWW42 EXB42:EXK42 EXM42 EXR42:EYA42 EYC42 EYH42:EYQ42 EYS42 EYX42:EZG42 EZI42 EZN42:EZW42 EZY42 FAD42:FAM42 FAO42 FAT42:FBC42 FBE42 FBJ42:FBS42 FBU42 FBZ42:FCI42 FCK42 FCP42:FCY42 FDA42 FDF42:FDO42 FDQ42 FDV42:FEE42 FEG42 FEL42:FEU42 FEW42 FFB42:FFK42 FFM42 FFR42:FGA42 FGC42 FGH42:FGQ42 FGS42 FGX42:FHG42 FHI42 FHN42:FHW42 FHY42 FID42:FIM42 FIO42 FIT42:FJC42 FJE42 FJJ42:FJS42 FJU42 FJZ42:FKI42 FKK42 FKP42:FKY42 FLA42 FLF42:FLO42 FLQ42 FLV42:FME42 FMG42 FML42:FMU42 FMW42 FNB42:FNK42 FNM42 FNR42:FOA42 FOC42 FOH42:FOQ42 FOS42 FOX42:FPG42 FPI42 FPN42:FPW42 FPY42 FQD42:FQM42 FQO42 FQT42:FRC42 FRE42 FRJ42:FRS42 FRU42 FRZ42:FSI42 FSK42 FSP42:FSY42 FTA42 FTF42:FTO42 FTQ42 FTV42:FUE42 FUG42 FUL42:FUU42 FUW42 FVB42:FVK42 FVM42 FVR42:FWA42 FWC42 FWH42:FWQ42 FWS42 FWX42:FXG42 FXI42 FXN42:FXW42 FXY42 FYD42:FYM42 FYO42 FYT42:FZC42 FZE42 FZJ42:FZS42 FZU42 FZZ42:GAI42 GAK42 GAP42:GAY42 GBA42 GBF42:GBO42 GBQ42 GBV42:GCE42 GCG42 GCL42:GCU42 GCW42 GDB42:GDK42 GDM42 GDR42:GEA42 GEC42 GEH42:GEQ42 GES42 GEX42:GFG42 GFI42 GFN42:GFW42 GFY42 GGD42:GGM42 GGO42 GGT42:GHC42 GHE42 GHJ42:GHS42 GHU42 GHZ42:GII42 GIK42 GIP42:GIY42 GJA42 GJF42:GJO42 GJQ42 GJV42:GKE42 GKG42 GKL42:GKU42 GKW42 GLB42:GLK42 GLM42 GLR42:GMA42 GMC42 GMH42:GMQ42 GMS42 GMX42:GNG42 GNI42 GNN42:GNW42 GNY42 GOD42:GOM42 GOO42 GOT42:GPC42 GPE42 GPJ42:GPS42 GPU42 GPZ42:GQI42 GQK42 GQP42:GQY42 GRA42 GRF42:GRO42 GRQ42 GRV42:GSE42 GSG42 GSL42:GSU42 GSW42 GTB42:GTK42 GTM42 GTR42:GUA42 GUC42 GUH42:GUQ42 GUS42 GUX42:GVG42 GVI42 GVN42:GVW42 GVY42 GWD42:GWM42 GWO42 GWT42:GXC42 GXE42 GXJ42:GXS42 GXU42 GXZ42:GYI42 GYK42 GYP42:GYY42 GZA42 GZF42:GZO42 GZQ42 GZV42:HAE42 HAG42 HAL42:HAU42 HAW42 HBB42:HBK42 HBM42 HBR42:HCA42 HCC42 HCH42:HCQ42 HCS42 HCX42:HDG42 HDI42 HDN42:HDW42 HDY42 HED42:HEM42 HEO42 HET42:HFC42 HFE42 HFJ42:HFS42 HFU42 HFZ42:HGI42 HGK42 HGP42:HGY42 HHA42 HHF42:HHO42 HHQ42 HHV42:HIE42 HIG42 HIL42:HIU42 HIW42 HJB42:HJK42 HJM42 HJR42:HKA42 HKC42 HKH42:HKQ42 HKS42 HKX42:HLG42 HLI42 HLN42:HLW42 HLY42 HMD42:HMM42 HMO42 HMT42:HNC42 HNE42 HNJ42:HNS42 HNU42 HNZ42:HOI42 HOK42 HOP42:HOY42 HPA42 HPF42:HPO42 HPQ42 HPV42:HQE42 HQG42 HQL42:HQU42 HQW42 HRB42:HRK42 HRM42 HRR42:HSA42 HSC42 HSH42:HSQ42 HSS42 HSX42:HTG42 HTI42 HTN42:HTW42 HTY42 HUD42:HUM42 HUO42 HUT42:HVC42 HVE42 HVJ42:HVS42 HVU42 HVZ42:HWI42 HWK42 HWP42:HWY42 HXA42 HXF42:HXO42 HXQ42 HXV42:HYE42 HYG42 HYL42:HYU42 HYW42 HZB42:HZK42 HZM42 HZR42:IAA42 IAC42 IAH42:IAQ42 IAS42 IAX42:IBG42 IBI42 IBN42:IBW42 IBY42 ICD42:ICM42 ICO42 ICT42:IDC42 IDE42 IDJ42:IDS42 IDU42 IDZ42:IEI42 IEK42 IEP42:IEY42 IFA42 IFF42:IFO42 IFQ42 IFV42:IGE42 IGG42 IGL42:IGU42 IGW42 IHB42:IHK42 IHM42 IHR42:IIA42 IIC42 IIH42:IIQ42 IIS42 IIX42:IJG42 IJI42 IJN42:IJW42 IJY42 IKD42:IKM42 IKO42 IKT42:ILC42 ILE42 ILJ42:ILS42 ILU42 ILZ42:IMI42 IMK42 IMP42:IMY42 INA42 INF42:INO42 INQ42 INV42:IOE42 IOG42 IOL42:IOU42 IOW42 IPB42:IPK42 IPM42 IPR42:IQA42 IQC42 IQH42:IQQ42 IQS42 IQX42:IRG42 IRI42 IRN42:IRW42 IRY42 ISD42:ISM42 ISO42 IST42:ITC42 ITE42 ITJ42:ITS42 ITU42 ITZ42:IUI42 IUK42 IUP42:IUY42 IVA42 IVF42:IVO42 IVQ42 IVV42:IWE42 IWG42 IWL42:IWU42 IWW42 IXB42:IXK42 IXM42 IXR42:IYA42 IYC42 IYH42:IYQ42 IYS42 IYX42:IZG42 IZI42 IZN42:IZW42 IZY42 JAD42:JAM42 JAO42 JAT42:JBC42 JBE42 JBJ42:JBS42 JBU42 JBZ42:JCI42 JCK42 JCP42:JCY42 JDA42 JDF42:JDO42 JDQ42 JDV42:JEE42 JEG42 JEL42:JEU42 JEW42 JFB42:JFK42 JFM42 JFR42:JGA42 JGC42 JGH42:JGQ42 JGS42 JGX42:JHG42 JHI42 JHN42:JHW42 JHY42 JID42:JIM42 JIO42 JIT42:JJC42 JJE42 JJJ42:JJS42 JJU42 JJZ42:JKI42 JKK42 JKP42:JKY42 JLA42 JLF42:JLO42 JLQ42 JLV42:JME42 JMG42 JML42:JMU42 JMW42 JNB42:JNK42 JNM42 JNR42:JOA42 JOC42 JOH42:JOQ42 JOS42 JOX42:JPG42 JPI42 JPN42:JPW42 JPY42 JQD42:JQM42 JQO42 JQT42:JRC42 JRE42 JRJ42:JRS42 JRU42 JRZ42:JSI42 JSK42 JSP42:JSY42 JTA42 JTF42:JTO42 JTQ42 JTV42:JUE42 JUG42 JUL42:JUU42 JUW42 JVB42:JVK42 JVM42 JVR42:JWA42 JWC42 JWH42:JWQ42 JWS42 JWX42:JXG42 JXI42 JXN42:JXW42 JXY42 JYD42:JYM42 JYO42 JYT42:JZC42 JZE42 JZJ42:JZS42 JZU42 JZZ42:KAI42 KAK42 KAP42:KAY42 KBA42 KBF42:KBO42 KBQ42 KBV42:KCE42 KCG42 KCL42:KCU42 KCW42 KDB42:KDK42 KDM42 KDR42:KEA42 KEC42 KEH42:KEQ42 KES42 KEX42:KFG42 KFI42 KFN42:KFW42 KFY42 KGD42:KGM42 KGO42 KGT42:KHC42 KHE42 KHJ42:KHS42 KHU42 KHZ42:KII42 KIK42 KIP42:KIY42 KJA42 KJF42:KJO42 KJQ42 KJV42:KKE42 KKG42 KKL42:KKU42 KKW42 KLB42:KLK42 KLM42 KLR42:KMA42 KMC42 KMH42:KMQ42 KMS42 KMX42:KNG42 KNI42 KNN42:KNW42 KNY42 KOD42:KOM42 KOO42 KOT42:KPC42 KPE42 KPJ42:KPS42 KPU42 KPZ42:KQI42 KQK42 KQP42:KQY42 KRA42 KRF42:KRO42 KRQ42 KRV42:KSE42 KSG42 KSL42:KSU42 KSW42 KTB42:KTK42 KTM42 KTR42:KUA42 KUC42 KUH42:KUQ42 KUS42 KUX42:KVG42 KVI42 KVN42:KVW42 KVY42 KWD42:KWM42 KWO42 KWT42:KXC42 KXE42 KXJ42:KXS42 KXU42 KXZ42:KYI42 KYK42 KYP42:KYY42 KZA42 KZF42:KZO42 KZQ42 KZV42:LAE42 LAG42 LAL42:LAU42 LAW42 LBB42:LBK42 LBM42 LBR42:LCA42 LCC42 LCH42:LCQ42 LCS42 LCX42:LDG42 LDI42 LDN42:LDW42 LDY42 LED42:LEM42 LEO42 LET42:LFC42 LFE42 LFJ42:LFS42 LFU42 LFZ42:LGI42 LGK42 LGP42:LGY42 LHA42 LHF42:LHO42 LHQ42 LHV42:LIE42 LIG42 LIL42:LIU42 LIW42 LJB42:LJK42 LJM42 LJR42:LKA42 LKC42 LKH42:LKQ42 LKS42 LKX42:LLG42 LLI42 LLN42:LLW42 LLY42 LMD42:LMM42 LMO42 LMT42:LNC42 LNE42 LNJ42:LNS42 LNU42 LNZ42:LOI42 LOK42 LOP42:LOY42 LPA42 LPF42:LPO42 LPQ42 LPV42:LQE42 LQG42 LQL42:LQU42 LQW42 LRB42:LRK42 LRM42 LRR42:LSA42 LSC42 LSH42:LSQ42 LSS42 LSX42:LTG42 LTI42 LTN42:LTW42 LTY42 LUD42:LUM42 LUO42 LUT42:LVC42 LVE42 LVJ42:LVS42 LVU42 LVZ42:LWI42 LWK42 LWP42:LWY42 LXA42 LXF42:LXO42 LXQ42 LXV42:LYE42 LYG42 LYL42:LYU42 LYW42 LZB42:LZK42 LZM42 LZR42:MAA42 MAC42 MAH42:MAQ42 MAS42 MAX42:MBG42 MBI42 MBN42:MBW42 MBY42 MCD42:MCM42 MCO42 MCT42:MDC42 MDE42 MDJ42:MDS42 MDU42 MDZ42:MEI42 MEK42 MEP42:MEY42 MFA42 MFF42:MFO42 MFQ42 MFV42:MGE42 MGG42 MGL42:MGU42 MGW42 MHB42:MHK42 MHM42 MHR42:MIA42 MIC42 MIH42:MIQ42 MIS42 MIX42:MJG42 MJI42 MJN42:MJW42 MJY42 MKD42:MKM42 MKO42 MKT42:MLC42 MLE42 MLJ42:MLS42 MLU42 MLZ42:MMI42 MMK42 MMP42:MMY42 MNA42 MNF42:MNO42 MNQ42 MNV42:MOE42 MOG42 MOL42:MOU42 MOW42 MPB42:MPK42 MPM42 MPR42:MQA42 MQC42 MQH42:MQQ42 MQS42 MQX42:MRG42 MRI42 MRN42:MRW42 MRY42 MSD42:MSM42 MSO42 MST42:MTC42 MTE42 MTJ42:MTS42 MTU42 MTZ42:MUI42 MUK42 MUP42:MUY42 MVA42 MVF42:MVO42 MVQ42 MVV42:MWE42 MWG42 MWL42:MWU42 MWW42 MXB42:MXK42 MXM42 MXR42:MYA42 MYC42 MYH42:MYQ42 MYS42 MYX42:MZG42 MZI42 MZN42:MZW42 MZY42 NAD42:NAM42 NAO42 NAT42:NBC42 NBE42 NBJ42:NBS42 NBU42 NBZ42:NCI42 NCK42 NCP42:NCY42 NDA42 NDF42:NDO42 NDQ42 NDV42:NEE42 NEG42 NEL42:NEU42 NEW42 NFB42:NFK42 NFM42 NFR42:NGA42 NGC42 NGH42:NGQ42 NGS42 NGX42:NHG42 NHI42 NHN42:NHW42 NHY42 NID42:NIM42 NIO42 NIT42:NJC42 NJE42 NJJ42:NJS42 NJU42 NJZ42:NKI42 NKK42 NKP42:NKY42 NLA42 NLF42:NLO42 NLQ42 NLV42:NME42 NMG42 NML42:NMU42 NMW42 NNB42:NNK42 NNM42 NNR42:NOA42 NOC42 NOH42:NOQ42 NOS42 NOX42:NPG42 NPI42 NPN42:NPW42 NPY42 NQD42:NQM42 NQO42 NQT42:NRC42 NRE42 NRJ42:NRS42 NRU42 NRZ42:NSI42 NSK42 NSP42:NSY42 NTA42 NTF42:NTO42 NTQ42 NTV42:NUE42 NUG42 NUL42:NUU42 NUW42 NVB42:NVK42 NVM42 NVR42:NWA42 NWC42 NWH42:NWQ42 NWS42 NWX42:NXG42 NXI42 NXN42:NXW42 NXY42 NYD42:NYM42 NYO42 NYT42:NZC42 NZE42 NZJ42:NZS42 NZU42 NZZ42:OAI42 OAK42 OAP42:OAY42 OBA42 OBF42:OBO42 OBQ42 OBV42:OCE42 OCG42 OCL42:OCU42 OCW42 ODB42:ODK42 ODM42 ODR42:OEA42 OEC42 OEH42:OEQ42 OES42 OEX42:OFG42 OFI42 OFN42:OFW42 OFY42 OGD42:OGM42 OGO42 OGT42:OHC42 OHE42 OHJ42:OHS42 OHU42 OHZ42:OII42 OIK42 OIP42:OIY42 OJA42 OJF42:OJO42 OJQ42 OJV42:OKE42 OKG42 OKL42:OKU42 OKW42 OLB42:OLK42 OLM42 OLR42:OMA42 OMC42 OMH42:OMQ42 OMS42 OMX42:ONG42 ONI42 ONN42:ONW42 ONY42 OOD42:OOM42 OOO42 OOT42:OPC42 OPE42 OPJ42:OPS42 OPU42 OPZ42:OQI42 OQK42 OQP42:OQY42 ORA42 ORF42:ORO42 ORQ42 ORV42:OSE42 OSG42 OSL42:OSU42 OSW42 OTB42:OTK42 OTM42 OTR42:OUA42 OUC42 OUH42:OUQ42 OUS42 OUX42:OVG42 OVI42 OVN42:OVW42 OVY42 OWD42:OWM42 OWO42 OWT42:OXC42 OXE42 OXJ42:OXS42 OXU42 OXZ42:OYI42 OYK42 OYP42:OYY42 OZA42 OZF42:OZO42 OZQ42 OZV42:PAE42 PAG42 PAL42:PAU42 PAW42 PBB42:PBK42 PBM42 PBR42:PCA42 PCC42 PCH42:PCQ42 PCS42 PCX42:PDG42 PDI42 PDN42:PDW42 PDY42 PED42:PEM42 PEO42 PET42:PFC42 PFE42 PFJ42:PFS42 PFU42 PFZ42:PGI42 PGK42 PGP42:PGY42 PHA42 PHF42:PHO42 PHQ42 PHV42:PIE42 PIG42 PIL42:PIU42 PIW42 PJB42:PJK42 PJM42 PJR42:PKA42 PKC42 PKH42:PKQ42 PKS42 PKX42:PLG42 PLI42 PLN42:PLW42 PLY42 PMD42:PMM42 PMO42 PMT42:PNC42 PNE42 PNJ42:PNS42 PNU42 PNZ42:POI42 POK42 POP42:POY42 PPA42 PPF42:PPO42 PPQ42 PPV42:PQE42 PQG42 PQL42:PQU42 PQW42 PRB42:PRK42 PRM42 PRR42:PSA42 PSC42 PSH42:PSQ42 PSS42 PSX42:PTG42 PTI42 PTN42:PTW42 PTY42 PUD42:PUM42 PUO42 PUT42:PVC42 PVE42 PVJ42:PVS42 PVU42 PVZ42:PWI42 PWK42 PWP42:PWY42 PXA42 PXF42:PXO42 PXQ42 PXV42:PYE42 PYG42 PYL42:PYU42 PYW42 PZB42:PZK42 PZM42 PZR42:QAA42 QAC42 QAH42:QAQ42 QAS42 QAX42:QBG42 QBI42 QBN42:QBW42 QBY42 QCD42:QCM42 QCO42 QCT42:QDC42 QDE42 QDJ42:QDS42 QDU42 QDZ42:QEI42 QEK42 QEP42:QEY42 QFA42 QFF42:QFO42 QFQ42 QFV42:QGE42 QGG42 QGL42:QGU42 QGW42 QHB42:QHK42 QHM42 QHR42:QIA42 QIC42 QIH42:QIQ42 QIS42 QIX42:QJG42 QJI42 QJN42:QJW42 QJY42 QKD42:QKM42 QKO42 QKT42:QLC42 QLE42 QLJ42:QLS42 QLU42 QLZ42:QMI42 QMK42 QMP42:QMY42 QNA42 QNF42:QNO42 QNQ42 QNV42:QOE42 QOG42 QOL42:QOU42 QOW42 QPB42:QPK42 QPM42 QPR42:QQA42 QQC42 QQH42:QQQ42 QQS42 QQX42:QRG42 QRI42 QRN42:QRW42 QRY42 QSD42:QSM42 QSO42 QST42:QTC42 QTE42 QTJ42:QTS42 QTU42 QTZ42:QUI42 QUK42 QUP42:QUY42 QVA42 QVF42:QVO42 QVQ42 QVV42:QWE42 QWG42 QWL42:QWU42 QWW42 QXB42:QXK42 QXM42 QXR42:QYA42 QYC42 QYH42:QYQ42 QYS42 QYX42:QZG42 QZI42 QZN42:QZW42 QZY42 RAD42:RAM42 RAO42 RAT42:RBC42 RBE42 RBJ42:RBS42 RBU42 RBZ42:RCI42 RCK42 RCP42:RCY42 RDA42 RDF42:RDO42 RDQ42 RDV42:REE42 REG42 REL42:REU42 REW42 RFB42:RFK42 RFM42 RFR42:RGA42 RGC42 RGH42:RGQ42 RGS42 RGX42:RHG42 RHI42 RHN42:RHW42 RHY42 RID42:RIM42 RIO42 RIT42:RJC42 RJE42 RJJ42:RJS42 RJU42 RJZ42:RKI42 RKK42 RKP42:RKY42 RLA42 RLF42:RLO42 RLQ42 RLV42:RME42 RMG42 RML42:RMU42 RMW42 RNB42:RNK42 RNM42 RNR42:ROA42 ROC42 ROH42:ROQ42 ROS42 ROX42:RPG42 RPI42 RPN42:RPW42 RPY42 RQD42:RQM42 RQO42 RQT42:RRC42 RRE42 RRJ42:RRS42 RRU42 RRZ42:RSI42 RSK42 RSP42:RSY42 RTA42 RTF42:RTO42 RTQ42 RTV42:RUE42 RUG42 RUL42:RUU42 RUW42 RVB42:RVK42 RVM42 RVR42:RWA42 RWC42 RWH42:RWQ42 RWS42 RWX42:RXG42 RXI42 RXN42:RXW42 RXY42 RYD42:RYM42 RYO42 RYT42:RZC42 RZE42 RZJ42:RZS42 RZU42 RZZ42:SAI42 SAK42 SAP42:SAY42 SBA42 SBF42:SBO42 SBQ42 SBV42:SCE42 SCG42 SCL42:SCU42 SCW42 SDB42:SDK42 SDM42 SDR42:SEA42 SEC42 SEH42:SEQ42 SES42 SEX42:SFG42 SFI42 SFN42:SFW42 SFY42 SGD42:SGM42 SGO42 SGT42:SHC42 SHE42 SHJ42:SHS42 SHU42 SHZ42:SII42 SIK42 SIP42:SIY42 SJA42 SJF42:SJO42 SJQ42 SJV42:SKE42 SKG42 SKL42:SKU42 SKW42 SLB42:SLK42 SLM42 SLR42:SMA42 SMC42 SMH42:SMQ42 SMS42 SMX42:SNG42 SNI42 SNN42:SNW42 SNY42 SOD42:SOM42 SOO42 SOT42:SPC42 SPE42 SPJ42:SPS42 SPU42 SPZ42:SQI42 SQK42 SQP42:SQY42 SRA42 SRF42:SRO42 SRQ42 SRV42:SSE42 SSG42 SSL42:SSU42 SSW42 STB42:STK42 STM42 STR42:SUA42 SUC42 SUH42:SUQ42 SUS42 SUX42:SVG42 SVI42 SVN42:SVW42 SVY42 SWD42:SWM42 SWO42 SWT42:SXC42 SXE42 SXJ42:SXS42 SXU42 SXZ42:SYI42 SYK42 SYP42:SYY42 SZA42 SZF42:SZO42 SZQ42 SZV42:TAE42 TAG42 TAL42:TAU42 TAW42 TBB42:TBK42 TBM42 TBR42:TCA42 TCC42 TCH42:TCQ42 TCS42 TCX42:TDG42 TDI42 TDN42:TDW42 TDY42 TED42:TEM42 TEO42 TET42:TFC42 TFE42 TFJ42:TFS42 TFU42 TFZ42:TGI42 TGK42 TGP42:TGY42 THA42 THF42:THO42 THQ42 THV42:TIE42 TIG42 TIL42:TIU42 TIW42 TJB42:TJK42 TJM42 TJR42:TKA42 TKC42 TKH42:TKQ42 TKS42 TKX42:TLG42 TLI42 TLN42:TLW42 TLY42 TMD42:TMM42 TMO42 TMT42:TNC42 TNE42 TNJ42:TNS42 TNU42 TNZ42:TOI42 TOK42 TOP42:TOY42 TPA42 TPF42:TPO42 TPQ42 TPV42:TQE42 TQG42 TQL42:TQU42 TQW42 TRB42:TRK42 TRM42 TRR42:TSA42 TSC42 TSH42:TSQ42 TSS42 TSX42:TTG42 TTI42 TTN42:TTW42 TTY42 TUD42:TUM42 TUO42 TUT42:TVC42 TVE42 TVJ42:TVS42 TVU42 TVZ42:TWI42 TWK42 TWP42:TWY42 TXA42 TXF42:TXO42 TXQ42 TXV42:TYE42 TYG42 TYL42:TYU42 TYW42 TZB42:TZK42 TZM42 TZR42:UAA42 UAC42 UAH42:UAQ42 UAS42 UAX42:UBG42 UBI42 UBN42:UBW42 UBY42 UCD42:UCM42 UCO42 UCT42:UDC42 UDE42 UDJ42:UDS42 UDU42 UDZ42:UEI42 UEK42 UEP42:UEY42 UFA42 UFF42:UFO42 UFQ42 UFV42:UGE42 UGG42 UGL42:UGU42 UGW42 UHB42:UHK42 UHM42 UHR42:UIA42 UIC42 UIH42:UIQ42 UIS42 UIX42:UJG42 UJI42 UJN42:UJW42 UJY42 UKD42:UKM42 UKO42 UKT42:ULC42 ULE42 ULJ42:ULS42 ULU42 ULZ42:UMI42 UMK42 UMP42:UMY42 UNA42 UNF42:UNO42 UNQ42 UNV42:UOE42 UOG42 UOL42:UOU42 UOW42 UPB42:UPK42 UPM42 UPR42:UQA42 UQC42 UQH42:UQQ42 UQS42 UQX42:URG42 URI42 URN42:URW42 URY42 USD42:USM42 USO42 UST42:UTC42 UTE42 UTJ42:UTS42 UTU42 UTZ42:UUI42 UUK42 UUP42:UUY42 UVA42 UVF42:UVO42 UVQ42 UVV42:UWE42 UWG42 UWL42:UWU42 UWW42 UXB42:UXK42 UXM42 UXR42:UYA42 UYC42 UYH42:UYQ42 UYS42 UYX42:UZG42 UZI42 UZN42:UZW42 UZY42 VAD42:VAM42 VAO42 VAT42:VBC42 VBE42 VBJ42:VBS42 VBU42 VBZ42:VCI42 VCK42 VCP42:VCY42 VDA42 VDF42:VDO42 VDQ42 VDV42:VEE42 VEG42 VEL42:VEU42 VEW42 VFB42:VFK42 VFM42 VFR42:VGA42 VGC42 VGH42:VGQ42 VGS42 VGX42:VHG42 VHI42 VHN42:VHW42 VHY42 VID42:VIM42 VIO42 VIT42:VJC42 VJE42 VJJ42:VJS42 VJU42 VJZ42:VKI42 VKK42 VKP42:VKY42 VLA42 VLF42:VLO42 VLQ42 VLV42:VME42 VMG42 VML42:VMU42 VMW42 VNB42:VNK42 VNM42 VNR42:VOA42 VOC42 VOH42:VOQ42 VOS42 VOX42:VPG42 VPI42 VPN42:VPW42 VPY42 VQD42:VQM42 VQO42 VQT42:VRC42 VRE42 VRJ42:VRS42 VRU42 VRZ42:VSI42 VSK42 VSP42:VSY42 VTA42 VTF42:VTO42 VTQ42 VTV42:VUE42 VUG42 VUL42:VUU42 VUW42 VVB42:VVK42 VVM42 VVR42:VWA42 VWC42 VWH42:VWQ42 VWS42 VWX42:VXG42 VXI42 VXN42:VXW42 VXY42 VYD42:VYM42 VYO42 VYT42:VZC42 VZE42 VZJ42:VZS42 VZU42 VZZ42:WAI42 WAK42 WAP42:WAY42 WBA42 WBF42:WBO42 WBQ42 WBV42:WCE42 WCG42 WCL42:WCU42 WCW42 WDB42:WDK42 WDM42 WDR42:WEA42 WEC42 WEH42:WEQ42 WES42 WEX42:WFG42 WFI42 WFN42:WFW42 WFY42 WGD42:WGM42 WGO42 WGT42:WHC42 WHE42 WHJ42:WHS42 WHU42 WHZ42:WII42 WIK42 WIP42:WIY42 WJA42 WJF42:WJO42 WJQ42 WJV42:WKE42 WKG42 WKL42:WKU42 WKW42 WLB42:WLK42 WLM42 WLR42:WMA42 WMC42 WMH42:WMQ42 WMS42 WMX42:WNG42 WNI42 WNN42:WNW42 WNY42 WOD42:WOM42 WOO42 WOT42:WPC42 WPE42 WPJ42:WPS42 WPU42 WPZ42:WQI42 WQK42 WQP42:WQY42 WRA42 WRF42:WRO42 WRQ42 WRV42:WSE42 WSG42 WSL42:WSU42 WSW42 WTB42:WTK42 WTM42 WTR42:WUA42 WUC42 WUH42:WUQ42 WUS42 WUX42:WVG42 WVI42 WVN42:WVW42 WVY42 WWD42:WWM42 WWO42 WWT42:WXC42 WXE42 WXJ42:WXS42 WXU42 WXZ42:WYI42 WYK42 WYP42:WYY42 WZA42 WZF42:WZO42 WZQ42 WZV42:XAE42 XAG42 XAL42:XAU42 XAW42 XBB42:XBK42 XBM42 XBR42:XCA42 XCC42 XCH42:XCQ42 XCS42 XCX42:XDG42 XDI42 XDN42:XDW42 XDY42 XED42:XEM42 XEO42 XET42:XFC42">
    <cfRule type="expression" dxfId="268" priority="8">
      <formula>$F42="Modification"</formula>
    </cfRule>
    <cfRule type="expression" dxfId="267" priority="9">
      <formula>$F42="Création"</formula>
    </cfRule>
  </conditionalFormatting>
  <conditionalFormatting sqref="A42 G42:N42 Q42 W42:AD42 AG42 AM42:AT42 AW42 BC42:BJ42 BM42 BS42:BZ42 CC42 CI42:CP42 CS42 CY42:DF42 DI42 DO42:DV42 DY42 EE42:EL42 EO42 EU42:FB42 FE42 FK42:FR42 FU42 GA42:GH42 GK42 GQ42:GX42 HA42 HG42:HN42 HQ42 HW42:ID42 IG42 IM42:IT42 IW42 JC42:JJ42 JM42 JS42:JZ42 KC42 KI42:KP42 KS42 KY42:LF42 LI42 LO42:LV42 LY42 ME42:ML42 MO42 MU42:NB42 NE42 NK42:NR42 NU42 OA42:OH42 OK42 OQ42:OX42 PA42 PG42:PN42 PQ42 PW42:QD42 QG42 QM42:QT42 QW42 RC42:RJ42 RM42 RS42:RZ42 SC42 SI42:SP42 SS42 SY42:TF42 TI42 TO42:TV42 TY42 UE42:UL42 UO42 UU42:VB42 VE42 VK42:VR42 VU42 WA42:WH42 WK42 WQ42:WX42 XA42 XG42:XN42 XQ42 XW42:YD42 YG42 YM42:YT42 YW42 ZC42:ZJ42 ZM42 ZS42:ZZ42 AAC42 AAI42:AAP42 AAS42 AAY42:ABF42 ABI42 ABO42:ABV42 ABY42 ACE42:ACL42 ACO42 ACU42:ADB42 ADE42 ADK42:ADR42 ADU42 AEA42:AEH42 AEK42 AEQ42:AEX42 AFA42 AFG42:AFN42 AFQ42 AFW42:AGD42 AGG42 AGM42:AGT42 AGW42 AHC42:AHJ42 AHM42 AHS42:AHZ42 AIC42 AII42:AIP42 AIS42 AIY42:AJF42 AJI42 AJO42:AJV42 AJY42 AKE42:AKL42 AKO42 AKU42:ALB42 ALE42 ALK42:ALR42 ALU42 AMA42:AMH42 AMK42 AMQ42:AMX42 ANA42 ANG42:ANN42 ANQ42 ANW42:AOD42 AOG42 AOM42:AOT42 AOW42 APC42:APJ42 APM42 APS42:APZ42 AQC42 AQI42:AQP42 AQS42 AQY42:ARF42 ARI42 ARO42:ARV42 ARY42 ASE42:ASL42 ASO42 ASU42:ATB42 ATE42 ATK42:ATR42 ATU42 AUA42:AUH42 AUK42 AUQ42:AUX42 AVA42 AVG42:AVN42 AVQ42 AVW42:AWD42 AWG42 AWM42:AWT42 AWW42 AXC42:AXJ42 AXM42 AXS42:AXZ42 AYC42 AYI42:AYP42 AYS42 AYY42:AZF42 AZI42 AZO42:AZV42 AZY42 BAE42:BAL42 BAO42 BAU42:BBB42 BBE42 BBK42:BBR42 BBU42 BCA42:BCH42 BCK42 BCQ42:BCX42 BDA42 BDG42:BDN42 BDQ42 BDW42:BED42 BEG42 BEM42:BET42 BEW42 BFC42:BFJ42 BFM42 BFS42:BFZ42 BGC42 BGI42:BGP42 BGS42 BGY42:BHF42 BHI42 BHO42:BHV42 BHY42 BIE42:BIL42 BIO42 BIU42:BJB42 BJE42 BJK42:BJR42 BJU42 BKA42:BKH42 BKK42 BKQ42:BKX42 BLA42 BLG42:BLN42 BLQ42 BLW42:BMD42 BMG42 BMM42:BMT42 BMW42 BNC42:BNJ42 BNM42 BNS42:BNZ42 BOC42 BOI42:BOP42 BOS42 BOY42:BPF42 BPI42 BPO42:BPV42 BPY42 BQE42:BQL42 BQO42 BQU42:BRB42 BRE42 BRK42:BRR42 BRU42 BSA42:BSH42 BSK42 BSQ42:BSX42 BTA42 BTG42:BTN42 BTQ42 BTW42:BUD42 BUG42 BUM42:BUT42 BUW42 BVC42:BVJ42 BVM42 BVS42:BVZ42 BWC42 BWI42:BWP42 BWS42 BWY42:BXF42 BXI42 BXO42:BXV42 BXY42 BYE42:BYL42 BYO42 BYU42:BZB42 BZE42 BZK42:BZR42 BZU42 CAA42:CAH42 CAK42 CAQ42:CAX42 CBA42 CBG42:CBN42 CBQ42 CBW42:CCD42 CCG42 CCM42:CCT42 CCW42 CDC42:CDJ42 CDM42 CDS42:CDZ42 CEC42 CEI42:CEP42 CES42 CEY42:CFF42 CFI42 CFO42:CFV42 CFY42 CGE42:CGL42 CGO42 CGU42:CHB42 CHE42 CHK42:CHR42 CHU42 CIA42:CIH42 CIK42 CIQ42:CIX42 CJA42 CJG42:CJN42 CJQ42 CJW42:CKD42 CKG42 CKM42:CKT42 CKW42 CLC42:CLJ42 CLM42 CLS42:CLZ42 CMC42 CMI42:CMP42 CMS42 CMY42:CNF42 CNI42 CNO42:CNV42 CNY42 COE42:COL42 COO42 COU42:CPB42 CPE42 CPK42:CPR42 CPU42 CQA42:CQH42 CQK42 CQQ42:CQX42 CRA42 CRG42:CRN42 CRQ42 CRW42:CSD42 CSG42 CSM42:CST42 CSW42 CTC42:CTJ42 CTM42 CTS42:CTZ42 CUC42 CUI42:CUP42 CUS42 CUY42:CVF42 CVI42 CVO42:CVV42 CVY42 CWE42:CWL42 CWO42 CWU42:CXB42 CXE42 CXK42:CXR42 CXU42 CYA42:CYH42 CYK42 CYQ42:CYX42 CZA42 CZG42:CZN42 CZQ42 CZW42:DAD42 DAG42 DAM42:DAT42 DAW42 DBC42:DBJ42 DBM42 DBS42:DBZ42 DCC42 DCI42:DCP42 DCS42 DCY42:DDF42 DDI42 DDO42:DDV42 DDY42 DEE42:DEL42 DEO42 DEU42:DFB42 DFE42 DFK42:DFR42 DFU42 DGA42:DGH42 DGK42 DGQ42:DGX42 DHA42 DHG42:DHN42 DHQ42 DHW42:DID42 DIG42 DIM42:DIT42 DIW42 DJC42:DJJ42 DJM42 DJS42:DJZ42 DKC42 DKI42:DKP42 DKS42 DKY42:DLF42 DLI42 DLO42:DLV42 DLY42 DME42:DML42 DMO42 DMU42:DNB42 DNE42 DNK42:DNR42 DNU42 DOA42:DOH42 DOK42 DOQ42:DOX42 DPA42 DPG42:DPN42 DPQ42 DPW42:DQD42 DQG42 DQM42:DQT42 DQW42 DRC42:DRJ42 DRM42 DRS42:DRZ42 DSC42 DSI42:DSP42 DSS42 DSY42:DTF42 DTI42 DTO42:DTV42 DTY42 DUE42:DUL42 DUO42 DUU42:DVB42 DVE42 DVK42:DVR42 DVU42 DWA42:DWH42 DWK42 DWQ42:DWX42 DXA42 DXG42:DXN42 DXQ42 DXW42:DYD42 DYG42 DYM42:DYT42 DYW42 DZC42:DZJ42 DZM42 DZS42:DZZ42 EAC42 EAI42:EAP42 EAS42 EAY42:EBF42 EBI42 EBO42:EBV42 EBY42 ECE42:ECL42 ECO42 ECU42:EDB42 EDE42 EDK42:EDR42 EDU42 EEA42:EEH42 EEK42 EEQ42:EEX42 EFA42 EFG42:EFN42 EFQ42 EFW42:EGD42 EGG42 EGM42:EGT42 EGW42 EHC42:EHJ42 EHM42 EHS42:EHZ42 EIC42 EII42:EIP42 EIS42 EIY42:EJF42 EJI42 EJO42:EJV42 EJY42 EKE42:EKL42 EKO42 EKU42:ELB42 ELE42 ELK42:ELR42 ELU42 EMA42:EMH42 EMK42 EMQ42:EMX42 ENA42 ENG42:ENN42 ENQ42 ENW42:EOD42 EOG42 EOM42:EOT42 EOW42 EPC42:EPJ42 EPM42 EPS42:EPZ42 EQC42 EQI42:EQP42 EQS42 EQY42:ERF42 ERI42 ERO42:ERV42 ERY42 ESE42:ESL42 ESO42 ESU42:ETB42 ETE42 ETK42:ETR42 ETU42 EUA42:EUH42 EUK42 EUQ42:EUX42 EVA42 EVG42:EVN42 EVQ42 EVW42:EWD42 EWG42 EWM42:EWT42 EWW42 EXC42:EXJ42 EXM42 EXS42:EXZ42 EYC42 EYI42:EYP42 EYS42 EYY42:EZF42 EZI42 EZO42:EZV42 EZY42 FAE42:FAL42 FAO42 FAU42:FBB42 FBE42 FBK42:FBR42 FBU42 FCA42:FCH42 FCK42 FCQ42:FCX42 FDA42 FDG42:FDN42 FDQ42 FDW42:FED42 FEG42 FEM42:FET42 FEW42 FFC42:FFJ42 FFM42 FFS42:FFZ42 FGC42 FGI42:FGP42 FGS42 FGY42:FHF42 FHI42 FHO42:FHV42 FHY42 FIE42:FIL42 FIO42 FIU42:FJB42 FJE42 FJK42:FJR42 FJU42 FKA42:FKH42 FKK42 FKQ42:FKX42 FLA42 FLG42:FLN42 FLQ42 FLW42:FMD42 FMG42 FMM42:FMT42 FMW42 FNC42:FNJ42 FNM42 FNS42:FNZ42 FOC42 FOI42:FOP42 FOS42 FOY42:FPF42 FPI42 FPO42:FPV42 FPY42 FQE42:FQL42 FQO42 FQU42:FRB42 FRE42 FRK42:FRR42 FRU42 FSA42:FSH42 FSK42 FSQ42:FSX42 FTA42 FTG42:FTN42 FTQ42 FTW42:FUD42 FUG42 FUM42:FUT42 FUW42 FVC42:FVJ42 FVM42 FVS42:FVZ42 FWC42 FWI42:FWP42 FWS42 FWY42:FXF42 FXI42 FXO42:FXV42 FXY42 FYE42:FYL42 FYO42 FYU42:FZB42 FZE42 FZK42:FZR42 FZU42 GAA42:GAH42 GAK42 GAQ42:GAX42 GBA42 GBG42:GBN42 GBQ42 GBW42:GCD42 GCG42 GCM42:GCT42 GCW42 GDC42:GDJ42 GDM42 GDS42:GDZ42 GEC42 GEI42:GEP42 GES42 GEY42:GFF42 GFI42 GFO42:GFV42 GFY42 GGE42:GGL42 GGO42 GGU42:GHB42 GHE42 GHK42:GHR42 GHU42 GIA42:GIH42 GIK42 GIQ42:GIX42 GJA42 GJG42:GJN42 GJQ42 GJW42:GKD42 GKG42 GKM42:GKT42 GKW42 GLC42:GLJ42 GLM42 GLS42:GLZ42 GMC42 GMI42:GMP42 GMS42 GMY42:GNF42 GNI42 GNO42:GNV42 GNY42 GOE42:GOL42 GOO42 GOU42:GPB42 GPE42 GPK42:GPR42 GPU42 GQA42:GQH42 GQK42 GQQ42:GQX42 GRA42 GRG42:GRN42 GRQ42 GRW42:GSD42 GSG42 GSM42:GST42 GSW42 GTC42:GTJ42 GTM42 GTS42:GTZ42 GUC42 GUI42:GUP42 GUS42 GUY42:GVF42 GVI42 GVO42:GVV42 GVY42 GWE42:GWL42 GWO42 GWU42:GXB42 GXE42 GXK42:GXR42 GXU42 GYA42:GYH42 GYK42 GYQ42:GYX42 GZA42 GZG42:GZN42 GZQ42 GZW42:HAD42 HAG42 HAM42:HAT42 HAW42 HBC42:HBJ42 HBM42 HBS42:HBZ42 HCC42 HCI42:HCP42 HCS42 HCY42:HDF42 HDI42 HDO42:HDV42 HDY42 HEE42:HEL42 HEO42 HEU42:HFB42 HFE42 HFK42:HFR42 HFU42 HGA42:HGH42 HGK42 HGQ42:HGX42 HHA42 HHG42:HHN42 HHQ42 HHW42:HID42 HIG42 HIM42:HIT42 HIW42 HJC42:HJJ42 HJM42 HJS42:HJZ42 HKC42 HKI42:HKP42 HKS42 HKY42:HLF42 HLI42 HLO42:HLV42 HLY42 HME42:HML42 HMO42 HMU42:HNB42 HNE42 HNK42:HNR42 HNU42 HOA42:HOH42 HOK42 HOQ42:HOX42 HPA42 HPG42:HPN42 HPQ42 HPW42:HQD42 HQG42 HQM42:HQT42 HQW42 HRC42:HRJ42 HRM42 HRS42:HRZ42 HSC42 HSI42:HSP42 HSS42 HSY42:HTF42 HTI42 HTO42:HTV42 HTY42 HUE42:HUL42 HUO42 HUU42:HVB42 HVE42 HVK42:HVR42 HVU42 HWA42:HWH42 HWK42 HWQ42:HWX42 HXA42 HXG42:HXN42 HXQ42 HXW42:HYD42 HYG42 HYM42:HYT42 HYW42 HZC42:HZJ42 HZM42 HZS42:HZZ42 IAC42 IAI42:IAP42 IAS42 IAY42:IBF42 IBI42 IBO42:IBV42 IBY42 ICE42:ICL42 ICO42 ICU42:IDB42 IDE42 IDK42:IDR42 IDU42 IEA42:IEH42 IEK42 IEQ42:IEX42 IFA42 IFG42:IFN42 IFQ42 IFW42:IGD42 IGG42 IGM42:IGT42 IGW42 IHC42:IHJ42 IHM42 IHS42:IHZ42 IIC42 III42:IIP42 IIS42 IIY42:IJF42 IJI42 IJO42:IJV42 IJY42 IKE42:IKL42 IKO42 IKU42:ILB42 ILE42 ILK42:ILR42 ILU42 IMA42:IMH42 IMK42 IMQ42:IMX42 INA42 ING42:INN42 INQ42 INW42:IOD42 IOG42 IOM42:IOT42 IOW42 IPC42:IPJ42 IPM42 IPS42:IPZ42 IQC42 IQI42:IQP42 IQS42 IQY42:IRF42 IRI42 IRO42:IRV42 IRY42 ISE42:ISL42 ISO42 ISU42:ITB42 ITE42 ITK42:ITR42 ITU42 IUA42:IUH42 IUK42 IUQ42:IUX42 IVA42 IVG42:IVN42 IVQ42 IVW42:IWD42 IWG42 IWM42:IWT42 IWW42 IXC42:IXJ42 IXM42 IXS42:IXZ42 IYC42 IYI42:IYP42 IYS42 IYY42:IZF42 IZI42 IZO42:IZV42 IZY42 JAE42:JAL42 JAO42 JAU42:JBB42 JBE42 JBK42:JBR42 JBU42 JCA42:JCH42 JCK42 JCQ42:JCX42 JDA42 JDG42:JDN42 JDQ42 JDW42:JED42 JEG42 JEM42:JET42 JEW42 JFC42:JFJ42 JFM42 JFS42:JFZ42 JGC42 JGI42:JGP42 JGS42 JGY42:JHF42 JHI42 JHO42:JHV42 JHY42 JIE42:JIL42 JIO42 JIU42:JJB42 JJE42 JJK42:JJR42 JJU42 JKA42:JKH42 JKK42 JKQ42:JKX42 JLA42 JLG42:JLN42 JLQ42 JLW42:JMD42 JMG42 JMM42:JMT42 JMW42 JNC42:JNJ42 JNM42 JNS42:JNZ42 JOC42 JOI42:JOP42 JOS42 JOY42:JPF42 JPI42 JPO42:JPV42 JPY42 JQE42:JQL42 JQO42 JQU42:JRB42 JRE42 JRK42:JRR42 JRU42 JSA42:JSH42 JSK42 JSQ42:JSX42 JTA42 JTG42:JTN42 JTQ42 JTW42:JUD42 JUG42 JUM42:JUT42 JUW42 JVC42:JVJ42 JVM42 JVS42:JVZ42 JWC42 JWI42:JWP42 JWS42 JWY42:JXF42 JXI42 JXO42:JXV42 JXY42 JYE42:JYL42 JYO42 JYU42:JZB42 JZE42 JZK42:JZR42 JZU42 KAA42:KAH42 KAK42 KAQ42:KAX42 KBA42 KBG42:KBN42 KBQ42 KBW42:KCD42 KCG42 KCM42:KCT42 KCW42 KDC42:KDJ42 KDM42 KDS42:KDZ42 KEC42 KEI42:KEP42 KES42 KEY42:KFF42 KFI42 KFO42:KFV42 KFY42 KGE42:KGL42 KGO42 KGU42:KHB42 KHE42 KHK42:KHR42 KHU42 KIA42:KIH42 KIK42 KIQ42:KIX42 KJA42 KJG42:KJN42 KJQ42 KJW42:KKD42 KKG42 KKM42:KKT42 KKW42 KLC42:KLJ42 KLM42 KLS42:KLZ42 KMC42 KMI42:KMP42 KMS42 KMY42:KNF42 KNI42 KNO42:KNV42 KNY42 KOE42:KOL42 KOO42 KOU42:KPB42 KPE42 KPK42:KPR42 KPU42 KQA42:KQH42 KQK42 KQQ42:KQX42 KRA42 KRG42:KRN42 KRQ42 KRW42:KSD42 KSG42 KSM42:KST42 KSW42 KTC42:KTJ42 KTM42 KTS42:KTZ42 KUC42 KUI42:KUP42 KUS42 KUY42:KVF42 KVI42 KVO42:KVV42 KVY42 KWE42:KWL42 KWO42 KWU42:KXB42 KXE42 KXK42:KXR42 KXU42 KYA42:KYH42 KYK42 KYQ42:KYX42 KZA42 KZG42:KZN42 KZQ42 KZW42:LAD42 LAG42 LAM42:LAT42 LAW42 LBC42:LBJ42 LBM42 LBS42:LBZ42 LCC42 LCI42:LCP42 LCS42 LCY42:LDF42 LDI42 LDO42:LDV42 LDY42 LEE42:LEL42 LEO42 LEU42:LFB42 LFE42 LFK42:LFR42 LFU42 LGA42:LGH42 LGK42 LGQ42:LGX42 LHA42 LHG42:LHN42 LHQ42 LHW42:LID42 LIG42 LIM42:LIT42 LIW42 LJC42:LJJ42 LJM42 LJS42:LJZ42 LKC42 LKI42:LKP42 LKS42 LKY42:LLF42 LLI42 LLO42:LLV42 LLY42 LME42:LML42 LMO42 LMU42:LNB42 LNE42 LNK42:LNR42 LNU42 LOA42:LOH42 LOK42 LOQ42:LOX42 LPA42 LPG42:LPN42 LPQ42 LPW42:LQD42 LQG42 LQM42:LQT42 LQW42 LRC42:LRJ42 LRM42 LRS42:LRZ42 LSC42 LSI42:LSP42 LSS42 LSY42:LTF42 LTI42 LTO42:LTV42 LTY42 LUE42:LUL42 LUO42 LUU42:LVB42 LVE42 LVK42:LVR42 LVU42 LWA42:LWH42 LWK42 LWQ42:LWX42 LXA42 LXG42:LXN42 LXQ42 LXW42:LYD42 LYG42 LYM42:LYT42 LYW42 LZC42:LZJ42 LZM42 LZS42:LZZ42 MAC42 MAI42:MAP42 MAS42 MAY42:MBF42 MBI42 MBO42:MBV42 MBY42 MCE42:MCL42 MCO42 MCU42:MDB42 MDE42 MDK42:MDR42 MDU42 MEA42:MEH42 MEK42 MEQ42:MEX42 MFA42 MFG42:MFN42 MFQ42 MFW42:MGD42 MGG42 MGM42:MGT42 MGW42 MHC42:MHJ42 MHM42 MHS42:MHZ42 MIC42 MII42:MIP42 MIS42 MIY42:MJF42 MJI42 MJO42:MJV42 MJY42 MKE42:MKL42 MKO42 MKU42:MLB42 MLE42 MLK42:MLR42 MLU42 MMA42:MMH42 MMK42 MMQ42:MMX42 MNA42 MNG42:MNN42 MNQ42 MNW42:MOD42 MOG42 MOM42:MOT42 MOW42 MPC42:MPJ42 MPM42 MPS42:MPZ42 MQC42 MQI42:MQP42 MQS42 MQY42:MRF42 MRI42 MRO42:MRV42 MRY42 MSE42:MSL42 MSO42 MSU42:MTB42 MTE42 MTK42:MTR42 MTU42 MUA42:MUH42 MUK42 MUQ42:MUX42 MVA42 MVG42:MVN42 MVQ42 MVW42:MWD42 MWG42 MWM42:MWT42 MWW42 MXC42:MXJ42 MXM42 MXS42:MXZ42 MYC42 MYI42:MYP42 MYS42 MYY42:MZF42 MZI42 MZO42:MZV42 MZY42 NAE42:NAL42 NAO42 NAU42:NBB42 NBE42 NBK42:NBR42 NBU42 NCA42:NCH42 NCK42 NCQ42:NCX42 NDA42 NDG42:NDN42 NDQ42 NDW42:NED42 NEG42 NEM42:NET42 NEW42 NFC42:NFJ42 NFM42 NFS42:NFZ42 NGC42 NGI42:NGP42 NGS42 NGY42:NHF42 NHI42 NHO42:NHV42 NHY42 NIE42:NIL42 NIO42 NIU42:NJB42 NJE42 NJK42:NJR42 NJU42 NKA42:NKH42 NKK42 NKQ42:NKX42 NLA42 NLG42:NLN42 NLQ42 NLW42:NMD42 NMG42 NMM42:NMT42 NMW42 NNC42:NNJ42 NNM42 NNS42:NNZ42 NOC42 NOI42:NOP42 NOS42 NOY42:NPF42 NPI42 NPO42:NPV42 NPY42 NQE42:NQL42 NQO42 NQU42:NRB42 NRE42 NRK42:NRR42 NRU42 NSA42:NSH42 NSK42 NSQ42:NSX42 NTA42 NTG42:NTN42 NTQ42 NTW42:NUD42 NUG42 NUM42:NUT42 NUW42 NVC42:NVJ42 NVM42 NVS42:NVZ42 NWC42 NWI42:NWP42 NWS42 NWY42:NXF42 NXI42 NXO42:NXV42 NXY42 NYE42:NYL42 NYO42 NYU42:NZB42 NZE42 NZK42:NZR42 NZU42 OAA42:OAH42 OAK42 OAQ42:OAX42 OBA42 OBG42:OBN42 OBQ42 OBW42:OCD42 OCG42 OCM42:OCT42 OCW42 ODC42:ODJ42 ODM42 ODS42:ODZ42 OEC42 OEI42:OEP42 OES42 OEY42:OFF42 OFI42 OFO42:OFV42 OFY42 OGE42:OGL42 OGO42 OGU42:OHB42 OHE42 OHK42:OHR42 OHU42 OIA42:OIH42 OIK42 OIQ42:OIX42 OJA42 OJG42:OJN42 OJQ42 OJW42:OKD42 OKG42 OKM42:OKT42 OKW42 OLC42:OLJ42 OLM42 OLS42:OLZ42 OMC42 OMI42:OMP42 OMS42 OMY42:ONF42 ONI42 ONO42:ONV42 ONY42 OOE42:OOL42 OOO42 OOU42:OPB42 OPE42 OPK42:OPR42 OPU42 OQA42:OQH42 OQK42 OQQ42:OQX42 ORA42 ORG42:ORN42 ORQ42 ORW42:OSD42 OSG42 OSM42:OST42 OSW42 OTC42:OTJ42 OTM42 OTS42:OTZ42 OUC42 OUI42:OUP42 OUS42 OUY42:OVF42 OVI42 OVO42:OVV42 OVY42 OWE42:OWL42 OWO42 OWU42:OXB42 OXE42 OXK42:OXR42 OXU42 OYA42:OYH42 OYK42 OYQ42:OYX42 OZA42 OZG42:OZN42 OZQ42 OZW42:PAD42 PAG42 PAM42:PAT42 PAW42 PBC42:PBJ42 PBM42 PBS42:PBZ42 PCC42 PCI42:PCP42 PCS42 PCY42:PDF42 PDI42 PDO42:PDV42 PDY42 PEE42:PEL42 PEO42 PEU42:PFB42 PFE42 PFK42:PFR42 PFU42 PGA42:PGH42 PGK42 PGQ42:PGX42 PHA42 PHG42:PHN42 PHQ42 PHW42:PID42 PIG42 PIM42:PIT42 PIW42 PJC42:PJJ42 PJM42 PJS42:PJZ42 PKC42 PKI42:PKP42 PKS42 PKY42:PLF42 PLI42 PLO42:PLV42 PLY42 PME42:PML42 PMO42 PMU42:PNB42 PNE42 PNK42:PNR42 PNU42 POA42:POH42 POK42 POQ42:POX42 PPA42 PPG42:PPN42 PPQ42 PPW42:PQD42 PQG42 PQM42:PQT42 PQW42 PRC42:PRJ42 PRM42 PRS42:PRZ42 PSC42 PSI42:PSP42 PSS42 PSY42:PTF42 PTI42 PTO42:PTV42 PTY42 PUE42:PUL42 PUO42 PUU42:PVB42 PVE42 PVK42:PVR42 PVU42 PWA42:PWH42 PWK42 PWQ42:PWX42 PXA42 PXG42:PXN42 PXQ42 PXW42:PYD42 PYG42 PYM42:PYT42 PYW42 PZC42:PZJ42 PZM42 PZS42:PZZ42 QAC42 QAI42:QAP42 QAS42 QAY42:QBF42 QBI42 QBO42:QBV42 QBY42 QCE42:QCL42 QCO42 QCU42:QDB42 QDE42 QDK42:QDR42 QDU42 QEA42:QEH42 QEK42 QEQ42:QEX42 QFA42 QFG42:QFN42 QFQ42 QFW42:QGD42 QGG42 QGM42:QGT42 QGW42 QHC42:QHJ42 QHM42 QHS42:QHZ42 QIC42 QII42:QIP42 QIS42 QIY42:QJF42 QJI42 QJO42:QJV42 QJY42 QKE42:QKL42 QKO42 QKU42:QLB42 QLE42 QLK42:QLR42 QLU42 QMA42:QMH42 QMK42 QMQ42:QMX42 QNA42 QNG42:QNN42 QNQ42 QNW42:QOD42 QOG42 QOM42:QOT42 QOW42 QPC42:QPJ42 QPM42 QPS42:QPZ42 QQC42 QQI42:QQP42 QQS42 QQY42:QRF42 QRI42 QRO42:QRV42 QRY42 QSE42:QSL42 QSO42 QSU42:QTB42 QTE42 QTK42:QTR42 QTU42 QUA42:QUH42 QUK42 QUQ42:QUX42 QVA42 QVG42:QVN42 QVQ42 QVW42:QWD42 QWG42 QWM42:QWT42 QWW42 QXC42:QXJ42 QXM42 QXS42:QXZ42 QYC42 QYI42:QYP42 QYS42 QYY42:QZF42 QZI42 QZO42:QZV42 QZY42 RAE42:RAL42 RAO42 RAU42:RBB42 RBE42 RBK42:RBR42 RBU42 RCA42:RCH42 RCK42 RCQ42:RCX42 RDA42 RDG42:RDN42 RDQ42 RDW42:RED42 REG42 REM42:RET42 REW42 RFC42:RFJ42 RFM42 RFS42:RFZ42 RGC42 RGI42:RGP42 RGS42 RGY42:RHF42 RHI42 RHO42:RHV42 RHY42 RIE42:RIL42 RIO42 RIU42:RJB42 RJE42 RJK42:RJR42 RJU42 RKA42:RKH42 RKK42 RKQ42:RKX42 RLA42 RLG42:RLN42 RLQ42 RLW42:RMD42 RMG42 RMM42:RMT42 RMW42 RNC42:RNJ42 RNM42 RNS42:RNZ42 ROC42 ROI42:ROP42 ROS42 ROY42:RPF42 RPI42 RPO42:RPV42 RPY42 RQE42:RQL42 RQO42 RQU42:RRB42 RRE42 RRK42:RRR42 RRU42 RSA42:RSH42 RSK42 RSQ42:RSX42 RTA42 RTG42:RTN42 RTQ42 RTW42:RUD42 RUG42 RUM42:RUT42 RUW42 RVC42:RVJ42 RVM42 RVS42:RVZ42 RWC42 RWI42:RWP42 RWS42 RWY42:RXF42 RXI42 RXO42:RXV42 RXY42 RYE42:RYL42 RYO42 RYU42:RZB42 RZE42 RZK42:RZR42 RZU42 SAA42:SAH42 SAK42 SAQ42:SAX42 SBA42 SBG42:SBN42 SBQ42 SBW42:SCD42 SCG42 SCM42:SCT42 SCW42 SDC42:SDJ42 SDM42 SDS42:SDZ42 SEC42 SEI42:SEP42 SES42 SEY42:SFF42 SFI42 SFO42:SFV42 SFY42 SGE42:SGL42 SGO42 SGU42:SHB42 SHE42 SHK42:SHR42 SHU42 SIA42:SIH42 SIK42 SIQ42:SIX42 SJA42 SJG42:SJN42 SJQ42 SJW42:SKD42 SKG42 SKM42:SKT42 SKW42 SLC42:SLJ42 SLM42 SLS42:SLZ42 SMC42 SMI42:SMP42 SMS42 SMY42:SNF42 SNI42 SNO42:SNV42 SNY42 SOE42:SOL42 SOO42 SOU42:SPB42 SPE42 SPK42:SPR42 SPU42 SQA42:SQH42 SQK42 SQQ42:SQX42 SRA42 SRG42:SRN42 SRQ42 SRW42:SSD42 SSG42 SSM42:SST42 SSW42 STC42:STJ42 STM42 STS42:STZ42 SUC42 SUI42:SUP42 SUS42 SUY42:SVF42 SVI42 SVO42:SVV42 SVY42 SWE42:SWL42 SWO42 SWU42:SXB42 SXE42 SXK42:SXR42 SXU42 SYA42:SYH42 SYK42 SYQ42:SYX42 SZA42 SZG42:SZN42 SZQ42 SZW42:TAD42 TAG42 TAM42:TAT42 TAW42 TBC42:TBJ42 TBM42 TBS42:TBZ42 TCC42 TCI42:TCP42 TCS42 TCY42:TDF42 TDI42 TDO42:TDV42 TDY42 TEE42:TEL42 TEO42 TEU42:TFB42 TFE42 TFK42:TFR42 TFU42 TGA42:TGH42 TGK42 TGQ42:TGX42 THA42 THG42:THN42 THQ42 THW42:TID42 TIG42 TIM42:TIT42 TIW42 TJC42:TJJ42 TJM42 TJS42:TJZ42 TKC42 TKI42:TKP42 TKS42 TKY42:TLF42 TLI42 TLO42:TLV42 TLY42 TME42:TML42 TMO42 TMU42:TNB42 TNE42 TNK42:TNR42 TNU42 TOA42:TOH42 TOK42 TOQ42:TOX42 TPA42 TPG42:TPN42 TPQ42 TPW42:TQD42 TQG42 TQM42:TQT42 TQW42 TRC42:TRJ42 TRM42 TRS42:TRZ42 TSC42 TSI42:TSP42 TSS42 TSY42:TTF42 TTI42 TTO42:TTV42 TTY42 TUE42:TUL42 TUO42 TUU42:TVB42 TVE42 TVK42:TVR42 TVU42 TWA42:TWH42 TWK42 TWQ42:TWX42 TXA42 TXG42:TXN42 TXQ42 TXW42:TYD42 TYG42 TYM42:TYT42 TYW42 TZC42:TZJ42 TZM42 TZS42:TZZ42 UAC42 UAI42:UAP42 UAS42 UAY42:UBF42 UBI42 UBO42:UBV42 UBY42 UCE42:UCL42 UCO42 UCU42:UDB42 UDE42 UDK42:UDR42 UDU42 UEA42:UEH42 UEK42 UEQ42:UEX42 UFA42 UFG42:UFN42 UFQ42 UFW42:UGD42 UGG42 UGM42:UGT42 UGW42 UHC42:UHJ42 UHM42 UHS42:UHZ42 UIC42 UII42:UIP42 UIS42 UIY42:UJF42 UJI42 UJO42:UJV42 UJY42 UKE42:UKL42 UKO42 UKU42:ULB42 ULE42 ULK42:ULR42 ULU42 UMA42:UMH42 UMK42 UMQ42:UMX42 UNA42 UNG42:UNN42 UNQ42 UNW42:UOD42 UOG42 UOM42:UOT42 UOW42 UPC42:UPJ42 UPM42 UPS42:UPZ42 UQC42 UQI42:UQP42 UQS42 UQY42:URF42 URI42 URO42:URV42 URY42 USE42:USL42 USO42 USU42:UTB42 UTE42 UTK42:UTR42 UTU42 UUA42:UUH42 UUK42 UUQ42:UUX42 UVA42 UVG42:UVN42 UVQ42 UVW42:UWD42 UWG42 UWM42:UWT42 UWW42 UXC42:UXJ42 UXM42 UXS42:UXZ42 UYC42 UYI42:UYP42 UYS42 UYY42:UZF42 UZI42 UZO42:UZV42 UZY42 VAE42:VAL42 VAO42 VAU42:VBB42 VBE42 VBK42:VBR42 VBU42 VCA42:VCH42 VCK42 VCQ42:VCX42 VDA42 VDG42:VDN42 VDQ42 VDW42:VED42 VEG42 VEM42:VET42 VEW42 VFC42:VFJ42 VFM42 VFS42:VFZ42 VGC42 VGI42:VGP42 VGS42 VGY42:VHF42 VHI42 VHO42:VHV42 VHY42 VIE42:VIL42 VIO42 VIU42:VJB42 VJE42 VJK42:VJR42 VJU42 VKA42:VKH42 VKK42 VKQ42:VKX42 VLA42 VLG42:VLN42 VLQ42 VLW42:VMD42 VMG42 VMM42:VMT42 VMW42 VNC42:VNJ42 VNM42 VNS42:VNZ42 VOC42 VOI42:VOP42 VOS42 VOY42:VPF42 VPI42 VPO42:VPV42 VPY42 VQE42:VQL42 VQO42 VQU42:VRB42 VRE42 VRK42:VRR42 VRU42 VSA42:VSH42 VSK42 VSQ42:VSX42 VTA42 VTG42:VTN42 VTQ42 VTW42:VUD42 VUG42 VUM42:VUT42 VUW42 VVC42:VVJ42 VVM42 VVS42:VVZ42 VWC42 VWI42:VWP42 VWS42 VWY42:VXF42 VXI42 VXO42:VXV42 VXY42 VYE42:VYL42 VYO42 VYU42:VZB42 VZE42 VZK42:VZR42 VZU42 WAA42:WAH42 WAK42 WAQ42:WAX42 WBA42 WBG42:WBN42 WBQ42 WBW42:WCD42 WCG42 WCM42:WCT42 WCW42 WDC42:WDJ42 WDM42 WDS42:WDZ42 WEC42 WEI42:WEP42 WES42 WEY42:WFF42 WFI42 WFO42:WFV42 WFY42 WGE42:WGL42 WGO42 WGU42:WHB42 WHE42 WHK42:WHR42 WHU42 WIA42:WIH42 WIK42 WIQ42:WIX42 WJA42 WJG42:WJN42 WJQ42 WJW42:WKD42 WKG42 WKM42:WKT42 WKW42 WLC42:WLJ42 WLM42 WLS42:WLZ42 WMC42 WMI42:WMP42 WMS42 WMY42:WNF42 WNI42 WNO42:WNV42 WNY42 WOE42:WOL42 WOO42 WOU42:WPB42 WPE42 WPK42:WPR42 WPU42 WQA42:WQH42 WQK42 WQQ42:WQX42 WRA42 WRG42:WRN42 WRQ42 WRW42:WSD42 WSG42 WSM42:WST42 WSW42 WTC42:WTJ42 WTM42 WTS42:WTZ42 WUC42 WUI42:WUP42 WUS42 WUY42:WVF42 WVI42 WVO42:WVV42 WVY42 WWE42:WWL42 WWO42 WWU42:WXB42 WXE42 WXK42:WXR42 WXU42 WYA42:WYH42 WYK42 WYQ42:WYX42 WZA42 WZG42:WZN42 WZQ42 WZW42:XAD42 XAG42 XAM42:XAT42 XAW42 XBC42:XBJ42 XBM42 XBS42:XBZ42 XCC42 XCI42:XCP42 XCS42 XCY42:XDF42 XDI42 XDO42:XDV42 XDY42 XEE42:XEL42 XEO42 XEU42:XFB42">
    <cfRule type="expression" dxfId="266" priority="5">
      <formula>$C42="Option"</formula>
    </cfRule>
  </conditionalFormatting>
  <conditionalFormatting sqref="A43:A1006 A40:A41">
    <cfRule type="expression" dxfId="265" priority="160">
      <formula>$C40="Option"</formula>
    </cfRule>
  </conditionalFormatting>
  <conditionalFormatting sqref="A46">
    <cfRule type="expression" dxfId="264" priority="161">
      <formula>$F46="Fermeture"</formula>
    </cfRule>
    <cfRule type="expression" dxfId="263" priority="162">
      <formula>$F46="Modification"</formula>
    </cfRule>
    <cfRule type="expression" dxfId="262" priority="163">
      <formula>$F46="Création"</formula>
    </cfRule>
  </conditionalFormatting>
  <conditionalFormatting sqref="A31:D31">
    <cfRule type="expression" dxfId="261" priority="116">
      <formula>$F31="Création"</formula>
    </cfRule>
    <cfRule type="expression" dxfId="260" priority="115">
      <formula>$F31="Modification"</formula>
    </cfRule>
    <cfRule type="expression" dxfId="259" priority="114">
      <formula>$F31="Fermeture"</formula>
    </cfRule>
  </conditionalFormatting>
  <conditionalFormatting sqref="A25:F27">
    <cfRule type="expression" dxfId="258" priority="233">
      <formula>$F25="Modification"</formula>
    </cfRule>
    <cfRule type="expression" dxfId="257" priority="232">
      <formula>$F25="Fermeture"</formula>
    </cfRule>
    <cfRule type="expression" dxfId="256" priority="234">
      <formula>$F25="Création"</formula>
    </cfRule>
  </conditionalFormatting>
  <conditionalFormatting sqref="A32:F34">
    <cfRule type="expression" dxfId="255" priority="217">
      <formula>$F32="Création"</formula>
    </cfRule>
    <cfRule type="expression" dxfId="254" priority="216">
      <formula>$F32="Modification"</formula>
    </cfRule>
    <cfRule type="expression" dxfId="253" priority="215">
      <formula>$F32="Fermeture"</formula>
    </cfRule>
  </conditionalFormatting>
  <conditionalFormatting sqref="A38:F38">
    <cfRule type="expression" dxfId="252" priority="41">
      <formula>$F38="Fermeture"</formula>
    </cfRule>
    <cfRule type="expression" dxfId="251" priority="42">
      <formula>$F38="Modification"</formula>
    </cfRule>
    <cfRule type="expression" dxfId="250" priority="43">
      <formula>$F38="Création"</formula>
    </cfRule>
  </conditionalFormatting>
  <conditionalFormatting sqref="A28:L28">
    <cfRule type="expression" dxfId="249" priority="120">
      <formula>$F28="Création"</formula>
    </cfRule>
    <cfRule type="expression" dxfId="248" priority="118">
      <formula>$F28="Fermeture"</formula>
    </cfRule>
    <cfRule type="expression" dxfId="247" priority="119">
      <formula>$F28="Modification"</formula>
    </cfRule>
  </conditionalFormatting>
  <conditionalFormatting sqref="A1:O7 C8:O9 C10 E10 K10:O11 A12:O12 A13:H13 J13:O16 A14:F14 A15:H15 A16:F16 A17:O22 A23 E23:G23 I23:O23 E29:O29 A35:O35 A41:O41 A43:O45 E46:O46 A49:O1004">
    <cfRule type="expression" dxfId="246" priority="280">
      <formula>$F1="Modification"</formula>
    </cfRule>
    <cfRule type="expression" dxfId="245" priority="281">
      <formula>$F1="Création"</formula>
    </cfRule>
  </conditionalFormatting>
  <conditionalFormatting sqref="A1:O7 C8:O9 K10:O11 A12:O12 J13:O16 A17:O22 I23:O23 E29:O29 A35:O35 A41:O41 A43:O45 E46:O46 A49:O1004 E10 A13:H13 A14:F14 A15:H15 A16:F16 E23:G23 A23 C10">
    <cfRule type="expression" dxfId="244" priority="279">
      <formula>$F1="Fermeture"</formula>
    </cfRule>
  </conditionalFormatting>
  <conditionalFormatting sqref="A24:O24">
    <cfRule type="expression" dxfId="243" priority="201">
      <formula>$F24="Modification"</formula>
    </cfRule>
    <cfRule type="expression" dxfId="242" priority="200">
      <formula>$F24="Fermeture"</formula>
    </cfRule>
    <cfRule type="expression" dxfId="241" priority="202">
      <formula>$F24="Création"</formula>
    </cfRule>
  </conditionalFormatting>
  <conditionalFormatting sqref="A47:O48">
    <cfRule type="expression" dxfId="240" priority="71">
      <formula>$F47="Création"</formula>
    </cfRule>
    <cfRule type="expression" dxfId="239" priority="70">
      <formula>$F47="Modification"</formula>
    </cfRule>
    <cfRule type="expression" dxfId="238" priority="69">
      <formula>$F47="Fermeture"</formula>
    </cfRule>
  </conditionalFormatting>
  <conditionalFormatting sqref="B32:C37">
    <cfRule type="expression" dxfId="237" priority="256">
      <formula>$F32="Fermeture"</formula>
    </cfRule>
    <cfRule type="expression" dxfId="236" priority="257">
      <formula>$F32="Modification"</formula>
    </cfRule>
    <cfRule type="expression" dxfId="235" priority="258">
      <formula>$F32="Création"</formula>
    </cfRule>
  </conditionalFormatting>
  <conditionalFormatting sqref="B46:C46">
    <cfRule type="expression" dxfId="234" priority="68">
      <formula>$F46="Création"</formula>
    </cfRule>
    <cfRule type="expression" dxfId="233" priority="66">
      <formula>$F46="Fermeture"</formula>
    </cfRule>
    <cfRule type="expression" dxfId="232" priority="67">
      <formula>$F46="Modification"</formula>
    </cfRule>
  </conditionalFormatting>
  <conditionalFormatting sqref="B29:D30">
    <cfRule type="expression" dxfId="231" priority="106">
      <formula>$F29="Fermeture"</formula>
    </cfRule>
    <cfRule type="expression" dxfId="230" priority="108">
      <formula>$F29="Création"</formula>
    </cfRule>
    <cfRule type="expression" dxfId="229" priority="107">
      <formula>$F29="Modification"</formula>
    </cfRule>
  </conditionalFormatting>
  <conditionalFormatting sqref="B42:E42 R42:U42 AH42:AK42 AX42:BA42 BN42:BQ42 CD42:CG42 CT42:CW42 DJ42:DM42 DZ42:EC42 EP42:ES42 FF42:FI42 FV42:FY42 GL42:GO42 HB42:HE42 HR42:HU42 IH42:IK42 IX42:JA42 JN42:JQ42 KD42:KG42 KT42:KW42 LJ42:LM42 LZ42:MC42 MP42:MS42 NF42:NI42 NV42:NY42 OL42:OO42 PB42:PE42 PR42:PU42 QH42:QK42 QX42:RA42 RN42:RQ42 SD42:SG42 ST42:SW42 TJ42:TM42 TZ42:UC42 UP42:US42 VF42:VI42 VV42:VY42 WL42:WO42 XB42:XE42 XR42:XU42 YH42:YK42 YX42:ZA42 ZN42:ZQ42 AAD42:AAG42 AAT42:AAW42 ABJ42:ABM42 ABZ42:ACC42 ACP42:ACS42 ADF42:ADI42 ADV42:ADY42 AEL42:AEO42 AFB42:AFE42 AFR42:AFU42 AGH42:AGK42 AGX42:AHA42 AHN42:AHQ42 AID42:AIG42 AIT42:AIW42 AJJ42:AJM42 AJZ42:AKC42 AKP42:AKS42 ALF42:ALI42 ALV42:ALY42 AML42:AMO42 ANB42:ANE42 ANR42:ANU42 AOH42:AOK42 AOX42:APA42 APN42:APQ42 AQD42:AQG42 AQT42:AQW42 ARJ42:ARM42 ARZ42:ASC42 ASP42:ASS42 ATF42:ATI42 ATV42:ATY42 AUL42:AUO42 AVB42:AVE42 AVR42:AVU42 AWH42:AWK42 AWX42:AXA42 AXN42:AXQ42 AYD42:AYG42 AYT42:AYW42 AZJ42:AZM42 AZZ42:BAC42 BAP42:BAS42 BBF42:BBI42 BBV42:BBY42 BCL42:BCO42 BDB42:BDE42 BDR42:BDU42 BEH42:BEK42 BEX42:BFA42 BFN42:BFQ42 BGD42:BGG42 BGT42:BGW42 BHJ42:BHM42 BHZ42:BIC42 BIP42:BIS42 BJF42:BJI42 BJV42:BJY42 BKL42:BKO42 BLB42:BLE42 BLR42:BLU42 BMH42:BMK42 BMX42:BNA42 BNN42:BNQ42 BOD42:BOG42 BOT42:BOW42 BPJ42:BPM42 BPZ42:BQC42 BQP42:BQS42 BRF42:BRI42 BRV42:BRY42 BSL42:BSO42 BTB42:BTE42 BTR42:BTU42 BUH42:BUK42 BUX42:BVA42 BVN42:BVQ42 BWD42:BWG42 BWT42:BWW42 BXJ42:BXM42 BXZ42:BYC42 BYP42:BYS42 BZF42:BZI42 BZV42:BZY42 CAL42:CAO42 CBB42:CBE42 CBR42:CBU42 CCH42:CCK42 CCX42:CDA42 CDN42:CDQ42 CED42:CEG42 CET42:CEW42 CFJ42:CFM42 CFZ42:CGC42 CGP42:CGS42 CHF42:CHI42 CHV42:CHY42 CIL42:CIO42 CJB42:CJE42 CJR42:CJU42 CKH42:CKK42 CKX42:CLA42 CLN42:CLQ42 CMD42:CMG42 CMT42:CMW42 CNJ42:CNM42 CNZ42:COC42 COP42:COS42 CPF42:CPI42 CPV42:CPY42 CQL42:CQO42 CRB42:CRE42 CRR42:CRU42 CSH42:CSK42 CSX42:CTA42 CTN42:CTQ42 CUD42:CUG42 CUT42:CUW42 CVJ42:CVM42 CVZ42:CWC42 CWP42:CWS42 CXF42:CXI42 CXV42:CXY42 CYL42:CYO42 CZB42:CZE42 CZR42:CZU42 DAH42:DAK42 DAX42:DBA42 DBN42:DBQ42 DCD42:DCG42 DCT42:DCW42 DDJ42:DDM42 DDZ42:DEC42 DEP42:DES42 DFF42:DFI42 DFV42:DFY42 DGL42:DGO42 DHB42:DHE42 DHR42:DHU42 DIH42:DIK42 DIX42:DJA42 DJN42:DJQ42 DKD42:DKG42 DKT42:DKW42 DLJ42:DLM42 DLZ42:DMC42 DMP42:DMS42 DNF42:DNI42 DNV42:DNY42 DOL42:DOO42 DPB42:DPE42 DPR42:DPU42 DQH42:DQK42 DQX42:DRA42 DRN42:DRQ42 DSD42:DSG42 DST42:DSW42 DTJ42:DTM42 DTZ42:DUC42 DUP42:DUS42 DVF42:DVI42 DVV42:DVY42 DWL42:DWO42 DXB42:DXE42 DXR42:DXU42 DYH42:DYK42 DYX42:DZA42 DZN42:DZQ42 EAD42:EAG42 EAT42:EAW42 EBJ42:EBM42 EBZ42:ECC42 ECP42:ECS42 EDF42:EDI42 EDV42:EDY42 EEL42:EEO42 EFB42:EFE42 EFR42:EFU42 EGH42:EGK42 EGX42:EHA42 EHN42:EHQ42 EID42:EIG42 EIT42:EIW42 EJJ42:EJM42 EJZ42:EKC42 EKP42:EKS42 ELF42:ELI42 ELV42:ELY42 EML42:EMO42 ENB42:ENE42 ENR42:ENU42 EOH42:EOK42 EOX42:EPA42 EPN42:EPQ42 EQD42:EQG42 EQT42:EQW42 ERJ42:ERM42 ERZ42:ESC42 ESP42:ESS42 ETF42:ETI42 ETV42:ETY42 EUL42:EUO42 EVB42:EVE42 EVR42:EVU42 EWH42:EWK42 EWX42:EXA42 EXN42:EXQ42 EYD42:EYG42 EYT42:EYW42 EZJ42:EZM42 EZZ42:FAC42 FAP42:FAS42 FBF42:FBI42 FBV42:FBY42 FCL42:FCO42 FDB42:FDE42 FDR42:FDU42 FEH42:FEK42 FEX42:FFA42 FFN42:FFQ42 FGD42:FGG42 FGT42:FGW42 FHJ42:FHM42 FHZ42:FIC42 FIP42:FIS42 FJF42:FJI42 FJV42:FJY42 FKL42:FKO42 FLB42:FLE42 FLR42:FLU42 FMH42:FMK42 FMX42:FNA42 FNN42:FNQ42 FOD42:FOG42 FOT42:FOW42 FPJ42:FPM42 FPZ42:FQC42 FQP42:FQS42 FRF42:FRI42 FRV42:FRY42 FSL42:FSO42 FTB42:FTE42 FTR42:FTU42 FUH42:FUK42 FUX42:FVA42 FVN42:FVQ42 FWD42:FWG42 FWT42:FWW42 FXJ42:FXM42 FXZ42:FYC42 FYP42:FYS42 FZF42:FZI42 FZV42:FZY42 GAL42:GAO42 GBB42:GBE42 GBR42:GBU42 GCH42:GCK42 GCX42:GDA42 GDN42:GDQ42 GED42:GEG42 GET42:GEW42 GFJ42:GFM42 GFZ42:GGC42 GGP42:GGS42 GHF42:GHI42 GHV42:GHY42 GIL42:GIO42 GJB42:GJE42 GJR42:GJU42 GKH42:GKK42 GKX42:GLA42 GLN42:GLQ42 GMD42:GMG42 GMT42:GMW42 GNJ42:GNM42 GNZ42:GOC42 GOP42:GOS42 GPF42:GPI42 GPV42:GPY42 GQL42:GQO42 GRB42:GRE42 GRR42:GRU42 GSH42:GSK42 GSX42:GTA42 GTN42:GTQ42 GUD42:GUG42 GUT42:GUW42 GVJ42:GVM42 GVZ42:GWC42 GWP42:GWS42 GXF42:GXI42 GXV42:GXY42 GYL42:GYO42 GZB42:GZE42 GZR42:GZU42 HAH42:HAK42 HAX42:HBA42 HBN42:HBQ42 HCD42:HCG42 HCT42:HCW42 HDJ42:HDM42 HDZ42:HEC42 HEP42:HES42 HFF42:HFI42 HFV42:HFY42 HGL42:HGO42 HHB42:HHE42 HHR42:HHU42 HIH42:HIK42 HIX42:HJA42 HJN42:HJQ42 HKD42:HKG42 HKT42:HKW42 HLJ42:HLM42 HLZ42:HMC42 HMP42:HMS42 HNF42:HNI42 HNV42:HNY42 HOL42:HOO42 HPB42:HPE42 HPR42:HPU42 HQH42:HQK42 HQX42:HRA42 HRN42:HRQ42 HSD42:HSG42 HST42:HSW42 HTJ42:HTM42 HTZ42:HUC42 HUP42:HUS42 HVF42:HVI42 HVV42:HVY42 HWL42:HWO42 HXB42:HXE42 HXR42:HXU42 HYH42:HYK42 HYX42:HZA42 HZN42:HZQ42 IAD42:IAG42 IAT42:IAW42 IBJ42:IBM42 IBZ42:ICC42 ICP42:ICS42 IDF42:IDI42 IDV42:IDY42 IEL42:IEO42 IFB42:IFE42 IFR42:IFU42 IGH42:IGK42 IGX42:IHA42 IHN42:IHQ42 IID42:IIG42 IIT42:IIW42 IJJ42:IJM42 IJZ42:IKC42 IKP42:IKS42 ILF42:ILI42 ILV42:ILY42 IML42:IMO42 INB42:INE42 INR42:INU42 IOH42:IOK42 IOX42:IPA42 IPN42:IPQ42 IQD42:IQG42 IQT42:IQW42 IRJ42:IRM42 IRZ42:ISC42 ISP42:ISS42 ITF42:ITI42 ITV42:ITY42 IUL42:IUO42 IVB42:IVE42 IVR42:IVU42 IWH42:IWK42 IWX42:IXA42 IXN42:IXQ42 IYD42:IYG42 IYT42:IYW42 IZJ42:IZM42 IZZ42:JAC42 JAP42:JAS42 JBF42:JBI42 JBV42:JBY42 JCL42:JCO42 JDB42:JDE42 JDR42:JDU42 JEH42:JEK42 JEX42:JFA42 JFN42:JFQ42 JGD42:JGG42 JGT42:JGW42 JHJ42:JHM42 JHZ42:JIC42 JIP42:JIS42 JJF42:JJI42 JJV42:JJY42 JKL42:JKO42 JLB42:JLE42 JLR42:JLU42 JMH42:JMK42 JMX42:JNA42 JNN42:JNQ42 JOD42:JOG42 JOT42:JOW42 JPJ42:JPM42 JPZ42:JQC42 JQP42:JQS42 JRF42:JRI42 JRV42:JRY42 JSL42:JSO42 JTB42:JTE42 JTR42:JTU42 JUH42:JUK42 JUX42:JVA42 JVN42:JVQ42 JWD42:JWG42 JWT42:JWW42 JXJ42:JXM42 JXZ42:JYC42 JYP42:JYS42 JZF42:JZI42 JZV42:JZY42 KAL42:KAO42 KBB42:KBE42 KBR42:KBU42 KCH42:KCK42 KCX42:KDA42 KDN42:KDQ42 KED42:KEG42 KET42:KEW42 KFJ42:KFM42 KFZ42:KGC42 KGP42:KGS42 KHF42:KHI42 KHV42:KHY42 KIL42:KIO42 KJB42:KJE42 KJR42:KJU42 KKH42:KKK42 KKX42:KLA42 KLN42:KLQ42 KMD42:KMG42 KMT42:KMW42 KNJ42:KNM42 KNZ42:KOC42 KOP42:KOS42 KPF42:KPI42 KPV42:KPY42 KQL42:KQO42 KRB42:KRE42 KRR42:KRU42 KSH42:KSK42 KSX42:KTA42 KTN42:KTQ42 KUD42:KUG42 KUT42:KUW42 KVJ42:KVM42 KVZ42:KWC42 KWP42:KWS42 KXF42:KXI42 KXV42:KXY42 KYL42:KYO42 KZB42:KZE42 KZR42:KZU42 LAH42:LAK42 LAX42:LBA42 LBN42:LBQ42 LCD42:LCG42 LCT42:LCW42 LDJ42:LDM42 LDZ42:LEC42 LEP42:LES42 LFF42:LFI42 LFV42:LFY42 LGL42:LGO42 LHB42:LHE42 LHR42:LHU42 LIH42:LIK42 LIX42:LJA42 LJN42:LJQ42 LKD42:LKG42 LKT42:LKW42 LLJ42:LLM42 LLZ42:LMC42 LMP42:LMS42 LNF42:LNI42 LNV42:LNY42 LOL42:LOO42 LPB42:LPE42 LPR42:LPU42 LQH42:LQK42 LQX42:LRA42 LRN42:LRQ42 LSD42:LSG42 LST42:LSW42 LTJ42:LTM42 LTZ42:LUC42 LUP42:LUS42 LVF42:LVI42 LVV42:LVY42 LWL42:LWO42 LXB42:LXE42 LXR42:LXU42 LYH42:LYK42 LYX42:LZA42 LZN42:LZQ42 MAD42:MAG42 MAT42:MAW42 MBJ42:MBM42 MBZ42:MCC42 MCP42:MCS42 MDF42:MDI42 MDV42:MDY42 MEL42:MEO42 MFB42:MFE42 MFR42:MFU42 MGH42:MGK42 MGX42:MHA42 MHN42:MHQ42 MID42:MIG42 MIT42:MIW42 MJJ42:MJM42 MJZ42:MKC42 MKP42:MKS42 MLF42:MLI42 MLV42:MLY42 MML42:MMO42 MNB42:MNE42 MNR42:MNU42 MOH42:MOK42 MOX42:MPA42 MPN42:MPQ42 MQD42:MQG42 MQT42:MQW42 MRJ42:MRM42 MRZ42:MSC42 MSP42:MSS42 MTF42:MTI42 MTV42:MTY42 MUL42:MUO42 MVB42:MVE42 MVR42:MVU42 MWH42:MWK42 MWX42:MXA42 MXN42:MXQ42 MYD42:MYG42 MYT42:MYW42 MZJ42:MZM42 MZZ42:NAC42 NAP42:NAS42 NBF42:NBI42 NBV42:NBY42 NCL42:NCO42 NDB42:NDE42 NDR42:NDU42 NEH42:NEK42 NEX42:NFA42 NFN42:NFQ42 NGD42:NGG42 NGT42:NGW42 NHJ42:NHM42 NHZ42:NIC42 NIP42:NIS42 NJF42:NJI42 NJV42:NJY42 NKL42:NKO42 NLB42:NLE42 NLR42:NLU42 NMH42:NMK42 NMX42:NNA42 NNN42:NNQ42 NOD42:NOG42 NOT42:NOW42 NPJ42:NPM42 NPZ42:NQC42 NQP42:NQS42 NRF42:NRI42 NRV42:NRY42 NSL42:NSO42 NTB42:NTE42 NTR42:NTU42 NUH42:NUK42 NUX42:NVA42 NVN42:NVQ42 NWD42:NWG42 NWT42:NWW42 NXJ42:NXM42 NXZ42:NYC42 NYP42:NYS42 NZF42:NZI42 NZV42:NZY42 OAL42:OAO42 OBB42:OBE42 OBR42:OBU42 OCH42:OCK42 OCX42:ODA42 ODN42:ODQ42 OED42:OEG42 OET42:OEW42 OFJ42:OFM42 OFZ42:OGC42 OGP42:OGS42 OHF42:OHI42 OHV42:OHY42 OIL42:OIO42 OJB42:OJE42 OJR42:OJU42 OKH42:OKK42 OKX42:OLA42 OLN42:OLQ42 OMD42:OMG42 OMT42:OMW42 ONJ42:ONM42 ONZ42:OOC42 OOP42:OOS42 OPF42:OPI42 OPV42:OPY42 OQL42:OQO42 ORB42:ORE42 ORR42:ORU42 OSH42:OSK42 OSX42:OTA42 OTN42:OTQ42 OUD42:OUG42 OUT42:OUW42 OVJ42:OVM42 OVZ42:OWC42 OWP42:OWS42 OXF42:OXI42 OXV42:OXY42 OYL42:OYO42 OZB42:OZE42 OZR42:OZU42 PAH42:PAK42 PAX42:PBA42 PBN42:PBQ42 PCD42:PCG42 PCT42:PCW42 PDJ42:PDM42 PDZ42:PEC42 PEP42:PES42 PFF42:PFI42 PFV42:PFY42 PGL42:PGO42 PHB42:PHE42 PHR42:PHU42 PIH42:PIK42 PIX42:PJA42 PJN42:PJQ42 PKD42:PKG42 PKT42:PKW42 PLJ42:PLM42 PLZ42:PMC42 PMP42:PMS42 PNF42:PNI42 PNV42:PNY42 POL42:POO42 PPB42:PPE42 PPR42:PPU42 PQH42:PQK42 PQX42:PRA42 PRN42:PRQ42 PSD42:PSG42 PST42:PSW42 PTJ42:PTM42 PTZ42:PUC42 PUP42:PUS42 PVF42:PVI42 PVV42:PVY42 PWL42:PWO42 PXB42:PXE42 PXR42:PXU42 PYH42:PYK42 PYX42:PZA42 PZN42:PZQ42 QAD42:QAG42 QAT42:QAW42 QBJ42:QBM42 QBZ42:QCC42 QCP42:QCS42 QDF42:QDI42 QDV42:QDY42 QEL42:QEO42 QFB42:QFE42 QFR42:QFU42 QGH42:QGK42 QGX42:QHA42 QHN42:QHQ42 QID42:QIG42 QIT42:QIW42 QJJ42:QJM42 QJZ42:QKC42 QKP42:QKS42 QLF42:QLI42 QLV42:QLY42 QML42:QMO42 QNB42:QNE42 QNR42:QNU42 QOH42:QOK42 QOX42:QPA42 QPN42:QPQ42 QQD42:QQG42 QQT42:QQW42 QRJ42:QRM42 QRZ42:QSC42 QSP42:QSS42 QTF42:QTI42 QTV42:QTY42 QUL42:QUO42 QVB42:QVE42 QVR42:QVU42 QWH42:QWK42 QWX42:QXA42 QXN42:QXQ42 QYD42:QYG42 QYT42:QYW42 QZJ42:QZM42 QZZ42:RAC42 RAP42:RAS42 RBF42:RBI42 RBV42:RBY42 RCL42:RCO42 RDB42:RDE42 RDR42:RDU42 REH42:REK42 REX42:RFA42 RFN42:RFQ42 RGD42:RGG42 RGT42:RGW42 RHJ42:RHM42 RHZ42:RIC42 RIP42:RIS42 RJF42:RJI42 RJV42:RJY42 RKL42:RKO42 RLB42:RLE42 RLR42:RLU42 RMH42:RMK42 RMX42:RNA42 RNN42:RNQ42 ROD42:ROG42 ROT42:ROW42 RPJ42:RPM42 RPZ42:RQC42 RQP42:RQS42 RRF42:RRI42 RRV42:RRY42 RSL42:RSO42 RTB42:RTE42 RTR42:RTU42 RUH42:RUK42 RUX42:RVA42 RVN42:RVQ42 RWD42:RWG42 RWT42:RWW42 RXJ42:RXM42 RXZ42:RYC42 RYP42:RYS42 RZF42:RZI42 RZV42:RZY42 SAL42:SAO42 SBB42:SBE42 SBR42:SBU42 SCH42:SCK42 SCX42:SDA42 SDN42:SDQ42 SED42:SEG42 SET42:SEW42 SFJ42:SFM42 SFZ42:SGC42 SGP42:SGS42 SHF42:SHI42 SHV42:SHY42 SIL42:SIO42 SJB42:SJE42 SJR42:SJU42 SKH42:SKK42 SKX42:SLA42 SLN42:SLQ42 SMD42:SMG42 SMT42:SMW42 SNJ42:SNM42 SNZ42:SOC42 SOP42:SOS42 SPF42:SPI42 SPV42:SPY42 SQL42:SQO42 SRB42:SRE42 SRR42:SRU42 SSH42:SSK42 SSX42:STA42 STN42:STQ42 SUD42:SUG42 SUT42:SUW42 SVJ42:SVM42 SVZ42:SWC42 SWP42:SWS42 SXF42:SXI42 SXV42:SXY42 SYL42:SYO42 SZB42:SZE42 SZR42:SZU42 TAH42:TAK42 TAX42:TBA42 TBN42:TBQ42 TCD42:TCG42 TCT42:TCW42 TDJ42:TDM42 TDZ42:TEC42 TEP42:TES42 TFF42:TFI42 TFV42:TFY42 TGL42:TGO42 THB42:THE42 THR42:THU42 TIH42:TIK42 TIX42:TJA42 TJN42:TJQ42 TKD42:TKG42 TKT42:TKW42 TLJ42:TLM42 TLZ42:TMC42 TMP42:TMS42 TNF42:TNI42 TNV42:TNY42 TOL42:TOO42 TPB42:TPE42 TPR42:TPU42 TQH42:TQK42 TQX42:TRA42 TRN42:TRQ42 TSD42:TSG42 TST42:TSW42 TTJ42:TTM42 TTZ42:TUC42 TUP42:TUS42 TVF42:TVI42 TVV42:TVY42 TWL42:TWO42 TXB42:TXE42 TXR42:TXU42 TYH42:TYK42 TYX42:TZA42 TZN42:TZQ42 UAD42:UAG42 UAT42:UAW42 UBJ42:UBM42 UBZ42:UCC42 UCP42:UCS42 UDF42:UDI42 UDV42:UDY42 UEL42:UEO42 UFB42:UFE42 UFR42:UFU42 UGH42:UGK42 UGX42:UHA42 UHN42:UHQ42 UID42:UIG42 UIT42:UIW42 UJJ42:UJM42 UJZ42:UKC42 UKP42:UKS42 ULF42:ULI42 ULV42:ULY42 UML42:UMO42 UNB42:UNE42 UNR42:UNU42 UOH42:UOK42 UOX42:UPA42 UPN42:UPQ42 UQD42:UQG42 UQT42:UQW42 URJ42:URM42 URZ42:USC42 USP42:USS42 UTF42:UTI42 UTV42:UTY42 UUL42:UUO42 UVB42:UVE42 UVR42:UVU42 UWH42:UWK42 UWX42:UXA42 UXN42:UXQ42 UYD42:UYG42 UYT42:UYW42 UZJ42:UZM42 UZZ42:VAC42 VAP42:VAS42 VBF42:VBI42 VBV42:VBY42 VCL42:VCO42 VDB42:VDE42 VDR42:VDU42 VEH42:VEK42 VEX42:VFA42 VFN42:VFQ42 VGD42:VGG42 VGT42:VGW42 VHJ42:VHM42 VHZ42:VIC42 VIP42:VIS42 VJF42:VJI42 VJV42:VJY42 VKL42:VKO42 VLB42:VLE42 VLR42:VLU42 VMH42:VMK42 VMX42:VNA42 VNN42:VNQ42 VOD42:VOG42 VOT42:VOW42 VPJ42:VPM42 VPZ42:VQC42 VQP42:VQS42 VRF42:VRI42 VRV42:VRY42 VSL42:VSO42 VTB42:VTE42 VTR42:VTU42 VUH42:VUK42 VUX42:VVA42 VVN42:VVQ42 VWD42:VWG42 VWT42:VWW42 VXJ42:VXM42 VXZ42:VYC42 VYP42:VYS42 VZF42:VZI42 VZV42:VZY42 WAL42:WAO42 WBB42:WBE42 WBR42:WBU42 WCH42:WCK42 WCX42:WDA42 WDN42:WDQ42 WED42:WEG42 WET42:WEW42 WFJ42:WFM42 WFZ42:WGC42 WGP42:WGS42 WHF42:WHI42 WHV42:WHY42 WIL42:WIO42 WJB42:WJE42 WJR42:WJU42 WKH42:WKK42 WKX42:WLA42 WLN42:WLQ42 WMD42:WMG42 WMT42:WMW42 WNJ42:WNM42 WNZ42:WOC42 WOP42:WOS42 WPF42:WPI42 WPV42:WPY42 WQL42:WQO42 WRB42:WRE42 WRR42:WRU42 WSH42:WSK42 WSX42:WTA42 WTN42:WTQ42 WUD42:WUG42 WUT42:WUW42 WVJ42:WVM42 WVZ42:WWC42 WWP42:WWS42 WXF42:WXI42 WXV42:WXY42 WYL42:WYO42 WZB42:WZE42 WZR42:WZU42 XAH42:XAK42 XAX42:XBA42 XBN42:XBQ42 XCD42:XCG42 XCT42:XCW42 XDJ42:XDM42 XDZ42:XEC42 XEP42:XES42">
    <cfRule type="expression" dxfId="228" priority="4">
      <formula>$F42="Création"</formula>
    </cfRule>
    <cfRule type="expression" dxfId="227" priority="3">
      <formula>$F42="Modification"</formula>
    </cfRule>
    <cfRule type="expression" dxfId="226" priority="2">
      <formula>$F42="Fermeture"</formula>
    </cfRule>
  </conditionalFormatting>
  <conditionalFormatting sqref="C39:N39">
    <cfRule type="expression" dxfId="225" priority="61">
      <formula>$F39="Modification"</formula>
    </cfRule>
    <cfRule type="expression" dxfId="224" priority="60">
      <formula>$F39="Fermeture"</formula>
    </cfRule>
    <cfRule type="expression" dxfId="223" priority="62">
      <formula>$F39="Création"</formula>
    </cfRule>
  </conditionalFormatting>
  <conditionalFormatting sqref="D46">
    <cfRule type="expression" dxfId="222" priority="165">
      <formula>$F46="Fermeture"</formula>
    </cfRule>
    <cfRule type="expression" dxfId="221" priority="166">
      <formula>$F46="Modification"</formula>
    </cfRule>
    <cfRule type="expression" dxfId="220" priority="167">
      <formula>$F46="Création"</formula>
    </cfRule>
  </conditionalFormatting>
  <conditionalFormatting sqref="D24:E34">
    <cfRule type="expression" dxfId="219" priority="102">
      <formula>$C24="Option"</formula>
    </cfRule>
  </conditionalFormatting>
  <conditionalFormatting sqref="D32:E37">
    <cfRule type="expression" dxfId="218" priority="263">
      <formula>$C32="Option"</formula>
    </cfRule>
  </conditionalFormatting>
  <conditionalFormatting sqref="D38:E38">
    <cfRule type="expression" dxfId="217" priority="40">
      <formula>$C38="Option"</formula>
    </cfRule>
  </conditionalFormatting>
  <conditionalFormatting sqref="D41:E42 T42:U42 AJ42:AK42 AZ42:BA42 BP42:BQ42 CF42:CG42 CV42:CW42 DL42:DM42 EB42:EC42 ER42:ES42 FH42:FI42 FX42:FY42 GN42:GO42 HD42:HE42 HT42:HU42 IJ42:IK42 IZ42:JA42 JP42:JQ42 KF42:KG42 KV42:KW42 LL42:LM42 MB42:MC42 MR42:MS42 NH42:NI42 NX42:NY42 ON42:OO42 PD42:PE42 PT42:PU42 QJ42:QK42 QZ42:RA42 RP42:RQ42 SF42:SG42 SV42:SW42 TL42:TM42 UB42:UC42 UR42:US42 VH42:VI42 VX42:VY42 WN42:WO42 XD42:XE42 XT42:XU42 YJ42:YK42 YZ42:ZA42 ZP42:ZQ42 AAF42:AAG42 AAV42:AAW42 ABL42:ABM42 ACB42:ACC42 ACR42:ACS42 ADH42:ADI42 ADX42:ADY42 AEN42:AEO42 AFD42:AFE42 AFT42:AFU42 AGJ42:AGK42 AGZ42:AHA42 AHP42:AHQ42 AIF42:AIG42 AIV42:AIW42 AJL42:AJM42 AKB42:AKC42 AKR42:AKS42 ALH42:ALI42 ALX42:ALY42 AMN42:AMO42 AND42:ANE42 ANT42:ANU42 AOJ42:AOK42 AOZ42:APA42 APP42:APQ42 AQF42:AQG42 AQV42:AQW42 ARL42:ARM42 ASB42:ASC42 ASR42:ASS42 ATH42:ATI42 ATX42:ATY42 AUN42:AUO42 AVD42:AVE42 AVT42:AVU42 AWJ42:AWK42 AWZ42:AXA42 AXP42:AXQ42 AYF42:AYG42 AYV42:AYW42 AZL42:AZM42 BAB42:BAC42 BAR42:BAS42 BBH42:BBI42 BBX42:BBY42 BCN42:BCO42 BDD42:BDE42 BDT42:BDU42 BEJ42:BEK42 BEZ42:BFA42 BFP42:BFQ42 BGF42:BGG42 BGV42:BGW42 BHL42:BHM42 BIB42:BIC42 BIR42:BIS42 BJH42:BJI42 BJX42:BJY42 BKN42:BKO42 BLD42:BLE42 BLT42:BLU42 BMJ42:BMK42 BMZ42:BNA42 BNP42:BNQ42 BOF42:BOG42 BOV42:BOW42 BPL42:BPM42 BQB42:BQC42 BQR42:BQS42 BRH42:BRI42 BRX42:BRY42 BSN42:BSO42 BTD42:BTE42 BTT42:BTU42 BUJ42:BUK42 BUZ42:BVA42 BVP42:BVQ42 BWF42:BWG42 BWV42:BWW42 BXL42:BXM42 BYB42:BYC42 BYR42:BYS42 BZH42:BZI42 BZX42:BZY42 CAN42:CAO42 CBD42:CBE42 CBT42:CBU42 CCJ42:CCK42 CCZ42:CDA42 CDP42:CDQ42 CEF42:CEG42 CEV42:CEW42 CFL42:CFM42 CGB42:CGC42 CGR42:CGS42 CHH42:CHI42 CHX42:CHY42 CIN42:CIO42 CJD42:CJE42 CJT42:CJU42 CKJ42:CKK42 CKZ42:CLA42 CLP42:CLQ42 CMF42:CMG42 CMV42:CMW42 CNL42:CNM42 COB42:COC42 COR42:COS42 CPH42:CPI42 CPX42:CPY42 CQN42:CQO42 CRD42:CRE42 CRT42:CRU42 CSJ42:CSK42 CSZ42:CTA42 CTP42:CTQ42 CUF42:CUG42 CUV42:CUW42 CVL42:CVM42 CWB42:CWC42 CWR42:CWS42 CXH42:CXI42 CXX42:CXY42 CYN42:CYO42 CZD42:CZE42 CZT42:CZU42 DAJ42:DAK42 DAZ42:DBA42 DBP42:DBQ42 DCF42:DCG42 DCV42:DCW42 DDL42:DDM42 DEB42:DEC42 DER42:DES42 DFH42:DFI42 DFX42:DFY42 DGN42:DGO42 DHD42:DHE42 DHT42:DHU42 DIJ42:DIK42 DIZ42:DJA42 DJP42:DJQ42 DKF42:DKG42 DKV42:DKW42 DLL42:DLM42 DMB42:DMC42 DMR42:DMS42 DNH42:DNI42 DNX42:DNY42 DON42:DOO42 DPD42:DPE42 DPT42:DPU42 DQJ42:DQK42 DQZ42:DRA42 DRP42:DRQ42 DSF42:DSG42 DSV42:DSW42 DTL42:DTM42 DUB42:DUC42 DUR42:DUS42 DVH42:DVI42 DVX42:DVY42 DWN42:DWO42 DXD42:DXE42 DXT42:DXU42 DYJ42:DYK42 DYZ42:DZA42 DZP42:DZQ42 EAF42:EAG42 EAV42:EAW42 EBL42:EBM42 ECB42:ECC42 ECR42:ECS42 EDH42:EDI42 EDX42:EDY42 EEN42:EEO42 EFD42:EFE42 EFT42:EFU42 EGJ42:EGK42 EGZ42:EHA42 EHP42:EHQ42 EIF42:EIG42 EIV42:EIW42 EJL42:EJM42 EKB42:EKC42 EKR42:EKS42 ELH42:ELI42 ELX42:ELY42 EMN42:EMO42 END42:ENE42 ENT42:ENU42 EOJ42:EOK42 EOZ42:EPA42 EPP42:EPQ42 EQF42:EQG42 EQV42:EQW42 ERL42:ERM42 ESB42:ESC42 ESR42:ESS42 ETH42:ETI42 ETX42:ETY42 EUN42:EUO42 EVD42:EVE42 EVT42:EVU42 EWJ42:EWK42 EWZ42:EXA42 EXP42:EXQ42 EYF42:EYG42 EYV42:EYW42 EZL42:EZM42 FAB42:FAC42 FAR42:FAS42 FBH42:FBI42 FBX42:FBY42 FCN42:FCO42 FDD42:FDE42 FDT42:FDU42 FEJ42:FEK42 FEZ42:FFA42 FFP42:FFQ42 FGF42:FGG42 FGV42:FGW42 FHL42:FHM42 FIB42:FIC42 FIR42:FIS42 FJH42:FJI42 FJX42:FJY42 FKN42:FKO42 FLD42:FLE42 FLT42:FLU42 FMJ42:FMK42 FMZ42:FNA42 FNP42:FNQ42 FOF42:FOG42 FOV42:FOW42 FPL42:FPM42 FQB42:FQC42 FQR42:FQS42 FRH42:FRI42 FRX42:FRY42 FSN42:FSO42 FTD42:FTE42 FTT42:FTU42 FUJ42:FUK42 FUZ42:FVA42 FVP42:FVQ42 FWF42:FWG42 FWV42:FWW42 FXL42:FXM42 FYB42:FYC42 FYR42:FYS42 FZH42:FZI42 FZX42:FZY42 GAN42:GAO42 GBD42:GBE42 GBT42:GBU42 GCJ42:GCK42 GCZ42:GDA42 GDP42:GDQ42 GEF42:GEG42 GEV42:GEW42 GFL42:GFM42 GGB42:GGC42 GGR42:GGS42 GHH42:GHI42 GHX42:GHY42 GIN42:GIO42 GJD42:GJE42 GJT42:GJU42 GKJ42:GKK42 GKZ42:GLA42 GLP42:GLQ42 GMF42:GMG42 GMV42:GMW42 GNL42:GNM42 GOB42:GOC42 GOR42:GOS42 GPH42:GPI42 GPX42:GPY42 GQN42:GQO42 GRD42:GRE42 GRT42:GRU42 GSJ42:GSK42 GSZ42:GTA42 GTP42:GTQ42 GUF42:GUG42 GUV42:GUW42 GVL42:GVM42 GWB42:GWC42 GWR42:GWS42 GXH42:GXI42 GXX42:GXY42 GYN42:GYO42 GZD42:GZE42 GZT42:GZU42 HAJ42:HAK42 HAZ42:HBA42 HBP42:HBQ42 HCF42:HCG42 HCV42:HCW42 HDL42:HDM42 HEB42:HEC42 HER42:HES42 HFH42:HFI42 HFX42:HFY42 HGN42:HGO42 HHD42:HHE42 HHT42:HHU42 HIJ42:HIK42 HIZ42:HJA42 HJP42:HJQ42 HKF42:HKG42 HKV42:HKW42 HLL42:HLM42 HMB42:HMC42 HMR42:HMS42 HNH42:HNI42 HNX42:HNY42 HON42:HOO42 HPD42:HPE42 HPT42:HPU42 HQJ42:HQK42 HQZ42:HRA42 HRP42:HRQ42 HSF42:HSG42 HSV42:HSW42 HTL42:HTM42 HUB42:HUC42 HUR42:HUS42 HVH42:HVI42 HVX42:HVY42 HWN42:HWO42 HXD42:HXE42 HXT42:HXU42 HYJ42:HYK42 HYZ42:HZA42 HZP42:HZQ42 IAF42:IAG42 IAV42:IAW42 IBL42:IBM42 ICB42:ICC42 ICR42:ICS42 IDH42:IDI42 IDX42:IDY42 IEN42:IEO42 IFD42:IFE42 IFT42:IFU42 IGJ42:IGK42 IGZ42:IHA42 IHP42:IHQ42 IIF42:IIG42 IIV42:IIW42 IJL42:IJM42 IKB42:IKC42 IKR42:IKS42 ILH42:ILI42 ILX42:ILY42 IMN42:IMO42 IND42:INE42 INT42:INU42 IOJ42:IOK42 IOZ42:IPA42 IPP42:IPQ42 IQF42:IQG42 IQV42:IQW42 IRL42:IRM42 ISB42:ISC42 ISR42:ISS42 ITH42:ITI42 ITX42:ITY42 IUN42:IUO42 IVD42:IVE42 IVT42:IVU42 IWJ42:IWK42 IWZ42:IXA42 IXP42:IXQ42 IYF42:IYG42 IYV42:IYW42 IZL42:IZM42 JAB42:JAC42 JAR42:JAS42 JBH42:JBI42 JBX42:JBY42 JCN42:JCO42 JDD42:JDE42 JDT42:JDU42 JEJ42:JEK42 JEZ42:JFA42 JFP42:JFQ42 JGF42:JGG42 JGV42:JGW42 JHL42:JHM42 JIB42:JIC42 JIR42:JIS42 JJH42:JJI42 JJX42:JJY42 JKN42:JKO42 JLD42:JLE42 JLT42:JLU42 JMJ42:JMK42 JMZ42:JNA42 JNP42:JNQ42 JOF42:JOG42 JOV42:JOW42 JPL42:JPM42 JQB42:JQC42 JQR42:JQS42 JRH42:JRI42 JRX42:JRY42 JSN42:JSO42 JTD42:JTE42 JTT42:JTU42 JUJ42:JUK42 JUZ42:JVA42 JVP42:JVQ42 JWF42:JWG42 JWV42:JWW42 JXL42:JXM42 JYB42:JYC42 JYR42:JYS42 JZH42:JZI42 JZX42:JZY42 KAN42:KAO42 KBD42:KBE42 KBT42:KBU42 KCJ42:KCK42 KCZ42:KDA42 KDP42:KDQ42 KEF42:KEG42 KEV42:KEW42 KFL42:KFM42 KGB42:KGC42 KGR42:KGS42 KHH42:KHI42 KHX42:KHY42 KIN42:KIO42 KJD42:KJE42 KJT42:KJU42 KKJ42:KKK42 KKZ42:KLA42 KLP42:KLQ42 KMF42:KMG42 KMV42:KMW42 KNL42:KNM42 KOB42:KOC42 KOR42:KOS42 KPH42:KPI42 KPX42:KPY42 KQN42:KQO42 KRD42:KRE42 KRT42:KRU42 KSJ42:KSK42 KSZ42:KTA42 KTP42:KTQ42 KUF42:KUG42 KUV42:KUW42 KVL42:KVM42 KWB42:KWC42 KWR42:KWS42 KXH42:KXI42 KXX42:KXY42 KYN42:KYO42 KZD42:KZE42 KZT42:KZU42 LAJ42:LAK42 LAZ42:LBA42 LBP42:LBQ42 LCF42:LCG42 LCV42:LCW42 LDL42:LDM42 LEB42:LEC42 LER42:LES42 LFH42:LFI42 LFX42:LFY42 LGN42:LGO42 LHD42:LHE42 LHT42:LHU42 LIJ42:LIK42 LIZ42:LJA42 LJP42:LJQ42 LKF42:LKG42 LKV42:LKW42 LLL42:LLM42 LMB42:LMC42 LMR42:LMS42 LNH42:LNI42 LNX42:LNY42 LON42:LOO42 LPD42:LPE42 LPT42:LPU42 LQJ42:LQK42 LQZ42:LRA42 LRP42:LRQ42 LSF42:LSG42 LSV42:LSW42 LTL42:LTM42 LUB42:LUC42 LUR42:LUS42 LVH42:LVI42 LVX42:LVY42 LWN42:LWO42 LXD42:LXE42 LXT42:LXU42 LYJ42:LYK42 LYZ42:LZA42 LZP42:LZQ42 MAF42:MAG42 MAV42:MAW42 MBL42:MBM42 MCB42:MCC42 MCR42:MCS42 MDH42:MDI42 MDX42:MDY42 MEN42:MEO42 MFD42:MFE42 MFT42:MFU42 MGJ42:MGK42 MGZ42:MHA42 MHP42:MHQ42 MIF42:MIG42 MIV42:MIW42 MJL42:MJM42 MKB42:MKC42 MKR42:MKS42 MLH42:MLI42 MLX42:MLY42 MMN42:MMO42 MND42:MNE42 MNT42:MNU42 MOJ42:MOK42 MOZ42:MPA42 MPP42:MPQ42 MQF42:MQG42 MQV42:MQW42 MRL42:MRM42 MSB42:MSC42 MSR42:MSS42 MTH42:MTI42 MTX42:MTY42 MUN42:MUO42 MVD42:MVE42 MVT42:MVU42 MWJ42:MWK42 MWZ42:MXA42 MXP42:MXQ42 MYF42:MYG42 MYV42:MYW42 MZL42:MZM42 NAB42:NAC42 NAR42:NAS42 NBH42:NBI42 NBX42:NBY42 NCN42:NCO42 NDD42:NDE42 NDT42:NDU42 NEJ42:NEK42 NEZ42:NFA42 NFP42:NFQ42 NGF42:NGG42 NGV42:NGW42 NHL42:NHM42 NIB42:NIC42 NIR42:NIS42 NJH42:NJI42 NJX42:NJY42 NKN42:NKO42 NLD42:NLE42 NLT42:NLU42 NMJ42:NMK42 NMZ42:NNA42 NNP42:NNQ42 NOF42:NOG42 NOV42:NOW42 NPL42:NPM42 NQB42:NQC42 NQR42:NQS42 NRH42:NRI42 NRX42:NRY42 NSN42:NSO42 NTD42:NTE42 NTT42:NTU42 NUJ42:NUK42 NUZ42:NVA42 NVP42:NVQ42 NWF42:NWG42 NWV42:NWW42 NXL42:NXM42 NYB42:NYC42 NYR42:NYS42 NZH42:NZI42 NZX42:NZY42 OAN42:OAO42 OBD42:OBE42 OBT42:OBU42 OCJ42:OCK42 OCZ42:ODA42 ODP42:ODQ42 OEF42:OEG42 OEV42:OEW42 OFL42:OFM42 OGB42:OGC42 OGR42:OGS42 OHH42:OHI42 OHX42:OHY42 OIN42:OIO42 OJD42:OJE42 OJT42:OJU42 OKJ42:OKK42 OKZ42:OLA42 OLP42:OLQ42 OMF42:OMG42 OMV42:OMW42 ONL42:ONM42 OOB42:OOC42 OOR42:OOS42 OPH42:OPI42 OPX42:OPY42 OQN42:OQO42 ORD42:ORE42 ORT42:ORU42 OSJ42:OSK42 OSZ42:OTA42 OTP42:OTQ42 OUF42:OUG42 OUV42:OUW42 OVL42:OVM42 OWB42:OWC42 OWR42:OWS42 OXH42:OXI42 OXX42:OXY42 OYN42:OYO42 OZD42:OZE42 OZT42:OZU42 PAJ42:PAK42 PAZ42:PBA42 PBP42:PBQ42 PCF42:PCG42 PCV42:PCW42 PDL42:PDM42 PEB42:PEC42 PER42:PES42 PFH42:PFI42 PFX42:PFY42 PGN42:PGO42 PHD42:PHE42 PHT42:PHU42 PIJ42:PIK42 PIZ42:PJA42 PJP42:PJQ42 PKF42:PKG42 PKV42:PKW42 PLL42:PLM42 PMB42:PMC42 PMR42:PMS42 PNH42:PNI42 PNX42:PNY42 PON42:POO42 PPD42:PPE42 PPT42:PPU42 PQJ42:PQK42 PQZ42:PRA42 PRP42:PRQ42 PSF42:PSG42 PSV42:PSW42 PTL42:PTM42 PUB42:PUC42 PUR42:PUS42 PVH42:PVI42 PVX42:PVY42 PWN42:PWO42 PXD42:PXE42 PXT42:PXU42 PYJ42:PYK42 PYZ42:PZA42 PZP42:PZQ42 QAF42:QAG42 QAV42:QAW42 QBL42:QBM42 QCB42:QCC42 QCR42:QCS42 QDH42:QDI42 QDX42:QDY42 QEN42:QEO42 QFD42:QFE42 QFT42:QFU42 QGJ42:QGK42 QGZ42:QHA42 QHP42:QHQ42 QIF42:QIG42 QIV42:QIW42 QJL42:QJM42 QKB42:QKC42 QKR42:QKS42 QLH42:QLI42 QLX42:QLY42 QMN42:QMO42 QND42:QNE42 QNT42:QNU42 QOJ42:QOK42 QOZ42:QPA42 QPP42:QPQ42 QQF42:QQG42 QQV42:QQW42 QRL42:QRM42 QSB42:QSC42 QSR42:QSS42 QTH42:QTI42 QTX42:QTY42 QUN42:QUO42 QVD42:QVE42 QVT42:QVU42 QWJ42:QWK42 QWZ42:QXA42 QXP42:QXQ42 QYF42:QYG42 QYV42:QYW42 QZL42:QZM42 RAB42:RAC42 RAR42:RAS42 RBH42:RBI42 RBX42:RBY42 RCN42:RCO42 RDD42:RDE42 RDT42:RDU42 REJ42:REK42 REZ42:RFA42 RFP42:RFQ42 RGF42:RGG42 RGV42:RGW42 RHL42:RHM42 RIB42:RIC42 RIR42:RIS42 RJH42:RJI42 RJX42:RJY42 RKN42:RKO42 RLD42:RLE42 RLT42:RLU42 RMJ42:RMK42 RMZ42:RNA42 RNP42:RNQ42 ROF42:ROG42 ROV42:ROW42 RPL42:RPM42 RQB42:RQC42 RQR42:RQS42 RRH42:RRI42 RRX42:RRY42 RSN42:RSO42 RTD42:RTE42 RTT42:RTU42 RUJ42:RUK42 RUZ42:RVA42 RVP42:RVQ42 RWF42:RWG42 RWV42:RWW42 RXL42:RXM42 RYB42:RYC42 RYR42:RYS42 RZH42:RZI42 RZX42:RZY42 SAN42:SAO42 SBD42:SBE42 SBT42:SBU42 SCJ42:SCK42 SCZ42:SDA42 SDP42:SDQ42 SEF42:SEG42 SEV42:SEW42 SFL42:SFM42 SGB42:SGC42 SGR42:SGS42 SHH42:SHI42 SHX42:SHY42 SIN42:SIO42 SJD42:SJE42 SJT42:SJU42 SKJ42:SKK42 SKZ42:SLA42 SLP42:SLQ42 SMF42:SMG42 SMV42:SMW42 SNL42:SNM42 SOB42:SOC42 SOR42:SOS42 SPH42:SPI42 SPX42:SPY42 SQN42:SQO42 SRD42:SRE42 SRT42:SRU42 SSJ42:SSK42 SSZ42:STA42 STP42:STQ42 SUF42:SUG42 SUV42:SUW42 SVL42:SVM42 SWB42:SWC42 SWR42:SWS42 SXH42:SXI42 SXX42:SXY42 SYN42:SYO42 SZD42:SZE42 SZT42:SZU42 TAJ42:TAK42 TAZ42:TBA42 TBP42:TBQ42 TCF42:TCG42 TCV42:TCW42 TDL42:TDM42 TEB42:TEC42 TER42:TES42 TFH42:TFI42 TFX42:TFY42 TGN42:TGO42 THD42:THE42 THT42:THU42 TIJ42:TIK42 TIZ42:TJA42 TJP42:TJQ42 TKF42:TKG42 TKV42:TKW42 TLL42:TLM42 TMB42:TMC42 TMR42:TMS42 TNH42:TNI42 TNX42:TNY42 TON42:TOO42 TPD42:TPE42 TPT42:TPU42 TQJ42:TQK42 TQZ42:TRA42 TRP42:TRQ42 TSF42:TSG42 TSV42:TSW42 TTL42:TTM42 TUB42:TUC42 TUR42:TUS42 TVH42:TVI42 TVX42:TVY42 TWN42:TWO42 TXD42:TXE42 TXT42:TXU42 TYJ42:TYK42 TYZ42:TZA42 TZP42:TZQ42 UAF42:UAG42 UAV42:UAW42 UBL42:UBM42 UCB42:UCC42 UCR42:UCS42 UDH42:UDI42 UDX42:UDY42 UEN42:UEO42 UFD42:UFE42 UFT42:UFU42 UGJ42:UGK42 UGZ42:UHA42 UHP42:UHQ42 UIF42:UIG42 UIV42:UIW42 UJL42:UJM42 UKB42:UKC42 UKR42:UKS42 ULH42:ULI42 ULX42:ULY42 UMN42:UMO42 UND42:UNE42 UNT42:UNU42 UOJ42:UOK42 UOZ42:UPA42 UPP42:UPQ42 UQF42:UQG42 UQV42:UQW42 URL42:URM42 USB42:USC42 USR42:USS42 UTH42:UTI42 UTX42:UTY42 UUN42:UUO42 UVD42:UVE42 UVT42:UVU42 UWJ42:UWK42 UWZ42:UXA42 UXP42:UXQ42 UYF42:UYG42 UYV42:UYW42 UZL42:UZM42 VAB42:VAC42 VAR42:VAS42 VBH42:VBI42 VBX42:VBY42 VCN42:VCO42 VDD42:VDE42 VDT42:VDU42 VEJ42:VEK42 VEZ42:VFA42 VFP42:VFQ42 VGF42:VGG42 VGV42:VGW42 VHL42:VHM42 VIB42:VIC42 VIR42:VIS42 VJH42:VJI42 VJX42:VJY42 VKN42:VKO42 VLD42:VLE42 VLT42:VLU42 VMJ42:VMK42 VMZ42:VNA42 VNP42:VNQ42 VOF42:VOG42 VOV42:VOW42 VPL42:VPM42 VQB42:VQC42 VQR42:VQS42 VRH42:VRI42 VRX42:VRY42 VSN42:VSO42 VTD42:VTE42 VTT42:VTU42 VUJ42:VUK42 VUZ42:VVA42 VVP42:VVQ42 VWF42:VWG42 VWV42:VWW42 VXL42:VXM42 VYB42:VYC42 VYR42:VYS42 VZH42:VZI42 VZX42:VZY42 WAN42:WAO42 WBD42:WBE42 WBT42:WBU42 WCJ42:WCK42 WCZ42:WDA42 WDP42:WDQ42 WEF42:WEG42 WEV42:WEW42 WFL42:WFM42 WGB42:WGC42 WGR42:WGS42 WHH42:WHI42 WHX42:WHY42 WIN42:WIO42 WJD42:WJE42 WJT42:WJU42 WKJ42:WKK42 WKZ42:WLA42 WLP42:WLQ42 WMF42:WMG42 WMV42:WMW42 WNL42:WNM42 WOB42:WOC42 WOR42:WOS42 WPH42:WPI42 WPX42:WPY42 WQN42:WQO42 WRD42:WRE42 WRT42:WRU42 WSJ42:WSK42 WSZ42:WTA42 WTP42:WTQ42 WUF42:WUG42 WUV42:WUW42 WVL42:WVM42 WWB42:WWC42 WWR42:WWS42 WXH42:WXI42 WXX42:WXY42 WYN42:WYO42 WZD42:WZE42 WZT42:WZU42 XAJ42:XAK42 XAZ42:XBA42 XBP42:XBQ42 XCF42:XCG42 XCV42:XCW42 XDL42:XDM42 XEB42:XEC42 XER42:XES42">
    <cfRule type="expression" dxfId="216" priority="1">
      <formula>$C41="Option"</formula>
    </cfRule>
  </conditionalFormatting>
  <conditionalFormatting sqref="D43:E1006">
    <cfRule type="expression" dxfId="215" priority="164">
      <formula>$C43="Option"</formula>
    </cfRule>
  </conditionalFormatting>
  <conditionalFormatting sqref="D32:F37 A37:D37">
    <cfRule type="expression" dxfId="214" priority="265">
      <formula>$F32="Modification"</formula>
    </cfRule>
    <cfRule type="expression" dxfId="213" priority="264">
      <formula>$F32="Fermeture"</formula>
    </cfRule>
    <cfRule type="expression" dxfId="212" priority="266">
      <formula>$F32="Création"</formula>
    </cfRule>
  </conditionalFormatting>
  <conditionalFormatting sqref="E30:F31">
    <cfRule type="expression" dxfId="211" priority="103">
      <formula>$F30="Fermeture"</formula>
    </cfRule>
    <cfRule type="expression" dxfId="210" priority="105">
      <formula>$F30="Création"</formula>
    </cfRule>
    <cfRule type="expression" dxfId="209" priority="104">
      <formula>$F30="Modification"</formula>
    </cfRule>
  </conditionalFormatting>
  <conditionalFormatting sqref="F42:O42 V42:AE42 AL42:AU42 BB42:BK42 BR42:CA42 CH42:CQ42 CX42:DG42 DN42:DW42 ED42:EM42 ET42:FC42 FJ42:FS42 FZ42:GI42 GP42:GY42 HF42:HO42 HV42:IE42 IL42:IU42 JB42:JK42 JR42:KA42 KH42:KQ42 KX42:LG42 LN42:LW42 MD42:MM42 MT42:NC42 NJ42:NS42 NZ42:OI42 OP42:OY42 PF42:PO42 PV42:QE42 QL42:QU42 RB42:RK42 RR42:SA42 SH42:SQ42 SX42:TG42 TN42:TW42 UD42:UM42 UT42:VC42 VJ42:VS42 VZ42:WI42 WP42:WY42 XF42:XO42 XV42:YE42 YL42:YU42 ZB42:ZK42 ZR42:AAA42 AAH42:AAQ42 AAX42:ABG42 ABN42:ABW42 ACD42:ACM42 ACT42:ADC42 ADJ42:ADS42 ADZ42:AEI42 AEP42:AEY42 AFF42:AFO42 AFV42:AGE42 AGL42:AGU42 AHB42:AHK42 AHR42:AIA42 AIH42:AIQ42 AIX42:AJG42 AJN42:AJW42 AKD42:AKM42 AKT42:ALC42 ALJ42:ALS42 ALZ42:AMI42 AMP42:AMY42 ANF42:ANO42 ANV42:AOE42 AOL42:AOU42 APB42:APK42 APR42:AQA42 AQH42:AQQ42 AQX42:ARG42 ARN42:ARW42 ASD42:ASM42 AST42:ATC42 ATJ42:ATS42 ATZ42:AUI42 AUP42:AUY42 AVF42:AVO42 AVV42:AWE42 AWL42:AWU42 AXB42:AXK42 AXR42:AYA42 AYH42:AYQ42 AYX42:AZG42 AZN42:AZW42 BAD42:BAM42 BAT42:BBC42 BBJ42:BBS42 BBZ42:BCI42 BCP42:BCY42 BDF42:BDO42 BDV42:BEE42 BEL42:BEU42 BFB42:BFK42 BFR42:BGA42 BGH42:BGQ42 BGX42:BHG42 BHN42:BHW42 BID42:BIM42 BIT42:BJC42 BJJ42:BJS42 BJZ42:BKI42 BKP42:BKY42 BLF42:BLO42 BLV42:BME42 BML42:BMU42 BNB42:BNK42 BNR42:BOA42 BOH42:BOQ42 BOX42:BPG42 BPN42:BPW42 BQD42:BQM42 BQT42:BRC42 BRJ42:BRS42 BRZ42:BSI42 BSP42:BSY42 BTF42:BTO42 BTV42:BUE42 BUL42:BUU42 BVB42:BVK42 BVR42:BWA42 BWH42:BWQ42 BWX42:BXG42 BXN42:BXW42 BYD42:BYM42 BYT42:BZC42 BZJ42:BZS42 BZZ42:CAI42 CAP42:CAY42 CBF42:CBO42 CBV42:CCE42 CCL42:CCU42 CDB42:CDK42 CDR42:CEA42 CEH42:CEQ42 CEX42:CFG42 CFN42:CFW42 CGD42:CGM42 CGT42:CHC42 CHJ42:CHS42 CHZ42:CII42 CIP42:CIY42 CJF42:CJO42 CJV42:CKE42 CKL42:CKU42 CLB42:CLK42 CLR42:CMA42 CMH42:CMQ42 CMX42:CNG42 CNN42:CNW42 COD42:COM42 COT42:CPC42 CPJ42:CPS42 CPZ42:CQI42 CQP42:CQY42 CRF42:CRO42 CRV42:CSE42 CSL42:CSU42 CTB42:CTK42 CTR42:CUA42 CUH42:CUQ42 CUX42:CVG42 CVN42:CVW42 CWD42:CWM42 CWT42:CXC42 CXJ42:CXS42 CXZ42:CYI42 CYP42:CYY42 CZF42:CZO42 CZV42:DAE42 DAL42:DAU42 DBB42:DBK42 DBR42:DCA42 DCH42:DCQ42 DCX42:DDG42 DDN42:DDW42 DED42:DEM42 DET42:DFC42 DFJ42:DFS42 DFZ42:DGI42 DGP42:DGY42 DHF42:DHO42 DHV42:DIE42 DIL42:DIU42 DJB42:DJK42 DJR42:DKA42 DKH42:DKQ42 DKX42:DLG42 DLN42:DLW42 DMD42:DMM42 DMT42:DNC42 DNJ42:DNS42 DNZ42:DOI42 DOP42:DOY42 DPF42:DPO42 DPV42:DQE42 DQL42:DQU42 DRB42:DRK42 DRR42:DSA42 DSH42:DSQ42 DSX42:DTG42 DTN42:DTW42 DUD42:DUM42 DUT42:DVC42 DVJ42:DVS42 DVZ42:DWI42 DWP42:DWY42 DXF42:DXO42 DXV42:DYE42 DYL42:DYU42 DZB42:DZK42 DZR42:EAA42 EAH42:EAQ42 EAX42:EBG42 EBN42:EBW42 ECD42:ECM42 ECT42:EDC42 EDJ42:EDS42 EDZ42:EEI42 EEP42:EEY42 EFF42:EFO42 EFV42:EGE42 EGL42:EGU42 EHB42:EHK42 EHR42:EIA42 EIH42:EIQ42 EIX42:EJG42 EJN42:EJW42 EKD42:EKM42 EKT42:ELC42 ELJ42:ELS42 ELZ42:EMI42 EMP42:EMY42 ENF42:ENO42 ENV42:EOE42 EOL42:EOU42 EPB42:EPK42 EPR42:EQA42 EQH42:EQQ42 EQX42:ERG42 ERN42:ERW42 ESD42:ESM42 EST42:ETC42 ETJ42:ETS42 ETZ42:EUI42 EUP42:EUY42 EVF42:EVO42 EVV42:EWE42 EWL42:EWU42 EXB42:EXK42 EXR42:EYA42 EYH42:EYQ42 EYX42:EZG42 EZN42:EZW42 FAD42:FAM42 FAT42:FBC42 FBJ42:FBS42 FBZ42:FCI42 FCP42:FCY42 FDF42:FDO42 FDV42:FEE42 FEL42:FEU42 FFB42:FFK42 FFR42:FGA42 FGH42:FGQ42 FGX42:FHG42 FHN42:FHW42 FID42:FIM42 FIT42:FJC42 FJJ42:FJS42 FJZ42:FKI42 FKP42:FKY42 FLF42:FLO42 FLV42:FME42 FML42:FMU42 FNB42:FNK42 FNR42:FOA42 FOH42:FOQ42 FOX42:FPG42 FPN42:FPW42 FQD42:FQM42 FQT42:FRC42 FRJ42:FRS42 FRZ42:FSI42 FSP42:FSY42 FTF42:FTO42 FTV42:FUE42 FUL42:FUU42 FVB42:FVK42 FVR42:FWA42 FWH42:FWQ42 FWX42:FXG42 FXN42:FXW42 FYD42:FYM42 FYT42:FZC42 FZJ42:FZS42 FZZ42:GAI42 GAP42:GAY42 GBF42:GBO42 GBV42:GCE42 GCL42:GCU42 GDB42:GDK42 GDR42:GEA42 GEH42:GEQ42 GEX42:GFG42 GFN42:GFW42 GGD42:GGM42 GGT42:GHC42 GHJ42:GHS42 GHZ42:GII42 GIP42:GIY42 GJF42:GJO42 GJV42:GKE42 GKL42:GKU42 GLB42:GLK42 GLR42:GMA42 GMH42:GMQ42 GMX42:GNG42 GNN42:GNW42 GOD42:GOM42 GOT42:GPC42 GPJ42:GPS42 GPZ42:GQI42 GQP42:GQY42 GRF42:GRO42 GRV42:GSE42 GSL42:GSU42 GTB42:GTK42 GTR42:GUA42 GUH42:GUQ42 GUX42:GVG42 GVN42:GVW42 GWD42:GWM42 GWT42:GXC42 GXJ42:GXS42 GXZ42:GYI42 GYP42:GYY42 GZF42:GZO42 GZV42:HAE42 HAL42:HAU42 HBB42:HBK42 HBR42:HCA42 HCH42:HCQ42 HCX42:HDG42 HDN42:HDW42 HED42:HEM42 HET42:HFC42 HFJ42:HFS42 HFZ42:HGI42 HGP42:HGY42 HHF42:HHO42 HHV42:HIE42 HIL42:HIU42 HJB42:HJK42 HJR42:HKA42 HKH42:HKQ42 HKX42:HLG42 HLN42:HLW42 HMD42:HMM42 HMT42:HNC42 HNJ42:HNS42 HNZ42:HOI42 HOP42:HOY42 HPF42:HPO42 HPV42:HQE42 HQL42:HQU42 HRB42:HRK42 HRR42:HSA42 HSH42:HSQ42 HSX42:HTG42 HTN42:HTW42 HUD42:HUM42 HUT42:HVC42 HVJ42:HVS42 HVZ42:HWI42 HWP42:HWY42 HXF42:HXO42 HXV42:HYE42 HYL42:HYU42 HZB42:HZK42 HZR42:IAA42 IAH42:IAQ42 IAX42:IBG42 IBN42:IBW42 ICD42:ICM42 ICT42:IDC42 IDJ42:IDS42 IDZ42:IEI42 IEP42:IEY42 IFF42:IFO42 IFV42:IGE42 IGL42:IGU42 IHB42:IHK42 IHR42:IIA42 IIH42:IIQ42 IIX42:IJG42 IJN42:IJW42 IKD42:IKM42 IKT42:ILC42 ILJ42:ILS42 ILZ42:IMI42 IMP42:IMY42 INF42:INO42 INV42:IOE42 IOL42:IOU42 IPB42:IPK42 IPR42:IQA42 IQH42:IQQ42 IQX42:IRG42 IRN42:IRW42 ISD42:ISM42 IST42:ITC42 ITJ42:ITS42 ITZ42:IUI42 IUP42:IUY42 IVF42:IVO42 IVV42:IWE42 IWL42:IWU42 IXB42:IXK42 IXR42:IYA42 IYH42:IYQ42 IYX42:IZG42 IZN42:IZW42 JAD42:JAM42 JAT42:JBC42 JBJ42:JBS42 JBZ42:JCI42 JCP42:JCY42 JDF42:JDO42 JDV42:JEE42 JEL42:JEU42 JFB42:JFK42 JFR42:JGA42 JGH42:JGQ42 JGX42:JHG42 JHN42:JHW42 JID42:JIM42 JIT42:JJC42 JJJ42:JJS42 JJZ42:JKI42 JKP42:JKY42 JLF42:JLO42 JLV42:JME42 JML42:JMU42 JNB42:JNK42 JNR42:JOA42 JOH42:JOQ42 JOX42:JPG42 JPN42:JPW42 JQD42:JQM42 JQT42:JRC42 JRJ42:JRS42 JRZ42:JSI42 JSP42:JSY42 JTF42:JTO42 JTV42:JUE42 JUL42:JUU42 JVB42:JVK42 JVR42:JWA42 JWH42:JWQ42 JWX42:JXG42 JXN42:JXW42 JYD42:JYM42 JYT42:JZC42 JZJ42:JZS42 JZZ42:KAI42 KAP42:KAY42 KBF42:KBO42 KBV42:KCE42 KCL42:KCU42 KDB42:KDK42 KDR42:KEA42 KEH42:KEQ42 KEX42:KFG42 KFN42:KFW42 KGD42:KGM42 KGT42:KHC42 KHJ42:KHS42 KHZ42:KII42 KIP42:KIY42 KJF42:KJO42 KJV42:KKE42 KKL42:KKU42 KLB42:KLK42 KLR42:KMA42 KMH42:KMQ42 KMX42:KNG42 KNN42:KNW42 KOD42:KOM42 KOT42:KPC42 KPJ42:KPS42 KPZ42:KQI42 KQP42:KQY42 KRF42:KRO42 KRV42:KSE42 KSL42:KSU42 KTB42:KTK42 KTR42:KUA42 KUH42:KUQ42 KUX42:KVG42 KVN42:KVW42 KWD42:KWM42 KWT42:KXC42 KXJ42:KXS42 KXZ42:KYI42 KYP42:KYY42 KZF42:KZO42 KZV42:LAE42 LAL42:LAU42 LBB42:LBK42 LBR42:LCA42 LCH42:LCQ42 LCX42:LDG42 LDN42:LDW42 LED42:LEM42 LET42:LFC42 LFJ42:LFS42 LFZ42:LGI42 LGP42:LGY42 LHF42:LHO42 LHV42:LIE42 LIL42:LIU42 LJB42:LJK42 LJR42:LKA42 LKH42:LKQ42 LKX42:LLG42 LLN42:LLW42 LMD42:LMM42 LMT42:LNC42 LNJ42:LNS42 LNZ42:LOI42 LOP42:LOY42 LPF42:LPO42 LPV42:LQE42 LQL42:LQU42 LRB42:LRK42 LRR42:LSA42 LSH42:LSQ42 LSX42:LTG42 LTN42:LTW42 LUD42:LUM42 LUT42:LVC42 LVJ42:LVS42 LVZ42:LWI42 LWP42:LWY42 LXF42:LXO42 LXV42:LYE42 LYL42:LYU42 LZB42:LZK42 LZR42:MAA42 MAH42:MAQ42 MAX42:MBG42 MBN42:MBW42 MCD42:MCM42 MCT42:MDC42 MDJ42:MDS42 MDZ42:MEI42 MEP42:MEY42 MFF42:MFO42 MFV42:MGE42 MGL42:MGU42 MHB42:MHK42 MHR42:MIA42 MIH42:MIQ42 MIX42:MJG42 MJN42:MJW42 MKD42:MKM42 MKT42:MLC42 MLJ42:MLS42 MLZ42:MMI42 MMP42:MMY42 MNF42:MNO42 MNV42:MOE42 MOL42:MOU42 MPB42:MPK42 MPR42:MQA42 MQH42:MQQ42 MQX42:MRG42 MRN42:MRW42 MSD42:MSM42 MST42:MTC42 MTJ42:MTS42 MTZ42:MUI42 MUP42:MUY42 MVF42:MVO42 MVV42:MWE42 MWL42:MWU42 MXB42:MXK42 MXR42:MYA42 MYH42:MYQ42 MYX42:MZG42 MZN42:MZW42 NAD42:NAM42 NAT42:NBC42 NBJ42:NBS42 NBZ42:NCI42 NCP42:NCY42 NDF42:NDO42 NDV42:NEE42 NEL42:NEU42 NFB42:NFK42 NFR42:NGA42 NGH42:NGQ42 NGX42:NHG42 NHN42:NHW42 NID42:NIM42 NIT42:NJC42 NJJ42:NJS42 NJZ42:NKI42 NKP42:NKY42 NLF42:NLO42 NLV42:NME42 NML42:NMU42 NNB42:NNK42 NNR42:NOA42 NOH42:NOQ42 NOX42:NPG42 NPN42:NPW42 NQD42:NQM42 NQT42:NRC42 NRJ42:NRS42 NRZ42:NSI42 NSP42:NSY42 NTF42:NTO42 NTV42:NUE42 NUL42:NUU42 NVB42:NVK42 NVR42:NWA42 NWH42:NWQ42 NWX42:NXG42 NXN42:NXW42 NYD42:NYM42 NYT42:NZC42 NZJ42:NZS42 NZZ42:OAI42 OAP42:OAY42 OBF42:OBO42 OBV42:OCE42 OCL42:OCU42 ODB42:ODK42 ODR42:OEA42 OEH42:OEQ42 OEX42:OFG42 OFN42:OFW42 OGD42:OGM42 OGT42:OHC42 OHJ42:OHS42 OHZ42:OII42 OIP42:OIY42 OJF42:OJO42 OJV42:OKE42 OKL42:OKU42 OLB42:OLK42 OLR42:OMA42 OMH42:OMQ42 OMX42:ONG42 ONN42:ONW42 OOD42:OOM42 OOT42:OPC42 OPJ42:OPS42 OPZ42:OQI42 OQP42:OQY42 ORF42:ORO42 ORV42:OSE42 OSL42:OSU42 OTB42:OTK42 OTR42:OUA42 OUH42:OUQ42 OUX42:OVG42 OVN42:OVW42 OWD42:OWM42 OWT42:OXC42 OXJ42:OXS42 OXZ42:OYI42 OYP42:OYY42 OZF42:OZO42 OZV42:PAE42 PAL42:PAU42 PBB42:PBK42 PBR42:PCA42 PCH42:PCQ42 PCX42:PDG42 PDN42:PDW42 PED42:PEM42 PET42:PFC42 PFJ42:PFS42 PFZ42:PGI42 PGP42:PGY42 PHF42:PHO42 PHV42:PIE42 PIL42:PIU42 PJB42:PJK42 PJR42:PKA42 PKH42:PKQ42 PKX42:PLG42 PLN42:PLW42 PMD42:PMM42 PMT42:PNC42 PNJ42:PNS42 PNZ42:POI42 POP42:POY42 PPF42:PPO42 PPV42:PQE42 PQL42:PQU42 PRB42:PRK42 PRR42:PSA42 PSH42:PSQ42 PSX42:PTG42 PTN42:PTW42 PUD42:PUM42 PUT42:PVC42 PVJ42:PVS42 PVZ42:PWI42 PWP42:PWY42 PXF42:PXO42 PXV42:PYE42 PYL42:PYU42 PZB42:PZK42 PZR42:QAA42 QAH42:QAQ42 QAX42:QBG42 QBN42:QBW42 QCD42:QCM42 QCT42:QDC42 QDJ42:QDS42 QDZ42:QEI42 QEP42:QEY42 QFF42:QFO42 QFV42:QGE42 QGL42:QGU42 QHB42:QHK42 QHR42:QIA42 QIH42:QIQ42 QIX42:QJG42 QJN42:QJW42 QKD42:QKM42 QKT42:QLC42 QLJ42:QLS42 QLZ42:QMI42 QMP42:QMY42 QNF42:QNO42 QNV42:QOE42 QOL42:QOU42 QPB42:QPK42 QPR42:QQA42 QQH42:QQQ42 QQX42:QRG42 QRN42:QRW42 QSD42:QSM42 QST42:QTC42 QTJ42:QTS42 QTZ42:QUI42 QUP42:QUY42 QVF42:QVO42 QVV42:QWE42 QWL42:QWU42 QXB42:QXK42 QXR42:QYA42 QYH42:QYQ42 QYX42:QZG42 QZN42:QZW42 RAD42:RAM42 RAT42:RBC42 RBJ42:RBS42 RBZ42:RCI42 RCP42:RCY42 RDF42:RDO42 RDV42:REE42 REL42:REU42 RFB42:RFK42 RFR42:RGA42 RGH42:RGQ42 RGX42:RHG42 RHN42:RHW42 RID42:RIM42 RIT42:RJC42 RJJ42:RJS42 RJZ42:RKI42 RKP42:RKY42 RLF42:RLO42 RLV42:RME42 RML42:RMU42 RNB42:RNK42 RNR42:ROA42 ROH42:ROQ42 ROX42:RPG42 RPN42:RPW42 RQD42:RQM42 RQT42:RRC42 RRJ42:RRS42 RRZ42:RSI42 RSP42:RSY42 RTF42:RTO42 RTV42:RUE42 RUL42:RUU42 RVB42:RVK42 RVR42:RWA42 RWH42:RWQ42 RWX42:RXG42 RXN42:RXW42 RYD42:RYM42 RYT42:RZC42 RZJ42:RZS42 RZZ42:SAI42 SAP42:SAY42 SBF42:SBO42 SBV42:SCE42 SCL42:SCU42 SDB42:SDK42 SDR42:SEA42 SEH42:SEQ42 SEX42:SFG42 SFN42:SFW42 SGD42:SGM42 SGT42:SHC42 SHJ42:SHS42 SHZ42:SII42 SIP42:SIY42 SJF42:SJO42 SJV42:SKE42 SKL42:SKU42 SLB42:SLK42 SLR42:SMA42 SMH42:SMQ42 SMX42:SNG42 SNN42:SNW42 SOD42:SOM42 SOT42:SPC42 SPJ42:SPS42 SPZ42:SQI42 SQP42:SQY42 SRF42:SRO42 SRV42:SSE42 SSL42:SSU42 STB42:STK42 STR42:SUA42 SUH42:SUQ42 SUX42:SVG42 SVN42:SVW42 SWD42:SWM42 SWT42:SXC42 SXJ42:SXS42 SXZ42:SYI42 SYP42:SYY42 SZF42:SZO42 SZV42:TAE42 TAL42:TAU42 TBB42:TBK42 TBR42:TCA42 TCH42:TCQ42 TCX42:TDG42 TDN42:TDW42 TED42:TEM42 TET42:TFC42 TFJ42:TFS42 TFZ42:TGI42 TGP42:TGY42 THF42:THO42 THV42:TIE42 TIL42:TIU42 TJB42:TJK42 TJR42:TKA42 TKH42:TKQ42 TKX42:TLG42 TLN42:TLW42 TMD42:TMM42 TMT42:TNC42 TNJ42:TNS42 TNZ42:TOI42 TOP42:TOY42 TPF42:TPO42 TPV42:TQE42 TQL42:TQU42 TRB42:TRK42 TRR42:TSA42 TSH42:TSQ42 TSX42:TTG42 TTN42:TTW42 TUD42:TUM42 TUT42:TVC42 TVJ42:TVS42 TVZ42:TWI42 TWP42:TWY42 TXF42:TXO42 TXV42:TYE42 TYL42:TYU42 TZB42:TZK42 TZR42:UAA42 UAH42:UAQ42 UAX42:UBG42 UBN42:UBW42 UCD42:UCM42 UCT42:UDC42 UDJ42:UDS42 UDZ42:UEI42 UEP42:UEY42 UFF42:UFO42 UFV42:UGE42 UGL42:UGU42 UHB42:UHK42 UHR42:UIA42 UIH42:UIQ42 UIX42:UJG42 UJN42:UJW42 UKD42:UKM42 UKT42:ULC42 ULJ42:ULS42 ULZ42:UMI42 UMP42:UMY42 UNF42:UNO42 UNV42:UOE42 UOL42:UOU42 UPB42:UPK42 UPR42:UQA42 UQH42:UQQ42 UQX42:URG42 URN42:URW42 USD42:USM42 UST42:UTC42 UTJ42:UTS42 UTZ42:UUI42 UUP42:UUY42 UVF42:UVO42 UVV42:UWE42 UWL42:UWU42 UXB42:UXK42 UXR42:UYA42 UYH42:UYQ42 UYX42:UZG42 UZN42:UZW42 VAD42:VAM42 VAT42:VBC42 VBJ42:VBS42 VBZ42:VCI42 VCP42:VCY42 VDF42:VDO42 VDV42:VEE42 VEL42:VEU42 VFB42:VFK42 VFR42:VGA42 VGH42:VGQ42 VGX42:VHG42 VHN42:VHW42 VID42:VIM42 VIT42:VJC42 VJJ42:VJS42 VJZ42:VKI42 VKP42:VKY42 VLF42:VLO42 VLV42:VME42 VML42:VMU42 VNB42:VNK42 VNR42:VOA42 VOH42:VOQ42 VOX42:VPG42 VPN42:VPW42 VQD42:VQM42 VQT42:VRC42 VRJ42:VRS42 VRZ42:VSI42 VSP42:VSY42 VTF42:VTO42 VTV42:VUE42 VUL42:VUU42 VVB42:VVK42 VVR42:VWA42 VWH42:VWQ42 VWX42:VXG42 VXN42:VXW42 VYD42:VYM42 VYT42:VZC42 VZJ42:VZS42 VZZ42:WAI42 WAP42:WAY42 WBF42:WBO42 WBV42:WCE42 WCL42:WCU42 WDB42:WDK42 WDR42:WEA42 WEH42:WEQ42 WEX42:WFG42 WFN42:WFW42 WGD42:WGM42 WGT42:WHC42 WHJ42:WHS42 WHZ42:WII42 WIP42:WIY42 WJF42:WJO42 WJV42:WKE42 WKL42:WKU42 WLB42:WLK42 WLR42:WMA42 WMH42:WMQ42 WMX42:WNG42 WNN42:WNW42 WOD42:WOM42 WOT42:WPC42 WPJ42:WPS42 WPZ42:WQI42 WQP42:WQY42 WRF42:WRO42 WRV42:WSE42 WSL42:WSU42 WTB42:WTK42 WTR42:WUA42 WUH42:WUQ42 WUX42:WVG42 WVN42:WVW42 WWD42:WWM42 WWT42:WXC42 WXJ42:WXS42 WXZ42:WYI42 WYP42:WYY42 WZF42:WZO42 WZV42:XAE42 XAL42:XAU42 XBB42:XBK42 XBR42:XCA42 XCH42:XCQ42 XCX42:XDG42 XDN42:XDW42 XED42:XEM42 XET42:XFC42 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cfRule type="expression" dxfId="208" priority="7">
      <formula>$F42="Fermeture"</formula>
    </cfRule>
  </conditionalFormatting>
  <conditionalFormatting sqref="G32:J32">
    <cfRule type="expression" dxfId="207" priority="75">
      <formula>$C32="Option"</formula>
    </cfRule>
    <cfRule type="expression" dxfId="206" priority="76">
      <formula>$F32="Fermeture"</formula>
    </cfRule>
    <cfRule type="expression" dxfId="205" priority="77">
      <formula>$F32="Modification"</formula>
    </cfRule>
    <cfRule type="expression" dxfId="204" priority="78">
      <formula>$F32="Création"</formula>
    </cfRule>
  </conditionalFormatting>
  <conditionalFormatting sqref="G33:J35 G37:J37">
    <cfRule type="expression" dxfId="203" priority="248">
      <formula>$C33="Option"</formula>
    </cfRule>
  </conditionalFormatting>
  <conditionalFormatting sqref="G33:J35 H36:J37 G37:J37">
    <cfRule type="expression" dxfId="202" priority="250">
      <formula>$F33="Modification"</formula>
    </cfRule>
    <cfRule type="expression" dxfId="201" priority="251">
      <formula>$F33="Création"</formula>
    </cfRule>
    <cfRule type="expression" dxfId="200" priority="249">
      <formula>$F33="Fermeture"</formula>
    </cfRule>
  </conditionalFormatting>
  <conditionalFormatting sqref="G36:J36">
    <cfRule type="expression" dxfId="199" priority="255">
      <formula>$F36="Création"</formula>
    </cfRule>
    <cfRule type="expression" dxfId="198" priority="254">
      <formula>$F36="Modification"</formula>
    </cfRule>
    <cfRule type="expression" dxfId="197" priority="253">
      <formula>$F36="Fermeture"</formula>
    </cfRule>
    <cfRule type="expression" dxfId="196" priority="252">
      <formula>$C36="Option"</formula>
    </cfRule>
  </conditionalFormatting>
  <conditionalFormatting sqref="G28:M28">
    <cfRule type="expression" dxfId="195" priority="94">
      <formula>$C28="Option"</formula>
    </cfRule>
  </conditionalFormatting>
  <conditionalFormatting sqref="G12:N25">
    <cfRule type="expression" dxfId="194" priority="125">
      <formula>$C12="Option"</formula>
    </cfRule>
  </conditionalFormatting>
  <conditionalFormatting sqref="G35:N35 D35:E35 A35 G43:N1006 G39:N41 E40 D39:E39 A1:A7 D1:E9 G1:N9 E10 K10:N11 D12:E22 E23 G29:N29">
    <cfRule type="expression" dxfId="193" priority="272">
      <formula>$C1="Option"</formula>
    </cfRule>
  </conditionalFormatting>
  <conditionalFormatting sqref="G25:O25 H26:M27">
    <cfRule type="expression" dxfId="192" priority="231">
      <formula>$F25="Création"</formula>
    </cfRule>
    <cfRule type="expression" dxfId="191" priority="230">
      <formula>$F25="Modification"</formula>
    </cfRule>
  </conditionalFormatting>
  <conditionalFormatting sqref="H23">
    <cfRule type="expression" dxfId="190" priority="126">
      <formula>$F23="Fermeture"</formula>
    </cfRule>
    <cfRule type="expression" dxfId="189" priority="127">
      <formula>$F23="Modification"</formula>
    </cfRule>
    <cfRule type="expression" dxfId="188" priority="128">
      <formula>$F23="Création"</formula>
    </cfRule>
  </conditionalFormatting>
  <conditionalFormatting sqref="H32:J34">
    <cfRule type="expression" dxfId="187" priority="205">
      <formula>$F32="Modification"</formula>
    </cfRule>
    <cfRule type="expression" dxfId="186" priority="206">
      <formula>$F32="Création"</formula>
    </cfRule>
    <cfRule type="expression" dxfId="185" priority="204">
      <formula>$F32="Fermeture"</formula>
    </cfRule>
  </conditionalFormatting>
  <conditionalFormatting sqref="H36:J38">
    <cfRule type="expression" dxfId="184" priority="35">
      <formula>$C36="Option"</formula>
    </cfRule>
  </conditionalFormatting>
  <conditionalFormatting sqref="H38:J38">
    <cfRule type="expression" dxfId="183" priority="37">
      <formula>$F38="Modification"</formula>
    </cfRule>
    <cfRule type="expression" dxfId="182" priority="38">
      <formula>$F38="Création"</formula>
    </cfRule>
    <cfRule type="expression" dxfId="181" priority="36">
      <formula>$F38="Fermeture"</formula>
    </cfRule>
  </conditionalFormatting>
  <conditionalFormatting sqref="H26:M27 G25:O25">
    <cfRule type="expression" dxfId="180" priority="229">
      <formula>$F25="Fermeture"</formula>
    </cfRule>
  </conditionalFormatting>
  <conditionalFormatting sqref="H26:M27">
    <cfRule type="expression" dxfId="179" priority="228">
      <formula>$C26="Option"</formula>
    </cfRule>
  </conditionalFormatting>
  <conditionalFormatting sqref="H30:N31">
    <cfRule type="expression" dxfId="178" priority="20">
      <formula>$C30="Option"</formula>
    </cfRule>
  </conditionalFormatting>
  <conditionalFormatting sqref="H32:N34">
    <cfRule type="expression" dxfId="177" priority="203">
      <formula>$C32="Option"</formula>
    </cfRule>
  </conditionalFormatting>
  <conditionalFormatting sqref="H30:O31">
    <cfRule type="expression" dxfId="176" priority="23">
      <formula>$F30="Modification"</formula>
    </cfRule>
    <cfRule type="expression" dxfId="175" priority="22">
      <formula>$F30="Fermeture"</formula>
    </cfRule>
    <cfRule type="expression" dxfId="174" priority="24">
      <formula>$F30="Création"</formula>
    </cfRule>
  </conditionalFormatting>
  <conditionalFormatting sqref="K32:N37 K36:O37">
    <cfRule type="expression" dxfId="173" priority="269">
      <formula>$F32="Fermeture"</formula>
    </cfRule>
    <cfRule type="expression" dxfId="172" priority="270">
      <formula>$F32="Modification"</formula>
    </cfRule>
    <cfRule type="expression" dxfId="171" priority="271">
      <formula>$F32="Création"</formula>
    </cfRule>
  </conditionalFormatting>
  <conditionalFormatting sqref="K32:N37">
    <cfRule type="expression" dxfId="170" priority="267">
      <formula>$C32="Option"</formula>
    </cfRule>
  </conditionalFormatting>
  <conditionalFormatting sqref="K38:N38">
    <cfRule type="expression" dxfId="169" priority="44">
      <formula>$C38="Option"</formula>
    </cfRule>
  </conditionalFormatting>
  <conditionalFormatting sqref="K32:O34">
    <cfRule type="expression" dxfId="168" priority="221">
      <formula>$F32="Modification"</formula>
    </cfRule>
    <cfRule type="expression" dxfId="167" priority="222">
      <formula>$F32="Création"</formula>
    </cfRule>
    <cfRule type="expression" dxfId="166" priority="220">
      <formula>$F32="Fermeture"</formula>
    </cfRule>
  </conditionalFormatting>
  <conditionalFormatting sqref="K38:O38">
    <cfRule type="expression" dxfId="165" priority="46">
      <formula>$F38="Fermeture"</formula>
    </cfRule>
    <cfRule type="expression" dxfId="164" priority="47">
      <formula>$F38="Modification"</formula>
    </cfRule>
    <cfRule type="expression" dxfId="163" priority="48">
      <formula>$F38="Création"</formula>
    </cfRule>
  </conditionalFormatting>
  <conditionalFormatting sqref="M28">
    <cfRule type="expression" dxfId="162" priority="95">
      <formula>$F28="Fermeture"</formula>
    </cfRule>
    <cfRule type="expression" dxfId="161" priority="96">
      <formula>$F28="Modification"</formula>
    </cfRule>
    <cfRule type="expression" dxfId="160" priority="97">
      <formula>$F28="Création"</formula>
    </cfRule>
  </conditionalFormatting>
  <conditionalFormatting sqref="M36:N37">
    <cfRule type="expression" dxfId="159" priority="10">
      <formula>$C36="Option"</formula>
    </cfRule>
    <cfRule type="expression" dxfId="158" priority="14">
      <formula>$F36="Création"</formula>
    </cfRule>
    <cfRule type="expression" dxfId="157" priority="13">
      <formula>$F36="Modification"</formula>
    </cfRule>
    <cfRule type="expression" dxfId="156" priority="12">
      <formula>$F36="Fermeture"</formula>
    </cfRule>
  </conditionalFormatting>
  <conditionalFormatting sqref="N1:N23 N29 N35 N39:N41 N43:N1004">
    <cfRule type="expression" dxfId="155" priority="274">
      <formula>$M1="Porteuse"</formula>
    </cfRule>
  </conditionalFormatting>
  <conditionalFormatting sqref="N24:N25">
    <cfRule type="expression" dxfId="154" priority="199">
      <formula>$M24="Porteuse"</formula>
    </cfRule>
  </conditionalFormatting>
  <conditionalFormatting sqref="N26:N28">
    <cfRule type="expression" dxfId="153" priority="31">
      <formula>$M26="Porteuse"</formula>
    </cfRule>
    <cfRule type="expression" dxfId="152" priority="30">
      <formula>$C26="Option"</formula>
    </cfRule>
  </conditionalFormatting>
  <conditionalFormatting sqref="N30:N31">
    <cfRule type="expression" dxfId="151" priority="21">
      <formula>$M30="Porteuse"</formula>
    </cfRule>
  </conditionalFormatting>
  <conditionalFormatting sqref="N32:N34">
    <cfRule type="expression" dxfId="150" priority="219">
      <formula>$M32="Porteuse"</formula>
    </cfRule>
  </conditionalFormatting>
  <conditionalFormatting sqref="N32:N37">
    <cfRule type="expression" dxfId="149" priority="268">
      <formula>$M32="Porteuse"</formula>
    </cfRule>
  </conditionalFormatting>
  <conditionalFormatting sqref="N36:N37">
    <cfRule type="expression" dxfId="148" priority="11">
      <formula>$M36="Porteuse"</formula>
    </cfRule>
  </conditionalFormatting>
  <conditionalFormatting sqref="N38">
    <cfRule type="expression" dxfId="147" priority="45">
      <formula>$M38="Porteuse"</formula>
    </cfRule>
  </conditionalFormatting>
  <conditionalFormatting sqref="N42 AD42 AT42 BJ42 BZ42 CP42 DF42 DV42 EL42 FB42 FR42 GH42 GX42 HN42 ID42 IT42 JJ42 JZ42 KP42 LF42 LV42 ML42 NB42 NR42 OH42 OX42 PN42 QD42 QT42 RJ42 RZ42 SP42 TF42 TV42 UL42 VB42 VR42 WH42 WX42 XN42 YD42 YT42 ZJ42 ZZ42 AAP42 ABF42 ABV42 ACL42 ADB42 ADR42 AEH42 AEX42 AFN42 AGD42 AGT42 AHJ42 AHZ42 AIP42 AJF42 AJV42 AKL42 ALB42 ALR42 AMH42 AMX42 ANN42 AOD42 AOT42 APJ42 APZ42 AQP42 ARF42 ARV42 ASL42 ATB42 ATR42 AUH42 AUX42 AVN42 AWD42 AWT42 AXJ42 AXZ42 AYP42 AZF42 AZV42 BAL42 BBB42 BBR42 BCH42 BCX42 BDN42 BED42 BET42 BFJ42 BFZ42 BGP42 BHF42 BHV42 BIL42 BJB42 BJR42 BKH42 BKX42 BLN42 BMD42 BMT42 BNJ42 BNZ42 BOP42 BPF42 BPV42 BQL42 BRB42 BRR42 BSH42 BSX42 BTN42 BUD42 BUT42 BVJ42 BVZ42 BWP42 BXF42 BXV42 BYL42 BZB42 BZR42 CAH42 CAX42 CBN42 CCD42 CCT42 CDJ42 CDZ42 CEP42 CFF42 CFV42 CGL42 CHB42 CHR42 CIH42 CIX42 CJN42 CKD42 CKT42 CLJ42 CLZ42 CMP42 CNF42 CNV42 COL42 CPB42 CPR42 CQH42 CQX42 CRN42 CSD42 CST42 CTJ42 CTZ42 CUP42 CVF42 CVV42 CWL42 CXB42 CXR42 CYH42 CYX42 CZN42 DAD42 DAT42 DBJ42 DBZ42 DCP42 DDF42 DDV42 DEL42 DFB42 DFR42 DGH42 DGX42 DHN42 DID42 DIT42 DJJ42 DJZ42 DKP42 DLF42 DLV42 DML42 DNB42 DNR42 DOH42 DOX42 DPN42 DQD42 DQT42 DRJ42 DRZ42 DSP42 DTF42 DTV42 DUL42 DVB42 DVR42 DWH42 DWX42 DXN42 DYD42 DYT42 DZJ42 DZZ42 EAP42 EBF42 EBV42 ECL42 EDB42 EDR42 EEH42 EEX42 EFN42 EGD42 EGT42 EHJ42 EHZ42 EIP42 EJF42 EJV42 EKL42 ELB42 ELR42 EMH42 EMX42 ENN42 EOD42 EOT42 EPJ42 EPZ42 EQP42 ERF42 ERV42 ESL42 ETB42 ETR42 EUH42 EUX42 EVN42 EWD42 EWT42 EXJ42 EXZ42 EYP42 EZF42 EZV42 FAL42 FBB42 FBR42 FCH42 FCX42 FDN42 FED42 FET42 FFJ42 FFZ42 FGP42 FHF42 FHV42 FIL42 FJB42 FJR42 FKH42 FKX42 FLN42 FMD42 FMT42 FNJ42 FNZ42 FOP42 FPF42 FPV42 FQL42 FRB42 FRR42 FSH42 FSX42 FTN42 FUD42 FUT42 FVJ42 FVZ42 FWP42 FXF42 FXV42 FYL42 FZB42 FZR42 GAH42 GAX42 GBN42 GCD42 GCT42 GDJ42 GDZ42 GEP42 GFF42 GFV42 GGL42 GHB42 GHR42 GIH42 GIX42 GJN42 GKD42 GKT42 GLJ42 GLZ42 GMP42 GNF42 GNV42 GOL42 GPB42 GPR42 GQH42 GQX42 GRN42 GSD42 GST42 GTJ42 GTZ42 GUP42 GVF42 GVV42 GWL42 GXB42 GXR42 GYH42 GYX42 GZN42 HAD42 HAT42 HBJ42 HBZ42 HCP42 HDF42 HDV42 HEL42 HFB42 HFR42 HGH42 HGX42 HHN42 HID42 HIT42 HJJ42 HJZ42 HKP42 HLF42 HLV42 HML42 HNB42 HNR42 HOH42 HOX42 HPN42 HQD42 HQT42 HRJ42 HRZ42 HSP42 HTF42 HTV42 HUL42 HVB42 HVR42 HWH42 HWX42 HXN42 HYD42 HYT42 HZJ42 HZZ42 IAP42 IBF42 IBV42 ICL42 IDB42 IDR42 IEH42 IEX42 IFN42 IGD42 IGT42 IHJ42 IHZ42 IIP42 IJF42 IJV42 IKL42 ILB42 ILR42 IMH42 IMX42 INN42 IOD42 IOT42 IPJ42 IPZ42 IQP42 IRF42 IRV42 ISL42 ITB42 ITR42 IUH42 IUX42 IVN42 IWD42 IWT42 IXJ42 IXZ42 IYP42 IZF42 IZV42 JAL42 JBB42 JBR42 JCH42 JCX42 JDN42 JED42 JET42 JFJ42 JFZ42 JGP42 JHF42 JHV42 JIL42 JJB42 JJR42 JKH42 JKX42 JLN42 JMD42 JMT42 JNJ42 JNZ42 JOP42 JPF42 JPV42 JQL42 JRB42 JRR42 JSH42 JSX42 JTN42 JUD42 JUT42 JVJ42 JVZ42 JWP42 JXF42 JXV42 JYL42 JZB42 JZR42 KAH42 KAX42 KBN42 KCD42 KCT42 KDJ42 KDZ42 KEP42 KFF42 KFV42 KGL42 KHB42 KHR42 KIH42 KIX42 KJN42 KKD42 KKT42 KLJ42 KLZ42 KMP42 KNF42 KNV42 KOL42 KPB42 KPR42 KQH42 KQX42 KRN42 KSD42 KST42 KTJ42 KTZ42 KUP42 KVF42 KVV42 KWL42 KXB42 KXR42 KYH42 KYX42 KZN42 LAD42 LAT42 LBJ42 LBZ42 LCP42 LDF42 LDV42 LEL42 LFB42 LFR42 LGH42 LGX42 LHN42 LID42 LIT42 LJJ42 LJZ42 LKP42 LLF42 LLV42 LML42 LNB42 LNR42 LOH42 LOX42 LPN42 LQD42 LQT42 LRJ42 LRZ42 LSP42 LTF42 LTV42 LUL42 LVB42 LVR42 LWH42 LWX42 LXN42 LYD42 LYT42 LZJ42 LZZ42 MAP42 MBF42 MBV42 MCL42 MDB42 MDR42 MEH42 MEX42 MFN42 MGD42 MGT42 MHJ42 MHZ42 MIP42 MJF42 MJV42 MKL42 MLB42 MLR42 MMH42 MMX42 MNN42 MOD42 MOT42 MPJ42 MPZ42 MQP42 MRF42 MRV42 MSL42 MTB42 MTR42 MUH42 MUX42 MVN42 MWD42 MWT42 MXJ42 MXZ42 MYP42 MZF42 MZV42 NAL42 NBB42 NBR42 NCH42 NCX42 NDN42 NED42 NET42 NFJ42 NFZ42 NGP42 NHF42 NHV42 NIL42 NJB42 NJR42 NKH42 NKX42 NLN42 NMD42 NMT42 NNJ42 NNZ42 NOP42 NPF42 NPV42 NQL42 NRB42 NRR42 NSH42 NSX42 NTN42 NUD42 NUT42 NVJ42 NVZ42 NWP42 NXF42 NXV42 NYL42 NZB42 NZR42 OAH42 OAX42 OBN42 OCD42 OCT42 ODJ42 ODZ42 OEP42 OFF42 OFV42 OGL42 OHB42 OHR42 OIH42 OIX42 OJN42 OKD42 OKT42 OLJ42 OLZ42 OMP42 ONF42 ONV42 OOL42 OPB42 OPR42 OQH42 OQX42 ORN42 OSD42 OST42 OTJ42 OTZ42 OUP42 OVF42 OVV42 OWL42 OXB42 OXR42 OYH42 OYX42 OZN42 PAD42 PAT42 PBJ42 PBZ42 PCP42 PDF42 PDV42 PEL42 PFB42 PFR42 PGH42 PGX42 PHN42 PID42 PIT42 PJJ42 PJZ42 PKP42 PLF42 PLV42 PML42 PNB42 PNR42 POH42 POX42 PPN42 PQD42 PQT42 PRJ42 PRZ42 PSP42 PTF42 PTV42 PUL42 PVB42 PVR42 PWH42 PWX42 PXN42 PYD42 PYT42 PZJ42 PZZ42 QAP42 QBF42 QBV42 QCL42 QDB42 QDR42 QEH42 QEX42 QFN42 QGD42 QGT42 QHJ42 QHZ42 QIP42 QJF42 QJV42 QKL42 QLB42 QLR42 QMH42 QMX42 QNN42 QOD42 QOT42 QPJ42 QPZ42 QQP42 QRF42 QRV42 QSL42 QTB42 QTR42 QUH42 QUX42 QVN42 QWD42 QWT42 QXJ42 QXZ42 QYP42 QZF42 QZV42 RAL42 RBB42 RBR42 RCH42 RCX42 RDN42 RED42 RET42 RFJ42 RFZ42 RGP42 RHF42 RHV42 RIL42 RJB42 RJR42 RKH42 RKX42 RLN42 RMD42 RMT42 RNJ42 RNZ42 ROP42 RPF42 RPV42 RQL42 RRB42 RRR42 RSH42 RSX42 RTN42 RUD42 RUT42 RVJ42 RVZ42 RWP42 RXF42 RXV42 RYL42 RZB42 RZR42 SAH42 SAX42 SBN42 SCD42 SCT42 SDJ42 SDZ42 SEP42 SFF42 SFV42 SGL42 SHB42 SHR42 SIH42 SIX42 SJN42 SKD42 SKT42 SLJ42 SLZ42 SMP42 SNF42 SNV42 SOL42 SPB42 SPR42 SQH42 SQX42 SRN42 SSD42 SST42 STJ42 STZ42 SUP42 SVF42 SVV42 SWL42 SXB42 SXR42 SYH42 SYX42 SZN42 TAD42 TAT42 TBJ42 TBZ42 TCP42 TDF42 TDV42 TEL42 TFB42 TFR42 TGH42 TGX42 THN42 TID42 TIT42 TJJ42 TJZ42 TKP42 TLF42 TLV42 TML42 TNB42 TNR42 TOH42 TOX42 TPN42 TQD42 TQT42 TRJ42 TRZ42 TSP42 TTF42 TTV42 TUL42 TVB42 TVR42 TWH42 TWX42 TXN42 TYD42 TYT42 TZJ42 TZZ42 UAP42 UBF42 UBV42 UCL42 UDB42 UDR42 UEH42 UEX42 UFN42 UGD42 UGT42 UHJ42 UHZ42 UIP42 UJF42 UJV42 UKL42 ULB42 ULR42 UMH42 UMX42 UNN42 UOD42 UOT42 UPJ42 UPZ42 UQP42 URF42 URV42 USL42 UTB42 UTR42 UUH42 UUX42 UVN42 UWD42 UWT42 UXJ42 UXZ42 UYP42 UZF42 UZV42 VAL42 VBB42 VBR42 VCH42 VCX42 VDN42 VED42 VET42 VFJ42 VFZ42 VGP42 VHF42 VHV42 VIL42 VJB42 VJR42 VKH42 VKX42 VLN42 VMD42 VMT42 VNJ42 VNZ42 VOP42 VPF42 VPV42 VQL42 VRB42 VRR42 VSH42 VSX42 VTN42 VUD42 VUT42 VVJ42 VVZ42 VWP42 VXF42 VXV42 VYL42 VZB42 VZR42 WAH42 WAX42 WBN42 WCD42 WCT42 WDJ42 WDZ42 WEP42 WFF42 WFV42 WGL42 WHB42 WHR42 WIH42 WIX42 WJN42 WKD42 WKT42 WLJ42 WLZ42 WMP42 WNF42 WNV42 WOL42 WPB42 WPR42 WQH42 WQX42 WRN42 WSD42 WST42 WTJ42 WTZ42 WUP42 WVF42 WVV42 WWL42 WXB42 WXR42 WYH42 WYX42 WZN42 XAD42 XAT42 XBJ42 XBZ42 XCP42 XDF42 XDV42 XEL42 XFB42">
    <cfRule type="expression" dxfId="146" priority="6">
      <formula>$M42="Porteuse"</formula>
    </cfRule>
  </conditionalFormatting>
  <conditionalFormatting sqref="N26:O28">
    <cfRule type="expression" dxfId="145" priority="33">
      <formula>$F26="Modification"</formula>
    </cfRule>
    <cfRule type="expression" dxfId="144" priority="32">
      <formula>$F26="Fermeture"</formula>
    </cfRule>
    <cfRule type="expression" dxfId="143" priority="34">
      <formula>$F26="Création"</formula>
    </cfRule>
  </conditionalFormatting>
  <dataValidations count="6">
    <dataValidation type="list" allowBlank="1" showInputMessage="1" showErrorMessage="1" sqref="F19:F41 F43:F305" xr:uid="{00000000-0002-0000-0300-000000000000}">
      <formula1>List_Statut</formula1>
    </dataValidation>
    <dataValidation type="list" allowBlank="1" showInputMessage="1" showErrorMessage="1" sqref="C19:C305 S42 AI42 AY42 BO42 CE42 CU42 DK42 EA42 EQ42 FG42 FW42 GM42 HC42 HS42 II42 IY42 JO42 KE42 KU42 LK42 MA42 MQ42 NG42 NW42 OM42 PC42 PS42 QI42 QY42 RO42 SE42 SU42 TK42 UA42 UQ42 VG42 VW42 WM42 XC42 XS42 YI42 YY42 ZO42 AAE42 AAU42 ABK42 ACA42 ACQ42 ADG42 ADW42 AEM42 AFC42 AFS42 AGI42 AGY42 AHO42 AIE42 AIU42 AJK42 AKA42 AKQ42 ALG42 ALW42 AMM42 ANC42 ANS42 AOI42 AOY42 APO42 AQE42 AQU42 ARK42 ASA42 ASQ42 ATG42 ATW42 AUM42 AVC42 AVS42 AWI42 AWY42 AXO42 AYE42 AYU42 AZK42 BAA42 BAQ42 BBG42 BBW42 BCM42 BDC42 BDS42 BEI42 BEY42 BFO42 BGE42 BGU42 BHK42 BIA42 BIQ42 BJG42 BJW42 BKM42 BLC42 BLS42 BMI42 BMY42 BNO42 BOE42 BOU42 BPK42 BQA42 BQQ42 BRG42 BRW42 BSM42 BTC42 BTS42 BUI42 BUY42 BVO42 BWE42 BWU42 BXK42 BYA42 BYQ42 BZG42 BZW42 CAM42 CBC42 CBS42 CCI42 CCY42 CDO42 CEE42 CEU42 CFK42 CGA42 CGQ42 CHG42 CHW42 CIM42 CJC42 CJS42 CKI42 CKY42 CLO42 CME42 CMU42 CNK42 COA42 COQ42 CPG42 CPW42 CQM42 CRC42 CRS42 CSI42 CSY42 CTO42 CUE42 CUU42 CVK42 CWA42 CWQ42 CXG42 CXW42 CYM42 CZC42 CZS42 DAI42 DAY42 DBO42 DCE42 DCU42 DDK42 DEA42 DEQ42 DFG42 DFW42 DGM42 DHC42 DHS42 DII42 DIY42 DJO42 DKE42 DKU42 DLK42 DMA42 DMQ42 DNG42 DNW42 DOM42 DPC42 DPS42 DQI42 DQY42 DRO42 DSE42 DSU42 DTK42 DUA42 DUQ42 DVG42 DVW42 DWM42 DXC42 DXS42 DYI42 DYY42 DZO42 EAE42 EAU42 EBK42 ECA42 ECQ42 EDG42 EDW42 EEM42 EFC42 EFS42 EGI42 EGY42 EHO42 EIE42 EIU42 EJK42 EKA42 EKQ42 ELG42 ELW42 EMM42 ENC42 ENS42 EOI42 EOY42 EPO42 EQE42 EQU42 ERK42 ESA42 ESQ42 ETG42 ETW42 EUM42 EVC42 EVS42 EWI42 EWY42 EXO42 EYE42 EYU42 EZK42 FAA42 FAQ42 FBG42 FBW42 FCM42 FDC42 FDS42 FEI42 FEY42 FFO42 FGE42 FGU42 FHK42 FIA42 FIQ42 FJG42 FJW42 FKM42 FLC42 FLS42 FMI42 FMY42 FNO42 FOE42 FOU42 FPK42 FQA42 FQQ42 FRG42 FRW42 FSM42 FTC42 FTS42 FUI42 FUY42 FVO42 FWE42 FWU42 FXK42 FYA42 FYQ42 FZG42 FZW42 GAM42 GBC42 GBS42 GCI42 GCY42 GDO42 GEE42 GEU42 GFK42 GGA42 GGQ42 GHG42 GHW42 GIM42 GJC42 GJS42 GKI42 GKY42 GLO42 GME42 GMU42 GNK42 GOA42 GOQ42 GPG42 GPW42 GQM42 GRC42 GRS42 GSI42 GSY42 GTO42 GUE42 GUU42 GVK42 GWA42 GWQ42 GXG42 GXW42 GYM42 GZC42 GZS42 HAI42 HAY42 HBO42 HCE42 HCU42 HDK42 HEA42 HEQ42 HFG42 HFW42 HGM42 HHC42 HHS42 HII42 HIY42 HJO42 HKE42 HKU42 HLK42 HMA42 HMQ42 HNG42 HNW42 HOM42 HPC42 HPS42 HQI42 HQY42 HRO42 HSE42 HSU42 HTK42 HUA42 HUQ42 HVG42 HVW42 HWM42 HXC42 HXS42 HYI42 HYY42 HZO42 IAE42 IAU42 IBK42 ICA42 ICQ42 IDG42 IDW42 IEM42 IFC42 IFS42 IGI42 IGY42 IHO42 IIE42 IIU42 IJK42 IKA42 IKQ42 ILG42 ILW42 IMM42 INC42 INS42 IOI42 IOY42 IPO42 IQE42 IQU42 IRK42 ISA42 ISQ42 ITG42 ITW42 IUM42 IVC42 IVS42 IWI42 IWY42 IXO42 IYE42 IYU42 IZK42 JAA42 JAQ42 JBG42 JBW42 JCM42 JDC42 JDS42 JEI42 JEY42 JFO42 JGE42 JGU42 JHK42 JIA42 JIQ42 JJG42 JJW42 JKM42 JLC42 JLS42 JMI42 JMY42 JNO42 JOE42 JOU42 JPK42 JQA42 JQQ42 JRG42 JRW42 JSM42 JTC42 JTS42 JUI42 JUY42 JVO42 JWE42 JWU42 JXK42 JYA42 JYQ42 JZG42 JZW42 KAM42 KBC42 KBS42 KCI42 KCY42 KDO42 KEE42 KEU42 KFK42 KGA42 KGQ42 KHG42 KHW42 KIM42 KJC42 KJS42 KKI42 KKY42 KLO42 KME42 KMU42 KNK42 KOA42 KOQ42 KPG42 KPW42 KQM42 KRC42 KRS42 KSI42 KSY42 KTO42 KUE42 KUU42 KVK42 KWA42 KWQ42 KXG42 KXW42 KYM42 KZC42 KZS42 LAI42 LAY42 LBO42 LCE42 LCU42 LDK42 LEA42 LEQ42 LFG42 LFW42 LGM42 LHC42 LHS42 LII42 LIY42 LJO42 LKE42 LKU42 LLK42 LMA42 LMQ42 LNG42 LNW42 LOM42 LPC42 LPS42 LQI42 LQY42 LRO42 LSE42 LSU42 LTK42 LUA42 LUQ42 LVG42 LVW42 LWM42 LXC42 LXS42 LYI42 LYY42 LZO42 MAE42 MAU42 MBK42 MCA42 MCQ42 MDG42 MDW42 MEM42 MFC42 MFS42 MGI42 MGY42 MHO42 MIE42 MIU42 MJK42 MKA42 MKQ42 MLG42 MLW42 MMM42 MNC42 MNS42 MOI42 MOY42 MPO42 MQE42 MQU42 MRK42 MSA42 MSQ42 MTG42 MTW42 MUM42 MVC42 MVS42 MWI42 MWY42 MXO42 MYE42 MYU42 MZK42 NAA42 NAQ42 NBG42 NBW42 NCM42 NDC42 NDS42 NEI42 NEY42 NFO42 NGE42 NGU42 NHK42 NIA42 NIQ42 NJG42 NJW42 NKM42 NLC42 NLS42 NMI42 NMY42 NNO42 NOE42 NOU42 NPK42 NQA42 NQQ42 NRG42 NRW42 NSM42 NTC42 NTS42 NUI42 NUY42 NVO42 NWE42 NWU42 NXK42 NYA42 NYQ42 NZG42 NZW42 OAM42 OBC42 OBS42 OCI42 OCY42 ODO42 OEE42 OEU42 OFK42 OGA42 OGQ42 OHG42 OHW42 OIM42 OJC42 OJS42 OKI42 OKY42 OLO42 OME42 OMU42 ONK42 OOA42 OOQ42 OPG42 OPW42 OQM42 ORC42 ORS42 OSI42 OSY42 OTO42 OUE42 OUU42 OVK42 OWA42 OWQ42 OXG42 OXW42 OYM42 OZC42 OZS42 PAI42 PAY42 PBO42 PCE42 PCU42 PDK42 PEA42 PEQ42 PFG42 PFW42 PGM42 PHC42 PHS42 PII42 PIY42 PJO42 PKE42 PKU42 PLK42 PMA42 PMQ42 PNG42 PNW42 POM42 PPC42 PPS42 PQI42 PQY42 PRO42 PSE42 PSU42 PTK42 PUA42 PUQ42 PVG42 PVW42 PWM42 PXC42 PXS42 PYI42 PYY42 PZO42 QAE42 QAU42 QBK42 QCA42 QCQ42 QDG42 QDW42 QEM42 QFC42 QFS42 QGI42 QGY42 QHO42 QIE42 QIU42 QJK42 QKA42 QKQ42 QLG42 QLW42 QMM42 QNC42 QNS42 QOI42 QOY42 QPO42 QQE42 QQU42 QRK42 QSA42 QSQ42 QTG42 QTW42 QUM42 QVC42 QVS42 QWI42 QWY42 QXO42 QYE42 QYU42 QZK42 RAA42 RAQ42 RBG42 RBW42 RCM42 RDC42 RDS42 REI42 REY42 RFO42 RGE42 RGU42 RHK42 RIA42 RIQ42 RJG42 RJW42 RKM42 RLC42 RLS42 RMI42 RMY42 RNO42 ROE42 ROU42 RPK42 RQA42 RQQ42 RRG42 RRW42 RSM42 RTC42 RTS42 RUI42 RUY42 RVO42 RWE42 RWU42 RXK42 RYA42 RYQ42 RZG42 RZW42 SAM42 SBC42 SBS42 SCI42 SCY42 SDO42 SEE42 SEU42 SFK42 SGA42 SGQ42 SHG42 SHW42 SIM42 SJC42 SJS42 SKI42 SKY42 SLO42 SME42 SMU42 SNK42 SOA42 SOQ42 SPG42 SPW42 SQM42 SRC42 SRS42 SSI42 SSY42 STO42 SUE42 SUU42 SVK42 SWA42 SWQ42 SXG42 SXW42 SYM42 SZC42 SZS42 TAI42 TAY42 TBO42 TCE42 TCU42 TDK42 TEA42 TEQ42 TFG42 TFW42 TGM42 THC42 THS42 TII42 TIY42 TJO42 TKE42 TKU42 TLK42 TMA42 TMQ42 TNG42 TNW42 TOM42 TPC42 TPS42 TQI42 TQY42 TRO42 TSE42 TSU42 TTK42 TUA42 TUQ42 TVG42 TVW42 TWM42 TXC42 TXS42 TYI42 TYY42 TZO42 UAE42 UAU42 UBK42 UCA42 UCQ42 UDG42 UDW42 UEM42 UFC42 UFS42 UGI42 UGY42 UHO42 UIE42 UIU42 UJK42 UKA42 UKQ42 ULG42 ULW42 UMM42 UNC42 UNS42 UOI42 UOY42 UPO42 UQE42 UQU42 URK42 USA42 USQ42 UTG42 UTW42 UUM42 UVC42 UVS42 UWI42 UWY42 UXO42 UYE42 UYU42 UZK42 VAA42 VAQ42 VBG42 VBW42 VCM42 VDC42 VDS42 VEI42 VEY42 VFO42 VGE42 VGU42 VHK42 VIA42 VIQ42 VJG42 VJW42 VKM42 VLC42 VLS42 VMI42 VMY42 VNO42 VOE42 VOU42 VPK42 VQA42 VQQ42 VRG42 VRW42 VSM42 VTC42 VTS42 VUI42 VUY42 VVO42 VWE42 VWU42 VXK42 VYA42 VYQ42 VZG42 VZW42 WAM42 WBC42 WBS42 WCI42 WCY42 WDO42 WEE42 WEU42 WFK42 WGA42 WGQ42 WHG42 WHW42 WIM42 WJC42 WJS42 WKI42 WKY42 WLO42 WME42 WMU42 WNK42 WOA42 WOQ42 WPG42 WPW42 WQM42 WRC42 WRS42 WSI42 WSY42 WTO42 WUE42 WUU42 WVK42 WWA42 WWQ42 WXG42 WXW42 WYM42 WZC42 WZS42 XAI42 XAY42 XBO42 XCE42 XCU42 XDK42 XEA42 XEQ42" xr:uid="{00000000-0002-0000-0300-000001000000}">
      <formula1>"UE, ECUE, BLOC, OPTION, Parcours Pédagogique"</formula1>
    </dataValidation>
    <dataValidation type="list" allowBlank="1" showInputMessage="1" showErrorMessage="1" sqref="H19:H41 H43:H305" xr:uid="{00000000-0002-0000-0300-000002000000}">
      <formula1>List_CNU</formula1>
    </dataValidation>
    <dataValidation type="list" allowBlank="1" showInputMessage="1" showErrorMessage="1" sqref="M19:M41 M43:M305" xr:uid="{00000000-0002-0000-0300-000003000000}">
      <formula1>List_Mutualisation</formula1>
    </dataValidation>
    <dataValidation type="list" allowBlank="1" showInputMessage="1" showErrorMessage="1" sqref="E19:E41 E43:E305" xr:uid="{00000000-0002-0000-0300-000004000000}">
      <formula1>List_Type</formula1>
    </dataValidation>
    <dataValidation type="list" allowBlank="1" showInputMessage="1" showErrorMessage="1" sqref="L19:L305 AB42 AR42 BH42 BX42 CN42 DD42 DT42 EJ42 EZ42 FP42 GF42 GV42 HL42 IB42 IR42 JH42 JX42 KN42 LD42 LT42 MJ42 MZ42 NP42 OF42 OV42 PL42 QB42 QR42 RH42 RX42 SN42 TD42 TT42 UJ42 UZ42 VP42 WF42 WV42 XL42 YB42 YR42 ZH42 ZX42 AAN42 ABD42 ABT42 ACJ42 ACZ42 ADP42 AEF42 AEV42 AFL42 AGB42 AGR42 AHH42 AHX42 AIN42 AJD42 AJT42 AKJ42 AKZ42 ALP42 AMF42 AMV42 ANL42 AOB42 AOR42 APH42 APX42 AQN42 ARD42 ART42 ASJ42 ASZ42 ATP42 AUF42 AUV42 AVL42 AWB42 AWR42 AXH42 AXX42 AYN42 AZD42 AZT42 BAJ42 BAZ42 BBP42 BCF42 BCV42 BDL42 BEB42 BER42 BFH42 BFX42 BGN42 BHD42 BHT42 BIJ42 BIZ42 BJP42 BKF42 BKV42 BLL42 BMB42 BMR42 BNH42 BNX42 BON42 BPD42 BPT42 BQJ42 BQZ42 BRP42 BSF42 BSV42 BTL42 BUB42 BUR42 BVH42 BVX42 BWN42 BXD42 BXT42 BYJ42 BYZ42 BZP42 CAF42 CAV42 CBL42 CCB42 CCR42 CDH42 CDX42 CEN42 CFD42 CFT42 CGJ42 CGZ42 CHP42 CIF42 CIV42 CJL42 CKB42 CKR42 CLH42 CLX42 CMN42 CND42 CNT42 COJ42 COZ42 CPP42 CQF42 CQV42 CRL42 CSB42 CSR42 CTH42 CTX42 CUN42 CVD42 CVT42 CWJ42 CWZ42 CXP42 CYF42 CYV42 CZL42 DAB42 DAR42 DBH42 DBX42 DCN42 DDD42 DDT42 DEJ42 DEZ42 DFP42 DGF42 DGV42 DHL42 DIB42 DIR42 DJH42 DJX42 DKN42 DLD42 DLT42 DMJ42 DMZ42 DNP42 DOF42 DOV42 DPL42 DQB42 DQR42 DRH42 DRX42 DSN42 DTD42 DTT42 DUJ42 DUZ42 DVP42 DWF42 DWV42 DXL42 DYB42 DYR42 DZH42 DZX42 EAN42 EBD42 EBT42 ECJ42 ECZ42 EDP42 EEF42 EEV42 EFL42 EGB42 EGR42 EHH42 EHX42 EIN42 EJD42 EJT42 EKJ42 EKZ42 ELP42 EMF42 EMV42 ENL42 EOB42 EOR42 EPH42 EPX42 EQN42 ERD42 ERT42 ESJ42 ESZ42 ETP42 EUF42 EUV42 EVL42 EWB42 EWR42 EXH42 EXX42 EYN42 EZD42 EZT42 FAJ42 FAZ42 FBP42 FCF42 FCV42 FDL42 FEB42 FER42 FFH42 FFX42 FGN42 FHD42 FHT42 FIJ42 FIZ42 FJP42 FKF42 FKV42 FLL42 FMB42 FMR42 FNH42 FNX42 FON42 FPD42 FPT42 FQJ42 FQZ42 FRP42 FSF42 FSV42 FTL42 FUB42 FUR42 FVH42 FVX42 FWN42 FXD42 FXT42 FYJ42 FYZ42 FZP42 GAF42 GAV42 GBL42 GCB42 GCR42 GDH42 GDX42 GEN42 GFD42 GFT42 GGJ42 GGZ42 GHP42 GIF42 GIV42 GJL42 GKB42 GKR42 GLH42 GLX42 GMN42 GND42 GNT42 GOJ42 GOZ42 GPP42 GQF42 GQV42 GRL42 GSB42 GSR42 GTH42 GTX42 GUN42 GVD42 GVT42 GWJ42 GWZ42 GXP42 GYF42 GYV42 GZL42 HAB42 HAR42 HBH42 HBX42 HCN42 HDD42 HDT42 HEJ42 HEZ42 HFP42 HGF42 HGV42 HHL42 HIB42 HIR42 HJH42 HJX42 HKN42 HLD42 HLT42 HMJ42 HMZ42 HNP42 HOF42 HOV42 HPL42 HQB42 HQR42 HRH42 HRX42 HSN42 HTD42 HTT42 HUJ42 HUZ42 HVP42 HWF42 HWV42 HXL42 HYB42 HYR42 HZH42 HZX42 IAN42 IBD42 IBT42 ICJ42 ICZ42 IDP42 IEF42 IEV42 IFL42 IGB42 IGR42 IHH42 IHX42 IIN42 IJD42 IJT42 IKJ42 IKZ42 ILP42 IMF42 IMV42 INL42 IOB42 IOR42 IPH42 IPX42 IQN42 IRD42 IRT42 ISJ42 ISZ42 ITP42 IUF42 IUV42 IVL42 IWB42 IWR42 IXH42 IXX42 IYN42 IZD42 IZT42 JAJ42 JAZ42 JBP42 JCF42 JCV42 JDL42 JEB42 JER42 JFH42 JFX42 JGN42 JHD42 JHT42 JIJ42 JIZ42 JJP42 JKF42 JKV42 JLL42 JMB42 JMR42 JNH42 JNX42 JON42 JPD42 JPT42 JQJ42 JQZ42 JRP42 JSF42 JSV42 JTL42 JUB42 JUR42 JVH42 JVX42 JWN42 JXD42 JXT42 JYJ42 JYZ42 JZP42 KAF42 KAV42 KBL42 KCB42 KCR42 KDH42 KDX42 KEN42 KFD42 KFT42 KGJ42 KGZ42 KHP42 KIF42 KIV42 KJL42 KKB42 KKR42 KLH42 KLX42 KMN42 KND42 KNT42 KOJ42 KOZ42 KPP42 KQF42 KQV42 KRL42 KSB42 KSR42 KTH42 KTX42 KUN42 KVD42 KVT42 KWJ42 KWZ42 KXP42 KYF42 KYV42 KZL42 LAB42 LAR42 LBH42 LBX42 LCN42 LDD42 LDT42 LEJ42 LEZ42 LFP42 LGF42 LGV42 LHL42 LIB42 LIR42 LJH42 LJX42 LKN42 LLD42 LLT42 LMJ42 LMZ42 LNP42 LOF42 LOV42 LPL42 LQB42 LQR42 LRH42 LRX42 LSN42 LTD42 LTT42 LUJ42 LUZ42 LVP42 LWF42 LWV42 LXL42 LYB42 LYR42 LZH42 LZX42 MAN42 MBD42 MBT42 MCJ42 MCZ42 MDP42 MEF42 MEV42 MFL42 MGB42 MGR42 MHH42 MHX42 MIN42 MJD42 MJT42 MKJ42 MKZ42 MLP42 MMF42 MMV42 MNL42 MOB42 MOR42 MPH42 MPX42 MQN42 MRD42 MRT42 MSJ42 MSZ42 MTP42 MUF42 MUV42 MVL42 MWB42 MWR42 MXH42 MXX42 MYN42 MZD42 MZT42 NAJ42 NAZ42 NBP42 NCF42 NCV42 NDL42 NEB42 NER42 NFH42 NFX42 NGN42 NHD42 NHT42 NIJ42 NIZ42 NJP42 NKF42 NKV42 NLL42 NMB42 NMR42 NNH42 NNX42 NON42 NPD42 NPT42 NQJ42 NQZ42 NRP42 NSF42 NSV42 NTL42 NUB42 NUR42 NVH42 NVX42 NWN42 NXD42 NXT42 NYJ42 NYZ42 NZP42 OAF42 OAV42 OBL42 OCB42 OCR42 ODH42 ODX42 OEN42 OFD42 OFT42 OGJ42 OGZ42 OHP42 OIF42 OIV42 OJL42 OKB42 OKR42 OLH42 OLX42 OMN42 OND42 ONT42 OOJ42 OOZ42 OPP42 OQF42 OQV42 ORL42 OSB42 OSR42 OTH42 OTX42 OUN42 OVD42 OVT42 OWJ42 OWZ42 OXP42 OYF42 OYV42 OZL42 PAB42 PAR42 PBH42 PBX42 PCN42 PDD42 PDT42 PEJ42 PEZ42 PFP42 PGF42 PGV42 PHL42 PIB42 PIR42 PJH42 PJX42 PKN42 PLD42 PLT42 PMJ42 PMZ42 PNP42 POF42 POV42 PPL42 PQB42 PQR42 PRH42 PRX42 PSN42 PTD42 PTT42 PUJ42 PUZ42 PVP42 PWF42 PWV42 PXL42 PYB42 PYR42 PZH42 PZX42 QAN42 QBD42 QBT42 QCJ42 QCZ42 QDP42 QEF42 QEV42 QFL42 QGB42 QGR42 QHH42 QHX42 QIN42 QJD42 QJT42 QKJ42 QKZ42 QLP42 QMF42 QMV42 QNL42 QOB42 QOR42 QPH42 QPX42 QQN42 QRD42 QRT42 QSJ42 QSZ42 QTP42 QUF42 QUV42 QVL42 QWB42 QWR42 QXH42 QXX42 QYN42 QZD42 QZT42 RAJ42 RAZ42 RBP42 RCF42 RCV42 RDL42 REB42 RER42 RFH42 RFX42 RGN42 RHD42 RHT42 RIJ42 RIZ42 RJP42 RKF42 RKV42 RLL42 RMB42 RMR42 RNH42 RNX42 RON42 RPD42 RPT42 RQJ42 RQZ42 RRP42 RSF42 RSV42 RTL42 RUB42 RUR42 RVH42 RVX42 RWN42 RXD42 RXT42 RYJ42 RYZ42 RZP42 SAF42 SAV42 SBL42 SCB42 SCR42 SDH42 SDX42 SEN42 SFD42 SFT42 SGJ42 SGZ42 SHP42 SIF42 SIV42 SJL42 SKB42 SKR42 SLH42 SLX42 SMN42 SND42 SNT42 SOJ42 SOZ42 SPP42 SQF42 SQV42 SRL42 SSB42 SSR42 STH42 STX42 SUN42 SVD42 SVT42 SWJ42 SWZ42 SXP42 SYF42 SYV42 SZL42 TAB42 TAR42 TBH42 TBX42 TCN42 TDD42 TDT42 TEJ42 TEZ42 TFP42 TGF42 TGV42 THL42 TIB42 TIR42 TJH42 TJX42 TKN42 TLD42 TLT42 TMJ42 TMZ42 TNP42 TOF42 TOV42 TPL42 TQB42 TQR42 TRH42 TRX42 TSN42 TTD42 TTT42 TUJ42 TUZ42 TVP42 TWF42 TWV42 TXL42 TYB42 TYR42 TZH42 TZX42 UAN42 UBD42 UBT42 UCJ42 UCZ42 UDP42 UEF42 UEV42 UFL42 UGB42 UGR42 UHH42 UHX42 UIN42 UJD42 UJT42 UKJ42 UKZ42 ULP42 UMF42 UMV42 UNL42 UOB42 UOR42 UPH42 UPX42 UQN42 URD42 URT42 USJ42 USZ42 UTP42 UUF42 UUV42 UVL42 UWB42 UWR42 UXH42 UXX42 UYN42 UZD42 UZT42 VAJ42 VAZ42 VBP42 VCF42 VCV42 VDL42 VEB42 VER42 VFH42 VFX42 VGN42 VHD42 VHT42 VIJ42 VIZ42 VJP42 VKF42 VKV42 VLL42 VMB42 VMR42 VNH42 VNX42 VON42 VPD42 VPT42 VQJ42 VQZ42 VRP42 VSF42 VSV42 VTL42 VUB42 VUR42 VVH42 VVX42 VWN42 VXD42 VXT42 VYJ42 VYZ42 VZP42 WAF42 WAV42 WBL42 WCB42 WCR42 WDH42 WDX42 WEN42 WFD42 WFT42 WGJ42 WGZ42 WHP42 WIF42 WIV42 WJL42 WKB42 WKR42 WLH42 WLX42 WMN42 WND42 WNT42 WOJ42 WOZ42 WPP42 WQF42 WQV42 WRL42 WSB42 WSR42 WTH42 WTX42 WUN42 WVD42 WVT42 WWJ42 WWZ42 WXP42 WYF42 WYV42 WZL42 XAB42 XAR42 XBH42 XBX42 XCN42 XDD42 XDT42 XEJ42 XEZ42"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Y300"/>
  <sheetViews>
    <sheetView topLeftCell="A14" zoomScaleNormal="100" workbookViewId="0">
      <selection activeCell="D31" sqref="D31:D32"/>
    </sheetView>
  </sheetViews>
  <sheetFormatPr baseColWidth="10" defaultColWidth="11.453125" defaultRowHeight="14.5" x14ac:dyDescent="0.35"/>
  <cols>
    <col min="1" max="1" width="39" style="19" customWidth="1"/>
    <col min="2" max="2" width="50.7265625" style="19" customWidth="1"/>
    <col min="3" max="3" width="15.453125" style="23" customWidth="1"/>
    <col min="4" max="4" width="20.7265625" style="19" customWidth="1"/>
    <col min="5" max="5" width="15.453125" style="19" customWidth="1"/>
    <col min="6" max="6" width="24.7265625" style="19" customWidth="1"/>
    <col min="7" max="7" width="22" style="19" customWidth="1"/>
    <col min="8" max="8" width="27.26953125" style="19" customWidth="1"/>
    <col min="9" max="9" width="35.26953125" style="19" customWidth="1"/>
    <col min="10" max="10" width="18.7265625" style="19" customWidth="1"/>
    <col min="11" max="11" width="40.7265625" style="19" customWidth="1"/>
    <col min="12" max="12" width="31.7265625" style="19" customWidth="1"/>
    <col min="13" max="14" width="22.453125" style="19" customWidth="1"/>
    <col min="15" max="17" width="20.26953125" style="19" customWidth="1"/>
    <col min="18" max="18" width="20.7265625" style="19" bestFit="1" customWidth="1"/>
    <col min="19" max="19" width="20.453125" style="19" customWidth="1"/>
    <col min="20" max="20" width="17.26953125" style="19" customWidth="1"/>
    <col min="21" max="21" width="51.26953125" style="19" customWidth="1"/>
    <col min="22" max="22" width="46.26953125" style="23" customWidth="1"/>
    <col min="23" max="25" width="11.453125" style="39"/>
  </cols>
  <sheetData>
    <row r="1" spans="1:22" x14ac:dyDescent="0.35">
      <c r="A1" s="137"/>
      <c r="B1" s="137"/>
      <c r="C1" s="137"/>
      <c r="D1" s="137"/>
      <c r="E1" s="137"/>
      <c r="F1" s="137"/>
      <c r="G1" s="137"/>
      <c r="H1" s="137"/>
      <c r="I1" s="137"/>
      <c r="J1" s="41"/>
      <c r="V1" s="39"/>
    </row>
    <row r="2" spans="1:22" x14ac:dyDescent="0.35">
      <c r="A2" s="137"/>
      <c r="B2" s="137"/>
      <c r="C2" s="137"/>
      <c r="D2" s="137"/>
      <c r="E2" s="137"/>
      <c r="F2" s="137"/>
      <c r="G2" s="137"/>
      <c r="H2" s="137"/>
      <c r="I2" s="137"/>
      <c r="J2" s="41"/>
      <c r="V2" s="39"/>
    </row>
    <row r="3" spans="1:22" x14ac:dyDescent="0.35">
      <c r="A3" s="137"/>
      <c r="B3" s="137"/>
      <c r="C3" s="137"/>
      <c r="D3" s="137"/>
      <c r="E3" s="137"/>
      <c r="F3" s="137"/>
      <c r="G3" s="137"/>
      <c r="H3" s="137"/>
      <c r="I3" s="137"/>
      <c r="J3" s="41"/>
      <c r="V3" s="39"/>
    </row>
    <row r="4" spans="1:22" x14ac:dyDescent="0.35">
      <c r="A4" s="137"/>
      <c r="B4" s="137"/>
      <c r="C4" s="137"/>
      <c r="D4" s="137"/>
      <c r="E4" s="137"/>
      <c r="F4" s="137"/>
      <c r="G4" s="137"/>
      <c r="H4" s="137"/>
      <c r="I4" s="137"/>
      <c r="J4" s="41"/>
      <c r="V4" s="39"/>
    </row>
    <row r="5" spans="1:22" x14ac:dyDescent="0.35">
      <c r="A5" s="137"/>
      <c r="B5" s="137"/>
      <c r="C5" s="137"/>
      <c r="D5" s="137"/>
      <c r="E5" s="137"/>
      <c r="F5" s="137"/>
      <c r="G5" s="137"/>
      <c r="H5" s="137"/>
      <c r="I5" s="137"/>
      <c r="J5" s="41"/>
      <c r="V5" s="39"/>
    </row>
    <row r="6" spans="1:22" x14ac:dyDescent="0.35">
      <c r="A6" s="137"/>
      <c r="B6" s="137"/>
      <c r="C6" s="137"/>
      <c r="D6" s="137"/>
      <c r="E6" s="137"/>
      <c r="F6" s="137"/>
      <c r="G6" s="137"/>
      <c r="H6" s="137"/>
      <c r="I6" s="137"/>
      <c r="J6" s="41"/>
      <c r="V6" s="39"/>
    </row>
    <row r="7" spans="1:22" ht="14.9" customHeight="1" x14ac:dyDescent="0.35">
      <c r="A7" s="139" t="s">
        <v>247</v>
      </c>
      <c r="B7" s="135" t="str">
        <f>'Fiche Générale'!B3</f>
        <v>Portail_ST</v>
      </c>
      <c r="C7" s="232" t="s">
        <v>248</v>
      </c>
      <c r="D7" s="139"/>
      <c r="E7" s="230" t="str">
        <f>'Fiche Générale'!B4</f>
        <v>Sciences et technologie</v>
      </c>
      <c r="F7" s="135"/>
      <c r="G7" s="139" t="s">
        <v>249</v>
      </c>
      <c r="H7" s="231" t="str">
        <f>'Fiche Générale'!B5</f>
        <v>SPSIT18</v>
      </c>
      <c r="I7" s="231"/>
      <c r="J7" s="42"/>
      <c r="K7" s="24"/>
      <c r="V7" s="39"/>
    </row>
    <row r="8" spans="1:22" ht="14.9" customHeight="1" x14ac:dyDescent="0.35">
      <c r="A8" s="139"/>
      <c r="B8" s="135"/>
      <c r="C8" s="232"/>
      <c r="D8" s="139"/>
      <c r="E8" s="230"/>
      <c r="F8" s="135"/>
      <c r="G8" s="139"/>
      <c r="H8" s="231"/>
      <c r="I8" s="231"/>
      <c r="J8" s="42"/>
      <c r="K8" s="24"/>
      <c r="V8" s="39"/>
    </row>
    <row r="9" spans="1:22" ht="14.9" customHeight="1" x14ac:dyDescent="0.35">
      <c r="A9" s="139"/>
      <c r="B9" s="135"/>
      <c r="C9" s="232"/>
      <c r="D9" s="139"/>
      <c r="E9" s="230"/>
      <c r="F9" s="135"/>
      <c r="G9" s="139"/>
      <c r="H9" s="231"/>
      <c r="I9" s="231"/>
      <c r="J9" s="42"/>
      <c r="K9" s="24"/>
      <c r="V9" s="39"/>
    </row>
    <row r="10" spans="1:22" ht="14.9" customHeight="1" x14ac:dyDescent="0.35">
      <c r="A10" s="139"/>
      <c r="B10" s="135"/>
      <c r="C10" s="152" t="s">
        <v>190</v>
      </c>
      <c r="D10" s="152"/>
      <c r="E10" s="233" t="str">
        <f>'Fiche Générale'!B9</f>
        <v>MIASHS</v>
      </c>
      <c r="F10" s="233"/>
      <c r="G10" s="233"/>
      <c r="H10" s="233"/>
      <c r="I10" s="233"/>
      <c r="J10" s="42"/>
      <c r="K10" s="24"/>
      <c r="V10" s="39"/>
    </row>
    <row r="11" spans="1:22" ht="14.9" customHeight="1" x14ac:dyDescent="0.35">
      <c r="A11" s="139"/>
      <c r="B11" s="135"/>
      <c r="C11" s="152"/>
      <c r="D11" s="152"/>
      <c r="E11" s="233"/>
      <c r="F11" s="233"/>
      <c r="G11" s="233"/>
      <c r="H11" s="233"/>
      <c r="I11" s="233"/>
      <c r="J11" s="42"/>
      <c r="K11" s="24"/>
      <c r="V11" s="39"/>
    </row>
    <row r="12" spans="1:22" x14ac:dyDescent="0.35">
      <c r="C12" s="19"/>
      <c r="I12" s="44"/>
      <c r="J12" s="44"/>
      <c r="M12" s="161" t="s">
        <v>250</v>
      </c>
      <c r="N12" s="162"/>
      <c r="O12" s="162"/>
      <c r="P12" s="162"/>
      <c r="Q12" s="218"/>
      <c r="R12" s="161" t="s">
        <v>251</v>
      </c>
      <c r="S12" s="162"/>
      <c r="T12" s="162"/>
      <c r="U12" s="218"/>
      <c r="V12" s="39"/>
    </row>
    <row r="13" spans="1:22" x14ac:dyDescent="0.35">
      <c r="A13" s="215" t="s">
        <v>191</v>
      </c>
      <c r="B13" s="170" t="str">
        <f>'S1 Maquette'!B13</f>
        <v>1ère année de Portail</v>
      </c>
      <c r="C13" s="159"/>
      <c r="D13" s="215" t="s">
        <v>252</v>
      </c>
      <c r="E13" s="222">
        <f>'S1 Maquette'!E13</f>
        <v>0</v>
      </c>
      <c r="F13" s="223"/>
      <c r="G13" s="224"/>
      <c r="I13" s="44"/>
      <c r="J13" s="44"/>
      <c r="M13" s="219"/>
      <c r="N13" s="164"/>
      <c r="O13" s="164"/>
      <c r="P13" s="164"/>
      <c r="Q13" s="220"/>
      <c r="R13" s="219"/>
      <c r="S13" s="164"/>
      <c r="T13" s="164"/>
      <c r="U13" s="220"/>
      <c r="V13" s="39"/>
    </row>
    <row r="14" spans="1:22" x14ac:dyDescent="0.35">
      <c r="A14" s="217"/>
      <c r="B14" s="221"/>
      <c r="C14" s="160"/>
      <c r="D14" s="217"/>
      <c r="E14" s="225"/>
      <c r="F14" s="226"/>
      <c r="G14" s="227"/>
      <c r="I14" s="44"/>
      <c r="J14" s="44"/>
      <c r="M14" s="215" t="s">
        <v>253</v>
      </c>
      <c r="N14" s="161" t="s">
        <v>254</v>
      </c>
      <c r="O14" s="218"/>
      <c r="P14" s="161" t="s">
        <v>255</v>
      </c>
      <c r="Q14" s="218"/>
      <c r="R14" s="138"/>
      <c r="S14" s="210"/>
      <c r="T14" s="210"/>
      <c r="U14" s="215"/>
      <c r="V14" s="39"/>
    </row>
    <row r="15" spans="1:22" x14ac:dyDescent="0.35">
      <c r="A15" s="215" t="s">
        <v>256</v>
      </c>
      <c r="B15" s="170" t="str">
        <f>'S1 Maquette'!B15</f>
        <v>Semestre 1</v>
      </c>
      <c r="C15" s="159"/>
      <c r="D15" s="215" t="s">
        <v>257</v>
      </c>
      <c r="E15" s="222">
        <f>'S1 Maquette'!E15:F16</f>
        <v>0</v>
      </c>
      <c r="F15" s="223"/>
      <c r="G15" s="224"/>
      <c r="I15" s="44"/>
      <c r="J15" s="44"/>
      <c r="M15" s="216"/>
      <c r="N15" s="228"/>
      <c r="O15" s="229"/>
      <c r="P15" s="228"/>
      <c r="Q15" s="229"/>
      <c r="R15" s="213"/>
      <c r="S15" s="211"/>
      <c r="T15" s="211"/>
      <c r="U15" s="216"/>
      <c r="V15" s="39"/>
    </row>
    <row r="16" spans="1:22" x14ac:dyDescent="0.35">
      <c r="A16" s="217"/>
      <c r="B16" s="221"/>
      <c r="C16" s="160"/>
      <c r="D16" s="217"/>
      <c r="E16" s="225"/>
      <c r="F16" s="226"/>
      <c r="G16" s="227"/>
      <c r="I16" s="44"/>
      <c r="J16" s="44"/>
      <c r="M16" s="216"/>
      <c r="N16" s="228"/>
      <c r="O16" s="229"/>
      <c r="P16" s="228"/>
      <c r="Q16" s="229"/>
      <c r="R16" s="213"/>
      <c r="S16" s="211"/>
      <c r="T16" s="211"/>
      <c r="U16" s="216"/>
      <c r="V16" s="39"/>
    </row>
    <row r="17" spans="1:25" x14ac:dyDescent="0.35">
      <c r="L17" s="20"/>
      <c r="M17" s="217"/>
      <c r="N17" s="219"/>
      <c r="O17" s="220"/>
      <c r="P17" s="219"/>
      <c r="Q17" s="220"/>
      <c r="R17" s="214"/>
      <c r="S17" s="212"/>
      <c r="T17" s="212"/>
      <c r="U17" s="217"/>
      <c r="V17" s="39"/>
    </row>
    <row r="18" spans="1:25" ht="59.9" customHeight="1" x14ac:dyDescent="0.35">
      <c r="A18" s="3" t="s">
        <v>258</v>
      </c>
      <c r="B18" s="43" t="s">
        <v>259</v>
      </c>
      <c r="C18" s="3" t="s">
        <v>5</v>
      </c>
      <c r="D18" s="3" t="s">
        <v>260</v>
      </c>
      <c r="E18" s="3" t="s">
        <v>261</v>
      </c>
      <c r="F18" s="3" t="s">
        <v>262</v>
      </c>
      <c r="G18" s="3" t="s">
        <v>263</v>
      </c>
      <c r="H18" s="3" t="s">
        <v>264</v>
      </c>
      <c r="I18" s="3" t="s">
        <v>265</v>
      </c>
      <c r="J18" s="3" t="s">
        <v>266</v>
      </c>
      <c r="K18" s="3" t="s">
        <v>267</v>
      </c>
      <c r="L18" s="3" t="s">
        <v>268</v>
      </c>
      <c r="M18" s="3" t="s">
        <v>269</v>
      </c>
      <c r="N18" s="3" t="s">
        <v>259</v>
      </c>
      <c r="O18" s="3" t="s">
        <v>270</v>
      </c>
      <c r="P18" s="3" t="s">
        <v>259</v>
      </c>
      <c r="Q18" s="3" t="s">
        <v>271</v>
      </c>
      <c r="R18" s="3" t="s">
        <v>272</v>
      </c>
      <c r="S18" s="3" t="s">
        <v>259</v>
      </c>
      <c r="T18" s="3" t="s">
        <v>270</v>
      </c>
      <c r="U18" s="4" t="s">
        <v>273</v>
      </c>
      <c r="V18" s="4" t="s">
        <v>274</v>
      </c>
      <c r="Y18"/>
    </row>
    <row r="19" spans="1:25" ht="30.65" customHeight="1" x14ac:dyDescent="0.35">
      <c r="A19" s="11" t="str">
        <f>'S1 Maquette'!B19</f>
        <v xml:space="preserve">Compétences transversales S1 </v>
      </c>
      <c r="B19" s="47" t="str">
        <f>'S1 Maquette'!C19</f>
        <v>UE</v>
      </c>
      <c r="C19" s="60">
        <f>'S1 Maquette'!F19</f>
        <v>0</v>
      </c>
      <c r="D19" s="58"/>
      <c r="E19" s="58"/>
      <c r="F19" s="58"/>
      <c r="G19" s="61"/>
      <c r="H19" s="62"/>
      <c r="I19" s="62"/>
      <c r="J19" s="62"/>
      <c r="K19" s="61"/>
      <c r="L19" s="61"/>
      <c r="M19" s="62"/>
      <c r="N19" s="62"/>
      <c r="O19" s="61"/>
      <c r="P19" s="61"/>
      <c r="Q19" s="61"/>
      <c r="R19" s="61"/>
      <c r="S19" s="61"/>
      <c r="T19" s="61"/>
      <c r="U19" s="63"/>
      <c r="V19" s="59"/>
      <c r="Y19"/>
    </row>
    <row r="20" spans="1:25" ht="30.65" customHeight="1" x14ac:dyDescent="0.35">
      <c r="A20" s="11" t="str">
        <f>'S1 Maquette'!B20</f>
        <v>Compétences écrites 1</v>
      </c>
      <c r="B20" s="47" t="str">
        <f>'S1 Maquette'!C20</f>
        <v>ECUE</v>
      </c>
      <c r="C20" s="64">
        <f>'S1 Maquette'!F20</f>
        <v>0</v>
      </c>
      <c r="D20" s="57"/>
      <c r="E20" s="57"/>
      <c r="F20" s="57"/>
      <c r="G20" s="62"/>
      <c r="H20" s="62"/>
      <c r="I20" s="62"/>
      <c r="J20" s="62"/>
      <c r="K20" s="62"/>
      <c r="L20" s="62"/>
      <c r="M20" s="62"/>
      <c r="N20" s="62"/>
      <c r="O20" s="62"/>
      <c r="P20" s="62"/>
      <c r="Q20" s="62"/>
      <c r="R20" s="62"/>
      <c r="S20" s="62"/>
      <c r="T20" s="62"/>
      <c r="U20" s="62"/>
      <c r="V20" s="59"/>
      <c r="Y20"/>
    </row>
    <row r="21" spans="1:25" ht="30.65" customHeight="1" x14ac:dyDescent="0.35">
      <c r="A21" s="11" t="str">
        <f>'S1 Maquette'!B21</f>
        <v>Compétences informationnelles</v>
      </c>
      <c r="B21" s="47" t="str">
        <f>'S1 Maquette'!C21</f>
        <v>ECUE</v>
      </c>
      <c r="C21" s="64">
        <f>'S1 Maquette'!F21</f>
        <v>0</v>
      </c>
      <c r="D21" s="57"/>
      <c r="E21" s="57"/>
      <c r="F21" s="57"/>
      <c r="G21" s="62"/>
      <c r="H21" s="62"/>
      <c r="I21" s="62"/>
      <c r="J21" s="62"/>
      <c r="K21" s="62"/>
      <c r="L21" s="62"/>
      <c r="M21" s="62"/>
      <c r="N21" s="62"/>
      <c r="O21" s="62"/>
      <c r="P21" s="62"/>
      <c r="Q21" s="62"/>
      <c r="R21" s="62"/>
      <c r="S21" s="62"/>
      <c r="T21" s="62"/>
      <c r="U21" s="62"/>
      <c r="V21" s="59"/>
      <c r="Y21"/>
    </row>
    <row r="22" spans="1:25" ht="30.65" customHeight="1" x14ac:dyDescent="0.35">
      <c r="A22" s="11" t="str">
        <f>'S1 Maquette'!B22</f>
        <v>Langue vivante étrangère 1</v>
      </c>
      <c r="B22" s="47" t="str">
        <f>'S1 Maquette'!C22</f>
        <v>ECUE</v>
      </c>
      <c r="C22" s="64">
        <f>'S1 Maquette'!F22</f>
        <v>0</v>
      </c>
      <c r="D22" s="57"/>
      <c r="E22" s="57"/>
      <c r="F22" s="57"/>
      <c r="G22" s="62"/>
      <c r="H22" s="62"/>
      <c r="I22" s="62"/>
      <c r="J22" s="62"/>
      <c r="K22" s="62"/>
      <c r="L22" s="62"/>
      <c r="M22" s="62"/>
      <c r="N22" s="62"/>
      <c r="O22" s="62"/>
      <c r="P22" s="62"/>
      <c r="Q22" s="62"/>
      <c r="R22" s="62"/>
      <c r="S22" s="62"/>
      <c r="T22" s="62"/>
      <c r="U22" s="62"/>
      <c r="V22" s="59"/>
      <c r="Y22"/>
    </row>
    <row r="23" spans="1:25" ht="30.65" customHeight="1" x14ac:dyDescent="0.35">
      <c r="A23" s="50" t="str">
        <f>'S1 Maquette'!B23</f>
        <v>Math enjeux 1</v>
      </c>
      <c r="B23" s="50" t="str">
        <f>'S1 Maquette'!C23</f>
        <v>UE</v>
      </c>
      <c r="C23" s="48">
        <f>'S1 Maquette'!F23</f>
        <v>0</v>
      </c>
      <c r="D23" s="25"/>
      <c r="E23" s="25"/>
      <c r="F23" s="25"/>
      <c r="G23" s="46"/>
      <c r="H23" s="46"/>
      <c r="I23" s="46"/>
      <c r="J23" s="46"/>
      <c r="K23" s="46"/>
      <c r="L23" s="46"/>
      <c r="M23" s="46"/>
      <c r="N23" s="46"/>
      <c r="O23" s="46"/>
      <c r="P23" s="46"/>
      <c r="Q23" s="46"/>
      <c r="R23" s="46"/>
      <c r="S23" s="46"/>
      <c r="T23" s="46"/>
      <c r="U23" s="46"/>
      <c r="V23" s="119" t="s">
        <v>275</v>
      </c>
      <c r="Y23"/>
    </row>
    <row r="24" spans="1:25" ht="30.65" customHeight="1" x14ac:dyDescent="0.35">
      <c r="A24" s="50" t="str">
        <f>'S1 Maquette'!B24</f>
        <v>CHOIX UE MATHS "Option Analyse"</v>
      </c>
      <c r="B24" s="50" t="str">
        <f>'S1 Maquette'!C24</f>
        <v>UE</v>
      </c>
      <c r="C24" s="48">
        <f>'S1 Maquette'!F24</f>
        <v>0</v>
      </c>
      <c r="D24" s="25"/>
      <c r="E24" s="25"/>
      <c r="F24" s="25"/>
      <c r="G24" s="46"/>
      <c r="H24" s="46"/>
      <c r="I24" s="46"/>
      <c r="J24" s="46"/>
      <c r="K24" s="46"/>
      <c r="L24" s="46"/>
      <c r="M24" s="46"/>
      <c r="N24" s="46"/>
      <c r="O24" s="46"/>
      <c r="P24" s="46"/>
      <c r="Q24" s="46"/>
      <c r="R24" s="46"/>
      <c r="S24" s="46"/>
      <c r="T24" s="46"/>
      <c r="U24" s="46"/>
      <c r="V24" s="51"/>
      <c r="Y24"/>
    </row>
    <row r="25" spans="1:25" ht="30.65" customHeight="1" x14ac:dyDescent="0.35">
      <c r="A25" s="50" t="str">
        <f>'S1 Maquette'!B25</f>
        <v>Min 1 ; Max 1</v>
      </c>
      <c r="B25" s="50" t="str">
        <f>'S1 Maquette'!C25</f>
        <v>OPTION</v>
      </c>
      <c r="C25" s="48"/>
      <c r="D25" s="25"/>
      <c r="E25" s="25"/>
      <c r="F25" s="25"/>
      <c r="G25" s="46"/>
      <c r="H25" s="46"/>
      <c r="I25" s="46"/>
      <c r="J25" s="46"/>
      <c r="K25" s="46"/>
      <c r="L25" s="46"/>
      <c r="M25" s="46"/>
      <c r="N25" s="46"/>
      <c r="O25" s="46"/>
      <c r="P25" s="46"/>
      <c r="Q25" s="46"/>
      <c r="R25" s="46"/>
      <c r="S25" s="46"/>
      <c r="T25" s="46"/>
      <c r="U25" s="46"/>
      <c r="V25" s="51"/>
      <c r="Y25"/>
    </row>
    <row r="26" spans="1:25" ht="30.65" customHeight="1" x14ac:dyDescent="0.35">
      <c r="A26" s="50" t="str">
        <f>'S1 Maquette'!B26</f>
        <v>UE MATHS :  Calculus 1</v>
      </c>
      <c r="B26" s="50" t="str">
        <f>'S1 Maquette'!C26</f>
        <v>UE</v>
      </c>
      <c r="C26" s="48">
        <f>'S1 Maquette'!F26</f>
        <v>0</v>
      </c>
      <c r="D26" s="25"/>
      <c r="E26" s="25"/>
      <c r="F26" s="25"/>
      <c r="G26" s="46"/>
      <c r="H26" s="46"/>
      <c r="I26" s="46"/>
      <c r="J26" s="46"/>
      <c r="K26" s="46"/>
      <c r="L26" s="46"/>
      <c r="M26" s="46"/>
      <c r="N26" s="46"/>
      <c r="O26" s="46"/>
      <c r="P26" s="46"/>
      <c r="Q26" s="46"/>
      <c r="R26" s="46"/>
      <c r="S26" s="46"/>
      <c r="T26" s="46"/>
      <c r="U26" s="46"/>
      <c r="V26" s="51"/>
      <c r="Y26"/>
    </row>
    <row r="27" spans="1:25" ht="30.65" customHeight="1" x14ac:dyDescent="0.35">
      <c r="A27" s="50" t="str">
        <f>'S1 Maquette'!B27</f>
        <v>UE MATHS :  Introduction à l'Analyse</v>
      </c>
      <c r="B27" s="50" t="str">
        <f>'S1 Maquette'!C27</f>
        <v>UE</v>
      </c>
      <c r="C27" s="48">
        <f>'S1 Maquette'!F27</f>
        <v>0</v>
      </c>
      <c r="D27" s="25"/>
      <c r="E27" s="25"/>
      <c r="F27" s="25"/>
      <c r="G27" s="46"/>
      <c r="H27" s="46"/>
      <c r="I27" s="46"/>
      <c r="J27" s="46"/>
      <c r="K27" s="46"/>
      <c r="L27" s="46"/>
      <c r="M27" s="46"/>
      <c r="N27" s="46"/>
      <c r="O27" s="46"/>
      <c r="P27" s="46"/>
      <c r="Q27" s="46"/>
      <c r="R27" s="46"/>
      <c r="S27" s="46"/>
      <c r="T27" s="46"/>
      <c r="U27" s="46"/>
      <c r="V27" s="51"/>
      <c r="Y27"/>
    </row>
    <row r="28" spans="1:25" ht="30.65" customHeight="1" x14ac:dyDescent="0.35">
      <c r="A28" s="50" t="str">
        <f>'S1 Maquette'!B28</f>
        <v>CHOIX UE MATHS "Option Algèbre linéaire"</v>
      </c>
      <c r="B28" s="50" t="str">
        <f>'S1 Maquette'!C28</f>
        <v>UE</v>
      </c>
      <c r="C28" s="48">
        <f>'S1 Maquette'!F28</f>
        <v>0</v>
      </c>
      <c r="D28" s="25"/>
      <c r="E28" s="25"/>
      <c r="F28" s="25"/>
      <c r="G28" s="46"/>
      <c r="H28" s="46"/>
      <c r="I28" s="46"/>
      <c r="J28" s="46"/>
      <c r="K28" s="46"/>
      <c r="L28" s="46"/>
      <c r="M28" s="46"/>
      <c r="N28" s="46"/>
      <c r="O28" s="46"/>
      <c r="P28" s="46"/>
      <c r="Q28" s="46"/>
      <c r="R28" s="46"/>
      <c r="S28" s="46"/>
      <c r="T28" s="46"/>
      <c r="U28" s="46"/>
      <c r="V28" s="51"/>
      <c r="Y28"/>
    </row>
    <row r="29" spans="1:25" ht="30.65" customHeight="1" x14ac:dyDescent="0.35">
      <c r="A29" s="50" t="str">
        <f>'S1 Maquette'!B35</f>
        <v>Min 1 ; Max 1</v>
      </c>
      <c r="B29" s="50" t="str">
        <f>'S1 Maquette'!C35</f>
        <v>OPTION</v>
      </c>
      <c r="C29" s="48">
        <f>'S1 Maquette'!F35</f>
        <v>0</v>
      </c>
      <c r="D29" s="25"/>
      <c r="E29" s="25"/>
      <c r="F29" s="25"/>
      <c r="G29" s="46"/>
      <c r="H29" s="46"/>
      <c r="I29" s="46"/>
      <c r="J29" s="46"/>
      <c r="K29" s="46"/>
      <c r="L29" s="46"/>
      <c r="M29" s="46"/>
      <c r="N29" s="46"/>
      <c r="O29" s="46"/>
      <c r="P29" s="46"/>
      <c r="Q29" s="46"/>
      <c r="R29" s="46"/>
      <c r="S29" s="46"/>
      <c r="T29" s="46"/>
      <c r="U29" s="46"/>
      <c r="V29" s="51"/>
      <c r="Y29"/>
    </row>
    <row r="30" spans="1:25" ht="30.65" customHeight="1" x14ac:dyDescent="0.35">
      <c r="A30" s="50" t="str">
        <f>'S1 Maquette'!B36</f>
        <v>ECUE MIASHS : Introduction à l'Analyse Economique</v>
      </c>
      <c r="B30" s="50" t="str">
        <f>'S1 Maquette'!C36</f>
        <v>ECUE</v>
      </c>
      <c r="C30" s="48">
        <f>'S1 Maquette'!F36</f>
        <v>0</v>
      </c>
      <c r="D30" s="25"/>
      <c r="E30" s="25"/>
      <c r="F30" s="25"/>
      <c r="G30" s="46"/>
      <c r="H30" s="46"/>
      <c r="I30" s="46"/>
      <c r="J30" s="46"/>
      <c r="K30" s="46"/>
      <c r="L30" s="46"/>
      <c r="M30" s="46"/>
      <c r="N30" s="46"/>
      <c r="O30" s="46"/>
      <c r="P30" s="46"/>
      <c r="Q30" s="46"/>
      <c r="R30" s="46"/>
      <c r="S30" s="46"/>
      <c r="T30" s="46"/>
      <c r="U30" s="120"/>
      <c r="V30" s="51"/>
      <c r="Y30"/>
    </row>
    <row r="31" spans="1:25" ht="30.65" customHeight="1" x14ac:dyDescent="0.35">
      <c r="A31" s="50" t="str">
        <f>'S1 Maquette'!B37</f>
        <v>ECUE MIASHS : Culture Economique</v>
      </c>
      <c r="B31" s="50" t="str">
        <f>'S1 Maquette'!C37</f>
        <v>ECUE</v>
      </c>
      <c r="C31" s="48">
        <f>'S1 Maquette'!F37</f>
        <v>0</v>
      </c>
      <c r="D31" s="76"/>
      <c r="E31" s="25"/>
      <c r="F31" s="25"/>
      <c r="G31" s="46"/>
      <c r="H31" s="46"/>
      <c r="I31" s="46"/>
      <c r="J31" s="46"/>
      <c r="K31" s="46"/>
      <c r="L31" s="46"/>
      <c r="M31" s="46"/>
      <c r="N31" s="46"/>
      <c r="O31" s="46"/>
      <c r="P31" s="46"/>
      <c r="Q31" s="46"/>
      <c r="R31" s="46"/>
      <c r="S31" s="46"/>
      <c r="T31" s="46"/>
      <c r="U31" s="46"/>
      <c r="V31" s="51"/>
      <c r="Y31"/>
    </row>
    <row r="32" spans="1:25" ht="30.65" customHeight="1" x14ac:dyDescent="0.35">
      <c r="A32" s="50" t="str">
        <f>'S1 Maquette'!B38</f>
        <v>UE SCIENCES : Introduction à la programmation 1</v>
      </c>
      <c r="B32" s="50" t="str">
        <f>'S1 Maquette'!C38</f>
        <v>UE</v>
      </c>
      <c r="C32" s="48">
        <f>'S1 Maquette'!F38</f>
        <v>0</v>
      </c>
      <c r="D32" s="76"/>
      <c r="E32" s="25"/>
      <c r="F32" s="25"/>
      <c r="G32" s="46"/>
      <c r="H32" s="46"/>
      <c r="I32" s="46"/>
      <c r="J32" s="46"/>
      <c r="K32" s="46"/>
      <c r="L32" s="46"/>
      <c r="M32" s="46"/>
      <c r="N32" s="46"/>
      <c r="O32" s="46"/>
      <c r="P32" s="46"/>
      <c r="Q32" s="46"/>
      <c r="R32" s="46"/>
      <c r="S32" s="46"/>
      <c r="T32" s="46"/>
      <c r="U32" s="46"/>
      <c r="V32" s="51"/>
      <c r="Y32"/>
    </row>
    <row r="33" spans="1:25" ht="30.65" customHeight="1" x14ac:dyDescent="0.35">
      <c r="A33" s="50" t="e">
        <f>'S1 Maquette'!#REF!</f>
        <v>#REF!</v>
      </c>
      <c r="B33" s="50" t="e">
        <f>'S1 Maquette'!#REF!</f>
        <v>#REF!</v>
      </c>
      <c r="C33" s="48" t="e">
        <f>'S1 Maquette'!#REF!</f>
        <v>#REF!</v>
      </c>
      <c r="D33" s="25"/>
      <c r="E33" s="25"/>
      <c r="F33" s="25"/>
      <c r="G33" s="46"/>
      <c r="H33" s="46"/>
      <c r="I33" s="46"/>
      <c r="J33" s="46"/>
      <c r="K33" s="46"/>
      <c r="L33" s="46"/>
      <c r="M33" s="46"/>
      <c r="N33" s="46"/>
      <c r="O33" s="46"/>
      <c r="P33" s="46"/>
      <c r="Q33" s="46"/>
      <c r="R33" s="46"/>
      <c r="S33" s="46"/>
      <c r="T33" s="46"/>
      <c r="U33" s="46"/>
      <c r="V33" s="51"/>
      <c r="Y33"/>
    </row>
    <row r="34" spans="1:25" ht="30.65" customHeight="1" x14ac:dyDescent="0.35">
      <c r="A34" s="50" t="str">
        <f>'S1 Maquette'!B39</f>
        <v>BLOC Réorientation/parcours personnalisé</v>
      </c>
      <c r="B34" s="50">
        <f>'S1 Maquette'!C39</f>
        <v>0</v>
      </c>
      <c r="C34" s="48">
        <f>'S1 Maquette'!F39</f>
        <v>0</v>
      </c>
      <c r="D34" s="25"/>
      <c r="E34" s="25"/>
      <c r="F34" s="25"/>
      <c r="G34" s="46"/>
      <c r="H34" s="46"/>
      <c r="I34" s="46"/>
      <c r="J34" s="46"/>
      <c r="K34" s="46"/>
      <c r="L34" s="46"/>
      <c r="M34" s="46"/>
      <c r="N34" s="46"/>
      <c r="O34" s="46"/>
      <c r="P34" s="46"/>
      <c r="Q34" s="46"/>
      <c r="R34" s="46"/>
      <c r="S34" s="46"/>
      <c r="T34" s="46"/>
      <c r="U34" s="46"/>
      <c r="V34" s="51"/>
      <c r="Y34"/>
    </row>
    <row r="35" spans="1:25" ht="30.65" customHeight="1" x14ac:dyDescent="0.35">
      <c r="A35" s="50" t="str">
        <f>'S1 Maquette'!B40</f>
        <v>UE INFO : Bases de l'Informatique 1</v>
      </c>
      <c r="B35" s="50" t="str">
        <f>'S1 Maquette'!C40</f>
        <v>UE</v>
      </c>
      <c r="C35" s="48">
        <f>'S1 Maquette'!F40</f>
        <v>0</v>
      </c>
      <c r="D35" s="25"/>
      <c r="E35" s="25"/>
      <c r="F35" s="25"/>
      <c r="G35" s="46"/>
      <c r="H35" s="46"/>
      <c r="I35" s="46"/>
      <c r="J35" s="46"/>
      <c r="K35" s="46"/>
      <c r="L35" s="46"/>
      <c r="M35" s="46"/>
      <c r="N35" s="46"/>
      <c r="O35" s="46"/>
      <c r="P35" s="46"/>
      <c r="Q35" s="46"/>
      <c r="R35" s="46"/>
      <c r="S35" s="46"/>
      <c r="T35" s="46"/>
      <c r="U35" s="46"/>
      <c r="V35" s="51"/>
      <c r="Y35"/>
    </row>
    <row r="36" spans="1:25" ht="30.65" customHeight="1" x14ac:dyDescent="0.35">
      <c r="A36" s="50">
        <f>'S1 Maquette'!B41</f>
        <v>0</v>
      </c>
      <c r="B36" s="50">
        <f>'S1 Maquette'!C41</f>
        <v>0</v>
      </c>
      <c r="C36" s="48">
        <f>'S1 Maquette'!F41</f>
        <v>0</v>
      </c>
      <c r="D36" s="25"/>
      <c r="E36" s="25"/>
      <c r="F36" s="25"/>
      <c r="G36" s="46"/>
      <c r="H36" s="46"/>
      <c r="I36" s="46"/>
      <c r="J36" s="46"/>
      <c r="K36" s="46"/>
      <c r="L36" s="46"/>
      <c r="M36" s="46"/>
      <c r="N36" s="46"/>
      <c r="O36" s="46"/>
      <c r="P36" s="46"/>
      <c r="Q36" s="46"/>
      <c r="R36" s="46"/>
      <c r="S36" s="46"/>
      <c r="T36" s="46"/>
      <c r="U36" s="46"/>
      <c r="V36" s="103"/>
      <c r="Y36"/>
    </row>
    <row r="37" spans="1:25" ht="30.65" customHeight="1" x14ac:dyDescent="0.35">
      <c r="A37" s="50" t="str">
        <f>'S1 Maquette'!B42</f>
        <v xml:space="preserve">UE Stage </v>
      </c>
      <c r="B37" s="50" t="str">
        <f>'S1 Maquette'!C42</f>
        <v>UE</v>
      </c>
      <c r="C37" s="48" t="str">
        <f>'S1 Maquette'!F42</f>
        <v>Création</v>
      </c>
      <c r="D37" s="25"/>
      <c r="E37" s="25"/>
      <c r="F37" s="25"/>
      <c r="G37" s="46"/>
      <c r="H37" s="46"/>
      <c r="I37" s="46"/>
      <c r="J37" s="46"/>
      <c r="K37" s="46"/>
      <c r="L37" s="46"/>
      <c r="M37" s="46"/>
      <c r="N37" s="46"/>
      <c r="O37" s="46"/>
      <c r="P37" s="46"/>
      <c r="Q37" s="46"/>
      <c r="R37" s="46"/>
      <c r="S37" s="46"/>
      <c r="T37" s="46"/>
      <c r="U37" s="46"/>
      <c r="V37" s="51"/>
      <c r="Y37"/>
    </row>
    <row r="38" spans="1:25" ht="30.65" customHeight="1" x14ac:dyDescent="0.35">
      <c r="A38" s="50">
        <f>'S1 Maquette'!B43</f>
        <v>0</v>
      </c>
      <c r="B38" s="50">
        <f>'S1 Maquette'!C43</f>
        <v>0</v>
      </c>
      <c r="C38" s="48">
        <f>'S1 Maquette'!F43</f>
        <v>0</v>
      </c>
      <c r="D38" s="25"/>
      <c r="E38" s="25"/>
      <c r="F38" s="25"/>
      <c r="G38" s="46"/>
      <c r="H38" s="46"/>
      <c r="I38" s="46"/>
      <c r="J38" s="46"/>
      <c r="K38" s="46"/>
      <c r="L38" s="46"/>
      <c r="M38" s="46"/>
      <c r="N38" s="46"/>
      <c r="O38" s="46"/>
      <c r="P38" s="46"/>
      <c r="Q38" s="46"/>
      <c r="R38" s="46"/>
      <c r="S38" s="46"/>
      <c r="T38" s="46"/>
      <c r="U38" s="46"/>
      <c r="V38" s="51"/>
      <c r="Y38"/>
    </row>
    <row r="39" spans="1:25" ht="30.65" customHeight="1" x14ac:dyDescent="0.35">
      <c r="A39" s="50">
        <f>'S1 Maquette'!B44</f>
        <v>0</v>
      </c>
      <c r="B39" s="50">
        <f>'S1 Maquette'!C44</f>
        <v>0</v>
      </c>
      <c r="C39" s="48">
        <f>'S1 Maquette'!F44</f>
        <v>0</v>
      </c>
      <c r="D39" s="25"/>
      <c r="E39" s="25"/>
      <c r="F39" s="25"/>
      <c r="G39" s="46"/>
      <c r="H39" s="46"/>
      <c r="I39" s="46"/>
      <c r="J39" s="46"/>
      <c r="K39" s="46"/>
      <c r="L39" s="46"/>
      <c r="M39" s="46"/>
      <c r="N39" s="46"/>
      <c r="O39" s="46"/>
      <c r="P39" s="46"/>
      <c r="Q39" s="46"/>
      <c r="R39" s="46"/>
      <c r="S39" s="46"/>
      <c r="T39" s="46"/>
      <c r="U39" s="46"/>
      <c r="V39" s="51"/>
      <c r="Y39"/>
    </row>
    <row r="40" spans="1:25" ht="30.65" customHeight="1" x14ac:dyDescent="0.35">
      <c r="A40" s="50">
        <f>'S1 Maquette'!B45</f>
        <v>0</v>
      </c>
      <c r="B40" s="50">
        <f>'S1 Maquette'!C45</f>
        <v>0</v>
      </c>
      <c r="C40" s="48">
        <f>'S1 Maquette'!F45</f>
        <v>0</v>
      </c>
      <c r="D40" s="25"/>
      <c r="E40" s="25"/>
      <c r="F40" s="25"/>
      <c r="G40" s="46"/>
      <c r="H40" s="46"/>
      <c r="I40" s="46"/>
      <c r="J40" s="46"/>
      <c r="K40" s="46"/>
      <c r="L40" s="46"/>
      <c r="M40" s="46"/>
      <c r="N40" s="46"/>
      <c r="O40" s="46"/>
      <c r="P40" s="46"/>
      <c r="Q40" s="46"/>
      <c r="R40" s="46"/>
      <c r="S40" s="46"/>
      <c r="T40" s="46"/>
      <c r="U40" s="46"/>
      <c r="V40" s="51"/>
      <c r="Y40"/>
    </row>
    <row r="41" spans="1:25" ht="30.65" customHeight="1" x14ac:dyDescent="0.35">
      <c r="A41" s="50">
        <f>'S1 Maquette'!B46</f>
        <v>0</v>
      </c>
      <c r="B41" s="50">
        <f>'S1 Maquette'!C46</f>
        <v>0</v>
      </c>
      <c r="C41" s="48">
        <f>'S1 Maquette'!F46</f>
        <v>0</v>
      </c>
      <c r="D41" s="25"/>
      <c r="E41" s="25"/>
      <c r="F41" s="25"/>
      <c r="G41" s="46"/>
      <c r="H41" s="46"/>
      <c r="I41" s="46"/>
      <c r="J41" s="46"/>
      <c r="K41" s="46"/>
      <c r="L41" s="46"/>
      <c r="M41" s="46"/>
      <c r="N41" s="46"/>
      <c r="O41" s="46"/>
      <c r="P41" s="46"/>
      <c r="Q41" s="46"/>
      <c r="R41" s="46"/>
      <c r="S41" s="46"/>
      <c r="T41" s="46"/>
      <c r="U41" s="46"/>
      <c r="V41" s="51"/>
      <c r="Y41"/>
    </row>
    <row r="42" spans="1:25" ht="30.65" customHeight="1" x14ac:dyDescent="0.35">
      <c r="A42" s="50">
        <f>'S1 Maquette'!B47</f>
        <v>0</v>
      </c>
      <c r="B42" s="50">
        <f>'S1 Maquette'!C47</f>
        <v>0</v>
      </c>
      <c r="C42" s="48">
        <f>'S1 Maquette'!F47</f>
        <v>0</v>
      </c>
      <c r="D42" s="25"/>
      <c r="E42" s="25"/>
      <c r="F42" s="25"/>
      <c r="G42" s="46"/>
      <c r="H42" s="46"/>
      <c r="I42" s="46"/>
      <c r="J42" s="46"/>
      <c r="K42" s="46"/>
      <c r="L42" s="46"/>
      <c r="M42" s="46"/>
      <c r="N42" s="46"/>
      <c r="O42" s="46"/>
      <c r="P42" s="46"/>
      <c r="Q42" s="46"/>
      <c r="R42" s="46"/>
      <c r="S42" s="46"/>
      <c r="T42" s="46"/>
      <c r="U42" s="46"/>
      <c r="V42" s="51"/>
      <c r="Y42"/>
    </row>
    <row r="43" spans="1:25" ht="30.65" customHeight="1" x14ac:dyDescent="0.35">
      <c r="A43" s="50">
        <f>'S1 Maquette'!B48</f>
        <v>0</v>
      </c>
      <c r="B43" s="50">
        <f>'S1 Maquette'!C48</f>
        <v>0</v>
      </c>
      <c r="C43" s="48">
        <f>'S1 Maquette'!F48</f>
        <v>0</v>
      </c>
      <c r="D43" s="25"/>
      <c r="E43" s="25"/>
      <c r="F43" s="25"/>
      <c r="G43" s="46"/>
      <c r="H43" s="46"/>
      <c r="I43" s="46"/>
      <c r="J43" s="46"/>
      <c r="K43" s="46"/>
      <c r="L43" s="46"/>
      <c r="M43" s="46"/>
      <c r="N43" s="46"/>
      <c r="O43" s="46"/>
      <c r="P43" s="46"/>
      <c r="Q43" s="46"/>
      <c r="R43" s="46"/>
      <c r="S43" s="46"/>
      <c r="T43" s="46"/>
      <c r="U43" s="46"/>
      <c r="V43" s="51"/>
      <c r="Y43"/>
    </row>
    <row r="44" spans="1:25" ht="30.65" customHeight="1" x14ac:dyDescent="0.35">
      <c r="A44" s="50">
        <f>'S1 Maquette'!B49</f>
        <v>0</v>
      </c>
      <c r="B44" s="50">
        <f>'S1 Maquette'!C49</f>
        <v>0</v>
      </c>
      <c r="C44" s="48">
        <f>'S1 Maquette'!F49</f>
        <v>0</v>
      </c>
      <c r="D44" s="25"/>
      <c r="E44" s="25"/>
      <c r="F44" s="25"/>
      <c r="G44" s="46"/>
      <c r="H44" s="46"/>
      <c r="I44" s="46"/>
      <c r="J44" s="46"/>
      <c r="K44" s="46"/>
      <c r="L44" s="46"/>
      <c r="M44" s="46"/>
      <c r="N44" s="46"/>
      <c r="O44" s="46"/>
      <c r="P44" s="46"/>
      <c r="Q44" s="46"/>
      <c r="R44" s="46"/>
      <c r="S44" s="46"/>
      <c r="T44" s="46"/>
      <c r="U44" s="46"/>
      <c r="V44" s="51"/>
      <c r="Y44"/>
    </row>
    <row r="45" spans="1:25" ht="30.65" customHeight="1" x14ac:dyDescent="0.35">
      <c r="A45" s="50" t="str">
        <f>'S1 Maquette'!B50</f>
        <v>Remédiation mathématiques Portail ST</v>
      </c>
      <c r="B45" s="50">
        <f>'S1 Maquette'!C50</f>
        <v>0</v>
      </c>
      <c r="C45" s="48">
        <f>'S1 Maquette'!F50</f>
        <v>0</v>
      </c>
      <c r="D45" s="25"/>
      <c r="E45" s="25"/>
      <c r="F45" s="25"/>
      <c r="G45" s="46"/>
      <c r="H45" s="46"/>
      <c r="I45" s="46"/>
      <c r="J45" s="46"/>
      <c r="K45" s="46"/>
      <c r="L45" s="46"/>
      <c r="M45" s="46"/>
      <c r="N45" s="46"/>
      <c r="O45" s="46"/>
      <c r="P45" s="46"/>
      <c r="Q45" s="46"/>
      <c r="R45" s="46"/>
      <c r="S45" s="46"/>
      <c r="T45" s="46"/>
      <c r="U45" s="46"/>
      <c r="V45" s="51"/>
      <c r="Y45"/>
    </row>
    <row r="46" spans="1:25" ht="30.65" customHeight="1" x14ac:dyDescent="0.35">
      <c r="A46" s="50">
        <f>'S1 Maquette'!B51</f>
        <v>0</v>
      </c>
      <c r="B46" s="50">
        <f>'S1 Maquette'!C51</f>
        <v>0</v>
      </c>
      <c r="C46" s="48">
        <f>'S1 Maquette'!F51</f>
        <v>0</v>
      </c>
      <c r="D46" s="25"/>
      <c r="E46" s="25"/>
      <c r="F46" s="25"/>
      <c r="G46" s="46"/>
      <c r="H46" s="46"/>
      <c r="I46" s="46"/>
      <c r="J46" s="46"/>
      <c r="K46" s="46"/>
      <c r="L46" s="46"/>
      <c r="M46" s="46"/>
      <c r="N46" s="46"/>
      <c r="O46" s="46"/>
      <c r="P46" s="46"/>
      <c r="Q46" s="46"/>
      <c r="R46" s="46"/>
      <c r="S46" s="46"/>
      <c r="T46" s="46"/>
      <c r="U46" s="46"/>
      <c r="V46" s="51"/>
      <c r="Y46"/>
    </row>
    <row r="47" spans="1:25" ht="30.65" customHeight="1" x14ac:dyDescent="0.35">
      <c r="A47" s="50">
        <f>'S1 Maquette'!B52</f>
        <v>0</v>
      </c>
      <c r="B47" s="50">
        <f>'S1 Maquette'!C52</f>
        <v>0</v>
      </c>
      <c r="C47" s="48">
        <f>'S1 Maquette'!F52</f>
        <v>0</v>
      </c>
      <c r="D47" s="25"/>
      <c r="E47" s="25"/>
      <c r="F47" s="25"/>
      <c r="G47" s="46"/>
      <c r="H47" s="46"/>
      <c r="I47" s="46"/>
      <c r="J47" s="46"/>
      <c r="K47" s="46"/>
      <c r="L47" s="46"/>
      <c r="M47" s="46"/>
      <c r="N47" s="46"/>
      <c r="O47" s="46"/>
      <c r="P47" s="46"/>
      <c r="Q47" s="46"/>
      <c r="R47" s="46"/>
      <c r="S47" s="46"/>
      <c r="T47" s="46"/>
      <c r="U47" s="46"/>
      <c r="V47" s="51"/>
      <c r="Y47"/>
    </row>
    <row r="48" spans="1:25" ht="30.65" customHeight="1" x14ac:dyDescent="0.35">
      <c r="A48" s="50">
        <f>'S1 Maquette'!B53</f>
        <v>0</v>
      </c>
      <c r="B48" s="50">
        <f>'S1 Maquette'!C53</f>
        <v>0</v>
      </c>
      <c r="C48" s="48">
        <f>'S1 Maquette'!F53</f>
        <v>0</v>
      </c>
      <c r="D48" s="25"/>
      <c r="E48" s="25"/>
      <c r="F48" s="25"/>
      <c r="G48" s="46"/>
      <c r="H48" s="46"/>
      <c r="I48" s="46"/>
      <c r="J48" s="46"/>
      <c r="K48" s="46"/>
      <c r="L48" s="46"/>
      <c r="M48" s="46"/>
      <c r="N48" s="46"/>
      <c r="O48" s="46"/>
      <c r="P48" s="46"/>
      <c r="Q48" s="46"/>
      <c r="R48" s="46"/>
      <c r="S48" s="46"/>
      <c r="T48" s="46"/>
      <c r="U48" s="46"/>
      <c r="V48" s="51"/>
      <c r="Y48"/>
    </row>
    <row r="49" spans="1:25" ht="30.65" customHeight="1" x14ac:dyDescent="0.35">
      <c r="A49" s="50">
        <f>'S1 Maquette'!B54</f>
        <v>0</v>
      </c>
      <c r="B49" s="50">
        <f>'S1 Maquette'!C54</f>
        <v>0</v>
      </c>
      <c r="C49" s="48">
        <f>'S1 Maquette'!F54</f>
        <v>0</v>
      </c>
      <c r="D49" s="46"/>
      <c r="E49" s="46"/>
      <c r="F49" s="46"/>
      <c r="G49" s="46"/>
      <c r="H49" s="46"/>
      <c r="I49" s="46"/>
      <c r="J49" s="46"/>
      <c r="K49" s="46"/>
      <c r="L49" s="46"/>
      <c r="M49" s="46"/>
      <c r="N49" s="46"/>
      <c r="O49" s="46"/>
      <c r="P49" s="46"/>
      <c r="Q49" s="46"/>
      <c r="R49" s="46"/>
      <c r="S49" s="46"/>
      <c r="T49" s="46"/>
      <c r="U49" s="46"/>
      <c r="V49" s="51"/>
      <c r="Y49"/>
    </row>
    <row r="50" spans="1:25" ht="30.65" customHeight="1" x14ac:dyDescent="0.35">
      <c r="A50" s="50">
        <f>'S1 Maquette'!B55</f>
        <v>0</v>
      </c>
      <c r="B50" s="50">
        <f>'S1 Maquette'!C55</f>
        <v>0</v>
      </c>
      <c r="C50" s="48">
        <f>'S1 Maquette'!F55</f>
        <v>0</v>
      </c>
      <c r="D50" s="46"/>
      <c r="E50" s="46"/>
      <c r="F50" s="46"/>
      <c r="G50" s="46"/>
      <c r="H50" s="46"/>
      <c r="I50" s="46"/>
      <c r="J50" s="46"/>
      <c r="K50" s="46"/>
      <c r="L50" s="46"/>
      <c r="M50" s="46"/>
      <c r="N50" s="46"/>
      <c r="O50" s="46"/>
      <c r="P50" s="46"/>
      <c r="Q50" s="46"/>
      <c r="R50" s="46"/>
      <c r="S50" s="46"/>
      <c r="T50" s="46"/>
      <c r="U50" s="46"/>
      <c r="V50" s="51"/>
      <c r="Y50"/>
    </row>
    <row r="51" spans="1:25" ht="30.65" customHeight="1" x14ac:dyDescent="0.35">
      <c r="A51" s="50">
        <f>'S1 Maquette'!B56</f>
        <v>0</v>
      </c>
      <c r="B51" s="50">
        <f>'S1 Maquette'!C56</f>
        <v>0</v>
      </c>
      <c r="C51" s="48">
        <f>'S1 Maquette'!F56</f>
        <v>0</v>
      </c>
      <c r="D51" s="46"/>
      <c r="E51" s="46"/>
      <c r="F51" s="46"/>
      <c r="G51" s="46"/>
      <c r="H51" s="46"/>
      <c r="I51" s="46"/>
      <c r="J51" s="46"/>
      <c r="K51" s="46"/>
      <c r="L51" s="46"/>
      <c r="M51" s="46"/>
      <c r="N51" s="46"/>
      <c r="O51" s="46"/>
      <c r="P51" s="46"/>
      <c r="Q51" s="46"/>
      <c r="R51" s="46"/>
      <c r="S51" s="46"/>
      <c r="T51" s="46"/>
      <c r="U51" s="46"/>
      <c r="V51" s="51"/>
      <c r="Y51"/>
    </row>
    <row r="52" spans="1:25" ht="30.65" customHeight="1" x14ac:dyDescent="0.35">
      <c r="A52" s="50">
        <f>'S1 Maquette'!B57</f>
        <v>0</v>
      </c>
      <c r="B52" s="50">
        <f>'S1 Maquette'!C57</f>
        <v>0</v>
      </c>
      <c r="C52" s="48">
        <f>'S1 Maquette'!F57</f>
        <v>0</v>
      </c>
      <c r="D52" s="46"/>
      <c r="E52" s="46"/>
      <c r="F52" s="46"/>
      <c r="G52" s="46"/>
      <c r="H52" s="46"/>
      <c r="I52" s="46"/>
      <c r="J52" s="46"/>
      <c r="K52" s="46"/>
      <c r="L52" s="46"/>
      <c r="M52" s="46"/>
      <c r="N52" s="46"/>
      <c r="O52" s="46"/>
      <c r="P52" s="46"/>
      <c r="Q52" s="46"/>
      <c r="R52" s="46"/>
      <c r="S52" s="46"/>
      <c r="T52" s="46"/>
      <c r="U52" s="46"/>
      <c r="V52" s="51"/>
      <c r="Y52"/>
    </row>
    <row r="53" spans="1:25" ht="30.65" customHeight="1" x14ac:dyDescent="0.35">
      <c r="A53" s="50">
        <f>'S1 Maquette'!B58</f>
        <v>0</v>
      </c>
      <c r="B53" s="50">
        <f>'S1 Maquette'!C58</f>
        <v>0</v>
      </c>
      <c r="C53" s="48">
        <f>'S1 Maquette'!F58</f>
        <v>0</v>
      </c>
      <c r="D53" s="46"/>
      <c r="E53" s="46"/>
      <c r="F53" s="46"/>
      <c r="G53" s="46"/>
      <c r="H53" s="46"/>
      <c r="I53" s="46"/>
      <c r="J53" s="46"/>
      <c r="K53" s="46"/>
      <c r="L53" s="46"/>
      <c r="M53" s="46"/>
      <c r="N53" s="46"/>
      <c r="O53" s="46"/>
      <c r="P53" s="46"/>
      <c r="Q53" s="46"/>
      <c r="R53" s="46"/>
      <c r="S53" s="46"/>
      <c r="T53" s="46"/>
      <c r="U53" s="46"/>
      <c r="V53" s="51"/>
      <c r="Y53"/>
    </row>
    <row r="54" spans="1:25" ht="30.65" customHeight="1" x14ac:dyDescent="0.35">
      <c r="A54" s="50">
        <f>'S1 Maquette'!B59</f>
        <v>0</v>
      </c>
      <c r="B54" s="50">
        <f>'S1 Maquette'!C59</f>
        <v>0</v>
      </c>
      <c r="C54" s="48">
        <f>'S1 Maquette'!F59</f>
        <v>0</v>
      </c>
      <c r="D54" s="46"/>
      <c r="E54" s="46"/>
      <c r="F54" s="46"/>
      <c r="G54" s="46"/>
      <c r="H54" s="46"/>
      <c r="I54" s="46"/>
      <c r="J54" s="46"/>
      <c r="K54" s="46"/>
      <c r="L54" s="46"/>
      <c r="M54" s="46"/>
      <c r="N54" s="46"/>
      <c r="O54" s="46"/>
      <c r="P54" s="46"/>
      <c r="Q54" s="46"/>
      <c r="R54" s="46"/>
      <c r="S54" s="46"/>
      <c r="T54" s="46"/>
      <c r="U54" s="46"/>
      <c r="V54" s="51"/>
      <c r="Y54"/>
    </row>
    <row r="55" spans="1:25" ht="30.65" customHeight="1" x14ac:dyDescent="0.35">
      <c r="A55" s="50">
        <f>'S1 Maquette'!B60</f>
        <v>0</v>
      </c>
      <c r="B55" s="50">
        <f>'S1 Maquette'!C60</f>
        <v>0</v>
      </c>
      <c r="C55" s="48">
        <f>'S1 Maquette'!F60</f>
        <v>0</v>
      </c>
      <c r="D55" s="46"/>
      <c r="E55" s="46"/>
      <c r="F55" s="46"/>
      <c r="G55" s="46"/>
      <c r="H55" s="46"/>
      <c r="I55" s="46"/>
      <c r="J55" s="46"/>
      <c r="K55" s="46"/>
      <c r="L55" s="46"/>
      <c r="M55" s="46"/>
      <c r="N55" s="46"/>
      <c r="O55" s="46"/>
      <c r="P55" s="46"/>
      <c r="Q55" s="46"/>
      <c r="R55" s="46"/>
      <c r="S55" s="46"/>
      <c r="T55" s="46"/>
      <c r="U55" s="46"/>
      <c r="V55" s="51"/>
      <c r="Y55"/>
    </row>
    <row r="56" spans="1:25" ht="30.65" customHeight="1" x14ac:dyDescent="0.35">
      <c r="A56" s="50">
        <f>'S1 Maquette'!B61</f>
        <v>0</v>
      </c>
      <c r="B56" s="50">
        <f>'S1 Maquette'!C61</f>
        <v>0</v>
      </c>
      <c r="C56" s="48">
        <f>'S1 Maquette'!F61</f>
        <v>0</v>
      </c>
      <c r="D56" s="46"/>
      <c r="E56" s="46"/>
      <c r="F56" s="46"/>
      <c r="G56" s="46"/>
      <c r="H56" s="46"/>
      <c r="I56" s="46"/>
      <c r="J56" s="46"/>
      <c r="K56" s="46"/>
      <c r="L56" s="46"/>
      <c r="M56" s="46"/>
      <c r="N56" s="46"/>
      <c r="O56" s="46"/>
      <c r="P56" s="46"/>
      <c r="Q56" s="46"/>
      <c r="R56" s="46"/>
      <c r="S56" s="46"/>
      <c r="T56" s="46"/>
      <c r="U56" s="46"/>
      <c r="V56" s="51"/>
      <c r="Y56"/>
    </row>
    <row r="57" spans="1:25" ht="30.65" customHeight="1" x14ac:dyDescent="0.35">
      <c r="A57" s="50">
        <f>'S1 Maquette'!B62</f>
        <v>0</v>
      </c>
      <c r="B57" s="50">
        <f>'S1 Maquette'!C62</f>
        <v>0</v>
      </c>
      <c r="C57" s="48">
        <f>'S1 Maquette'!F62</f>
        <v>0</v>
      </c>
      <c r="D57" s="46"/>
      <c r="E57" s="46"/>
      <c r="F57" s="46"/>
      <c r="G57" s="46"/>
      <c r="H57" s="46"/>
      <c r="I57" s="46"/>
      <c r="J57" s="46"/>
      <c r="K57" s="46"/>
      <c r="L57" s="46"/>
      <c r="M57" s="46"/>
      <c r="N57" s="46"/>
      <c r="O57" s="46"/>
      <c r="P57" s="46"/>
      <c r="Q57" s="46"/>
      <c r="R57" s="46"/>
      <c r="S57" s="46"/>
      <c r="T57" s="46"/>
      <c r="U57" s="46"/>
      <c r="V57" s="51"/>
      <c r="Y57"/>
    </row>
    <row r="58" spans="1:25" ht="30.65" customHeight="1" x14ac:dyDescent="0.35">
      <c r="A58" s="50">
        <f>'S1 Maquette'!B63</f>
        <v>0</v>
      </c>
      <c r="B58" s="50">
        <f>'S1 Maquette'!C63</f>
        <v>0</v>
      </c>
      <c r="C58" s="48">
        <f>'S1 Maquette'!F63</f>
        <v>0</v>
      </c>
      <c r="D58" s="46"/>
      <c r="E58" s="46"/>
      <c r="F58" s="46"/>
      <c r="G58" s="46"/>
      <c r="H58" s="46"/>
      <c r="I58" s="46"/>
      <c r="J58" s="46"/>
      <c r="K58" s="46"/>
      <c r="L58" s="46"/>
      <c r="M58" s="46"/>
      <c r="N58" s="46"/>
      <c r="O58" s="46"/>
      <c r="P58" s="46"/>
      <c r="Q58" s="46"/>
      <c r="R58" s="46"/>
      <c r="S58" s="46"/>
      <c r="T58" s="46"/>
      <c r="U58" s="46"/>
      <c r="V58" s="51"/>
      <c r="Y58"/>
    </row>
    <row r="59" spans="1:25" ht="30.65" customHeight="1" x14ac:dyDescent="0.35">
      <c r="A59" s="50">
        <f>'S1 Maquette'!B64</f>
        <v>0</v>
      </c>
      <c r="B59" s="50">
        <f>'S1 Maquette'!C64</f>
        <v>0</v>
      </c>
      <c r="C59" s="48">
        <f>'S1 Maquette'!F64</f>
        <v>0</v>
      </c>
      <c r="D59" s="46"/>
      <c r="E59" s="46"/>
      <c r="F59" s="46"/>
      <c r="G59" s="46"/>
      <c r="H59" s="46"/>
      <c r="I59" s="46"/>
      <c r="J59" s="46"/>
      <c r="K59" s="46"/>
      <c r="L59" s="46"/>
      <c r="M59" s="46"/>
      <c r="N59" s="46"/>
      <c r="O59" s="46"/>
      <c r="P59" s="46"/>
      <c r="Q59" s="46"/>
      <c r="R59" s="46"/>
      <c r="S59" s="46"/>
      <c r="T59" s="46"/>
      <c r="U59" s="46"/>
      <c r="V59" s="51"/>
      <c r="Y59"/>
    </row>
    <row r="60" spans="1:25" ht="30.65" customHeight="1" x14ac:dyDescent="0.35">
      <c r="A60" s="50">
        <f>'S1 Maquette'!B65</f>
        <v>0</v>
      </c>
      <c r="B60" s="50">
        <f>'S1 Maquette'!C65</f>
        <v>0</v>
      </c>
      <c r="C60" s="48">
        <f>'S1 Maquette'!F65</f>
        <v>0</v>
      </c>
      <c r="D60" s="46"/>
      <c r="E60" s="46"/>
      <c r="F60" s="46"/>
      <c r="G60" s="46"/>
      <c r="H60" s="46"/>
      <c r="I60" s="46"/>
      <c r="J60" s="46"/>
      <c r="K60" s="46"/>
      <c r="L60" s="46"/>
      <c r="M60" s="46"/>
      <c r="N60" s="46"/>
      <c r="O60" s="46"/>
      <c r="P60" s="46"/>
      <c r="Q60" s="46"/>
      <c r="R60" s="46"/>
      <c r="S60" s="46"/>
      <c r="T60" s="46"/>
      <c r="U60" s="46"/>
      <c r="V60" s="51"/>
      <c r="Y60"/>
    </row>
    <row r="61" spans="1:25" ht="30.65" customHeight="1" x14ac:dyDescent="0.35">
      <c r="A61" s="50">
        <f>'S1 Maquette'!B66</f>
        <v>0</v>
      </c>
      <c r="B61" s="50">
        <f>'S1 Maquette'!C66</f>
        <v>0</v>
      </c>
      <c r="C61" s="48">
        <f>'S1 Maquette'!F66</f>
        <v>0</v>
      </c>
      <c r="D61" s="46"/>
      <c r="E61" s="46"/>
      <c r="F61" s="46"/>
      <c r="G61" s="46"/>
      <c r="H61" s="46"/>
      <c r="I61" s="46"/>
      <c r="J61" s="46"/>
      <c r="K61" s="46"/>
      <c r="L61" s="46"/>
      <c r="M61" s="46"/>
      <c r="N61" s="46"/>
      <c r="O61" s="46"/>
      <c r="P61" s="46"/>
      <c r="Q61" s="46"/>
      <c r="R61" s="46"/>
      <c r="S61" s="46"/>
      <c r="T61" s="46"/>
      <c r="U61" s="46"/>
      <c r="V61" s="51"/>
      <c r="Y61"/>
    </row>
    <row r="62" spans="1:25" ht="30.65" customHeight="1" x14ac:dyDescent="0.35">
      <c r="A62" s="50">
        <f>'S1 Maquette'!B67</f>
        <v>0</v>
      </c>
      <c r="B62" s="50">
        <f>'S1 Maquette'!C67</f>
        <v>0</v>
      </c>
      <c r="C62" s="48">
        <f>'S1 Maquette'!F67</f>
        <v>0</v>
      </c>
      <c r="D62" s="46"/>
      <c r="E62" s="46"/>
      <c r="F62" s="46"/>
      <c r="G62" s="46"/>
      <c r="H62" s="46"/>
      <c r="I62" s="46"/>
      <c r="J62" s="46"/>
      <c r="K62" s="46"/>
      <c r="L62" s="46"/>
      <c r="M62" s="46"/>
      <c r="N62" s="46"/>
      <c r="O62" s="46"/>
      <c r="P62" s="46"/>
      <c r="Q62" s="46"/>
      <c r="R62" s="46"/>
      <c r="S62" s="46"/>
      <c r="T62" s="46"/>
      <c r="U62" s="46"/>
      <c r="V62" s="51"/>
      <c r="Y62"/>
    </row>
    <row r="63" spans="1:25" ht="30.65" customHeight="1" x14ac:dyDescent="0.35">
      <c r="A63" s="50">
        <f>'S1 Maquette'!B68</f>
        <v>0</v>
      </c>
      <c r="B63" s="50">
        <f>'S1 Maquette'!C68</f>
        <v>0</v>
      </c>
      <c r="C63" s="48">
        <f>'S1 Maquette'!F68</f>
        <v>0</v>
      </c>
      <c r="D63" s="46"/>
      <c r="E63" s="46"/>
      <c r="F63" s="46"/>
      <c r="G63" s="46"/>
      <c r="H63" s="46"/>
      <c r="I63" s="46"/>
      <c r="J63" s="46"/>
      <c r="K63" s="46"/>
      <c r="L63" s="46"/>
      <c r="M63" s="46"/>
      <c r="N63" s="46"/>
      <c r="O63" s="46"/>
      <c r="P63" s="46"/>
      <c r="Q63" s="46"/>
      <c r="R63" s="46"/>
      <c r="S63" s="46"/>
      <c r="T63" s="46"/>
      <c r="U63" s="46"/>
      <c r="V63" s="51"/>
      <c r="Y63"/>
    </row>
    <row r="64" spans="1:25" ht="30.65" customHeight="1" x14ac:dyDescent="0.35">
      <c r="A64" s="50">
        <f>'S1 Maquette'!B69</f>
        <v>0</v>
      </c>
      <c r="B64" s="50">
        <f>'S1 Maquette'!C69</f>
        <v>0</v>
      </c>
      <c r="C64" s="48">
        <f>'S1 Maquette'!F69</f>
        <v>0</v>
      </c>
      <c r="D64" s="46"/>
      <c r="E64" s="46"/>
      <c r="F64" s="46"/>
      <c r="G64" s="46"/>
      <c r="H64" s="46"/>
      <c r="I64" s="46"/>
      <c r="J64" s="46"/>
      <c r="K64" s="46"/>
      <c r="L64" s="46"/>
      <c r="M64" s="46"/>
      <c r="N64" s="46"/>
      <c r="O64" s="46"/>
      <c r="P64" s="46"/>
      <c r="Q64" s="46"/>
      <c r="R64" s="46"/>
      <c r="S64" s="46"/>
      <c r="T64" s="46"/>
      <c r="U64" s="46"/>
      <c r="V64" s="51"/>
      <c r="Y64"/>
    </row>
    <row r="65" spans="1:25" ht="30.65" customHeight="1" x14ac:dyDescent="0.35">
      <c r="A65" s="50">
        <f>'S1 Maquette'!B70</f>
        <v>0</v>
      </c>
      <c r="B65" s="50">
        <f>'S1 Maquette'!C70</f>
        <v>0</v>
      </c>
      <c r="C65" s="48">
        <f>'S1 Maquette'!F70</f>
        <v>0</v>
      </c>
      <c r="D65" s="46"/>
      <c r="E65" s="46"/>
      <c r="F65" s="46"/>
      <c r="G65" s="46"/>
      <c r="H65" s="46"/>
      <c r="I65" s="46"/>
      <c r="J65" s="46"/>
      <c r="K65" s="46"/>
      <c r="L65" s="46"/>
      <c r="M65" s="46"/>
      <c r="N65" s="46"/>
      <c r="O65" s="46"/>
      <c r="P65" s="46"/>
      <c r="Q65" s="46"/>
      <c r="R65" s="46"/>
      <c r="S65" s="46"/>
      <c r="T65" s="46"/>
      <c r="U65" s="46"/>
      <c r="V65" s="51"/>
      <c r="Y65"/>
    </row>
    <row r="66" spans="1:25" ht="30.65" customHeight="1" x14ac:dyDescent="0.35">
      <c r="A66" s="50">
        <f>'S1 Maquette'!B71</f>
        <v>0</v>
      </c>
      <c r="B66" s="50">
        <f>'S1 Maquette'!C71</f>
        <v>0</v>
      </c>
      <c r="C66" s="48">
        <f>'S1 Maquette'!F71</f>
        <v>0</v>
      </c>
      <c r="D66" s="46"/>
      <c r="E66" s="46"/>
      <c r="F66" s="46"/>
      <c r="G66" s="46"/>
      <c r="H66" s="46"/>
      <c r="I66" s="46"/>
      <c r="J66" s="46"/>
      <c r="K66" s="46"/>
      <c r="L66" s="46"/>
      <c r="M66" s="46"/>
      <c r="N66" s="46"/>
      <c r="O66" s="46"/>
      <c r="P66" s="46"/>
      <c r="Q66" s="46"/>
      <c r="R66" s="46"/>
      <c r="S66" s="46"/>
      <c r="T66" s="46"/>
      <c r="U66" s="46"/>
      <c r="V66" s="51"/>
      <c r="Y66"/>
    </row>
    <row r="67" spans="1:25" ht="30.65" customHeight="1" x14ac:dyDescent="0.35">
      <c r="A67" s="50">
        <f>'S1 Maquette'!B72</f>
        <v>0</v>
      </c>
      <c r="B67" s="50">
        <f>'S1 Maquette'!C72</f>
        <v>0</v>
      </c>
      <c r="C67" s="48">
        <f>'S1 Maquette'!F72</f>
        <v>0</v>
      </c>
      <c r="D67" s="46"/>
      <c r="E67" s="46"/>
      <c r="F67" s="46"/>
      <c r="G67" s="46"/>
      <c r="H67" s="46"/>
      <c r="I67" s="46"/>
      <c r="J67" s="46"/>
      <c r="K67" s="46"/>
      <c r="L67" s="46"/>
      <c r="M67" s="46"/>
      <c r="N67" s="46"/>
      <c r="O67" s="46"/>
      <c r="P67" s="46"/>
      <c r="Q67" s="46"/>
      <c r="R67" s="46"/>
      <c r="S67" s="46"/>
      <c r="T67" s="46"/>
      <c r="U67" s="46"/>
      <c r="V67" s="51"/>
      <c r="Y67"/>
    </row>
    <row r="68" spans="1:25" ht="30.65" customHeight="1" x14ac:dyDescent="0.35">
      <c r="A68" s="50">
        <f>'S1 Maquette'!B73</f>
        <v>0</v>
      </c>
      <c r="B68" s="50">
        <f>'S1 Maquette'!C73</f>
        <v>0</v>
      </c>
      <c r="C68" s="48">
        <f>'S1 Maquette'!F73</f>
        <v>0</v>
      </c>
      <c r="D68" s="46"/>
      <c r="E68" s="46"/>
      <c r="F68" s="46"/>
      <c r="G68" s="46"/>
      <c r="H68" s="46"/>
      <c r="I68" s="46"/>
      <c r="J68" s="46"/>
      <c r="K68" s="46"/>
      <c r="L68" s="46"/>
      <c r="M68" s="46"/>
      <c r="N68" s="46"/>
      <c r="O68" s="46"/>
      <c r="P68" s="46"/>
      <c r="Q68" s="46"/>
      <c r="R68" s="46"/>
      <c r="S68" s="46"/>
      <c r="T68" s="46"/>
      <c r="U68" s="46"/>
      <c r="V68" s="51"/>
      <c r="Y68"/>
    </row>
    <row r="69" spans="1:25" ht="30.65" customHeight="1" x14ac:dyDescent="0.35">
      <c r="A69" s="50">
        <f>'S1 Maquette'!B74</f>
        <v>0</v>
      </c>
      <c r="B69" s="50">
        <f>'S1 Maquette'!C74</f>
        <v>0</v>
      </c>
      <c r="C69" s="48">
        <f>'S1 Maquette'!F74</f>
        <v>0</v>
      </c>
      <c r="D69" s="46"/>
      <c r="E69" s="46"/>
      <c r="F69" s="46"/>
      <c r="G69" s="46"/>
      <c r="H69" s="46"/>
      <c r="I69" s="46"/>
      <c r="J69" s="46"/>
      <c r="K69" s="46"/>
      <c r="L69" s="46"/>
      <c r="M69" s="46"/>
      <c r="N69" s="46"/>
      <c r="O69" s="46"/>
      <c r="P69" s="46"/>
      <c r="Q69" s="46"/>
      <c r="R69" s="46"/>
      <c r="S69" s="46"/>
      <c r="T69" s="46"/>
      <c r="U69" s="46"/>
      <c r="V69" s="51"/>
      <c r="Y69"/>
    </row>
    <row r="70" spans="1:25" ht="30.65" customHeight="1" x14ac:dyDescent="0.35">
      <c r="A70" s="50">
        <f>'S1 Maquette'!B75</f>
        <v>0</v>
      </c>
      <c r="B70" s="50">
        <f>'S1 Maquette'!C75</f>
        <v>0</v>
      </c>
      <c r="C70" s="48">
        <f>'S1 Maquette'!F75</f>
        <v>0</v>
      </c>
      <c r="D70" s="46"/>
      <c r="E70" s="46"/>
      <c r="F70" s="46"/>
      <c r="G70" s="46"/>
      <c r="H70" s="46"/>
      <c r="I70" s="46"/>
      <c r="J70" s="46"/>
      <c r="K70" s="46"/>
      <c r="L70" s="46"/>
      <c r="M70" s="46"/>
      <c r="N70" s="46"/>
      <c r="O70" s="46"/>
      <c r="P70" s="46"/>
      <c r="Q70" s="46"/>
      <c r="R70" s="46"/>
      <c r="S70" s="46"/>
      <c r="T70" s="46"/>
      <c r="U70" s="46"/>
      <c r="V70" s="51"/>
      <c r="Y70"/>
    </row>
    <row r="71" spans="1:25" ht="30.65" customHeight="1" x14ac:dyDescent="0.35">
      <c r="A71" s="50">
        <f>'S1 Maquette'!B76</f>
        <v>0</v>
      </c>
      <c r="B71" s="50">
        <f>'S1 Maquette'!C76</f>
        <v>0</v>
      </c>
      <c r="C71" s="48">
        <f>'S1 Maquette'!F76</f>
        <v>0</v>
      </c>
      <c r="D71" s="46"/>
      <c r="E71" s="46"/>
      <c r="F71" s="46"/>
      <c r="G71" s="46"/>
      <c r="H71" s="46"/>
      <c r="I71" s="46"/>
      <c r="J71" s="46"/>
      <c r="K71" s="46"/>
      <c r="L71" s="46"/>
      <c r="M71" s="46"/>
      <c r="N71" s="46"/>
      <c r="O71" s="46"/>
      <c r="P71" s="46"/>
      <c r="Q71" s="46"/>
      <c r="R71" s="46"/>
      <c r="S71" s="46"/>
      <c r="T71" s="46"/>
      <c r="U71" s="46"/>
      <c r="V71" s="51"/>
      <c r="Y71"/>
    </row>
    <row r="72" spans="1:25" ht="30.65" customHeight="1" x14ac:dyDescent="0.35">
      <c r="A72" s="50">
        <f>'S1 Maquette'!B77</f>
        <v>0</v>
      </c>
      <c r="B72" s="50">
        <f>'S1 Maquette'!C77</f>
        <v>0</v>
      </c>
      <c r="C72" s="48">
        <f>'S1 Maquette'!F77</f>
        <v>0</v>
      </c>
      <c r="D72" s="46"/>
      <c r="E72" s="46"/>
      <c r="F72" s="46"/>
      <c r="G72" s="46"/>
      <c r="H72" s="46"/>
      <c r="I72" s="46"/>
      <c r="J72" s="46"/>
      <c r="K72" s="46"/>
      <c r="L72" s="46"/>
      <c r="M72" s="46"/>
      <c r="N72" s="46"/>
      <c r="O72" s="46"/>
      <c r="P72" s="46"/>
      <c r="Q72" s="46"/>
      <c r="R72" s="46"/>
      <c r="S72" s="46"/>
      <c r="T72" s="46"/>
      <c r="U72" s="46"/>
      <c r="V72" s="51"/>
      <c r="Y72"/>
    </row>
    <row r="73" spans="1:25" ht="30.65" customHeight="1" x14ac:dyDescent="0.35">
      <c r="A73" s="50">
        <f>'S1 Maquette'!B78</f>
        <v>0</v>
      </c>
      <c r="B73" s="50">
        <f>'S1 Maquette'!C78</f>
        <v>0</v>
      </c>
      <c r="C73" s="48">
        <f>'S1 Maquette'!F78</f>
        <v>0</v>
      </c>
      <c r="D73" s="46"/>
      <c r="E73" s="46"/>
      <c r="F73" s="46"/>
      <c r="G73" s="46"/>
      <c r="H73" s="46"/>
      <c r="I73" s="46"/>
      <c r="J73" s="46"/>
      <c r="K73" s="46"/>
      <c r="L73" s="46"/>
      <c r="M73" s="46"/>
      <c r="N73" s="46"/>
      <c r="O73" s="46"/>
      <c r="P73" s="46"/>
      <c r="Q73" s="46"/>
      <c r="R73" s="46"/>
      <c r="S73" s="46"/>
      <c r="T73" s="46"/>
      <c r="U73" s="46"/>
      <c r="V73" s="51"/>
      <c r="Y73"/>
    </row>
    <row r="74" spans="1:25" ht="30.65" customHeight="1" x14ac:dyDescent="0.35">
      <c r="A74" s="50">
        <f>'S1 Maquette'!B79</f>
        <v>0</v>
      </c>
      <c r="B74" s="50">
        <f>'S1 Maquette'!C79</f>
        <v>0</v>
      </c>
      <c r="C74" s="48">
        <f>'S1 Maquette'!F79</f>
        <v>0</v>
      </c>
      <c r="D74" s="46"/>
      <c r="E74" s="46"/>
      <c r="F74" s="46"/>
      <c r="G74" s="46"/>
      <c r="H74" s="46"/>
      <c r="I74" s="46"/>
      <c r="J74" s="46"/>
      <c r="K74" s="46"/>
      <c r="L74" s="46"/>
      <c r="M74" s="46"/>
      <c r="N74" s="46"/>
      <c r="O74" s="46"/>
      <c r="P74" s="46"/>
      <c r="Q74" s="46"/>
      <c r="R74" s="46"/>
      <c r="S74" s="46"/>
      <c r="T74" s="46"/>
      <c r="U74" s="46"/>
      <c r="V74" s="51"/>
      <c r="Y74"/>
    </row>
    <row r="75" spans="1:25" ht="30.65" customHeight="1" x14ac:dyDescent="0.35">
      <c r="A75" s="50">
        <f>'S1 Maquette'!B80</f>
        <v>0</v>
      </c>
      <c r="B75" s="50">
        <f>'S1 Maquette'!C80</f>
        <v>0</v>
      </c>
      <c r="C75" s="48">
        <f>'S1 Maquette'!F80</f>
        <v>0</v>
      </c>
      <c r="D75" s="46"/>
      <c r="E75" s="46"/>
      <c r="F75" s="46"/>
      <c r="G75" s="46"/>
      <c r="H75" s="46"/>
      <c r="I75" s="46"/>
      <c r="J75" s="46"/>
      <c r="K75" s="46"/>
      <c r="L75" s="46"/>
      <c r="M75" s="46"/>
      <c r="N75" s="46"/>
      <c r="O75" s="46"/>
      <c r="P75" s="46"/>
      <c r="Q75" s="46"/>
      <c r="R75" s="46"/>
      <c r="S75" s="46"/>
      <c r="T75" s="46"/>
      <c r="U75" s="46"/>
      <c r="V75" s="51"/>
      <c r="Y75"/>
    </row>
    <row r="76" spans="1:25" ht="30.65" customHeight="1" x14ac:dyDescent="0.35">
      <c r="A76" s="50">
        <f>'S1 Maquette'!B81</f>
        <v>0</v>
      </c>
      <c r="B76" s="50">
        <f>'S1 Maquette'!C81</f>
        <v>0</v>
      </c>
      <c r="C76" s="48">
        <f>'S1 Maquette'!F81</f>
        <v>0</v>
      </c>
      <c r="D76" s="46"/>
      <c r="E76" s="46"/>
      <c r="F76" s="46"/>
      <c r="G76" s="46"/>
      <c r="H76" s="46"/>
      <c r="I76" s="46"/>
      <c r="J76" s="46"/>
      <c r="K76" s="46"/>
      <c r="L76" s="46"/>
      <c r="M76" s="46"/>
      <c r="N76" s="46"/>
      <c r="O76" s="46"/>
      <c r="P76" s="46"/>
      <c r="Q76" s="46"/>
      <c r="R76" s="46"/>
      <c r="S76" s="46"/>
      <c r="T76" s="46"/>
      <c r="U76" s="46"/>
      <c r="V76" s="51"/>
      <c r="Y76"/>
    </row>
    <row r="77" spans="1:25" ht="30.65" customHeight="1" x14ac:dyDescent="0.35">
      <c r="A77" s="50">
        <f>'S1 Maquette'!B82</f>
        <v>0</v>
      </c>
      <c r="B77" s="50">
        <f>'S1 Maquette'!C82</f>
        <v>0</v>
      </c>
      <c r="C77" s="48">
        <f>'S1 Maquette'!F82</f>
        <v>0</v>
      </c>
      <c r="D77" s="46"/>
      <c r="E77" s="46"/>
      <c r="F77" s="46"/>
      <c r="G77" s="46"/>
      <c r="H77" s="46"/>
      <c r="I77" s="46"/>
      <c r="J77" s="46"/>
      <c r="K77" s="46"/>
      <c r="L77" s="46"/>
      <c r="M77" s="46"/>
      <c r="N77" s="46"/>
      <c r="O77" s="46"/>
      <c r="P77" s="46"/>
      <c r="Q77" s="46"/>
      <c r="R77" s="46"/>
      <c r="S77" s="46"/>
      <c r="T77" s="46"/>
      <c r="U77" s="46"/>
      <c r="V77" s="51"/>
      <c r="Y77"/>
    </row>
    <row r="78" spans="1:25" ht="30.65" customHeight="1" x14ac:dyDescent="0.35">
      <c r="A78" s="50">
        <f>'S1 Maquette'!B83</f>
        <v>0</v>
      </c>
      <c r="B78" s="50">
        <f>'S1 Maquette'!C83</f>
        <v>0</v>
      </c>
      <c r="C78" s="48">
        <f>'S1 Maquette'!F83</f>
        <v>0</v>
      </c>
      <c r="D78" s="46"/>
      <c r="E78" s="46"/>
      <c r="F78" s="46"/>
      <c r="G78" s="46"/>
      <c r="H78" s="46"/>
      <c r="I78" s="46"/>
      <c r="J78" s="46"/>
      <c r="K78" s="46"/>
      <c r="L78" s="46"/>
      <c r="M78" s="46"/>
      <c r="N78" s="46"/>
      <c r="O78" s="46"/>
      <c r="P78" s="46"/>
      <c r="Q78" s="46"/>
      <c r="R78" s="46"/>
      <c r="S78" s="46"/>
      <c r="T78" s="46"/>
      <c r="U78" s="46"/>
      <c r="V78" s="51"/>
      <c r="Y78"/>
    </row>
    <row r="79" spans="1:25" ht="30.65" customHeight="1" x14ac:dyDescent="0.35">
      <c r="A79" s="50">
        <f>'S1 Maquette'!B84</f>
        <v>0</v>
      </c>
      <c r="B79" s="50">
        <f>'S1 Maquette'!C84</f>
        <v>0</v>
      </c>
      <c r="C79" s="48">
        <f>'S1 Maquette'!F84</f>
        <v>0</v>
      </c>
      <c r="D79" s="46"/>
      <c r="E79" s="46"/>
      <c r="F79" s="46"/>
      <c r="G79" s="46"/>
      <c r="H79" s="46"/>
      <c r="I79" s="46"/>
      <c r="J79" s="46"/>
      <c r="K79" s="46"/>
      <c r="L79" s="46"/>
      <c r="M79" s="46"/>
      <c r="N79" s="46"/>
      <c r="O79" s="46"/>
      <c r="P79" s="46"/>
      <c r="Q79" s="46"/>
      <c r="R79" s="46"/>
      <c r="S79" s="46"/>
      <c r="T79" s="46"/>
      <c r="U79" s="46"/>
      <c r="V79" s="51"/>
      <c r="Y79"/>
    </row>
    <row r="80" spans="1:25" ht="30.65" customHeight="1" x14ac:dyDescent="0.35">
      <c r="A80" s="50">
        <f>'S1 Maquette'!B85</f>
        <v>0</v>
      </c>
      <c r="B80" s="50">
        <f>'S1 Maquette'!C85</f>
        <v>0</v>
      </c>
      <c r="C80" s="48">
        <f>'S1 Maquette'!F85</f>
        <v>0</v>
      </c>
      <c r="D80" s="46"/>
      <c r="E80" s="46"/>
      <c r="F80" s="46"/>
      <c r="G80" s="46"/>
      <c r="H80" s="46"/>
      <c r="I80" s="46"/>
      <c r="J80" s="46"/>
      <c r="K80" s="46"/>
      <c r="L80" s="46"/>
      <c r="M80" s="46"/>
      <c r="N80" s="46"/>
      <c r="O80" s="46"/>
      <c r="P80" s="46"/>
      <c r="Q80" s="46"/>
      <c r="R80" s="46"/>
      <c r="S80" s="46"/>
      <c r="T80" s="46"/>
      <c r="U80" s="46"/>
      <c r="V80" s="51"/>
      <c r="Y80"/>
    </row>
    <row r="81" spans="1:25" ht="30.65" customHeight="1" x14ac:dyDescent="0.35">
      <c r="A81" s="50">
        <f>'S1 Maquette'!B86</f>
        <v>0</v>
      </c>
      <c r="B81" s="50">
        <f>'S1 Maquette'!C86</f>
        <v>0</v>
      </c>
      <c r="C81" s="48">
        <f>'S1 Maquette'!F86</f>
        <v>0</v>
      </c>
      <c r="D81" s="46"/>
      <c r="E81" s="46"/>
      <c r="F81" s="46"/>
      <c r="G81" s="46"/>
      <c r="H81" s="46"/>
      <c r="I81" s="46"/>
      <c r="J81" s="46"/>
      <c r="K81" s="46"/>
      <c r="L81" s="46"/>
      <c r="M81" s="46"/>
      <c r="N81" s="46"/>
      <c r="O81" s="46"/>
      <c r="P81" s="46"/>
      <c r="Q81" s="46"/>
      <c r="R81" s="46"/>
      <c r="S81" s="46"/>
      <c r="T81" s="46"/>
      <c r="U81" s="46"/>
      <c r="V81" s="51"/>
      <c r="Y81"/>
    </row>
    <row r="82" spans="1:25" ht="30.65" customHeight="1" x14ac:dyDescent="0.35">
      <c r="A82" s="50">
        <f>'S1 Maquette'!B87</f>
        <v>0</v>
      </c>
      <c r="B82" s="50">
        <f>'S1 Maquette'!C87</f>
        <v>0</v>
      </c>
      <c r="C82" s="48">
        <f>'S1 Maquette'!F87</f>
        <v>0</v>
      </c>
      <c r="D82" s="46"/>
      <c r="E82" s="46"/>
      <c r="F82" s="46"/>
      <c r="G82" s="46"/>
      <c r="H82" s="46"/>
      <c r="I82" s="46"/>
      <c r="J82" s="46"/>
      <c r="K82" s="46"/>
      <c r="L82" s="46"/>
      <c r="M82" s="46"/>
      <c r="N82" s="46"/>
      <c r="O82" s="46"/>
      <c r="P82" s="46"/>
      <c r="Q82" s="46"/>
      <c r="R82" s="46"/>
      <c r="S82" s="46"/>
      <c r="T82" s="46"/>
      <c r="U82" s="46"/>
      <c r="V82" s="51"/>
      <c r="Y82"/>
    </row>
    <row r="83" spans="1:25" ht="30.65" customHeight="1" x14ac:dyDescent="0.35">
      <c r="A83" s="50">
        <f>'S1 Maquette'!B88</f>
        <v>0</v>
      </c>
      <c r="B83" s="50">
        <f>'S1 Maquette'!C88</f>
        <v>0</v>
      </c>
      <c r="C83" s="48">
        <f>'S1 Maquette'!F88</f>
        <v>0</v>
      </c>
      <c r="D83" s="46"/>
      <c r="E83" s="46"/>
      <c r="F83" s="46"/>
      <c r="G83" s="46"/>
      <c r="H83" s="46"/>
      <c r="I83" s="46"/>
      <c r="J83" s="46"/>
      <c r="K83" s="46"/>
      <c r="L83" s="46"/>
      <c r="M83" s="46"/>
      <c r="N83" s="46"/>
      <c r="O83" s="46"/>
      <c r="P83" s="46"/>
      <c r="Q83" s="46"/>
      <c r="R83" s="46"/>
      <c r="S83" s="46"/>
      <c r="T83" s="46"/>
      <c r="U83" s="46"/>
      <c r="V83" s="51"/>
      <c r="Y83"/>
    </row>
    <row r="84" spans="1:25" ht="30.65" customHeight="1" x14ac:dyDescent="0.35">
      <c r="A84" s="50">
        <f>'S1 Maquette'!B89</f>
        <v>0</v>
      </c>
      <c r="B84" s="50">
        <f>'S1 Maquette'!C89</f>
        <v>0</v>
      </c>
      <c r="C84" s="48">
        <f>'S1 Maquette'!F89</f>
        <v>0</v>
      </c>
      <c r="D84" s="46"/>
      <c r="E84" s="46"/>
      <c r="F84" s="46"/>
      <c r="G84" s="46"/>
      <c r="H84" s="46"/>
      <c r="I84" s="46"/>
      <c r="J84" s="46"/>
      <c r="K84" s="46"/>
      <c r="L84" s="46"/>
      <c r="M84" s="46"/>
      <c r="N84" s="46"/>
      <c r="O84" s="46"/>
      <c r="P84" s="46"/>
      <c r="Q84" s="46"/>
      <c r="R84" s="46"/>
      <c r="S84" s="46"/>
      <c r="T84" s="46"/>
      <c r="U84" s="46"/>
      <c r="V84" s="51"/>
      <c r="Y84"/>
    </row>
    <row r="85" spans="1:25" ht="30.65" customHeight="1" x14ac:dyDescent="0.35">
      <c r="A85" s="50">
        <f>'S1 Maquette'!B90</f>
        <v>0</v>
      </c>
      <c r="B85" s="50">
        <f>'S1 Maquette'!C90</f>
        <v>0</v>
      </c>
      <c r="C85" s="48">
        <f>'S1 Maquette'!F90</f>
        <v>0</v>
      </c>
      <c r="D85" s="46"/>
      <c r="E85" s="46"/>
      <c r="F85" s="46"/>
      <c r="G85" s="46"/>
      <c r="H85" s="46"/>
      <c r="I85" s="46"/>
      <c r="J85" s="46"/>
      <c r="K85" s="46"/>
      <c r="L85" s="46"/>
      <c r="M85" s="46"/>
      <c r="N85" s="46"/>
      <c r="O85" s="46"/>
      <c r="P85" s="46"/>
      <c r="Q85" s="46"/>
      <c r="R85" s="46"/>
      <c r="S85" s="46"/>
      <c r="T85" s="46"/>
      <c r="U85" s="46"/>
      <c r="V85" s="51"/>
      <c r="Y85"/>
    </row>
    <row r="86" spans="1:25" ht="30.65" customHeight="1" x14ac:dyDescent="0.35">
      <c r="A86" s="50">
        <f>'S1 Maquette'!B91</f>
        <v>0</v>
      </c>
      <c r="B86" s="50">
        <f>'S1 Maquette'!C91</f>
        <v>0</v>
      </c>
      <c r="C86" s="48">
        <f>'S1 Maquette'!F91</f>
        <v>0</v>
      </c>
      <c r="D86" s="46"/>
      <c r="E86" s="46"/>
      <c r="F86" s="46"/>
      <c r="G86" s="46"/>
      <c r="H86" s="46"/>
      <c r="I86" s="46"/>
      <c r="J86" s="46"/>
      <c r="K86" s="46"/>
      <c r="L86" s="46"/>
      <c r="M86" s="46"/>
      <c r="N86" s="46"/>
      <c r="O86" s="46"/>
      <c r="P86" s="46"/>
      <c r="Q86" s="46"/>
      <c r="R86" s="46"/>
      <c r="S86" s="46"/>
      <c r="T86" s="46"/>
      <c r="U86" s="46"/>
      <c r="V86" s="51"/>
      <c r="Y86"/>
    </row>
    <row r="87" spans="1:25" ht="30.65" customHeight="1" x14ac:dyDescent="0.35">
      <c r="A87" s="50">
        <f>'S1 Maquette'!B92</f>
        <v>0</v>
      </c>
      <c r="B87" s="50">
        <f>'S1 Maquette'!C92</f>
        <v>0</v>
      </c>
      <c r="C87" s="48">
        <f>'S1 Maquette'!F92</f>
        <v>0</v>
      </c>
      <c r="D87" s="46"/>
      <c r="E87" s="46"/>
      <c r="F87" s="46"/>
      <c r="G87" s="46"/>
      <c r="H87" s="46"/>
      <c r="I87" s="46"/>
      <c r="J87" s="46"/>
      <c r="K87" s="46"/>
      <c r="L87" s="46"/>
      <c r="M87" s="46"/>
      <c r="N87" s="46"/>
      <c r="O87" s="46"/>
      <c r="P87" s="46"/>
      <c r="Q87" s="46"/>
      <c r="R87" s="46"/>
      <c r="S87" s="46"/>
      <c r="T87" s="46"/>
      <c r="U87" s="46"/>
      <c r="V87" s="51"/>
      <c r="Y87"/>
    </row>
    <row r="88" spans="1:25" ht="30.65" customHeight="1" x14ac:dyDescent="0.35">
      <c r="A88" s="50">
        <f>'S1 Maquette'!B93</f>
        <v>0</v>
      </c>
      <c r="B88" s="50">
        <f>'S1 Maquette'!C93</f>
        <v>0</v>
      </c>
      <c r="C88" s="48">
        <f>'S1 Maquette'!F93</f>
        <v>0</v>
      </c>
      <c r="D88" s="46"/>
      <c r="E88" s="46"/>
      <c r="F88" s="46"/>
      <c r="G88" s="46"/>
      <c r="H88" s="46"/>
      <c r="I88" s="46"/>
      <c r="J88" s="46"/>
      <c r="K88" s="46"/>
      <c r="L88" s="46"/>
      <c r="M88" s="46"/>
      <c r="N88" s="46"/>
      <c r="O88" s="46"/>
      <c r="P88" s="46"/>
      <c r="Q88" s="46"/>
      <c r="R88" s="46"/>
      <c r="S88" s="46"/>
      <c r="T88" s="46"/>
      <c r="U88" s="46"/>
      <c r="V88" s="51"/>
      <c r="Y88"/>
    </row>
    <row r="89" spans="1:25" ht="30.65" customHeight="1" x14ac:dyDescent="0.35">
      <c r="A89" s="50">
        <f>'S1 Maquette'!B94</f>
        <v>0</v>
      </c>
      <c r="B89" s="50">
        <f>'S1 Maquette'!C94</f>
        <v>0</v>
      </c>
      <c r="C89" s="48">
        <f>'S1 Maquette'!F94</f>
        <v>0</v>
      </c>
      <c r="D89" s="46"/>
      <c r="E89" s="46"/>
      <c r="F89" s="46"/>
      <c r="G89" s="46"/>
      <c r="H89" s="46"/>
      <c r="I89" s="46"/>
      <c r="J89" s="46"/>
      <c r="K89" s="46"/>
      <c r="L89" s="46"/>
      <c r="M89" s="46"/>
      <c r="N89" s="46"/>
      <c r="O89" s="46"/>
      <c r="P89" s="46"/>
      <c r="Q89" s="46"/>
      <c r="R89" s="46"/>
      <c r="S89" s="46"/>
      <c r="T89" s="46"/>
      <c r="U89" s="46"/>
      <c r="V89" s="51"/>
      <c r="Y89"/>
    </row>
    <row r="90" spans="1:25" ht="30.65" customHeight="1" x14ac:dyDescent="0.35">
      <c r="A90" s="50">
        <f>'S1 Maquette'!B95</f>
        <v>0</v>
      </c>
      <c r="B90" s="50">
        <f>'S1 Maquette'!C95</f>
        <v>0</v>
      </c>
      <c r="C90" s="48">
        <f>'S1 Maquette'!F95</f>
        <v>0</v>
      </c>
      <c r="D90" s="46"/>
      <c r="E90" s="46"/>
      <c r="F90" s="46"/>
      <c r="G90" s="46"/>
      <c r="H90" s="46"/>
      <c r="I90" s="46"/>
      <c r="J90" s="46"/>
      <c r="K90" s="46"/>
      <c r="L90" s="46"/>
      <c r="M90" s="46"/>
      <c r="N90" s="46"/>
      <c r="O90" s="46"/>
      <c r="P90" s="46"/>
      <c r="Q90" s="46"/>
      <c r="R90" s="46"/>
      <c r="S90" s="46"/>
      <c r="T90" s="46"/>
      <c r="U90" s="46"/>
      <c r="V90" s="51"/>
      <c r="Y90"/>
    </row>
    <row r="91" spans="1:25" ht="30.65" customHeight="1" x14ac:dyDescent="0.35">
      <c r="A91" s="50">
        <f>'S1 Maquette'!B96</f>
        <v>0</v>
      </c>
      <c r="B91" s="50">
        <f>'S1 Maquette'!C96</f>
        <v>0</v>
      </c>
      <c r="C91" s="48">
        <f>'S1 Maquette'!F96</f>
        <v>0</v>
      </c>
      <c r="D91" s="46"/>
      <c r="E91" s="46"/>
      <c r="F91" s="46"/>
      <c r="G91" s="46"/>
      <c r="H91" s="46"/>
      <c r="I91" s="46"/>
      <c r="J91" s="46"/>
      <c r="K91" s="46"/>
      <c r="L91" s="46"/>
      <c r="M91" s="46"/>
      <c r="N91" s="46"/>
      <c r="O91" s="46"/>
      <c r="P91" s="46"/>
      <c r="Q91" s="46"/>
      <c r="R91" s="46"/>
      <c r="S91" s="46"/>
      <c r="T91" s="46"/>
      <c r="U91" s="46"/>
      <c r="V91" s="51"/>
      <c r="Y91"/>
    </row>
    <row r="92" spans="1:25" ht="30.65" customHeight="1" x14ac:dyDescent="0.35">
      <c r="A92" s="50">
        <f>'S1 Maquette'!B97</f>
        <v>0</v>
      </c>
      <c r="B92" s="50">
        <f>'S1 Maquette'!C97</f>
        <v>0</v>
      </c>
      <c r="C92" s="48">
        <f>'S1 Maquette'!F97</f>
        <v>0</v>
      </c>
      <c r="D92" s="46"/>
      <c r="E92" s="46"/>
      <c r="F92" s="46"/>
      <c r="G92" s="46"/>
      <c r="H92" s="46"/>
      <c r="I92" s="46"/>
      <c r="J92" s="46"/>
      <c r="K92" s="46"/>
      <c r="L92" s="46"/>
      <c r="M92" s="46"/>
      <c r="N92" s="46"/>
      <c r="O92" s="46"/>
      <c r="P92" s="46"/>
      <c r="Q92" s="46"/>
      <c r="R92" s="46"/>
      <c r="S92" s="46"/>
      <c r="T92" s="46"/>
      <c r="U92" s="46"/>
      <c r="V92" s="51"/>
      <c r="Y92"/>
    </row>
    <row r="93" spans="1:25" ht="30.65" customHeight="1" x14ac:dyDescent="0.35">
      <c r="A93" s="50">
        <f>'S1 Maquette'!B98</f>
        <v>0</v>
      </c>
      <c r="B93" s="50">
        <f>'S1 Maquette'!C98</f>
        <v>0</v>
      </c>
      <c r="C93" s="48">
        <f>'S1 Maquette'!F98</f>
        <v>0</v>
      </c>
      <c r="D93" s="46"/>
      <c r="E93" s="46"/>
      <c r="F93" s="46"/>
      <c r="G93" s="46"/>
      <c r="H93" s="46"/>
      <c r="I93" s="46"/>
      <c r="J93" s="46"/>
      <c r="K93" s="46"/>
      <c r="L93" s="46"/>
      <c r="M93" s="46"/>
      <c r="N93" s="46"/>
      <c r="O93" s="46"/>
      <c r="P93" s="46"/>
      <c r="Q93" s="46"/>
      <c r="R93" s="46"/>
      <c r="S93" s="46"/>
      <c r="T93" s="46"/>
      <c r="U93" s="46"/>
      <c r="V93" s="51"/>
      <c r="Y93"/>
    </row>
    <row r="94" spans="1:25" ht="30.65" customHeight="1" x14ac:dyDescent="0.35">
      <c r="A94" s="50">
        <f>'S1 Maquette'!B99</f>
        <v>0</v>
      </c>
      <c r="B94" s="50">
        <f>'S1 Maquette'!C99</f>
        <v>0</v>
      </c>
      <c r="C94" s="48">
        <f>'S1 Maquette'!F99</f>
        <v>0</v>
      </c>
      <c r="D94" s="46"/>
      <c r="E94" s="46"/>
      <c r="F94" s="46"/>
      <c r="G94" s="46"/>
      <c r="H94" s="46"/>
      <c r="I94" s="46"/>
      <c r="J94" s="46"/>
      <c r="K94" s="46"/>
      <c r="L94" s="46"/>
      <c r="M94" s="46"/>
      <c r="N94" s="46"/>
      <c r="O94" s="46"/>
      <c r="P94" s="46"/>
      <c r="Q94" s="46"/>
      <c r="R94" s="46"/>
      <c r="S94" s="46"/>
      <c r="T94" s="46"/>
      <c r="U94" s="46"/>
      <c r="V94" s="51"/>
      <c r="Y94"/>
    </row>
    <row r="95" spans="1:25" ht="30.65" customHeight="1" x14ac:dyDescent="0.35">
      <c r="A95" s="50">
        <f>'S1 Maquette'!B100</f>
        <v>0</v>
      </c>
      <c r="B95" s="50">
        <f>'S1 Maquette'!C100</f>
        <v>0</v>
      </c>
      <c r="C95" s="48">
        <f>'S1 Maquette'!F100</f>
        <v>0</v>
      </c>
      <c r="D95" s="46"/>
      <c r="E95" s="46"/>
      <c r="F95" s="46"/>
      <c r="G95" s="46"/>
      <c r="H95" s="46"/>
      <c r="I95" s="46"/>
      <c r="J95" s="46"/>
      <c r="K95" s="46"/>
      <c r="L95" s="46"/>
      <c r="M95" s="46"/>
      <c r="N95" s="46"/>
      <c r="O95" s="46"/>
      <c r="P95" s="46"/>
      <c r="Q95" s="46"/>
      <c r="R95" s="46"/>
      <c r="S95" s="46"/>
      <c r="T95" s="46"/>
      <c r="U95" s="46"/>
      <c r="V95" s="51"/>
      <c r="Y95"/>
    </row>
    <row r="96" spans="1:25" ht="30.65" customHeight="1" x14ac:dyDescent="0.35">
      <c r="A96" s="50">
        <f>'S1 Maquette'!B101</f>
        <v>0</v>
      </c>
      <c r="B96" s="50">
        <f>'S1 Maquette'!C101</f>
        <v>0</v>
      </c>
      <c r="C96" s="48">
        <f>'S1 Maquette'!F101</f>
        <v>0</v>
      </c>
      <c r="D96" s="46"/>
      <c r="E96" s="46"/>
      <c r="F96" s="46"/>
      <c r="G96" s="46"/>
      <c r="H96" s="46"/>
      <c r="I96" s="46"/>
      <c r="J96" s="46"/>
      <c r="K96" s="46"/>
      <c r="L96" s="46"/>
      <c r="M96" s="46"/>
      <c r="N96" s="46"/>
      <c r="O96" s="46"/>
      <c r="P96" s="46"/>
      <c r="Q96" s="46"/>
      <c r="R96" s="46"/>
      <c r="S96" s="46"/>
      <c r="T96" s="46"/>
      <c r="U96" s="46"/>
      <c r="V96" s="51"/>
      <c r="Y96"/>
    </row>
    <row r="97" spans="1:25" ht="30.65" customHeight="1" x14ac:dyDescent="0.35">
      <c r="A97" s="50">
        <f>'S1 Maquette'!B102</f>
        <v>0</v>
      </c>
      <c r="B97" s="50">
        <f>'S1 Maquette'!C102</f>
        <v>0</v>
      </c>
      <c r="C97" s="48">
        <f>'S1 Maquette'!F102</f>
        <v>0</v>
      </c>
      <c r="D97" s="46"/>
      <c r="E97" s="46"/>
      <c r="F97" s="46"/>
      <c r="G97" s="46"/>
      <c r="H97" s="46"/>
      <c r="I97" s="46"/>
      <c r="J97" s="46"/>
      <c r="K97" s="46"/>
      <c r="L97" s="46"/>
      <c r="M97" s="46"/>
      <c r="N97" s="46"/>
      <c r="O97" s="46"/>
      <c r="P97" s="46"/>
      <c r="Q97" s="46"/>
      <c r="R97" s="46"/>
      <c r="S97" s="46"/>
      <c r="T97" s="46"/>
      <c r="U97" s="46"/>
      <c r="V97" s="51"/>
      <c r="Y97"/>
    </row>
    <row r="98" spans="1:25" ht="30.65" customHeight="1" x14ac:dyDescent="0.35">
      <c r="A98" s="50">
        <f>'S1 Maquette'!B103</f>
        <v>0</v>
      </c>
      <c r="B98" s="50">
        <f>'S1 Maquette'!C103</f>
        <v>0</v>
      </c>
      <c r="C98" s="48">
        <f>'S1 Maquette'!F103</f>
        <v>0</v>
      </c>
      <c r="D98" s="46"/>
      <c r="E98" s="46"/>
      <c r="F98" s="46"/>
      <c r="G98" s="46"/>
      <c r="H98" s="46"/>
      <c r="I98" s="46"/>
      <c r="J98" s="46"/>
      <c r="K98" s="46"/>
      <c r="L98" s="46"/>
      <c r="M98" s="46"/>
      <c r="N98" s="46"/>
      <c r="O98" s="46"/>
      <c r="P98" s="46"/>
      <c r="Q98" s="46"/>
      <c r="R98" s="46"/>
      <c r="S98" s="46"/>
      <c r="T98" s="46"/>
      <c r="U98" s="46"/>
      <c r="V98" s="51"/>
      <c r="Y98"/>
    </row>
    <row r="99" spans="1:25" ht="30.65" customHeight="1" x14ac:dyDescent="0.35">
      <c r="A99" s="50">
        <f>'S1 Maquette'!B104</f>
        <v>0</v>
      </c>
      <c r="B99" s="50">
        <f>'S1 Maquette'!C104</f>
        <v>0</v>
      </c>
      <c r="C99" s="48">
        <f>'S1 Maquette'!F104</f>
        <v>0</v>
      </c>
      <c r="D99" s="46"/>
      <c r="E99" s="46"/>
      <c r="F99" s="46"/>
      <c r="G99" s="46"/>
      <c r="H99" s="46"/>
      <c r="I99" s="46"/>
      <c r="J99" s="46"/>
      <c r="K99" s="46"/>
      <c r="L99" s="46"/>
      <c r="M99" s="46"/>
      <c r="N99" s="46"/>
      <c r="O99" s="46"/>
      <c r="P99" s="46"/>
      <c r="Q99" s="46"/>
      <c r="R99" s="46"/>
      <c r="S99" s="46"/>
      <c r="T99" s="46"/>
      <c r="U99" s="46"/>
      <c r="V99" s="51"/>
      <c r="Y99"/>
    </row>
    <row r="100" spans="1:25" ht="30.65" customHeight="1" x14ac:dyDescent="0.35">
      <c r="A100" s="50">
        <f>'S1 Maquette'!B105</f>
        <v>0</v>
      </c>
      <c r="B100" s="50">
        <f>'S1 Maquette'!C105</f>
        <v>0</v>
      </c>
      <c r="C100" s="48">
        <f>'S1 Maquette'!F105</f>
        <v>0</v>
      </c>
      <c r="D100" s="46"/>
      <c r="E100" s="46"/>
      <c r="F100" s="46"/>
      <c r="G100" s="46"/>
      <c r="H100" s="46"/>
      <c r="I100" s="46"/>
      <c r="J100" s="46"/>
      <c r="K100" s="46"/>
      <c r="L100" s="46"/>
      <c r="M100" s="46"/>
      <c r="N100" s="46"/>
      <c r="O100" s="46"/>
      <c r="P100" s="46"/>
      <c r="Q100" s="46"/>
      <c r="R100" s="46"/>
      <c r="S100" s="46"/>
      <c r="T100" s="46"/>
      <c r="U100" s="46"/>
      <c r="V100" s="51"/>
      <c r="Y100"/>
    </row>
    <row r="101" spans="1:25" ht="30.65" customHeight="1" x14ac:dyDescent="0.35">
      <c r="A101" s="50">
        <f>'S1 Maquette'!B106</f>
        <v>0</v>
      </c>
      <c r="B101" s="50">
        <f>'S1 Maquette'!C106</f>
        <v>0</v>
      </c>
      <c r="C101" s="48">
        <f>'S1 Maquette'!F106</f>
        <v>0</v>
      </c>
      <c r="D101" s="46"/>
      <c r="E101" s="46"/>
      <c r="F101" s="46"/>
      <c r="G101" s="46"/>
      <c r="H101" s="46"/>
      <c r="I101" s="46"/>
      <c r="J101" s="46"/>
      <c r="K101" s="46"/>
      <c r="L101" s="46"/>
      <c r="M101" s="46"/>
      <c r="N101" s="46"/>
      <c r="O101" s="46"/>
      <c r="P101" s="46"/>
      <c r="Q101" s="46"/>
      <c r="R101" s="46"/>
      <c r="S101" s="46"/>
      <c r="T101" s="46"/>
      <c r="U101" s="46"/>
      <c r="V101" s="51"/>
      <c r="Y101"/>
    </row>
    <row r="102" spans="1:25" ht="30.65" customHeight="1" x14ac:dyDescent="0.35">
      <c r="A102" s="50">
        <f>'S1 Maquette'!B107</f>
        <v>0</v>
      </c>
      <c r="B102" s="50">
        <f>'S1 Maquette'!C107</f>
        <v>0</v>
      </c>
      <c r="C102" s="48">
        <f>'S1 Maquette'!F107</f>
        <v>0</v>
      </c>
      <c r="D102" s="46"/>
      <c r="E102" s="46"/>
      <c r="F102" s="46"/>
      <c r="G102" s="46"/>
      <c r="H102" s="46"/>
      <c r="I102" s="46"/>
      <c r="J102" s="46"/>
      <c r="K102" s="46"/>
      <c r="L102" s="46"/>
      <c r="M102" s="46"/>
      <c r="N102" s="46"/>
      <c r="O102" s="46"/>
      <c r="P102" s="46"/>
      <c r="Q102" s="46"/>
      <c r="R102" s="46"/>
      <c r="S102" s="46"/>
      <c r="T102" s="46"/>
      <c r="U102" s="46"/>
      <c r="V102" s="51"/>
      <c r="Y102"/>
    </row>
    <row r="103" spans="1:25" ht="30.65" customHeight="1" x14ac:dyDescent="0.35">
      <c r="A103" s="50">
        <f>'S1 Maquette'!B108</f>
        <v>0</v>
      </c>
      <c r="B103" s="50">
        <f>'S1 Maquette'!C108</f>
        <v>0</v>
      </c>
      <c r="C103" s="48">
        <f>'S1 Maquette'!F108</f>
        <v>0</v>
      </c>
      <c r="D103" s="46"/>
      <c r="E103" s="46"/>
      <c r="F103" s="46"/>
      <c r="G103" s="46"/>
      <c r="H103" s="46"/>
      <c r="I103" s="46"/>
      <c r="J103" s="46"/>
      <c r="K103" s="46"/>
      <c r="L103" s="46"/>
      <c r="M103" s="46"/>
      <c r="N103" s="46"/>
      <c r="O103" s="46"/>
      <c r="P103" s="46"/>
      <c r="Q103" s="46"/>
      <c r="R103" s="46"/>
      <c r="S103" s="46"/>
      <c r="T103" s="46"/>
      <c r="U103" s="46"/>
      <c r="V103" s="51"/>
      <c r="Y103"/>
    </row>
    <row r="104" spans="1:25" ht="30.65" customHeight="1" x14ac:dyDescent="0.35">
      <c r="A104" s="50">
        <f>'S1 Maquette'!B109</f>
        <v>0</v>
      </c>
      <c r="B104" s="50">
        <f>'S1 Maquette'!C109</f>
        <v>0</v>
      </c>
      <c r="C104" s="48">
        <f>'S1 Maquette'!F109</f>
        <v>0</v>
      </c>
      <c r="D104" s="46"/>
      <c r="E104" s="46"/>
      <c r="F104" s="46"/>
      <c r="G104" s="46"/>
      <c r="H104" s="46"/>
      <c r="I104" s="46"/>
      <c r="J104" s="46"/>
      <c r="K104" s="46"/>
      <c r="L104" s="46"/>
      <c r="M104" s="46"/>
      <c r="N104" s="46"/>
      <c r="O104" s="46"/>
      <c r="P104" s="46"/>
      <c r="Q104" s="46"/>
      <c r="R104" s="46"/>
      <c r="S104" s="46"/>
      <c r="T104" s="46"/>
      <c r="U104" s="46"/>
      <c r="V104" s="51"/>
      <c r="Y104"/>
    </row>
    <row r="105" spans="1:25" ht="30.65" customHeight="1" x14ac:dyDescent="0.35">
      <c r="A105" s="50">
        <f>'S1 Maquette'!B110</f>
        <v>0</v>
      </c>
      <c r="B105" s="50">
        <f>'S1 Maquette'!C110</f>
        <v>0</v>
      </c>
      <c r="C105" s="48">
        <f>'S1 Maquette'!F110</f>
        <v>0</v>
      </c>
      <c r="D105" s="46"/>
      <c r="E105" s="46"/>
      <c r="F105" s="46"/>
      <c r="G105" s="46"/>
      <c r="H105" s="46"/>
      <c r="I105" s="46"/>
      <c r="J105" s="46"/>
      <c r="K105" s="46"/>
      <c r="L105" s="46"/>
      <c r="M105" s="46"/>
      <c r="N105" s="46"/>
      <c r="O105" s="46"/>
      <c r="P105" s="46"/>
      <c r="Q105" s="46"/>
      <c r="R105" s="46"/>
      <c r="S105" s="46"/>
      <c r="T105" s="46"/>
      <c r="U105" s="46"/>
      <c r="V105" s="51"/>
      <c r="Y105"/>
    </row>
    <row r="106" spans="1:25" ht="30.65" customHeight="1" x14ac:dyDescent="0.35">
      <c r="A106" s="50">
        <f>'S1 Maquette'!B111</f>
        <v>0</v>
      </c>
      <c r="B106" s="50">
        <f>'S1 Maquette'!C111</f>
        <v>0</v>
      </c>
      <c r="C106" s="48">
        <f>'S1 Maquette'!F111</f>
        <v>0</v>
      </c>
      <c r="D106" s="46"/>
      <c r="E106" s="46"/>
      <c r="F106" s="46"/>
      <c r="G106" s="46"/>
      <c r="H106" s="46"/>
      <c r="I106" s="46"/>
      <c r="J106" s="46"/>
      <c r="K106" s="46"/>
      <c r="L106" s="46"/>
      <c r="M106" s="46"/>
      <c r="N106" s="46"/>
      <c r="O106" s="46"/>
      <c r="P106" s="46"/>
      <c r="Q106" s="46"/>
      <c r="R106" s="46"/>
      <c r="S106" s="46"/>
      <c r="T106" s="46"/>
      <c r="U106" s="46"/>
      <c r="V106" s="51"/>
      <c r="Y106"/>
    </row>
    <row r="107" spans="1:25" ht="30.65" customHeight="1" x14ac:dyDescent="0.35">
      <c r="A107" s="50">
        <f>'S1 Maquette'!B112</f>
        <v>0</v>
      </c>
      <c r="B107" s="50">
        <f>'S1 Maquette'!C112</f>
        <v>0</v>
      </c>
      <c r="C107" s="48">
        <f>'S1 Maquette'!F112</f>
        <v>0</v>
      </c>
      <c r="D107" s="46"/>
      <c r="E107" s="46"/>
      <c r="F107" s="46"/>
      <c r="G107" s="46"/>
      <c r="H107" s="46"/>
      <c r="I107" s="46"/>
      <c r="J107" s="46"/>
      <c r="K107" s="46"/>
      <c r="L107" s="46"/>
      <c r="M107" s="46"/>
      <c r="N107" s="46"/>
      <c r="O107" s="46"/>
      <c r="P107" s="46"/>
      <c r="Q107" s="46"/>
      <c r="R107" s="46"/>
      <c r="S107" s="46"/>
      <c r="T107" s="46"/>
      <c r="U107" s="46"/>
      <c r="V107" s="51"/>
      <c r="Y107"/>
    </row>
    <row r="108" spans="1:25" ht="30.65" customHeight="1" x14ac:dyDescent="0.35">
      <c r="A108" s="50">
        <f>'S1 Maquette'!B113</f>
        <v>0</v>
      </c>
      <c r="B108" s="50">
        <f>'S1 Maquette'!C113</f>
        <v>0</v>
      </c>
      <c r="C108" s="48">
        <f>'S1 Maquette'!F113</f>
        <v>0</v>
      </c>
      <c r="D108" s="46"/>
      <c r="E108" s="46"/>
      <c r="F108" s="46"/>
      <c r="G108" s="46"/>
      <c r="H108" s="46"/>
      <c r="I108" s="46"/>
      <c r="J108" s="46"/>
      <c r="K108" s="46"/>
      <c r="L108" s="46"/>
      <c r="M108" s="46"/>
      <c r="N108" s="46"/>
      <c r="O108" s="46"/>
      <c r="P108" s="46"/>
      <c r="Q108" s="46"/>
      <c r="R108" s="46"/>
      <c r="S108" s="46"/>
      <c r="T108" s="46"/>
      <c r="U108" s="46"/>
      <c r="V108" s="51"/>
      <c r="Y108"/>
    </row>
    <row r="109" spans="1:25" ht="30.65" customHeight="1" x14ac:dyDescent="0.35">
      <c r="A109" s="50">
        <f>'S1 Maquette'!B114</f>
        <v>0</v>
      </c>
      <c r="B109" s="50">
        <f>'S1 Maquette'!C114</f>
        <v>0</v>
      </c>
      <c r="C109" s="48">
        <f>'S1 Maquette'!F114</f>
        <v>0</v>
      </c>
      <c r="D109" s="46"/>
      <c r="E109" s="46"/>
      <c r="F109" s="46"/>
      <c r="G109" s="46"/>
      <c r="H109" s="46"/>
      <c r="I109" s="46"/>
      <c r="J109" s="46"/>
      <c r="K109" s="46"/>
      <c r="L109" s="46"/>
      <c r="M109" s="46"/>
      <c r="N109" s="46"/>
      <c r="O109" s="46"/>
      <c r="P109" s="46"/>
      <c r="Q109" s="46"/>
      <c r="R109" s="46"/>
      <c r="S109" s="46"/>
      <c r="T109" s="46"/>
      <c r="U109" s="46"/>
      <c r="V109" s="51"/>
      <c r="Y109"/>
    </row>
    <row r="110" spans="1:25" ht="30.65" customHeight="1" x14ac:dyDescent="0.35">
      <c r="A110" s="50">
        <f>'S1 Maquette'!B115</f>
        <v>0</v>
      </c>
      <c r="B110" s="50">
        <f>'S1 Maquette'!C115</f>
        <v>0</v>
      </c>
      <c r="C110" s="48">
        <f>'S1 Maquette'!F115</f>
        <v>0</v>
      </c>
      <c r="D110" s="46"/>
      <c r="E110" s="46"/>
      <c r="F110" s="46"/>
      <c r="G110" s="46"/>
      <c r="H110" s="46"/>
      <c r="I110" s="46"/>
      <c r="J110" s="46"/>
      <c r="K110" s="46"/>
      <c r="L110" s="46"/>
      <c r="M110" s="46"/>
      <c r="N110" s="46"/>
      <c r="O110" s="46"/>
      <c r="P110" s="46"/>
      <c r="Q110" s="46"/>
      <c r="R110" s="46"/>
      <c r="S110" s="46"/>
      <c r="T110" s="46"/>
      <c r="U110" s="46"/>
      <c r="V110" s="51"/>
      <c r="Y110"/>
    </row>
    <row r="111" spans="1:25" ht="30.65" customHeight="1" x14ac:dyDescent="0.35">
      <c r="A111" s="50">
        <f>'S1 Maquette'!B116</f>
        <v>0</v>
      </c>
      <c r="B111" s="50">
        <f>'S1 Maquette'!C116</f>
        <v>0</v>
      </c>
      <c r="C111" s="48">
        <f>'S1 Maquette'!F116</f>
        <v>0</v>
      </c>
      <c r="D111" s="46"/>
      <c r="E111" s="46"/>
      <c r="F111" s="46"/>
      <c r="G111" s="46"/>
      <c r="H111" s="46"/>
      <c r="I111" s="46"/>
      <c r="J111" s="46"/>
      <c r="K111" s="46"/>
      <c r="L111" s="46"/>
      <c r="M111" s="46"/>
      <c r="N111" s="46"/>
      <c r="O111" s="46"/>
      <c r="P111" s="46"/>
      <c r="Q111" s="46"/>
      <c r="R111" s="46"/>
      <c r="S111" s="46"/>
      <c r="T111" s="46"/>
      <c r="U111" s="46"/>
      <c r="V111" s="51"/>
      <c r="Y111"/>
    </row>
    <row r="112" spans="1:25" ht="30.65" customHeight="1" x14ac:dyDescent="0.35">
      <c r="A112" s="50">
        <f>'S1 Maquette'!B117</f>
        <v>0</v>
      </c>
      <c r="B112" s="50">
        <f>'S1 Maquette'!C117</f>
        <v>0</v>
      </c>
      <c r="C112" s="48">
        <f>'S1 Maquette'!F117</f>
        <v>0</v>
      </c>
      <c r="D112" s="46"/>
      <c r="E112" s="46"/>
      <c r="F112" s="46"/>
      <c r="G112" s="46"/>
      <c r="H112" s="46"/>
      <c r="I112" s="46"/>
      <c r="J112" s="46"/>
      <c r="K112" s="46"/>
      <c r="L112" s="46"/>
      <c r="M112" s="46"/>
      <c r="N112" s="46"/>
      <c r="O112" s="46"/>
      <c r="P112" s="46"/>
      <c r="Q112" s="46"/>
      <c r="R112" s="46"/>
      <c r="S112" s="46"/>
      <c r="T112" s="46"/>
      <c r="U112" s="46"/>
      <c r="V112" s="51"/>
      <c r="Y112"/>
    </row>
    <row r="113" spans="1:25" ht="30.65" customHeight="1" x14ac:dyDescent="0.35">
      <c r="A113" s="50">
        <f>'S1 Maquette'!B118</f>
        <v>0</v>
      </c>
      <c r="B113" s="50">
        <f>'S1 Maquette'!C118</f>
        <v>0</v>
      </c>
      <c r="C113" s="48">
        <f>'S1 Maquette'!F118</f>
        <v>0</v>
      </c>
      <c r="D113" s="46"/>
      <c r="E113" s="46"/>
      <c r="F113" s="46"/>
      <c r="G113" s="46"/>
      <c r="H113" s="46"/>
      <c r="I113" s="46"/>
      <c r="J113" s="46"/>
      <c r="K113" s="46"/>
      <c r="L113" s="46"/>
      <c r="M113" s="46"/>
      <c r="N113" s="46"/>
      <c r="O113" s="46"/>
      <c r="P113" s="46"/>
      <c r="Q113" s="46"/>
      <c r="R113" s="46"/>
      <c r="S113" s="46"/>
      <c r="T113" s="46"/>
      <c r="U113" s="46"/>
      <c r="V113" s="51"/>
      <c r="Y113"/>
    </row>
    <row r="114" spans="1:25" ht="30.65" customHeight="1" x14ac:dyDescent="0.35">
      <c r="A114" s="50">
        <f>'S1 Maquette'!B119</f>
        <v>0</v>
      </c>
      <c r="B114" s="50">
        <f>'S1 Maquette'!C119</f>
        <v>0</v>
      </c>
      <c r="C114" s="48">
        <f>'S1 Maquette'!F119</f>
        <v>0</v>
      </c>
      <c r="D114" s="46"/>
      <c r="E114" s="46"/>
      <c r="F114" s="46"/>
      <c r="G114" s="46"/>
      <c r="H114" s="46"/>
      <c r="I114" s="46"/>
      <c r="J114" s="46"/>
      <c r="K114" s="46"/>
      <c r="L114" s="46"/>
      <c r="M114" s="46"/>
      <c r="N114" s="46"/>
      <c r="O114" s="46"/>
      <c r="P114" s="46"/>
      <c r="Q114" s="46"/>
      <c r="R114" s="46"/>
      <c r="S114" s="46"/>
      <c r="T114" s="46"/>
      <c r="U114" s="46"/>
      <c r="V114" s="51"/>
      <c r="Y114"/>
    </row>
    <row r="115" spans="1:25" ht="30.65" customHeight="1" x14ac:dyDescent="0.35">
      <c r="A115" s="50">
        <f>'S1 Maquette'!B120</f>
        <v>0</v>
      </c>
      <c r="B115" s="50">
        <f>'S1 Maquette'!C120</f>
        <v>0</v>
      </c>
      <c r="C115" s="48">
        <f>'S1 Maquette'!F120</f>
        <v>0</v>
      </c>
      <c r="D115" s="46"/>
      <c r="E115" s="46"/>
      <c r="F115" s="46"/>
      <c r="G115" s="46"/>
      <c r="H115" s="46"/>
      <c r="I115" s="46"/>
      <c r="J115" s="46"/>
      <c r="K115" s="46"/>
      <c r="L115" s="46"/>
      <c r="M115" s="46"/>
      <c r="N115" s="46"/>
      <c r="O115" s="46"/>
      <c r="P115" s="46"/>
      <c r="Q115" s="46"/>
      <c r="R115" s="46"/>
      <c r="S115" s="46"/>
      <c r="T115" s="46"/>
      <c r="U115" s="46"/>
      <c r="V115" s="51"/>
      <c r="Y115"/>
    </row>
    <row r="116" spans="1:25" ht="30.65" customHeight="1" x14ac:dyDescent="0.35">
      <c r="A116" s="50">
        <f>'S1 Maquette'!B121</f>
        <v>0</v>
      </c>
      <c r="B116" s="50">
        <f>'S1 Maquette'!C121</f>
        <v>0</v>
      </c>
      <c r="C116" s="48">
        <f>'S1 Maquette'!F121</f>
        <v>0</v>
      </c>
      <c r="D116" s="46"/>
      <c r="E116" s="46"/>
      <c r="F116" s="46"/>
      <c r="G116" s="46"/>
      <c r="H116" s="46"/>
      <c r="I116" s="46"/>
      <c r="J116" s="46"/>
      <c r="K116" s="46"/>
      <c r="L116" s="46"/>
      <c r="M116" s="46"/>
      <c r="N116" s="46"/>
      <c r="O116" s="46"/>
      <c r="P116" s="46"/>
      <c r="Q116" s="46"/>
      <c r="R116" s="46"/>
      <c r="S116" s="46"/>
      <c r="T116" s="46"/>
      <c r="U116" s="46"/>
      <c r="V116" s="51"/>
      <c r="Y116"/>
    </row>
    <row r="117" spans="1:25" ht="30.65" customHeight="1" x14ac:dyDescent="0.35">
      <c r="A117" s="50">
        <f>'S1 Maquette'!B122</f>
        <v>0</v>
      </c>
      <c r="B117" s="50">
        <f>'S1 Maquette'!C122</f>
        <v>0</v>
      </c>
      <c r="C117" s="48">
        <f>'S1 Maquette'!F122</f>
        <v>0</v>
      </c>
      <c r="D117" s="46"/>
      <c r="E117" s="46"/>
      <c r="F117" s="46"/>
      <c r="G117" s="46"/>
      <c r="H117" s="46"/>
      <c r="I117" s="46"/>
      <c r="J117" s="46"/>
      <c r="K117" s="46"/>
      <c r="L117" s="46"/>
      <c r="M117" s="46"/>
      <c r="N117" s="46"/>
      <c r="O117" s="46"/>
      <c r="P117" s="46"/>
      <c r="Q117" s="46"/>
      <c r="R117" s="46"/>
      <c r="S117" s="46"/>
      <c r="T117" s="46"/>
      <c r="U117" s="46"/>
      <c r="V117" s="51"/>
      <c r="Y117"/>
    </row>
    <row r="118" spans="1:25" ht="30.65" customHeight="1" x14ac:dyDescent="0.35">
      <c r="A118" s="50">
        <f>'S1 Maquette'!B123</f>
        <v>0</v>
      </c>
      <c r="B118" s="50">
        <f>'S1 Maquette'!C123</f>
        <v>0</v>
      </c>
      <c r="C118" s="48">
        <f>'S1 Maquette'!F123</f>
        <v>0</v>
      </c>
      <c r="D118" s="46"/>
      <c r="E118" s="46"/>
      <c r="F118" s="46"/>
      <c r="G118" s="46"/>
      <c r="H118" s="46"/>
      <c r="I118" s="46"/>
      <c r="J118" s="46"/>
      <c r="K118" s="46"/>
      <c r="L118" s="46"/>
      <c r="M118" s="46"/>
      <c r="N118" s="46"/>
      <c r="O118" s="46"/>
      <c r="P118" s="46"/>
      <c r="Q118" s="46"/>
      <c r="R118" s="46"/>
      <c r="S118" s="46"/>
      <c r="T118" s="46"/>
      <c r="U118" s="46"/>
      <c r="V118" s="51"/>
      <c r="Y118"/>
    </row>
    <row r="119" spans="1:25" ht="30.65" customHeight="1" x14ac:dyDescent="0.35">
      <c r="A119" s="50">
        <f>'S1 Maquette'!B124</f>
        <v>0</v>
      </c>
      <c r="B119" s="50">
        <f>'S1 Maquette'!C124</f>
        <v>0</v>
      </c>
      <c r="C119" s="48">
        <f>'S1 Maquette'!F124</f>
        <v>0</v>
      </c>
      <c r="D119" s="46"/>
      <c r="E119" s="46"/>
      <c r="F119" s="46"/>
      <c r="G119" s="46"/>
      <c r="H119" s="46"/>
      <c r="I119" s="46"/>
      <c r="J119" s="46"/>
      <c r="K119" s="46"/>
      <c r="L119" s="46"/>
      <c r="M119" s="46"/>
      <c r="N119" s="46"/>
      <c r="O119" s="46"/>
      <c r="P119" s="46"/>
      <c r="Q119" s="46"/>
      <c r="R119" s="46"/>
      <c r="S119" s="46"/>
      <c r="T119" s="46"/>
      <c r="U119" s="46"/>
      <c r="V119" s="51"/>
      <c r="Y119"/>
    </row>
    <row r="120" spans="1:25" ht="30.65" customHeight="1" x14ac:dyDescent="0.35">
      <c r="A120" s="50">
        <f>'S1 Maquette'!B125</f>
        <v>0</v>
      </c>
      <c r="B120" s="50">
        <f>'S1 Maquette'!C125</f>
        <v>0</v>
      </c>
      <c r="C120" s="48">
        <f>'S1 Maquette'!F125</f>
        <v>0</v>
      </c>
      <c r="D120" s="46"/>
      <c r="E120" s="46"/>
      <c r="F120" s="46"/>
      <c r="G120" s="46"/>
      <c r="H120" s="46"/>
      <c r="I120" s="46"/>
      <c r="J120" s="46"/>
      <c r="K120" s="46"/>
      <c r="L120" s="46"/>
      <c r="M120" s="46"/>
      <c r="N120" s="46"/>
      <c r="O120" s="46"/>
      <c r="P120" s="46"/>
      <c r="Q120" s="46"/>
      <c r="R120" s="46"/>
      <c r="S120" s="46"/>
      <c r="T120" s="46"/>
      <c r="U120" s="46"/>
      <c r="V120" s="51"/>
      <c r="Y120"/>
    </row>
    <row r="121" spans="1:25" ht="30.65" customHeight="1" x14ac:dyDescent="0.35">
      <c r="A121" s="50">
        <f>'S1 Maquette'!B126</f>
        <v>0</v>
      </c>
      <c r="B121" s="50">
        <f>'S1 Maquette'!C126</f>
        <v>0</v>
      </c>
      <c r="C121" s="48">
        <f>'S1 Maquette'!F126</f>
        <v>0</v>
      </c>
      <c r="D121" s="46"/>
      <c r="E121" s="46"/>
      <c r="F121" s="46"/>
      <c r="G121" s="46"/>
      <c r="H121" s="46"/>
      <c r="I121" s="46"/>
      <c r="J121" s="46"/>
      <c r="K121" s="46"/>
      <c r="L121" s="46"/>
      <c r="M121" s="46"/>
      <c r="N121" s="46"/>
      <c r="O121" s="46"/>
      <c r="P121" s="46"/>
      <c r="Q121" s="46"/>
      <c r="R121" s="46"/>
      <c r="S121" s="46"/>
      <c r="T121" s="46"/>
      <c r="U121" s="46"/>
      <c r="V121" s="51"/>
      <c r="Y121"/>
    </row>
    <row r="122" spans="1:25" ht="30.65" customHeight="1" x14ac:dyDescent="0.35">
      <c r="A122" s="50">
        <f>'S1 Maquette'!B127</f>
        <v>0</v>
      </c>
      <c r="B122" s="50">
        <f>'S1 Maquette'!C127</f>
        <v>0</v>
      </c>
      <c r="C122" s="48">
        <f>'S1 Maquette'!F127</f>
        <v>0</v>
      </c>
      <c r="D122" s="46"/>
      <c r="E122" s="46"/>
      <c r="F122" s="46"/>
      <c r="G122" s="46"/>
      <c r="H122" s="46"/>
      <c r="I122" s="46"/>
      <c r="J122" s="46"/>
      <c r="K122" s="46"/>
      <c r="L122" s="46"/>
      <c r="M122" s="46"/>
      <c r="N122" s="46"/>
      <c r="O122" s="46"/>
      <c r="P122" s="46"/>
      <c r="Q122" s="46"/>
      <c r="R122" s="46"/>
      <c r="S122" s="46"/>
      <c r="T122" s="46"/>
      <c r="U122" s="46"/>
      <c r="V122" s="51"/>
      <c r="Y122"/>
    </row>
    <row r="123" spans="1:25" ht="30.65" customHeight="1" x14ac:dyDescent="0.35">
      <c r="A123" s="50">
        <f>'S1 Maquette'!B128</f>
        <v>0</v>
      </c>
      <c r="B123" s="50">
        <f>'S1 Maquette'!C128</f>
        <v>0</v>
      </c>
      <c r="C123" s="48">
        <f>'S1 Maquette'!F128</f>
        <v>0</v>
      </c>
      <c r="D123" s="46"/>
      <c r="E123" s="46"/>
      <c r="F123" s="46"/>
      <c r="G123" s="46"/>
      <c r="H123" s="46"/>
      <c r="I123" s="46"/>
      <c r="J123" s="46"/>
      <c r="K123" s="46"/>
      <c r="L123" s="46"/>
      <c r="M123" s="46"/>
      <c r="N123" s="46"/>
      <c r="O123" s="46"/>
      <c r="P123" s="46"/>
      <c r="Q123" s="46"/>
      <c r="R123" s="46"/>
      <c r="S123" s="46"/>
      <c r="T123" s="46"/>
      <c r="U123" s="46"/>
      <c r="V123" s="51"/>
      <c r="Y123"/>
    </row>
    <row r="124" spans="1:25" ht="30.65" customHeight="1" x14ac:dyDescent="0.35">
      <c r="A124" s="50">
        <f>'S1 Maquette'!B129</f>
        <v>0</v>
      </c>
      <c r="B124" s="50">
        <f>'S1 Maquette'!C129</f>
        <v>0</v>
      </c>
      <c r="C124" s="48">
        <f>'S1 Maquette'!F129</f>
        <v>0</v>
      </c>
      <c r="D124" s="46"/>
      <c r="E124" s="46"/>
      <c r="F124" s="46"/>
      <c r="G124" s="46"/>
      <c r="H124" s="46"/>
      <c r="I124" s="46"/>
      <c r="J124" s="46"/>
      <c r="K124" s="46"/>
      <c r="L124" s="46"/>
      <c r="M124" s="46"/>
      <c r="N124" s="46"/>
      <c r="O124" s="46"/>
      <c r="P124" s="46"/>
      <c r="Q124" s="46"/>
      <c r="R124" s="46"/>
      <c r="S124" s="46"/>
      <c r="T124" s="46"/>
      <c r="U124" s="46"/>
      <c r="V124" s="51"/>
      <c r="Y124"/>
    </row>
    <row r="125" spans="1:25" ht="30.65" customHeight="1" x14ac:dyDescent="0.35">
      <c r="A125" s="50">
        <f>'S1 Maquette'!B130</f>
        <v>0</v>
      </c>
      <c r="B125" s="50">
        <f>'S1 Maquette'!C130</f>
        <v>0</v>
      </c>
      <c r="C125" s="48">
        <f>'S1 Maquette'!F130</f>
        <v>0</v>
      </c>
      <c r="D125" s="46"/>
      <c r="E125" s="46"/>
      <c r="F125" s="46"/>
      <c r="G125" s="46"/>
      <c r="H125" s="46"/>
      <c r="I125" s="46"/>
      <c r="J125" s="46"/>
      <c r="K125" s="46"/>
      <c r="L125" s="46"/>
      <c r="M125" s="46"/>
      <c r="N125" s="46"/>
      <c r="O125" s="46"/>
      <c r="P125" s="46"/>
      <c r="Q125" s="46"/>
      <c r="R125" s="46"/>
      <c r="S125" s="46"/>
      <c r="T125" s="46"/>
      <c r="U125" s="46"/>
      <c r="V125" s="51"/>
      <c r="Y125"/>
    </row>
    <row r="126" spans="1:25" ht="30.65" customHeight="1" x14ac:dyDescent="0.35">
      <c r="A126" s="50">
        <f>'S1 Maquette'!B131</f>
        <v>0</v>
      </c>
      <c r="B126" s="50">
        <f>'S1 Maquette'!C131</f>
        <v>0</v>
      </c>
      <c r="C126" s="48">
        <f>'S1 Maquette'!F131</f>
        <v>0</v>
      </c>
      <c r="D126" s="46"/>
      <c r="E126" s="46"/>
      <c r="F126" s="46"/>
      <c r="G126" s="46"/>
      <c r="H126" s="46"/>
      <c r="I126" s="46"/>
      <c r="J126" s="46"/>
      <c r="K126" s="46"/>
      <c r="L126" s="46"/>
      <c r="M126" s="46"/>
      <c r="N126" s="46"/>
      <c r="O126" s="46"/>
      <c r="P126" s="46"/>
      <c r="Q126" s="46"/>
      <c r="R126" s="46"/>
      <c r="S126" s="46"/>
      <c r="T126" s="46"/>
      <c r="U126" s="46"/>
      <c r="V126" s="51"/>
      <c r="Y126"/>
    </row>
    <row r="127" spans="1:25" ht="30.65" customHeight="1" x14ac:dyDescent="0.35">
      <c r="A127" s="50">
        <f>'S1 Maquette'!B132</f>
        <v>0</v>
      </c>
      <c r="B127" s="50">
        <f>'S1 Maquette'!C132</f>
        <v>0</v>
      </c>
      <c r="C127" s="48">
        <f>'S1 Maquette'!F132</f>
        <v>0</v>
      </c>
      <c r="D127" s="46"/>
      <c r="E127" s="46"/>
      <c r="F127" s="46"/>
      <c r="G127" s="46"/>
      <c r="H127" s="46"/>
      <c r="I127" s="46"/>
      <c r="J127" s="46"/>
      <c r="K127" s="46"/>
      <c r="L127" s="46"/>
      <c r="M127" s="46"/>
      <c r="N127" s="46"/>
      <c r="O127" s="46"/>
      <c r="P127" s="46"/>
      <c r="Q127" s="46"/>
      <c r="R127" s="46"/>
      <c r="S127" s="46"/>
      <c r="T127" s="46"/>
      <c r="U127" s="46"/>
      <c r="V127" s="51"/>
      <c r="Y127"/>
    </row>
    <row r="128" spans="1:25" ht="30.65" customHeight="1" x14ac:dyDescent="0.35">
      <c r="A128" s="50">
        <f>'S1 Maquette'!B133</f>
        <v>0</v>
      </c>
      <c r="B128" s="50">
        <f>'S1 Maquette'!C133</f>
        <v>0</v>
      </c>
      <c r="C128" s="48">
        <f>'S1 Maquette'!F133</f>
        <v>0</v>
      </c>
      <c r="D128" s="46"/>
      <c r="E128" s="46"/>
      <c r="F128" s="46"/>
      <c r="G128" s="46"/>
      <c r="H128" s="46"/>
      <c r="I128" s="46"/>
      <c r="J128" s="46"/>
      <c r="K128" s="46"/>
      <c r="L128" s="46"/>
      <c r="M128" s="46"/>
      <c r="N128" s="46"/>
      <c r="O128" s="46"/>
      <c r="P128" s="46"/>
      <c r="Q128" s="46"/>
      <c r="R128" s="46"/>
      <c r="S128" s="46"/>
      <c r="T128" s="46"/>
      <c r="U128" s="46"/>
      <c r="V128" s="51"/>
      <c r="Y128"/>
    </row>
    <row r="129" spans="1:25" ht="30.65" customHeight="1" x14ac:dyDescent="0.35">
      <c r="A129" s="50">
        <f>'S1 Maquette'!B134</f>
        <v>0</v>
      </c>
      <c r="B129" s="50">
        <f>'S1 Maquette'!C134</f>
        <v>0</v>
      </c>
      <c r="C129" s="48">
        <f>'S1 Maquette'!F134</f>
        <v>0</v>
      </c>
      <c r="D129" s="46"/>
      <c r="E129" s="46"/>
      <c r="F129" s="46"/>
      <c r="G129" s="46"/>
      <c r="H129" s="46"/>
      <c r="I129" s="46"/>
      <c r="J129" s="46"/>
      <c r="K129" s="46"/>
      <c r="L129" s="46"/>
      <c r="M129" s="46"/>
      <c r="N129" s="46"/>
      <c r="O129" s="46"/>
      <c r="P129" s="46"/>
      <c r="Q129" s="46"/>
      <c r="R129" s="46"/>
      <c r="S129" s="46"/>
      <c r="T129" s="46"/>
      <c r="U129" s="46"/>
      <c r="V129" s="51"/>
      <c r="Y129"/>
    </row>
    <row r="130" spans="1:25" ht="30.65" customHeight="1" x14ac:dyDescent="0.35">
      <c r="A130" s="50">
        <f>'S1 Maquette'!B135</f>
        <v>0</v>
      </c>
      <c r="B130" s="50">
        <f>'S1 Maquette'!C135</f>
        <v>0</v>
      </c>
      <c r="C130" s="48">
        <f>'S1 Maquette'!F135</f>
        <v>0</v>
      </c>
      <c r="D130" s="46"/>
      <c r="E130" s="46"/>
      <c r="F130" s="46"/>
      <c r="G130" s="46"/>
      <c r="H130" s="46"/>
      <c r="I130" s="46"/>
      <c r="J130" s="46"/>
      <c r="K130" s="46"/>
      <c r="L130" s="46"/>
      <c r="M130" s="46"/>
      <c r="N130" s="46"/>
      <c r="O130" s="46"/>
      <c r="P130" s="46"/>
      <c r="Q130" s="46"/>
      <c r="R130" s="46"/>
      <c r="S130" s="46"/>
      <c r="T130" s="46"/>
      <c r="U130" s="46"/>
      <c r="V130" s="51"/>
      <c r="Y130"/>
    </row>
    <row r="131" spans="1:25" ht="30.65" customHeight="1" x14ac:dyDescent="0.35">
      <c r="A131" s="50">
        <f>'S1 Maquette'!B136</f>
        <v>0</v>
      </c>
      <c r="B131" s="50">
        <f>'S1 Maquette'!C136</f>
        <v>0</v>
      </c>
      <c r="C131" s="48">
        <f>'S1 Maquette'!F136</f>
        <v>0</v>
      </c>
      <c r="D131" s="46"/>
      <c r="E131" s="46"/>
      <c r="F131" s="46"/>
      <c r="G131" s="46"/>
      <c r="H131" s="46"/>
      <c r="I131" s="46"/>
      <c r="J131" s="46"/>
      <c r="K131" s="46"/>
      <c r="L131" s="46"/>
      <c r="M131" s="46"/>
      <c r="N131" s="46"/>
      <c r="O131" s="46"/>
      <c r="P131" s="46"/>
      <c r="Q131" s="46"/>
      <c r="R131" s="46"/>
      <c r="S131" s="46"/>
      <c r="T131" s="46"/>
      <c r="U131" s="46"/>
      <c r="V131" s="51"/>
      <c r="Y131"/>
    </row>
    <row r="132" spans="1:25" ht="30.65" customHeight="1" x14ac:dyDescent="0.35">
      <c r="A132" s="50">
        <f>'S1 Maquette'!B137</f>
        <v>0</v>
      </c>
      <c r="B132" s="50">
        <f>'S1 Maquette'!C137</f>
        <v>0</v>
      </c>
      <c r="C132" s="48">
        <f>'S1 Maquette'!F137</f>
        <v>0</v>
      </c>
      <c r="D132" s="46"/>
      <c r="E132" s="46"/>
      <c r="F132" s="46"/>
      <c r="G132" s="46"/>
      <c r="H132" s="46"/>
      <c r="I132" s="46"/>
      <c r="J132" s="46"/>
      <c r="K132" s="46"/>
      <c r="L132" s="46"/>
      <c r="M132" s="46"/>
      <c r="N132" s="46"/>
      <c r="O132" s="46"/>
      <c r="P132" s="46"/>
      <c r="Q132" s="46"/>
      <c r="R132" s="46"/>
      <c r="S132" s="46"/>
      <c r="T132" s="46"/>
      <c r="U132" s="46"/>
      <c r="V132" s="51"/>
      <c r="Y132"/>
    </row>
    <row r="133" spans="1:25" ht="30.65" customHeight="1" x14ac:dyDescent="0.35">
      <c r="A133" s="50">
        <f>'S1 Maquette'!B138</f>
        <v>0</v>
      </c>
      <c r="B133" s="50">
        <f>'S1 Maquette'!C138</f>
        <v>0</v>
      </c>
      <c r="C133" s="48">
        <f>'S1 Maquette'!F138</f>
        <v>0</v>
      </c>
      <c r="D133" s="46"/>
      <c r="E133" s="46"/>
      <c r="F133" s="46"/>
      <c r="G133" s="46"/>
      <c r="H133" s="46"/>
      <c r="I133" s="46"/>
      <c r="J133" s="46"/>
      <c r="K133" s="46"/>
      <c r="L133" s="46"/>
      <c r="M133" s="46"/>
      <c r="N133" s="46"/>
      <c r="O133" s="46"/>
      <c r="P133" s="46"/>
      <c r="Q133" s="46"/>
      <c r="R133" s="46"/>
      <c r="S133" s="46"/>
      <c r="T133" s="46"/>
      <c r="U133" s="46"/>
      <c r="V133" s="51"/>
      <c r="Y133"/>
    </row>
    <row r="134" spans="1:25" ht="30.65" customHeight="1" x14ac:dyDescent="0.35">
      <c r="A134" s="50">
        <f>'S1 Maquette'!B139</f>
        <v>0</v>
      </c>
      <c r="B134" s="50">
        <f>'S1 Maquette'!C139</f>
        <v>0</v>
      </c>
      <c r="C134" s="48">
        <f>'S1 Maquette'!F139</f>
        <v>0</v>
      </c>
      <c r="D134" s="46"/>
      <c r="E134" s="46"/>
      <c r="F134" s="46"/>
      <c r="G134" s="46"/>
      <c r="H134" s="46"/>
      <c r="I134" s="46"/>
      <c r="J134" s="46"/>
      <c r="K134" s="46"/>
      <c r="L134" s="46"/>
      <c r="M134" s="46"/>
      <c r="N134" s="46"/>
      <c r="O134" s="46"/>
      <c r="P134" s="46"/>
      <c r="Q134" s="46"/>
      <c r="R134" s="46"/>
      <c r="S134" s="46"/>
      <c r="T134" s="46"/>
      <c r="U134" s="46"/>
      <c r="V134" s="51"/>
      <c r="Y134"/>
    </row>
    <row r="135" spans="1:25" ht="30.65" customHeight="1" x14ac:dyDescent="0.35">
      <c r="A135" s="50">
        <f>'S1 Maquette'!B140</f>
        <v>0</v>
      </c>
      <c r="B135" s="50">
        <f>'S1 Maquette'!C140</f>
        <v>0</v>
      </c>
      <c r="C135" s="48">
        <f>'S1 Maquette'!F140</f>
        <v>0</v>
      </c>
      <c r="D135" s="46"/>
      <c r="E135" s="46"/>
      <c r="F135" s="46"/>
      <c r="G135" s="46"/>
      <c r="H135" s="46"/>
      <c r="I135" s="46"/>
      <c r="J135" s="46"/>
      <c r="K135" s="46"/>
      <c r="L135" s="46"/>
      <c r="M135" s="46"/>
      <c r="N135" s="46"/>
      <c r="O135" s="46"/>
      <c r="P135" s="46"/>
      <c r="Q135" s="46"/>
      <c r="R135" s="46"/>
      <c r="S135" s="46"/>
      <c r="T135" s="46"/>
      <c r="U135" s="46"/>
      <c r="V135" s="51"/>
      <c r="Y135"/>
    </row>
    <row r="136" spans="1:25" ht="30.65" customHeight="1" x14ac:dyDescent="0.35">
      <c r="A136" s="50">
        <f>'S1 Maquette'!B141</f>
        <v>0</v>
      </c>
      <c r="B136" s="50">
        <f>'S1 Maquette'!C141</f>
        <v>0</v>
      </c>
      <c r="C136" s="48">
        <f>'S1 Maquette'!F141</f>
        <v>0</v>
      </c>
      <c r="D136" s="46"/>
      <c r="E136" s="46"/>
      <c r="F136" s="46"/>
      <c r="G136" s="46"/>
      <c r="H136" s="46"/>
      <c r="I136" s="46"/>
      <c r="J136" s="46"/>
      <c r="K136" s="46"/>
      <c r="L136" s="46"/>
      <c r="M136" s="46"/>
      <c r="N136" s="46"/>
      <c r="O136" s="46"/>
      <c r="P136" s="46"/>
      <c r="Q136" s="46"/>
      <c r="R136" s="46"/>
      <c r="S136" s="46"/>
      <c r="T136" s="46"/>
      <c r="U136" s="46"/>
      <c r="V136" s="51"/>
      <c r="Y136"/>
    </row>
    <row r="137" spans="1:25" ht="30.65" customHeight="1" x14ac:dyDescent="0.35">
      <c r="A137" s="50">
        <f>'S1 Maquette'!B142</f>
        <v>0</v>
      </c>
      <c r="B137" s="50">
        <f>'S1 Maquette'!C142</f>
        <v>0</v>
      </c>
      <c r="C137" s="48">
        <f>'S1 Maquette'!F142</f>
        <v>0</v>
      </c>
      <c r="D137" s="46"/>
      <c r="E137" s="46"/>
      <c r="F137" s="46"/>
      <c r="G137" s="46"/>
      <c r="H137" s="46"/>
      <c r="I137" s="46"/>
      <c r="J137" s="46"/>
      <c r="K137" s="46"/>
      <c r="L137" s="46"/>
      <c r="M137" s="46"/>
      <c r="N137" s="46"/>
      <c r="O137" s="46"/>
      <c r="P137" s="46"/>
      <c r="Q137" s="46"/>
      <c r="R137" s="46"/>
      <c r="S137" s="46"/>
      <c r="T137" s="46"/>
      <c r="U137" s="46"/>
      <c r="V137" s="51"/>
      <c r="Y137"/>
    </row>
    <row r="138" spans="1:25" ht="30.65" customHeight="1" x14ac:dyDescent="0.35">
      <c r="A138" s="50">
        <f>'S1 Maquette'!B143</f>
        <v>0</v>
      </c>
      <c r="B138" s="50">
        <f>'S1 Maquette'!C143</f>
        <v>0</v>
      </c>
      <c r="C138" s="48">
        <f>'S1 Maquette'!F143</f>
        <v>0</v>
      </c>
      <c r="D138" s="46"/>
      <c r="E138" s="46"/>
      <c r="F138" s="46"/>
      <c r="G138" s="46"/>
      <c r="H138" s="46"/>
      <c r="I138" s="46"/>
      <c r="J138" s="46"/>
      <c r="K138" s="46"/>
      <c r="L138" s="46"/>
      <c r="M138" s="46"/>
      <c r="N138" s="46"/>
      <c r="O138" s="46"/>
      <c r="P138" s="46"/>
      <c r="Q138" s="46"/>
      <c r="R138" s="46"/>
      <c r="S138" s="46"/>
      <c r="T138" s="46"/>
      <c r="U138" s="46"/>
      <c r="V138" s="51"/>
      <c r="Y138"/>
    </row>
    <row r="139" spans="1:25" ht="30.65" customHeight="1" x14ac:dyDescent="0.35">
      <c r="A139" s="50">
        <f>'S1 Maquette'!B144</f>
        <v>0</v>
      </c>
      <c r="B139" s="50">
        <f>'S1 Maquette'!C144</f>
        <v>0</v>
      </c>
      <c r="C139" s="48">
        <f>'S1 Maquette'!F144</f>
        <v>0</v>
      </c>
      <c r="D139" s="46"/>
      <c r="E139" s="46"/>
      <c r="F139" s="46"/>
      <c r="G139" s="46"/>
      <c r="H139" s="46"/>
      <c r="I139" s="46"/>
      <c r="J139" s="46"/>
      <c r="K139" s="46"/>
      <c r="L139" s="46"/>
      <c r="M139" s="46"/>
      <c r="N139" s="46"/>
      <c r="O139" s="46"/>
      <c r="P139" s="46"/>
      <c r="Q139" s="46"/>
      <c r="R139" s="46"/>
      <c r="S139" s="46"/>
      <c r="T139" s="46"/>
      <c r="U139" s="46"/>
      <c r="V139" s="51"/>
      <c r="Y139"/>
    </row>
    <row r="140" spans="1:25" ht="30.65" customHeight="1" x14ac:dyDescent="0.35">
      <c r="A140" s="50">
        <f>'S1 Maquette'!B145</f>
        <v>0</v>
      </c>
      <c r="B140" s="50">
        <f>'S1 Maquette'!C145</f>
        <v>0</v>
      </c>
      <c r="C140" s="48">
        <f>'S1 Maquette'!F145</f>
        <v>0</v>
      </c>
      <c r="D140" s="46"/>
      <c r="E140" s="46"/>
      <c r="F140" s="46"/>
      <c r="G140" s="46"/>
      <c r="H140" s="46"/>
      <c r="I140" s="46"/>
      <c r="J140" s="46"/>
      <c r="K140" s="46"/>
      <c r="L140" s="46"/>
      <c r="M140" s="46"/>
      <c r="N140" s="46"/>
      <c r="O140" s="46"/>
      <c r="P140" s="46"/>
      <c r="Q140" s="46"/>
      <c r="R140" s="46"/>
      <c r="S140" s="46"/>
      <c r="T140" s="46"/>
      <c r="U140" s="46"/>
      <c r="V140" s="51"/>
      <c r="Y140"/>
    </row>
    <row r="141" spans="1:25" ht="30.65" customHeight="1" x14ac:dyDescent="0.35">
      <c r="A141" s="50">
        <f>'S1 Maquette'!B146</f>
        <v>0</v>
      </c>
      <c r="B141" s="50">
        <f>'S1 Maquette'!C146</f>
        <v>0</v>
      </c>
      <c r="C141" s="48">
        <f>'S1 Maquette'!F146</f>
        <v>0</v>
      </c>
      <c r="D141" s="46"/>
      <c r="E141" s="46"/>
      <c r="F141" s="46"/>
      <c r="G141" s="46"/>
      <c r="H141" s="46"/>
      <c r="I141" s="46"/>
      <c r="J141" s="46"/>
      <c r="K141" s="46"/>
      <c r="L141" s="46"/>
      <c r="M141" s="46"/>
      <c r="N141" s="46"/>
      <c r="O141" s="46"/>
      <c r="P141" s="46"/>
      <c r="Q141" s="46"/>
      <c r="R141" s="46"/>
      <c r="S141" s="46"/>
      <c r="T141" s="46"/>
      <c r="U141" s="46"/>
      <c r="V141" s="51"/>
      <c r="Y141"/>
    </row>
    <row r="142" spans="1:25" ht="30.65" customHeight="1" x14ac:dyDescent="0.35">
      <c r="A142" s="50">
        <f>'S1 Maquette'!B147</f>
        <v>0</v>
      </c>
      <c r="B142" s="50">
        <f>'S1 Maquette'!C147</f>
        <v>0</v>
      </c>
      <c r="C142" s="48">
        <f>'S1 Maquette'!F147</f>
        <v>0</v>
      </c>
      <c r="D142" s="46"/>
      <c r="E142" s="46"/>
      <c r="F142" s="46"/>
      <c r="G142" s="46"/>
      <c r="H142" s="46"/>
      <c r="I142" s="46"/>
      <c r="J142" s="46"/>
      <c r="K142" s="46"/>
      <c r="L142" s="46"/>
      <c r="M142" s="46"/>
      <c r="N142" s="46"/>
      <c r="O142" s="46"/>
      <c r="P142" s="46"/>
      <c r="Q142" s="46"/>
      <c r="R142" s="46"/>
      <c r="S142" s="46"/>
      <c r="T142" s="46"/>
      <c r="U142" s="46"/>
      <c r="V142" s="51"/>
      <c r="Y142"/>
    </row>
    <row r="143" spans="1:25" ht="30.65" customHeight="1" x14ac:dyDescent="0.35">
      <c r="A143" s="50">
        <f>'S1 Maquette'!B148</f>
        <v>0</v>
      </c>
      <c r="B143" s="50">
        <f>'S1 Maquette'!C148</f>
        <v>0</v>
      </c>
      <c r="C143" s="48">
        <f>'S1 Maquette'!F148</f>
        <v>0</v>
      </c>
      <c r="D143" s="46"/>
      <c r="E143" s="46"/>
      <c r="F143" s="46"/>
      <c r="G143" s="46"/>
      <c r="H143" s="46"/>
      <c r="I143" s="46"/>
      <c r="J143" s="46"/>
      <c r="K143" s="46"/>
      <c r="L143" s="46"/>
      <c r="M143" s="46"/>
      <c r="N143" s="46"/>
      <c r="O143" s="46"/>
      <c r="P143" s="46"/>
      <c r="Q143" s="46"/>
      <c r="R143" s="46"/>
      <c r="S143" s="46"/>
      <c r="T143" s="46"/>
      <c r="U143" s="46"/>
      <c r="V143" s="51"/>
      <c r="Y143"/>
    </row>
    <row r="144" spans="1:25" ht="30.65" customHeight="1" x14ac:dyDescent="0.35">
      <c r="A144" s="50">
        <f>'S1 Maquette'!B149</f>
        <v>0</v>
      </c>
      <c r="B144" s="50">
        <f>'S1 Maquette'!C149</f>
        <v>0</v>
      </c>
      <c r="C144" s="48">
        <f>'S1 Maquette'!F149</f>
        <v>0</v>
      </c>
      <c r="D144" s="46"/>
      <c r="E144" s="46"/>
      <c r="F144" s="46"/>
      <c r="G144" s="46"/>
      <c r="H144" s="46"/>
      <c r="I144" s="46"/>
      <c r="J144" s="46"/>
      <c r="K144" s="46"/>
      <c r="L144" s="46"/>
      <c r="M144" s="46"/>
      <c r="N144" s="46"/>
      <c r="O144" s="46"/>
      <c r="P144" s="46"/>
      <c r="Q144" s="46"/>
      <c r="R144" s="46"/>
      <c r="S144" s="46"/>
      <c r="T144" s="46"/>
      <c r="U144" s="46"/>
      <c r="V144" s="51"/>
      <c r="Y144"/>
    </row>
    <row r="145" spans="1:25" ht="30.65" customHeight="1" x14ac:dyDescent="0.35">
      <c r="A145" s="50">
        <f>'S1 Maquette'!B150</f>
        <v>0</v>
      </c>
      <c r="B145" s="50">
        <f>'S1 Maquette'!C150</f>
        <v>0</v>
      </c>
      <c r="C145" s="48">
        <f>'S1 Maquette'!F150</f>
        <v>0</v>
      </c>
      <c r="D145" s="46"/>
      <c r="E145" s="46"/>
      <c r="F145" s="46"/>
      <c r="G145" s="46"/>
      <c r="H145" s="46"/>
      <c r="I145" s="46"/>
      <c r="J145" s="46"/>
      <c r="K145" s="46"/>
      <c r="L145" s="46"/>
      <c r="M145" s="46"/>
      <c r="N145" s="46"/>
      <c r="O145" s="46"/>
      <c r="P145" s="46"/>
      <c r="Q145" s="46"/>
      <c r="R145" s="46"/>
      <c r="S145" s="46"/>
      <c r="T145" s="46"/>
      <c r="U145" s="46"/>
      <c r="V145" s="51"/>
      <c r="Y145"/>
    </row>
    <row r="146" spans="1:25" ht="30.65" customHeight="1" x14ac:dyDescent="0.35">
      <c r="A146" s="50">
        <f>'S1 Maquette'!B151</f>
        <v>0</v>
      </c>
      <c r="B146" s="50">
        <f>'S1 Maquette'!C151</f>
        <v>0</v>
      </c>
      <c r="C146" s="48">
        <f>'S1 Maquette'!F151</f>
        <v>0</v>
      </c>
      <c r="D146" s="46"/>
      <c r="E146" s="46"/>
      <c r="F146" s="46"/>
      <c r="G146" s="46"/>
      <c r="H146" s="46"/>
      <c r="I146" s="46"/>
      <c r="J146" s="46"/>
      <c r="K146" s="46"/>
      <c r="L146" s="46"/>
      <c r="M146" s="46"/>
      <c r="N146" s="46"/>
      <c r="O146" s="46"/>
      <c r="P146" s="46"/>
      <c r="Q146" s="46"/>
      <c r="R146" s="46"/>
      <c r="S146" s="46"/>
      <c r="T146" s="46"/>
      <c r="U146" s="46"/>
      <c r="V146" s="51"/>
      <c r="Y146"/>
    </row>
    <row r="147" spans="1:25" ht="30.65" customHeight="1" x14ac:dyDescent="0.35">
      <c r="A147" s="50">
        <f>'S1 Maquette'!B152</f>
        <v>0</v>
      </c>
      <c r="B147" s="50">
        <f>'S1 Maquette'!C152</f>
        <v>0</v>
      </c>
      <c r="C147" s="48">
        <f>'S1 Maquette'!F152</f>
        <v>0</v>
      </c>
      <c r="D147" s="46"/>
      <c r="E147" s="46"/>
      <c r="F147" s="46"/>
      <c r="G147" s="46"/>
      <c r="H147" s="46"/>
      <c r="I147" s="46"/>
      <c r="J147" s="46"/>
      <c r="K147" s="46"/>
      <c r="L147" s="46"/>
      <c r="M147" s="46"/>
      <c r="N147" s="46"/>
      <c r="O147" s="46"/>
      <c r="P147" s="46"/>
      <c r="Q147" s="46"/>
      <c r="R147" s="46"/>
      <c r="S147" s="46"/>
      <c r="T147" s="46"/>
      <c r="U147" s="46"/>
      <c r="V147" s="51"/>
      <c r="Y147"/>
    </row>
    <row r="148" spans="1:25" ht="30.65" customHeight="1" x14ac:dyDescent="0.35">
      <c r="A148" s="50">
        <f>'S1 Maquette'!B153</f>
        <v>0</v>
      </c>
      <c r="B148" s="50">
        <f>'S1 Maquette'!C153</f>
        <v>0</v>
      </c>
      <c r="C148" s="48">
        <f>'S1 Maquette'!F153</f>
        <v>0</v>
      </c>
      <c r="D148" s="46"/>
      <c r="E148" s="46"/>
      <c r="F148" s="46"/>
      <c r="G148" s="46"/>
      <c r="H148" s="46"/>
      <c r="I148" s="46"/>
      <c r="J148" s="46"/>
      <c r="K148" s="46"/>
      <c r="L148" s="46"/>
      <c r="M148" s="46"/>
      <c r="N148" s="46"/>
      <c r="O148" s="46"/>
      <c r="P148" s="46"/>
      <c r="Q148" s="46"/>
      <c r="R148" s="46"/>
      <c r="S148" s="46"/>
      <c r="T148" s="46"/>
      <c r="U148" s="46"/>
      <c r="V148" s="51"/>
      <c r="Y148"/>
    </row>
    <row r="149" spans="1:25" ht="30.65" customHeight="1" x14ac:dyDescent="0.35">
      <c r="A149" s="50">
        <f>'S1 Maquette'!B154</f>
        <v>0</v>
      </c>
      <c r="B149" s="50">
        <f>'S1 Maquette'!C154</f>
        <v>0</v>
      </c>
      <c r="C149" s="48">
        <f>'S1 Maquette'!F154</f>
        <v>0</v>
      </c>
      <c r="D149" s="46"/>
      <c r="E149" s="46"/>
      <c r="F149" s="46"/>
      <c r="G149" s="46"/>
      <c r="H149" s="46"/>
      <c r="I149" s="46"/>
      <c r="J149" s="46"/>
      <c r="K149" s="46"/>
      <c r="L149" s="46"/>
      <c r="M149" s="46"/>
      <c r="N149" s="46"/>
      <c r="O149" s="46"/>
      <c r="P149" s="46"/>
      <c r="Q149" s="46"/>
      <c r="R149" s="46"/>
      <c r="S149" s="46"/>
      <c r="T149" s="46"/>
      <c r="U149" s="46"/>
      <c r="V149" s="51"/>
      <c r="Y149"/>
    </row>
    <row r="150" spans="1:25" ht="30.65" customHeight="1" x14ac:dyDescent="0.35">
      <c r="A150" s="50">
        <f>'S1 Maquette'!B155</f>
        <v>0</v>
      </c>
      <c r="B150" s="50">
        <f>'S1 Maquette'!C155</f>
        <v>0</v>
      </c>
      <c r="C150" s="48">
        <f>'S1 Maquette'!F155</f>
        <v>0</v>
      </c>
      <c r="D150" s="46"/>
      <c r="E150" s="46"/>
      <c r="F150" s="46"/>
      <c r="G150" s="46"/>
      <c r="H150" s="46"/>
      <c r="I150" s="46"/>
      <c r="J150" s="46"/>
      <c r="K150" s="46"/>
      <c r="L150" s="46"/>
      <c r="M150" s="46"/>
      <c r="N150" s="46"/>
      <c r="O150" s="46"/>
      <c r="P150" s="46"/>
      <c r="Q150" s="46"/>
      <c r="R150" s="46"/>
      <c r="S150" s="46"/>
      <c r="T150" s="46"/>
      <c r="U150" s="46"/>
      <c r="V150" s="51"/>
      <c r="Y150"/>
    </row>
    <row r="151" spans="1:25" ht="30.65" customHeight="1" x14ac:dyDescent="0.35">
      <c r="A151" s="50">
        <f>'S1 Maquette'!B156</f>
        <v>0</v>
      </c>
      <c r="B151" s="50">
        <f>'S1 Maquette'!C156</f>
        <v>0</v>
      </c>
      <c r="C151" s="48">
        <f>'S1 Maquette'!F156</f>
        <v>0</v>
      </c>
      <c r="D151" s="46"/>
      <c r="E151" s="46"/>
      <c r="F151" s="46"/>
      <c r="G151" s="46"/>
      <c r="H151" s="46"/>
      <c r="I151" s="46"/>
      <c r="J151" s="46"/>
      <c r="K151" s="46"/>
      <c r="L151" s="46"/>
      <c r="M151" s="46"/>
      <c r="N151" s="46"/>
      <c r="O151" s="46"/>
      <c r="P151" s="46"/>
      <c r="Q151" s="46"/>
      <c r="R151" s="46"/>
      <c r="S151" s="46"/>
      <c r="T151" s="46"/>
      <c r="U151" s="46"/>
      <c r="V151" s="51"/>
      <c r="Y151"/>
    </row>
    <row r="152" spans="1:25" ht="30.65" customHeight="1" x14ac:dyDescent="0.35">
      <c r="A152" s="50">
        <f>'S1 Maquette'!B157</f>
        <v>0</v>
      </c>
      <c r="B152" s="50">
        <f>'S1 Maquette'!C157</f>
        <v>0</v>
      </c>
      <c r="C152" s="48">
        <f>'S1 Maquette'!F157</f>
        <v>0</v>
      </c>
      <c r="D152" s="46"/>
      <c r="E152" s="46"/>
      <c r="F152" s="46"/>
      <c r="G152" s="46"/>
      <c r="H152" s="46"/>
      <c r="I152" s="46"/>
      <c r="J152" s="46"/>
      <c r="K152" s="46"/>
      <c r="L152" s="46"/>
      <c r="M152" s="46"/>
      <c r="N152" s="46"/>
      <c r="O152" s="46"/>
      <c r="P152" s="46"/>
      <c r="Q152" s="46"/>
      <c r="R152" s="46"/>
      <c r="S152" s="46"/>
      <c r="T152" s="46"/>
      <c r="U152" s="46"/>
      <c r="V152" s="51"/>
      <c r="Y152"/>
    </row>
    <row r="153" spans="1:25" ht="30.65" customHeight="1" x14ac:dyDescent="0.35">
      <c r="A153" s="50">
        <f>'S1 Maquette'!B158</f>
        <v>0</v>
      </c>
      <c r="B153" s="50">
        <f>'S1 Maquette'!C158</f>
        <v>0</v>
      </c>
      <c r="C153" s="48">
        <f>'S1 Maquette'!F158</f>
        <v>0</v>
      </c>
      <c r="D153" s="46"/>
      <c r="E153" s="46"/>
      <c r="F153" s="46"/>
      <c r="G153" s="46"/>
      <c r="H153" s="46"/>
      <c r="I153" s="46"/>
      <c r="J153" s="46"/>
      <c r="K153" s="46"/>
      <c r="L153" s="46"/>
      <c r="M153" s="46"/>
      <c r="N153" s="46"/>
      <c r="O153" s="46"/>
      <c r="P153" s="46"/>
      <c r="Q153" s="46"/>
      <c r="R153" s="46"/>
      <c r="S153" s="46"/>
      <c r="T153" s="46"/>
      <c r="U153" s="46"/>
      <c r="V153" s="51"/>
      <c r="Y153"/>
    </row>
    <row r="154" spans="1:25" ht="30.65" customHeight="1" x14ac:dyDescent="0.35">
      <c r="A154" s="50">
        <f>'S1 Maquette'!B159</f>
        <v>0</v>
      </c>
      <c r="B154" s="50">
        <f>'S1 Maquette'!C159</f>
        <v>0</v>
      </c>
      <c r="C154" s="48">
        <f>'S1 Maquette'!F159</f>
        <v>0</v>
      </c>
      <c r="D154" s="46"/>
      <c r="E154" s="46"/>
      <c r="F154" s="46"/>
      <c r="G154" s="46"/>
      <c r="H154" s="46"/>
      <c r="I154" s="46"/>
      <c r="J154" s="46"/>
      <c r="K154" s="46"/>
      <c r="L154" s="46"/>
      <c r="M154" s="46"/>
      <c r="N154" s="46"/>
      <c r="O154" s="46"/>
      <c r="P154" s="46"/>
      <c r="Q154" s="46"/>
      <c r="R154" s="46"/>
      <c r="S154" s="46"/>
      <c r="T154" s="46"/>
      <c r="U154" s="46"/>
      <c r="V154" s="51"/>
      <c r="Y154"/>
    </row>
    <row r="155" spans="1:25" ht="30.65" customHeight="1" x14ac:dyDescent="0.35">
      <c r="A155" s="50">
        <f>'S1 Maquette'!B160</f>
        <v>0</v>
      </c>
      <c r="B155" s="50">
        <f>'S1 Maquette'!C160</f>
        <v>0</v>
      </c>
      <c r="C155" s="48">
        <f>'S1 Maquette'!F160</f>
        <v>0</v>
      </c>
      <c r="D155" s="46"/>
      <c r="E155" s="46"/>
      <c r="F155" s="46"/>
      <c r="G155" s="46"/>
      <c r="H155" s="46"/>
      <c r="I155" s="46"/>
      <c r="J155" s="46"/>
      <c r="K155" s="46"/>
      <c r="L155" s="46"/>
      <c r="M155" s="46"/>
      <c r="N155" s="46"/>
      <c r="O155" s="46"/>
      <c r="P155" s="46"/>
      <c r="Q155" s="46"/>
      <c r="R155" s="46"/>
      <c r="S155" s="46"/>
      <c r="T155" s="46"/>
      <c r="U155" s="46"/>
      <c r="V155" s="51"/>
      <c r="Y155"/>
    </row>
    <row r="156" spans="1:25" ht="30.65" customHeight="1" x14ac:dyDescent="0.35">
      <c r="A156" s="50">
        <f>'S1 Maquette'!B161</f>
        <v>0</v>
      </c>
      <c r="B156" s="50">
        <f>'S1 Maquette'!C161</f>
        <v>0</v>
      </c>
      <c r="C156" s="48">
        <f>'S1 Maquette'!F161</f>
        <v>0</v>
      </c>
      <c r="D156" s="46"/>
      <c r="E156" s="46"/>
      <c r="F156" s="46"/>
      <c r="G156" s="46"/>
      <c r="H156" s="46"/>
      <c r="I156" s="46"/>
      <c r="J156" s="46"/>
      <c r="K156" s="46"/>
      <c r="L156" s="46"/>
      <c r="M156" s="46"/>
      <c r="N156" s="46"/>
      <c r="O156" s="46"/>
      <c r="P156" s="46"/>
      <c r="Q156" s="46"/>
      <c r="R156" s="46"/>
      <c r="S156" s="46"/>
      <c r="T156" s="46"/>
      <c r="U156" s="46"/>
      <c r="V156" s="51"/>
      <c r="Y156"/>
    </row>
    <row r="157" spans="1:25" ht="30.65" customHeight="1" x14ac:dyDescent="0.35">
      <c r="A157" s="50">
        <f>'S1 Maquette'!B162</f>
        <v>0</v>
      </c>
      <c r="B157" s="50">
        <f>'S1 Maquette'!C162</f>
        <v>0</v>
      </c>
      <c r="C157" s="48">
        <f>'S1 Maquette'!F162</f>
        <v>0</v>
      </c>
      <c r="D157" s="46"/>
      <c r="E157" s="46"/>
      <c r="F157" s="46"/>
      <c r="G157" s="46"/>
      <c r="H157" s="46"/>
      <c r="I157" s="46"/>
      <c r="J157" s="46"/>
      <c r="K157" s="46"/>
      <c r="L157" s="46"/>
      <c r="M157" s="46"/>
      <c r="N157" s="46"/>
      <c r="O157" s="46"/>
      <c r="P157" s="46"/>
      <c r="Q157" s="46"/>
      <c r="R157" s="46"/>
      <c r="S157" s="46"/>
      <c r="T157" s="46"/>
      <c r="U157" s="46"/>
      <c r="V157" s="51"/>
      <c r="Y157"/>
    </row>
    <row r="158" spans="1:25" ht="30.65" customHeight="1" x14ac:dyDescent="0.35">
      <c r="A158" s="50">
        <f>'S1 Maquette'!B163</f>
        <v>0</v>
      </c>
      <c r="B158" s="50">
        <f>'S1 Maquette'!C163</f>
        <v>0</v>
      </c>
      <c r="C158" s="48">
        <f>'S1 Maquette'!F163</f>
        <v>0</v>
      </c>
      <c r="D158" s="46"/>
      <c r="E158" s="46"/>
      <c r="F158" s="46"/>
      <c r="G158" s="46"/>
      <c r="H158" s="46"/>
      <c r="I158" s="46"/>
      <c r="J158" s="46"/>
      <c r="K158" s="46"/>
      <c r="L158" s="46"/>
      <c r="M158" s="46"/>
      <c r="N158" s="46"/>
      <c r="O158" s="46"/>
      <c r="P158" s="46"/>
      <c r="Q158" s="46"/>
      <c r="R158" s="46"/>
      <c r="S158" s="46"/>
      <c r="T158" s="46"/>
      <c r="U158" s="46"/>
      <c r="V158" s="51"/>
      <c r="Y158"/>
    </row>
    <row r="159" spans="1:25" ht="30.65" customHeight="1" x14ac:dyDescent="0.35">
      <c r="A159" s="50">
        <f>'S1 Maquette'!B164</f>
        <v>0</v>
      </c>
      <c r="B159" s="50">
        <f>'S1 Maquette'!C164</f>
        <v>0</v>
      </c>
      <c r="C159" s="48">
        <f>'S1 Maquette'!F164</f>
        <v>0</v>
      </c>
      <c r="D159" s="46"/>
      <c r="E159" s="46"/>
      <c r="F159" s="46"/>
      <c r="G159" s="46"/>
      <c r="H159" s="46"/>
      <c r="I159" s="46"/>
      <c r="J159" s="46"/>
      <c r="K159" s="46"/>
      <c r="L159" s="46"/>
      <c r="M159" s="46"/>
      <c r="N159" s="46"/>
      <c r="O159" s="46"/>
      <c r="P159" s="46"/>
      <c r="Q159" s="46"/>
      <c r="R159" s="46"/>
      <c r="S159" s="46"/>
      <c r="T159" s="46"/>
      <c r="U159" s="46"/>
      <c r="V159" s="51"/>
      <c r="Y159"/>
    </row>
    <row r="160" spans="1:25" ht="30.65" customHeight="1" x14ac:dyDescent="0.35">
      <c r="A160" s="50">
        <f>'S1 Maquette'!B165</f>
        <v>0</v>
      </c>
      <c r="B160" s="50">
        <f>'S1 Maquette'!C165</f>
        <v>0</v>
      </c>
      <c r="C160" s="48">
        <f>'S1 Maquette'!F165</f>
        <v>0</v>
      </c>
      <c r="D160" s="46"/>
      <c r="E160" s="46"/>
      <c r="F160" s="46"/>
      <c r="G160" s="46"/>
      <c r="H160" s="46"/>
      <c r="I160" s="46"/>
      <c r="J160" s="46"/>
      <c r="K160" s="46"/>
      <c r="L160" s="46"/>
      <c r="M160" s="46"/>
      <c r="N160" s="46"/>
      <c r="O160" s="46"/>
      <c r="P160" s="46"/>
      <c r="Q160" s="46"/>
      <c r="R160" s="46"/>
      <c r="S160" s="46"/>
      <c r="T160" s="46"/>
      <c r="U160" s="46"/>
      <c r="V160" s="51"/>
      <c r="Y160"/>
    </row>
    <row r="161" spans="1:25" ht="30.65" customHeight="1" x14ac:dyDescent="0.35">
      <c r="A161" s="50">
        <f>'S1 Maquette'!B166</f>
        <v>0</v>
      </c>
      <c r="B161" s="50">
        <f>'S1 Maquette'!C166</f>
        <v>0</v>
      </c>
      <c r="C161" s="48">
        <f>'S1 Maquette'!F166</f>
        <v>0</v>
      </c>
      <c r="D161" s="46"/>
      <c r="E161" s="46"/>
      <c r="F161" s="46"/>
      <c r="G161" s="46"/>
      <c r="H161" s="46"/>
      <c r="I161" s="46"/>
      <c r="J161" s="46"/>
      <c r="K161" s="46"/>
      <c r="L161" s="46"/>
      <c r="M161" s="46"/>
      <c r="N161" s="46"/>
      <c r="O161" s="46"/>
      <c r="P161" s="46"/>
      <c r="Q161" s="46"/>
      <c r="R161" s="46"/>
      <c r="S161" s="46"/>
      <c r="T161" s="46"/>
      <c r="U161" s="46"/>
      <c r="V161" s="51"/>
      <c r="Y161"/>
    </row>
    <row r="162" spans="1:25" ht="30.65" customHeight="1" x14ac:dyDescent="0.35">
      <c r="A162" s="50">
        <f>'S1 Maquette'!B167</f>
        <v>0</v>
      </c>
      <c r="B162" s="50">
        <f>'S1 Maquette'!C167</f>
        <v>0</v>
      </c>
      <c r="C162" s="48">
        <f>'S1 Maquette'!F167</f>
        <v>0</v>
      </c>
      <c r="D162" s="46"/>
      <c r="E162" s="46"/>
      <c r="F162" s="46"/>
      <c r="G162" s="46"/>
      <c r="H162" s="46"/>
      <c r="I162" s="46"/>
      <c r="J162" s="46"/>
      <c r="K162" s="46"/>
      <c r="L162" s="46"/>
      <c r="M162" s="46"/>
      <c r="N162" s="46"/>
      <c r="O162" s="46"/>
      <c r="P162" s="46"/>
      <c r="Q162" s="46"/>
      <c r="R162" s="46"/>
      <c r="S162" s="46"/>
      <c r="T162" s="46"/>
      <c r="U162" s="46"/>
      <c r="V162" s="51"/>
      <c r="Y162"/>
    </row>
    <row r="163" spans="1:25" ht="30.65" customHeight="1" x14ac:dyDescent="0.35">
      <c r="A163" s="50">
        <f>'S1 Maquette'!B168</f>
        <v>0</v>
      </c>
      <c r="B163" s="50">
        <f>'S1 Maquette'!C168</f>
        <v>0</v>
      </c>
      <c r="C163" s="48">
        <f>'S1 Maquette'!F168</f>
        <v>0</v>
      </c>
      <c r="D163" s="46"/>
      <c r="E163" s="46"/>
      <c r="F163" s="46"/>
      <c r="G163" s="46"/>
      <c r="H163" s="46"/>
      <c r="I163" s="46"/>
      <c r="J163" s="46"/>
      <c r="K163" s="46"/>
      <c r="L163" s="46"/>
      <c r="M163" s="46"/>
      <c r="N163" s="46"/>
      <c r="O163" s="46"/>
      <c r="P163" s="46"/>
      <c r="Q163" s="46"/>
      <c r="R163" s="46"/>
      <c r="S163" s="46"/>
      <c r="T163" s="46"/>
      <c r="U163" s="46"/>
      <c r="V163" s="51"/>
      <c r="Y163"/>
    </row>
    <row r="164" spans="1:25" ht="30.65" customHeight="1" x14ac:dyDescent="0.35">
      <c r="A164" s="50">
        <f>'S1 Maquette'!B169</f>
        <v>0</v>
      </c>
      <c r="B164" s="50">
        <f>'S1 Maquette'!C169</f>
        <v>0</v>
      </c>
      <c r="C164" s="48">
        <f>'S1 Maquette'!F169</f>
        <v>0</v>
      </c>
      <c r="D164" s="46"/>
      <c r="E164" s="46"/>
      <c r="F164" s="46"/>
      <c r="G164" s="46"/>
      <c r="H164" s="46"/>
      <c r="I164" s="46"/>
      <c r="J164" s="46"/>
      <c r="K164" s="46"/>
      <c r="L164" s="46"/>
      <c r="M164" s="46"/>
      <c r="N164" s="46"/>
      <c r="O164" s="46"/>
      <c r="P164" s="46"/>
      <c r="Q164" s="46"/>
      <c r="R164" s="46"/>
      <c r="S164" s="46"/>
      <c r="T164" s="46"/>
      <c r="U164" s="46"/>
      <c r="V164" s="51"/>
      <c r="Y164"/>
    </row>
    <row r="165" spans="1:25" ht="30.65" customHeight="1" x14ac:dyDescent="0.35">
      <c r="A165" s="50">
        <f>'S1 Maquette'!B170</f>
        <v>0</v>
      </c>
      <c r="B165" s="50">
        <f>'S1 Maquette'!C170</f>
        <v>0</v>
      </c>
      <c r="C165" s="48">
        <f>'S1 Maquette'!F170</f>
        <v>0</v>
      </c>
      <c r="D165" s="46"/>
      <c r="E165" s="46"/>
      <c r="F165" s="46"/>
      <c r="G165" s="46"/>
      <c r="H165" s="46"/>
      <c r="I165" s="46"/>
      <c r="J165" s="46"/>
      <c r="K165" s="46"/>
      <c r="L165" s="46"/>
      <c r="M165" s="46"/>
      <c r="N165" s="46"/>
      <c r="O165" s="46"/>
      <c r="P165" s="46"/>
      <c r="Q165" s="46"/>
      <c r="R165" s="46"/>
      <c r="S165" s="46"/>
      <c r="T165" s="46"/>
      <c r="U165" s="46"/>
      <c r="V165" s="51"/>
      <c r="Y165"/>
    </row>
    <row r="166" spans="1:25" ht="30.65" customHeight="1" x14ac:dyDescent="0.35">
      <c r="A166" s="50">
        <f>'S1 Maquette'!B171</f>
        <v>0</v>
      </c>
      <c r="B166" s="50">
        <f>'S1 Maquette'!C171</f>
        <v>0</v>
      </c>
      <c r="C166" s="48">
        <f>'S1 Maquette'!F171</f>
        <v>0</v>
      </c>
      <c r="D166" s="46"/>
      <c r="E166" s="46"/>
      <c r="F166" s="46"/>
      <c r="G166" s="46"/>
      <c r="H166" s="46"/>
      <c r="I166" s="46"/>
      <c r="J166" s="46"/>
      <c r="K166" s="46"/>
      <c r="L166" s="46"/>
      <c r="M166" s="46"/>
      <c r="N166" s="46"/>
      <c r="O166" s="46"/>
      <c r="P166" s="46"/>
      <c r="Q166" s="46"/>
      <c r="R166" s="46"/>
      <c r="S166" s="46"/>
      <c r="T166" s="46"/>
      <c r="U166" s="46"/>
      <c r="V166" s="51"/>
      <c r="Y166"/>
    </row>
    <row r="167" spans="1:25" ht="30.65" customHeight="1" x14ac:dyDescent="0.35">
      <c r="A167" s="50">
        <f>'S1 Maquette'!B172</f>
        <v>0</v>
      </c>
      <c r="B167" s="50">
        <f>'S1 Maquette'!C172</f>
        <v>0</v>
      </c>
      <c r="C167" s="48">
        <f>'S1 Maquette'!F172</f>
        <v>0</v>
      </c>
      <c r="D167" s="46"/>
      <c r="E167" s="46"/>
      <c r="F167" s="46"/>
      <c r="G167" s="46"/>
      <c r="H167" s="46"/>
      <c r="I167" s="46"/>
      <c r="J167" s="46"/>
      <c r="K167" s="46"/>
      <c r="L167" s="46"/>
      <c r="M167" s="46"/>
      <c r="N167" s="46"/>
      <c r="O167" s="46"/>
      <c r="P167" s="46"/>
      <c r="Q167" s="46"/>
      <c r="R167" s="46"/>
      <c r="S167" s="46"/>
      <c r="T167" s="46"/>
      <c r="U167" s="46"/>
      <c r="V167" s="51"/>
      <c r="Y167"/>
    </row>
    <row r="168" spans="1:25" ht="30.65" customHeight="1" x14ac:dyDescent="0.35">
      <c r="A168" s="50">
        <f>'S1 Maquette'!B173</f>
        <v>0</v>
      </c>
      <c r="B168" s="50">
        <f>'S1 Maquette'!C173</f>
        <v>0</v>
      </c>
      <c r="C168" s="48">
        <f>'S1 Maquette'!F173</f>
        <v>0</v>
      </c>
      <c r="D168" s="46"/>
      <c r="E168" s="46"/>
      <c r="F168" s="46"/>
      <c r="G168" s="46"/>
      <c r="H168" s="46"/>
      <c r="I168" s="46"/>
      <c r="J168" s="46"/>
      <c r="K168" s="46"/>
      <c r="L168" s="46"/>
      <c r="M168" s="46"/>
      <c r="N168" s="46"/>
      <c r="O168" s="46"/>
      <c r="P168" s="46"/>
      <c r="Q168" s="46"/>
      <c r="R168" s="46"/>
      <c r="S168" s="46"/>
      <c r="T168" s="46"/>
      <c r="U168" s="46"/>
      <c r="V168" s="51"/>
      <c r="Y168"/>
    </row>
    <row r="169" spans="1:25" ht="30.65" customHeight="1" x14ac:dyDescent="0.35">
      <c r="A169" s="50">
        <f>'S1 Maquette'!B174</f>
        <v>0</v>
      </c>
      <c r="B169" s="50">
        <f>'S1 Maquette'!C174</f>
        <v>0</v>
      </c>
      <c r="C169" s="48">
        <f>'S1 Maquette'!F174</f>
        <v>0</v>
      </c>
      <c r="D169" s="46"/>
      <c r="E169" s="46"/>
      <c r="F169" s="46"/>
      <c r="G169" s="46"/>
      <c r="H169" s="46"/>
      <c r="I169" s="46"/>
      <c r="J169" s="46"/>
      <c r="K169" s="46"/>
      <c r="L169" s="46"/>
      <c r="M169" s="46"/>
      <c r="N169" s="46"/>
      <c r="O169" s="46"/>
      <c r="P169" s="46"/>
      <c r="Q169" s="46"/>
      <c r="R169" s="46"/>
      <c r="S169" s="46"/>
      <c r="T169" s="46"/>
      <c r="U169" s="46"/>
      <c r="V169" s="51"/>
      <c r="Y169"/>
    </row>
    <row r="170" spans="1:25" ht="30.65" customHeight="1" x14ac:dyDescent="0.35">
      <c r="A170" s="50">
        <f>'S1 Maquette'!B175</f>
        <v>0</v>
      </c>
      <c r="B170" s="50">
        <f>'S1 Maquette'!C175</f>
        <v>0</v>
      </c>
      <c r="C170" s="48">
        <f>'S1 Maquette'!F175</f>
        <v>0</v>
      </c>
      <c r="D170" s="46"/>
      <c r="E170" s="46"/>
      <c r="F170" s="46"/>
      <c r="G170" s="46"/>
      <c r="H170" s="46"/>
      <c r="I170" s="46"/>
      <c r="J170" s="46"/>
      <c r="K170" s="46"/>
      <c r="L170" s="46"/>
      <c r="M170" s="46"/>
      <c r="N170" s="46"/>
      <c r="O170" s="46"/>
      <c r="P170" s="46"/>
      <c r="Q170" s="46"/>
      <c r="R170" s="46"/>
      <c r="S170" s="46"/>
      <c r="T170" s="46"/>
      <c r="U170" s="46"/>
      <c r="V170" s="51"/>
      <c r="Y170"/>
    </row>
    <row r="171" spans="1:25" ht="30.65" customHeight="1" x14ac:dyDescent="0.35">
      <c r="A171" s="50">
        <f>'S1 Maquette'!B176</f>
        <v>0</v>
      </c>
      <c r="B171" s="50">
        <f>'S1 Maquette'!C176</f>
        <v>0</v>
      </c>
      <c r="C171" s="48">
        <f>'S1 Maquette'!F176</f>
        <v>0</v>
      </c>
      <c r="D171" s="46"/>
      <c r="E171" s="46"/>
      <c r="F171" s="46"/>
      <c r="G171" s="46"/>
      <c r="H171" s="46"/>
      <c r="I171" s="46"/>
      <c r="J171" s="46"/>
      <c r="K171" s="46"/>
      <c r="L171" s="46"/>
      <c r="M171" s="46"/>
      <c r="N171" s="46"/>
      <c r="O171" s="46"/>
      <c r="P171" s="46"/>
      <c r="Q171" s="46"/>
      <c r="R171" s="46"/>
      <c r="S171" s="46"/>
      <c r="T171" s="46"/>
      <c r="U171" s="46"/>
      <c r="V171" s="51"/>
      <c r="Y171"/>
    </row>
    <row r="172" spans="1:25" ht="30.65" customHeight="1" x14ac:dyDescent="0.35">
      <c r="A172" s="50">
        <f>'S1 Maquette'!B177</f>
        <v>0</v>
      </c>
      <c r="B172" s="50">
        <f>'S1 Maquette'!C177</f>
        <v>0</v>
      </c>
      <c r="C172" s="48">
        <f>'S1 Maquette'!F177</f>
        <v>0</v>
      </c>
      <c r="D172" s="46"/>
      <c r="E172" s="46"/>
      <c r="F172" s="46"/>
      <c r="G172" s="46"/>
      <c r="H172" s="46"/>
      <c r="I172" s="46"/>
      <c r="J172" s="46"/>
      <c r="K172" s="46"/>
      <c r="L172" s="46"/>
      <c r="M172" s="46"/>
      <c r="N172" s="46"/>
      <c r="O172" s="46"/>
      <c r="P172" s="46"/>
      <c r="Q172" s="46"/>
      <c r="R172" s="46"/>
      <c r="S172" s="46"/>
      <c r="T172" s="46"/>
      <c r="U172" s="46"/>
      <c r="V172" s="51"/>
      <c r="Y172"/>
    </row>
    <row r="173" spans="1:25" ht="30.65" customHeight="1" x14ac:dyDescent="0.35">
      <c r="A173" s="50">
        <f>'S1 Maquette'!B178</f>
        <v>0</v>
      </c>
      <c r="B173" s="50">
        <f>'S1 Maquette'!C178</f>
        <v>0</v>
      </c>
      <c r="C173" s="48">
        <f>'S1 Maquette'!F178</f>
        <v>0</v>
      </c>
      <c r="D173" s="46"/>
      <c r="E173" s="46"/>
      <c r="F173" s="46"/>
      <c r="G173" s="46"/>
      <c r="H173" s="46"/>
      <c r="I173" s="46"/>
      <c r="J173" s="46"/>
      <c r="K173" s="46"/>
      <c r="L173" s="46"/>
      <c r="M173" s="46"/>
      <c r="N173" s="46"/>
      <c r="O173" s="46"/>
      <c r="P173" s="46"/>
      <c r="Q173" s="46"/>
      <c r="R173" s="46"/>
      <c r="S173" s="46"/>
      <c r="T173" s="46"/>
      <c r="U173" s="46"/>
      <c r="V173" s="51"/>
      <c r="Y173"/>
    </row>
    <row r="174" spans="1:25" ht="30.65" customHeight="1" x14ac:dyDescent="0.35">
      <c r="A174" s="50">
        <f>'S1 Maquette'!B179</f>
        <v>0</v>
      </c>
      <c r="B174" s="50">
        <f>'S1 Maquette'!C179</f>
        <v>0</v>
      </c>
      <c r="C174" s="48">
        <f>'S1 Maquette'!F179</f>
        <v>0</v>
      </c>
      <c r="D174" s="46"/>
      <c r="E174" s="46"/>
      <c r="F174" s="46"/>
      <c r="G174" s="46"/>
      <c r="H174" s="46"/>
      <c r="I174" s="46"/>
      <c r="J174" s="46"/>
      <c r="K174" s="46"/>
      <c r="L174" s="46"/>
      <c r="M174" s="46"/>
      <c r="N174" s="46"/>
      <c r="O174" s="46"/>
      <c r="P174" s="46"/>
      <c r="Q174" s="46"/>
      <c r="R174" s="46"/>
      <c r="S174" s="46"/>
      <c r="T174" s="46"/>
      <c r="U174" s="46"/>
      <c r="V174" s="51"/>
      <c r="Y174"/>
    </row>
    <row r="175" spans="1:25" ht="30.65" customHeight="1" x14ac:dyDescent="0.35">
      <c r="A175" s="50">
        <f>'S1 Maquette'!B180</f>
        <v>0</v>
      </c>
      <c r="B175" s="50">
        <f>'S1 Maquette'!C180</f>
        <v>0</v>
      </c>
      <c r="C175" s="48">
        <f>'S1 Maquette'!F180</f>
        <v>0</v>
      </c>
      <c r="D175" s="46"/>
      <c r="E175" s="46"/>
      <c r="F175" s="46"/>
      <c r="G175" s="46"/>
      <c r="H175" s="46"/>
      <c r="I175" s="46"/>
      <c r="J175" s="46"/>
      <c r="K175" s="46"/>
      <c r="L175" s="46"/>
      <c r="M175" s="46"/>
      <c r="N175" s="46"/>
      <c r="O175" s="46"/>
      <c r="P175" s="46"/>
      <c r="Q175" s="46"/>
      <c r="R175" s="46"/>
      <c r="S175" s="46"/>
      <c r="T175" s="46"/>
      <c r="U175" s="46"/>
      <c r="V175" s="51"/>
      <c r="Y175"/>
    </row>
    <row r="176" spans="1:25" ht="30.65" customHeight="1" x14ac:dyDescent="0.35">
      <c r="A176" s="50">
        <f>'S1 Maquette'!B181</f>
        <v>0</v>
      </c>
      <c r="B176" s="50">
        <f>'S1 Maquette'!C181</f>
        <v>0</v>
      </c>
      <c r="C176" s="48">
        <f>'S1 Maquette'!F181</f>
        <v>0</v>
      </c>
      <c r="D176" s="46"/>
      <c r="E176" s="46"/>
      <c r="F176" s="46"/>
      <c r="G176" s="46"/>
      <c r="H176" s="46"/>
      <c r="I176" s="46"/>
      <c r="J176" s="46"/>
      <c r="K176" s="46"/>
      <c r="L176" s="46"/>
      <c r="M176" s="46"/>
      <c r="N176" s="46"/>
      <c r="O176" s="46"/>
      <c r="P176" s="46"/>
      <c r="Q176" s="46"/>
      <c r="R176" s="46"/>
      <c r="S176" s="46"/>
      <c r="T176" s="46"/>
      <c r="U176" s="46"/>
      <c r="V176" s="51"/>
      <c r="Y176"/>
    </row>
    <row r="177" spans="1:25" ht="30.65" customHeight="1" x14ac:dyDescent="0.35">
      <c r="A177" s="50">
        <f>'S1 Maquette'!B182</f>
        <v>0</v>
      </c>
      <c r="B177" s="50">
        <f>'S1 Maquette'!C182</f>
        <v>0</v>
      </c>
      <c r="C177" s="48">
        <f>'S1 Maquette'!F182</f>
        <v>0</v>
      </c>
      <c r="D177" s="46"/>
      <c r="E177" s="46"/>
      <c r="F177" s="46"/>
      <c r="G177" s="46"/>
      <c r="H177" s="46"/>
      <c r="I177" s="46"/>
      <c r="J177" s="46"/>
      <c r="K177" s="46"/>
      <c r="L177" s="46"/>
      <c r="M177" s="46"/>
      <c r="N177" s="46"/>
      <c r="O177" s="46"/>
      <c r="P177" s="46"/>
      <c r="Q177" s="46"/>
      <c r="R177" s="46"/>
      <c r="S177" s="46"/>
      <c r="T177" s="46"/>
      <c r="U177" s="46"/>
      <c r="V177" s="51"/>
      <c r="Y177"/>
    </row>
    <row r="178" spans="1:25" ht="30.65" customHeight="1" x14ac:dyDescent="0.35">
      <c r="A178" s="50">
        <f>'S1 Maquette'!B183</f>
        <v>0</v>
      </c>
      <c r="B178" s="50">
        <f>'S1 Maquette'!C183</f>
        <v>0</v>
      </c>
      <c r="C178" s="48">
        <f>'S1 Maquette'!F183</f>
        <v>0</v>
      </c>
      <c r="D178" s="46"/>
      <c r="E178" s="46"/>
      <c r="F178" s="46"/>
      <c r="G178" s="46"/>
      <c r="H178" s="46"/>
      <c r="I178" s="46"/>
      <c r="J178" s="46"/>
      <c r="K178" s="46"/>
      <c r="L178" s="46"/>
      <c r="M178" s="46"/>
      <c r="N178" s="46"/>
      <c r="O178" s="46"/>
      <c r="P178" s="46"/>
      <c r="Q178" s="46"/>
      <c r="R178" s="46"/>
      <c r="S178" s="46"/>
      <c r="T178" s="46"/>
      <c r="U178" s="46"/>
      <c r="V178" s="51"/>
      <c r="Y178"/>
    </row>
    <row r="179" spans="1:25" ht="30.65" customHeight="1" x14ac:dyDescent="0.35">
      <c r="A179" s="50">
        <f>'S1 Maquette'!B184</f>
        <v>0</v>
      </c>
      <c r="B179" s="50">
        <f>'S1 Maquette'!C184</f>
        <v>0</v>
      </c>
      <c r="C179" s="48">
        <f>'S1 Maquette'!F184</f>
        <v>0</v>
      </c>
      <c r="D179" s="46"/>
      <c r="E179" s="46"/>
      <c r="F179" s="46"/>
      <c r="G179" s="46"/>
      <c r="H179" s="46"/>
      <c r="I179" s="46"/>
      <c r="J179" s="46"/>
      <c r="K179" s="46"/>
      <c r="L179" s="46"/>
      <c r="M179" s="46"/>
      <c r="N179" s="46"/>
      <c r="O179" s="46"/>
      <c r="P179" s="46"/>
      <c r="Q179" s="46"/>
      <c r="R179" s="46"/>
      <c r="S179" s="46"/>
      <c r="T179" s="46"/>
      <c r="U179" s="46"/>
      <c r="V179" s="51"/>
      <c r="Y179"/>
    </row>
    <row r="180" spans="1:25" ht="30.65" customHeight="1" x14ac:dyDescent="0.35">
      <c r="A180" s="50">
        <f>'S1 Maquette'!B185</f>
        <v>0</v>
      </c>
      <c r="B180" s="50">
        <f>'S1 Maquette'!C185</f>
        <v>0</v>
      </c>
      <c r="C180" s="48">
        <f>'S1 Maquette'!F185</f>
        <v>0</v>
      </c>
      <c r="D180" s="46"/>
      <c r="E180" s="46"/>
      <c r="F180" s="46"/>
      <c r="G180" s="46"/>
      <c r="H180" s="46"/>
      <c r="I180" s="46"/>
      <c r="J180" s="46"/>
      <c r="K180" s="46"/>
      <c r="L180" s="46"/>
      <c r="M180" s="46"/>
      <c r="N180" s="46"/>
      <c r="O180" s="46"/>
      <c r="P180" s="46"/>
      <c r="Q180" s="46"/>
      <c r="R180" s="46"/>
      <c r="S180" s="46"/>
      <c r="T180" s="46"/>
      <c r="U180" s="46"/>
      <c r="V180" s="51"/>
      <c r="Y180"/>
    </row>
    <row r="181" spans="1:25" ht="30.65" customHeight="1" x14ac:dyDescent="0.35">
      <c r="A181" s="50">
        <f>'S1 Maquette'!B186</f>
        <v>0</v>
      </c>
      <c r="B181" s="50">
        <f>'S1 Maquette'!C186</f>
        <v>0</v>
      </c>
      <c r="C181" s="48">
        <f>'S1 Maquette'!F186</f>
        <v>0</v>
      </c>
      <c r="D181" s="46"/>
      <c r="E181" s="46"/>
      <c r="F181" s="46"/>
      <c r="G181" s="46"/>
      <c r="H181" s="46"/>
      <c r="I181" s="46"/>
      <c r="J181" s="46"/>
      <c r="K181" s="46"/>
      <c r="L181" s="46"/>
      <c r="M181" s="46"/>
      <c r="N181" s="46"/>
      <c r="O181" s="46"/>
      <c r="P181" s="46"/>
      <c r="Q181" s="46"/>
      <c r="R181" s="46"/>
      <c r="S181" s="46"/>
      <c r="T181" s="46"/>
      <c r="U181" s="46"/>
      <c r="V181" s="51"/>
      <c r="Y181"/>
    </row>
    <row r="182" spans="1:25" ht="30.65" customHeight="1" x14ac:dyDescent="0.35">
      <c r="A182" s="50">
        <f>'S1 Maquette'!B187</f>
        <v>0</v>
      </c>
      <c r="B182" s="50">
        <f>'S1 Maquette'!C187</f>
        <v>0</v>
      </c>
      <c r="C182" s="48">
        <f>'S1 Maquette'!F187</f>
        <v>0</v>
      </c>
      <c r="D182" s="46"/>
      <c r="E182" s="46"/>
      <c r="F182" s="46"/>
      <c r="G182" s="46"/>
      <c r="H182" s="46"/>
      <c r="I182" s="46"/>
      <c r="J182" s="46"/>
      <c r="K182" s="46"/>
      <c r="L182" s="46"/>
      <c r="M182" s="46"/>
      <c r="N182" s="46"/>
      <c r="O182" s="46"/>
      <c r="P182" s="46"/>
      <c r="Q182" s="46"/>
      <c r="R182" s="46"/>
      <c r="S182" s="46"/>
      <c r="T182" s="46"/>
      <c r="U182" s="46"/>
      <c r="V182" s="51"/>
      <c r="Y182"/>
    </row>
    <row r="183" spans="1:25" ht="30.65" customHeight="1" x14ac:dyDescent="0.35">
      <c r="A183" s="50">
        <f>'S1 Maquette'!B188</f>
        <v>0</v>
      </c>
      <c r="B183" s="50">
        <f>'S1 Maquette'!C188</f>
        <v>0</v>
      </c>
      <c r="C183" s="48">
        <f>'S1 Maquette'!F188</f>
        <v>0</v>
      </c>
      <c r="D183" s="46"/>
      <c r="E183" s="46"/>
      <c r="F183" s="46"/>
      <c r="G183" s="46"/>
      <c r="H183" s="46"/>
      <c r="I183" s="46"/>
      <c r="J183" s="46"/>
      <c r="K183" s="46"/>
      <c r="L183" s="46"/>
      <c r="M183" s="46"/>
      <c r="N183" s="46"/>
      <c r="O183" s="46"/>
      <c r="P183" s="46"/>
      <c r="Q183" s="46"/>
      <c r="R183" s="46"/>
      <c r="S183" s="46"/>
      <c r="T183" s="46"/>
      <c r="U183" s="46"/>
      <c r="V183" s="51"/>
      <c r="Y183"/>
    </row>
    <row r="184" spans="1:25" ht="30.65" customHeight="1" x14ac:dyDescent="0.35">
      <c r="A184" s="50">
        <f>'S1 Maquette'!B189</f>
        <v>0</v>
      </c>
      <c r="B184" s="50">
        <f>'S1 Maquette'!C189</f>
        <v>0</v>
      </c>
      <c r="C184" s="48">
        <f>'S1 Maquette'!F189</f>
        <v>0</v>
      </c>
      <c r="D184" s="46"/>
      <c r="E184" s="46"/>
      <c r="F184" s="46"/>
      <c r="G184" s="46"/>
      <c r="H184" s="46"/>
      <c r="I184" s="46"/>
      <c r="J184" s="46"/>
      <c r="K184" s="46"/>
      <c r="L184" s="46"/>
      <c r="M184" s="46"/>
      <c r="N184" s="46"/>
      <c r="O184" s="46"/>
      <c r="P184" s="46"/>
      <c r="Q184" s="46"/>
      <c r="R184" s="46"/>
      <c r="S184" s="46"/>
      <c r="T184" s="46"/>
      <c r="U184" s="46"/>
      <c r="V184" s="51"/>
      <c r="Y184"/>
    </row>
    <row r="185" spans="1:25" ht="30.65" customHeight="1" x14ac:dyDescent="0.35">
      <c r="A185" s="50">
        <f>'S1 Maquette'!B190</f>
        <v>0</v>
      </c>
      <c r="B185" s="50">
        <f>'S1 Maquette'!C190</f>
        <v>0</v>
      </c>
      <c r="C185" s="48">
        <f>'S1 Maquette'!F190</f>
        <v>0</v>
      </c>
      <c r="D185" s="46"/>
      <c r="E185" s="46"/>
      <c r="F185" s="46"/>
      <c r="G185" s="46"/>
      <c r="H185" s="46"/>
      <c r="I185" s="46"/>
      <c r="J185" s="46"/>
      <c r="K185" s="46"/>
      <c r="L185" s="46"/>
      <c r="M185" s="46"/>
      <c r="N185" s="46"/>
      <c r="O185" s="46"/>
      <c r="P185" s="46"/>
      <c r="Q185" s="46"/>
      <c r="R185" s="46"/>
      <c r="S185" s="46"/>
      <c r="T185" s="46"/>
      <c r="U185" s="46"/>
      <c r="V185" s="51"/>
      <c r="Y185"/>
    </row>
    <row r="186" spans="1:25" ht="30.65" customHeight="1" x14ac:dyDescent="0.35">
      <c r="A186" s="50">
        <f>'S1 Maquette'!B191</f>
        <v>0</v>
      </c>
      <c r="B186" s="50">
        <f>'S1 Maquette'!C191</f>
        <v>0</v>
      </c>
      <c r="C186" s="48">
        <f>'S1 Maquette'!F191</f>
        <v>0</v>
      </c>
      <c r="D186" s="46"/>
      <c r="E186" s="46"/>
      <c r="F186" s="46"/>
      <c r="G186" s="46"/>
      <c r="H186" s="46"/>
      <c r="I186" s="46"/>
      <c r="J186" s="46"/>
      <c r="K186" s="46"/>
      <c r="L186" s="46"/>
      <c r="M186" s="46"/>
      <c r="N186" s="46"/>
      <c r="O186" s="46"/>
      <c r="P186" s="46"/>
      <c r="Q186" s="46"/>
      <c r="R186" s="46"/>
      <c r="S186" s="46"/>
      <c r="T186" s="46"/>
      <c r="U186" s="46"/>
      <c r="V186" s="51"/>
      <c r="Y186"/>
    </row>
    <row r="187" spans="1:25" ht="30.65" customHeight="1" x14ac:dyDescent="0.35">
      <c r="A187" s="50">
        <f>'S1 Maquette'!B192</f>
        <v>0</v>
      </c>
      <c r="B187" s="50">
        <f>'S1 Maquette'!C192</f>
        <v>0</v>
      </c>
      <c r="C187" s="48">
        <f>'S1 Maquette'!F192</f>
        <v>0</v>
      </c>
      <c r="D187" s="46"/>
      <c r="E187" s="46"/>
      <c r="F187" s="46"/>
      <c r="G187" s="46"/>
      <c r="H187" s="46"/>
      <c r="I187" s="46"/>
      <c r="J187" s="46"/>
      <c r="K187" s="46"/>
      <c r="L187" s="46"/>
      <c r="M187" s="46"/>
      <c r="N187" s="46"/>
      <c r="O187" s="46"/>
      <c r="P187" s="46"/>
      <c r="Q187" s="46"/>
      <c r="R187" s="46"/>
      <c r="S187" s="46"/>
      <c r="T187" s="46"/>
      <c r="U187" s="46"/>
      <c r="V187" s="51"/>
      <c r="Y187"/>
    </row>
    <row r="188" spans="1:25" ht="30.65" customHeight="1" x14ac:dyDescent="0.35">
      <c r="A188" s="50">
        <f>'S1 Maquette'!B193</f>
        <v>0</v>
      </c>
      <c r="B188" s="50">
        <f>'S1 Maquette'!C193</f>
        <v>0</v>
      </c>
      <c r="C188" s="48">
        <f>'S1 Maquette'!F193</f>
        <v>0</v>
      </c>
      <c r="D188" s="46"/>
      <c r="E188" s="46"/>
      <c r="F188" s="46"/>
      <c r="G188" s="46"/>
      <c r="H188" s="46"/>
      <c r="I188" s="46"/>
      <c r="J188" s="46"/>
      <c r="K188" s="46"/>
      <c r="L188" s="46"/>
      <c r="M188" s="46"/>
      <c r="N188" s="46"/>
      <c r="O188" s="46"/>
      <c r="P188" s="46"/>
      <c r="Q188" s="46"/>
      <c r="R188" s="46"/>
      <c r="S188" s="46"/>
      <c r="T188" s="46"/>
      <c r="U188" s="46"/>
      <c r="V188" s="51"/>
      <c r="Y188"/>
    </row>
    <row r="189" spans="1:25" ht="30.65" customHeight="1" x14ac:dyDescent="0.35">
      <c r="A189" s="50">
        <f>'S1 Maquette'!B194</f>
        <v>0</v>
      </c>
      <c r="B189" s="50">
        <f>'S1 Maquette'!C194</f>
        <v>0</v>
      </c>
      <c r="C189" s="48">
        <f>'S1 Maquette'!F194</f>
        <v>0</v>
      </c>
      <c r="D189" s="46"/>
      <c r="E189" s="46"/>
      <c r="F189" s="46"/>
      <c r="G189" s="46"/>
      <c r="H189" s="46"/>
      <c r="I189" s="46"/>
      <c r="J189" s="46"/>
      <c r="K189" s="46"/>
      <c r="L189" s="46"/>
      <c r="M189" s="46"/>
      <c r="N189" s="46"/>
      <c r="O189" s="46"/>
      <c r="P189" s="46"/>
      <c r="Q189" s="46"/>
      <c r="R189" s="46"/>
      <c r="S189" s="46"/>
      <c r="T189" s="46"/>
      <c r="U189" s="46"/>
      <c r="V189" s="51"/>
      <c r="Y189"/>
    </row>
    <row r="190" spans="1:25" ht="30.65" customHeight="1" x14ac:dyDescent="0.35">
      <c r="A190" s="50">
        <f>'S1 Maquette'!B195</f>
        <v>0</v>
      </c>
      <c r="B190" s="50">
        <f>'S1 Maquette'!C195</f>
        <v>0</v>
      </c>
      <c r="C190" s="48">
        <f>'S1 Maquette'!F195</f>
        <v>0</v>
      </c>
      <c r="D190" s="46"/>
      <c r="E190" s="46"/>
      <c r="F190" s="46"/>
      <c r="G190" s="46"/>
      <c r="H190" s="46"/>
      <c r="I190" s="46"/>
      <c r="J190" s="46"/>
      <c r="K190" s="46"/>
      <c r="L190" s="46"/>
      <c r="M190" s="46"/>
      <c r="N190" s="46"/>
      <c r="O190" s="46"/>
      <c r="P190" s="46"/>
      <c r="Q190" s="46"/>
      <c r="R190" s="46"/>
      <c r="S190" s="46"/>
      <c r="T190" s="46"/>
      <c r="U190" s="46"/>
      <c r="V190" s="51"/>
      <c r="Y190"/>
    </row>
    <row r="191" spans="1:25" ht="30.65" customHeight="1" x14ac:dyDescent="0.35">
      <c r="A191" s="50">
        <f>'S1 Maquette'!B196</f>
        <v>0</v>
      </c>
      <c r="B191" s="50">
        <f>'S1 Maquette'!C196</f>
        <v>0</v>
      </c>
      <c r="C191" s="48">
        <f>'S1 Maquette'!F196</f>
        <v>0</v>
      </c>
      <c r="D191" s="46"/>
      <c r="E191" s="46"/>
      <c r="F191" s="46"/>
      <c r="G191" s="46"/>
      <c r="H191" s="46"/>
      <c r="I191" s="46"/>
      <c r="J191" s="46"/>
      <c r="K191" s="46"/>
      <c r="L191" s="46"/>
      <c r="M191" s="46"/>
      <c r="N191" s="46"/>
      <c r="O191" s="46"/>
      <c r="P191" s="46"/>
      <c r="Q191" s="46"/>
      <c r="R191" s="46"/>
      <c r="S191" s="46"/>
      <c r="T191" s="46"/>
      <c r="U191" s="46"/>
      <c r="V191" s="51"/>
      <c r="Y191"/>
    </row>
    <row r="192" spans="1:25" ht="30.65" customHeight="1" x14ac:dyDescent="0.35">
      <c r="A192" s="50">
        <f>'S1 Maquette'!B197</f>
        <v>0</v>
      </c>
      <c r="B192" s="50">
        <f>'S1 Maquette'!C197</f>
        <v>0</v>
      </c>
      <c r="C192" s="48">
        <f>'S1 Maquette'!F197</f>
        <v>0</v>
      </c>
      <c r="D192" s="46"/>
      <c r="E192" s="46"/>
      <c r="F192" s="46"/>
      <c r="G192" s="46"/>
      <c r="H192" s="46"/>
      <c r="I192" s="46"/>
      <c r="J192" s="46"/>
      <c r="K192" s="46"/>
      <c r="L192" s="46"/>
      <c r="M192" s="46"/>
      <c r="N192" s="46"/>
      <c r="O192" s="46"/>
      <c r="P192" s="46"/>
      <c r="Q192" s="46"/>
      <c r="R192" s="46"/>
      <c r="S192" s="46"/>
      <c r="T192" s="46"/>
      <c r="U192" s="46"/>
      <c r="V192" s="51"/>
      <c r="Y192"/>
    </row>
    <row r="193" spans="1:25" ht="30.65" customHeight="1" x14ac:dyDescent="0.35">
      <c r="A193" s="50">
        <f>'S1 Maquette'!B198</f>
        <v>0</v>
      </c>
      <c r="B193" s="50">
        <f>'S1 Maquette'!C198</f>
        <v>0</v>
      </c>
      <c r="C193" s="48">
        <f>'S1 Maquette'!F198</f>
        <v>0</v>
      </c>
      <c r="D193" s="46"/>
      <c r="E193" s="46"/>
      <c r="F193" s="46"/>
      <c r="G193" s="46"/>
      <c r="H193" s="46"/>
      <c r="I193" s="46"/>
      <c r="J193" s="46"/>
      <c r="K193" s="46"/>
      <c r="L193" s="46"/>
      <c r="M193" s="46"/>
      <c r="N193" s="46"/>
      <c r="O193" s="46"/>
      <c r="P193" s="46"/>
      <c r="Q193" s="46"/>
      <c r="R193" s="46"/>
      <c r="S193" s="46"/>
      <c r="T193" s="46"/>
      <c r="U193" s="46"/>
      <c r="V193" s="51"/>
      <c r="Y193"/>
    </row>
    <row r="194" spans="1:25" ht="30.65" customHeight="1" x14ac:dyDescent="0.35">
      <c r="A194" s="50">
        <f>'S1 Maquette'!B199</f>
        <v>0</v>
      </c>
      <c r="B194" s="50">
        <f>'S1 Maquette'!C199</f>
        <v>0</v>
      </c>
      <c r="C194" s="48">
        <f>'S1 Maquette'!F199</f>
        <v>0</v>
      </c>
      <c r="D194" s="46"/>
      <c r="E194" s="46"/>
      <c r="F194" s="46"/>
      <c r="G194" s="46"/>
      <c r="H194" s="46"/>
      <c r="I194" s="46"/>
      <c r="J194" s="46"/>
      <c r="K194" s="46"/>
      <c r="L194" s="46"/>
      <c r="M194" s="46"/>
      <c r="N194" s="46"/>
      <c r="O194" s="46"/>
      <c r="P194" s="46"/>
      <c r="Q194" s="46"/>
      <c r="R194" s="46"/>
      <c r="S194" s="46"/>
      <c r="T194" s="46"/>
      <c r="U194" s="46"/>
      <c r="V194" s="51"/>
      <c r="Y194"/>
    </row>
    <row r="195" spans="1:25" ht="30.65" customHeight="1" x14ac:dyDescent="0.35">
      <c r="A195" s="50">
        <f>'S1 Maquette'!B200</f>
        <v>0</v>
      </c>
      <c r="B195" s="50">
        <f>'S1 Maquette'!C200</f>
        <v>0</v>
      </c>
      <c r="C195" s="48">
        <f>'S1 Maquette'!F200</f>
        <v>0</v>
      </c>
      <c r="D195" s="46"/>
      <c r="E195" s="46"/>
      <c r="F195" s="46"/>
      <c r="G195" s="46"/>
      <c r="H195" s="46"/>
      <c r="I195" s="46"/>
      <c r="J195" s="46"/>
      <c r="K195" s="46"/>
      <c r="L195" s="46"/>
      <c r="M195" s="46"/>
      <c r="N195" s="46"/>
      <c r="O195" s="46"/>
      <c r="P195" s="46"/>
      <c r="Q195" s="46"/>
      <c r="R195" s="46"/>
      <c r="S195" s="46"/>
      <c r="T195" s="46"/>
      <c r="U195" s="46"/>
      <c r="V195" s="51"/>
      <c r="Y195"/>
    </row>
    <row r="196" spans="1:25" ht="30.65" customHeight="1" x14ac:dyDescent="0.35">
      <c r="A196" s="50">
        <f>'S1 Maquette'!B201</f>
        <v>0</v>
      </c>
      <c r="B196" s="50">
        <f>'S1 Maquette'!C201</f>
        <v>0</v>
      </c>
      <c r="C196" s="48">
        <f>'S1 Maquette'!F201</f>
        <v>0</v>
      </c>
      <c r="D196" s="46"/>
      <c r="E196" s="46"/>
      <c r="F196" s="46"/>
      <c r="G196" s="46"/>
      <c r="H196" s="46"/>
      <c r="I196" s="46"/>
      <c r="J196" s="46"/>
      <c r="K196" s="46"/>
      <c r="L196" s="46"/>
      <c r="M196" s="46"/>
      <c r="N196" s="46"/>
      <c r="O196" s="46"/>
      <c r="P196" s="46"/>
      <c r="Q196" s="46"/>
      <c r="R196" s="46"/>
      <c r="S196" s="46"/>
      <c r="T196" s="46"/>
      <c r="U196" s="46"/>
      <c r="V196" s="51"/>
      <c r="Y196"/>
    </row>
    <row r="197" spans="1:25" ht="30.65" customHeight="1" x14ac:dyDescent="0.35">
      <c r="A197" s="50">
        <f>'S1 Maquette'!B202</f>
        <v>0</v>
      </c>
      <c r="B197" s="50">
        <f>'S1 Maquette'!C202</f>
        <v>0</v>
      </c>
      <c r="C197" s="48">
        <f>'S1 Maquette'!F202</f>
        <v>0</v>
      </c>
      <c r="D197" s="46"/>
      <c r="E197" s="46"/>
      <c r="F197" s="46"/>
      <c r="G197" s="46"/>
      <c r="H197" s="46"/>
      <c r="I197" s="46"/>
      <c r="J197" s="46"/>
      <c r="K197" s="46"/>
      <c r="L197" s="46"/>
      <c r="M197" s="46"/>
      <c r="N197" s="46"/>
      <c r="O197" s="46"/>
      <c r="P197" s="46"/>
      <c r="Q197" s="46"/>
      <c r="R197" s="46"/>
      <c r="S197" s="46"/>
      <c r="T197" s="46"/>
      <c r="U197" s="46"/>
      <c r="V197" s="51"/>
      <c r="Y197"/>
    </row>
    <row r="198" spans="1:25" ht="30.65" customHeight="1" x14ac:dyDescent="0.35">
      <c r="A198" s="50">
        <f>'S1 Maquette'!B203</f>
        <v>0</v>
      </c>
      <c r="B198" s="50">
        <f>'S1 Maquette'!C203</f>
        <v>0</v>
      </c>
      <c r="C198" s="48">
        <f>'S1 Maquette'!F203</f>
        <v>0</v>
      </c>
      <c r="D198" s="46"/>
      <c r="E198" s="46"/>
      <c r="F198" s="46"/>
      <c r="G198" s="46"/>
      <c r="H198" s="46"/>
      <c r="I198" s="46"/>
      <c r="J198" s="46"/>
      <c r="K198" s="46"/>
      <c r="L198" s="46"/>
      <c r="M198" s="46"/>
      <c r="N198" s="46"/>
      <c r="O198" s="46"/>
      <c r="P198" s="46"/>
      <c r="Q198" s="46"/>
      <c r="R198" s="46"/>
      <c r="S198" s="46"/>
      <c r="T198" s="46"/>
      <c r="U198" s="46"/>
      <c r="V198" s="51"/>
      <c r="Y198"/>
    </row>
    <row r="199" spans="1:25" ht="30.65" customHeight="1" x14ac:dyDescent="0.35">
      <c r="A199" s="50">
        <f>'S1 Maquette'!B204</f>
        <v>0</v>
      </c>
      <c r="B199" s="50">
        <f>'S1 Maquette'!C204</f>
        <v>0</v>
      </c>
      <c r="C199" s="48">
        <f>'S1 Maquette'!F204</f>
        <v>0</v>
      </c>
      <c r="D199" s="46"/>
      <c r="E199" s="46"/>
      <c r="F199" s="46"/>
      <c r="G199" s="46"/>
      <c r="H199" s="46"/>
      <c r="I199" s="46"/>
      <c r="J199" s="46"/>
      <c r="K199" s="46"/>
      <c r="L199" s="46"/>
      <c r="M199" s="46"/>
      <c r="N199" s="46"/>
      <c r="O199" s="46"/>
      <c r="P199" s="46"/>
      <c r="Q199" s="46"/>
      <c r="R199" s="46"/>
      <c r="S199" s="46"/>
      <c r="T199" s="46"/>
      <c r="U199" s="46"/>
      <c r="V199" s="51"/>
      <c r="Y199"/>
    </row>
    <row r="200" spans="1:25" ht="30.65" customHeight="1" x14ac:dyDescent="0.35">
      <c r="A200" s="50">
        <f>'S1 Maquette'!B205</f>
        <v>0</v>
      </c>
      <c r="B200" s="50">
        <f>'S1 Maquette'!C205</f>
        <v>0</v>
      </c>
      <c r="C200" s="48">
        <f>'S1 Maquette'!F205</f>
        <v>0</v>
      </c>
      <c r="D200" s="46"/>
      <c r="E200" s="46"/>
      <c r="F200" s="46"/>
      <c r="G200" s="46"/>
      <c r="H200" s="46"/>
      <c r="I200" s="46"/>
      <c r="J200" s="46"/>
      <c r="K200" s="46"/>
      <c r="L200" s="46"/>
      <c r="M200" s="46"/>
      <c r="N200" s="46"/>
      <c r="O200" s="46"/>
      <c r="P200" s="46"/>
      <c r="Q200" s="46"/>
      <c r="R200" s="46"/>
      <c r="S200" s="46"/>
      <c r="T200" s="46"/>
      <c r="U200" s="46"/>
      <c r="V200" s="51"/>
      <c r="Y200"/>
    </row>
    <row r="201" spans="1:25" ht="30.65" customHeight="1" x14ac:dyDescent="0.35">
      <c r="A201" s="50">
        <f>'S1 Maquette'!B206</f>
        <v>0</v>
      </c>
      <c r="B201" s="50">
        <f>'S1 Maquette'!C206</f>
        <v>0</v>
      </c>
      <c r="C201" s="48">
        <f>'S1 Maquette'!F206</f>
        <v>0</v>
      </c>
      <c r="D201" s="46"/>
      <c r="E201" s="46"/>
      <c r="F201" s="46"/>
      <c r="G201" s="46"/>
      <c r="H201" s="46"/>
      <c r="I201" s="46"/>
      <c r="J201" s="46"/>
      <c r="K201" s="46"/>
      <c r="L201" s="46"/>
      <c r="M201" s="46"/>
      <c r="N201" s="46"/>
      <c r="O201" s="46"/>
      <c r="P201" s="46"/>
      <c r="Q201" s="46"/>
      <c r="R201" s="46"/>
      <c r="S201" s="46"/>
      <c r="T201" s="46"/>
      <c r="U201" s="46"/>
      <c r="V201" s="51"/>
      <c r="Y201"/>
    </row>
    <row r="202" spans="1:25" ht="30.65" customHeight="1" x14ac:dyDescent="0.35">
      <c r="A202" s="50">
        <f>'S1 Maquette'!B207</f>
        <v>0</v>
      </c>
      <c r="B202" s="50">
        <f>'S1 Maquette'!C207</f>
        <v>0</v>
      </c>
      <c r="C202" s="48">
        <f>'S1 Maquette'!F207</f>
        <v>0</v>
      </c>
      <c r="D202" s="46"/>
      <c r="E202" s="46"/>
      <c r="F202" s="46"/>
      <c r="G202" s="46"/>
      <c r="H202" s="46"/>
      <c r="I202" s="46"/>
      <c r="J202" s="46"/>
      <c r="K202" s="46"/>
      <c r="L202" s="46"/>
      <c r="M202" s="46"/>
      <c r="N202" s="46"/>
      <c r="O202" s="46"/>
      <c r="P202" s="46"/>
      <c r="Q202" s="46"/>
      <c r="R202" s="46"/>
      <c r="S202" s="46"/>
      <c r="T202" s="46"/>
      <c r="U202" s="46"/>
      <c r="V202" s="51"/>
      <c r="Y202"/>
    </row>
    <row r="203" spans="1:25" ht="30.65" customHeight="1" x14ac:dyDescent="0.35">
      <c r="A203" s="50">
        <f>'S1 Maquette'!B208</f>
        <v>0</v>
      </c>
      <c r="B203" s="50">
        <f>'S1 Maquette'!C208</f>
        <v>0</v>
      </c>
      <c r="C203" s="48">
        <f>'S1 Maquette'!F208</f>
        <v>0</v>
      </c>
      <c r="D203" s="46"/>
      <c r="E203" s="46"/>
      <c r="F203" s="46"/>
      <c r="G203" s="46"/>
      <c r="H203" s="46"/>
      <c r="I203" s="46"/>
      <c r="J203" s="46"/>
      <c r="K203" s="46"/>
      <c r="L203" s="46"/>
      <c r="M203" s="46"/>
      <c r="N203" s="46"/>
      <c r="O203" s="46"/>
      <c r="P203" s="46"/>
      <c r="Q203" s="46"/>
      <c r="R203" s="46"/>
      <c r="S203" s="46"/>
      <c r="T203" s="46"/>
      <c r="U203" s="46"/>
      <c r="V203" s="51"/>
      <c r="Y203"/>
    </row>
    <row r="204" spans="1:25" ht="30.65" customHeight="1" x14ac:dyDescent="0.35">
      <c r="A204" s="50">
        <f>'S1 Maquette'!B209</f>
        <v>0</v>
      </c>
      <c r="B204" s="50">
        <f>'S1 Maquette'!C209</f>
        <v>0</v>
      </c>
      <c r="C204" s="48">
        <f>'S1 Maquette'!F209</f>
        <v>0</v>
      </c>
      <c r="D204" s="46"/>
      <c r="E204" s="46"/>
      <c r="F204" s="46"/>
      <c r="G204" s="46"/>
      <c r="H204" s="46"/>
      <c r="I204" s="46"/>
      <c r="J204" s="46"/>
      <c r="K204" s="46"/>
      <c r="L204" s="46"/>
      <c r="M204" s="46"/>
      <c r="N204" s="46"/>
      <c r="O204" s="46"/>
      <c r="P204" s="46"/>
      <c r="Q204" s="46"/>
      <c r="R204" s="46"/>
      <c r="S204" s="46"/>
      <c r="T204" s="46"/>
      <c r="U204" s="46"/>
      <c r="V204" s="51"/>
      <c r="Y204"/>
    </row>
    <row r="205" spans="1:25" ht="30.65" customHeight="1" x14ac:dyDescent="0.35">
      <c r="A205" s="50">
        <f>'S1 Maquette'!B210</f>
        <v>0</v>
      </c>
      <c r="B205" s="50">
        <f>'S1 Maquette'!C210</f>
        <v>0</v>
      </c>
      <c r="C205" s="48">
        <f>'S1 Maquette'!F210</f>
        <v>0</v>
      </c>
      <c r="D205" s="46"/>
      <c r="E205" s="46"/>
      <c r="F205" s="46"/>
      <c r="G205" s="46"/>
      <c r="H205" s="46"/>
      <c r="I205" s="46"/>
      <c r="J205" s="46"/>
      <c r="K205" s="46"/>
      <c r="L205" s="46"/>
      <c r="M205" s="46"/>
      <c r="N205" s="46"/>
      <c r="O205" s="46"/>
      <c r="P205" s="46"/>
      <c r="Q205" s="46"/>
      <c r="R205" s="46"/>
      <c r="S205" s="46"/>
      <c r="T205" s="46"/>
      <c r="U205" s="46"/>
      <c r="V205" s="51"/>
      <c r="Y205"/>
    </row>
    <row r="206" spans="1:25" ht="30.65" customHeight="1" x14ac:dyDescent="0.35">
      <c r="A206" s="50">
        <f>'S1 Maquette'!B211</f>
        <v>0</v>
      </c>
      <c r="B206" s="50">
        <f>'S1 Maquette'!C211</f>
        <v>0</v>
      </c>
      <c r="C206" s="48">
        <f>'S1 Maquette'!F211</f>
        <v>0</v>
      </c>
      <c r="D206" s="46"/>
      <c r="E206" s="46"/>
      <c r="F206" s="46"/>
      <c r="G206" s="46"/>
      <c r="H206" s="46"/>
      <c r="I206" s="46"/>
      <c r="J206" s="46"/>
      <c r="K206" s="46"/>
      <c r="L206" s="46"/>
      <c r="M206" s="46"/>
      <c r="N206" s="46"/>
      <c r="O206" s="46"/>
      <c r="P206" s="46"/>
      <c r="Q206" s="46"/>
      <c r="R206" s="46"/>
      <c r="S206" s="46"/>
      <c r="T206" s="46"/>
      <c r="U206" s="46"/>
      <c r="V206" s="51"/>
      <c r="Y206"/>
    </row>
    <row r="207" spans="1:25" ht="30.65" customHeight="1" x14ac:dyDescent="0.35">
      <c r="A207" s="50">
        <f>'S1 Maquette'!B212</f>
        <v>0</v>
      </c>
      <c r="B207" s="50">
        <f>'S1 Maquette'!C212</f>
        <v>0</v>
      </c>
      <c r="C207" s="48">
        <f>'S1 Maquette'!F212</f>
        <v>0</v>
      </c>
      <c r="D207" s="46"/>
      <c r="E207" s="46"/>
      <c r="F207" s="46"/>
      <c r="G207" s="46"/>
      <c r="H207" s="46"/>
      <c r="I207" s="46"/>
      <c r="J207" s="46"/>
      <c r="K207" s="46"/>
      <c r="L207" s="46"/>
      <c r="M207" s="46"/>
      <c r="N207" s="46"/>
      <c r="O207" s="46"/>
      <c r="P207" s="46"/>
      <c r="Q207" s="46"/>
      <c r="R207" s="46"/>
      <c r="S207" s="46"/>
      <c r="T207" s="46"/>
      <c r="U207" s="46"/>
      <c r="V207" s="51"/>
      <c r="Y207"/>
    </row>
    <row r="208" spans="1:25" ht="30.65" customHeight="1" x14ac:dyDescent="0.35">
      <c r="A208" s="50">
        <f>'S1 Maquette'!B213</f>
        <v>0</v>
      </c>
      <c r="B208" s="50">
        <f>'S1 Maquette'!C213</f>
        <v>0</v>
      </c>
      <c r="C208" s="48">
        <f>'S1 Maquette'!F213</f>
        <v>0</v>
      </c>
      <c r="D208" s="46"/>
      <c r="E208" s="46"/>
      <c r="F208" s="46"/>
      <c r="G208" s="46"/>
      <c r="H208" s="46"/>
      <c r="I208" s="46"/>
      <c r="J208" s="46"/>
      <c r="K208" s="46"/>
      <c r="L208" s="46"/>
      <c r="M208" s="46"/>
      <c r="N208" s="46"/>
      <c r="O208" s="46"/>
      <c r="P208" s="46"/>
      <c r="Q208" s="46"/>
      <c r="R208" s="46"/>
      <c r="S208" s="46"/>
      <c r="T208" s="46"/>
      <c r="U208" s="46"/>
      <c r="V208" s="51"/>
      <c r="Y208"/>
    </row>
    <row r="209" spans="1:25" ht="30.65" customHeight="1" x14ac:dyDescent="0.35">
      <c r="A209" s="50">
        <f>'S1 Maquette'!B214</f>
        <v>0</v>
      </c>
      <c r="B209" s="50">
        <f>'S1 Maquette'!C214</f>
        <v>0</v>
      </c>
      <c r="C209" s="48">
        <f>'S1 Maquette'!F214</f>
        <v>0</v>
      </c>
      <c r="D209" s="46"/>
      <c r="E209" s="46"/>
      <c r="F209" s="46"/>
      <c r="G209" s="46"/>
      <c r="H209" s="46"/>
      <c r="I209" s="46"/>
      <c r="J209" s="46"/>
      <c r="K209" s="46"/>
      <c r="L209" s="46"/>
      <c r="M209" s="46"/>
      <c r="N209" s="46"/>
      <c r="O209" s="46"/>
      <c r="P209" s="46"/>
      <c r="Q209" s="46"/>
      <c r="R209" s="46"/>
      <c r="S209" s="46"/>
      <c r="T209" s="46"/>
      <c r="U209" s="46"/>
      <c r="V209" s="51"/>
      <c r="Y209"/>
    </row>
    <row r="210" spans="1:25" ht="30.65" customHeight="1" x14ac:dyDescent="0.35">
      <c r="A210" s="50">
        <f>'S1 Maquette'!B215</f>
        <v>0</v>
      </c>
      <c r="B210" s="50">
        <f>'S1 Maquette'!C215</f>
        <v>0</v>
      </c>
      <c r="C210" s="48">
        <f>'S1 Maquette'!F215</f>
        <v>0</v>
      </c>
      <c r="D210" s="46"/>
      <c r="E210" s="46"/>
      <c r="F210" s="46"/>
      <c r="G210" s="46"/>
      <c r="H210" s="46"/>
      <c r="I210" s="46"/>
      <c r="J210" s="46"/>
      <c r="K210" s="46"/>
      <c r="L210" s="46"/>
      <c r="M210" s="46"/>
      <c r="N210" s="46"/>
      <c r="O210" s="46"/>
      <c r="P210" s="46"/>
      <c r="Q210" s="46"/>
      <c r="R210" s="46"/>
      <c r="S210" s="46"/>
      <c r="T210" s="46"/>
      <c r="U210" s="46"/>
      <c r="V210" s="51"/>
      <c r="Y210"/>
    </row>
    <row r="211" spans="1:25" ht="30.65" customHeight="1" x14ac:dyDescent="0.35">
      <c r="A211" s="50">
        <f>'S1 Maquette'!B216</f>
        <v>0</v>
      </c>
      <c r="B211" s="50">
        <f>'S1 Maquette'!C216</f>
        <v>0</v>
      </c>
      <c r="C211" s="48">
        <f>'S1 Maquette'!F216</f>
        <v>0</v>
      </c>
      <c r="D211" s="46"/>
      <c r="E211" s="46"/>
      <c r="F211" s="46"/>
      <c r="G211" s="46"/>
      <c r="H211" s="46"/>
      <c r="I211" s="46"/>
      <c r="J211" s="46"/>
      <c r="K211" s="46"/>
      <c r="L211" s="46"/>
      <c r="M211" s="46"/>
      <c r="N211" s="46"/>
      <c r="O211" s="46"/>
      <c r="P211" s="46"/>
      <c r="Q211" s="46"/>
      <c r="R211" s="46"/>
      <c r="S211" s="46"/>
      <c r="T211" s="46"/>
      <c r="U211" s="46"/>
      <c r="V211" s="51"/>
      <c r="Y211"/>
    </row>
    <row r="212" spans="1:25" ht="30.65" customHeight="1" x14ac:dyDescent="0.35">
      <c r="A212" s="50">
        <f>'S1 Maquette'!B217</f>
        <v>0</v>
      </c>
      <c r="B212" s="50">
        <f>'S1 Maquette'!C217</f>
        <v>0</v>
      </c>
      <c r="C212" s="48">
        <f>'S1 Maquette'!F217</f>
        <v>0</v>
      </c>
      <c r="D212" s="46"/>
      <c r="E212" s="46"/>
      <c r="F212" s="46"/>
      <c r="G212" s="46"/>
      <c r="H212" s="46"/>
      <c r="I212" s="46"/>
      <c r="J212" s="46"/>
      <c r="K212" s="46"/>
      <c r="L212" s="46"/>
      <c r="M212" s="46"/>
      <c r="N212" s="46"/>
      <c r="O212" s="46"/>
      <c r="P212" s="46"/>
      <c r="Q212" s="46"/>
      <c r="R212" s="46"/>
      <c r="S212" s="46"/>
      <c r="T212" s="46"/>
      <c r="U212" s="46"/>
      <c r="V212" s="51"/>
      <c r="Y212"/>
    </row>
    <row r="213" spans="1:25" ht="30.65" customHeight="1" x14ac:dyDescent="0.35">
      <c r="A213" s="50">
        <f>'S1 Maquette'!B218</f>
        <v>0</v>
      </c>
      <c r="B213" s="50">
        <f>'S1 Maquette'!C218</f>
        <v>0</v>
      </c>
      <c r="C213" s="48">
        <f>'S1 Maquette'!F218</f>
        <v>0</v>
      </c>
      <c r="D213" s="46"/>
      <c r="E213" s="46"/>
      <c r="F213" s="46"/>
      <c r="G213" s="46"/>
      <c r="H213" s="46"/>
      <c r="I213" s="46"/>
      <c r="J213" s="46"/>
      <c r="K213" s="46"/>
      <c r="L213" s="46"/>
      <c r="M213" s="46"/>
      <c r="N213" s="46"/>
      <c r="O213" s="46"/>
      <c r="P213" s="46"/>
      <c r="Q213" s="46"/>
      <c r="R213" s="46"/>
      <c r="S213" s="46"/>
      <c r="T213" s="46"/>
      <c r="U213" s="46"/>
      <c r="V213" s="51"/>
      <c r="Y213"/>
    </row>
    <row r="214" spans="1:25" ht="30.65" customHeight="1" x14ac:dyDescent="0.35">
      <c r="A214" s="50">
        <f>'S1 Maquette'!B219</f>
        <v>0</v>
      </c>
      <c r="B214" s="50">
        <f>'S1 Maquette'!C219</f>
        <v>0</v>
      </c>
      <c r="C214" s="48">
        <f>'S1 Maquette'!F219</f>
        <v>0</v>
      </c>
      <c r="D214" s="46"/>
      <c r="E214" s="46"/>
      <c r="F214" s="46"/>
      <c r="G214" s="46"/>
      <c r="H214" s="46"/>
      <c r="I214" s="46"/>
      <c r="J214" s="46"/>
      <c r="K214" s="46"/>
      <c r="L214" s="46"/>
      <c r="M214" s="46"/>
      <c r="N214" s="46"/>
      <c r="O214" s="46"/>
      <c r="P214" s="46"/>
      <c r="Q214" s="46"/>
      <c r="R214" s="46"/>
      <c r="S214" s="46"/>
      <c r="T214" s="46"/>
      <c r="U214" s="46"/>
      <c r="V214" s="51"/>
      <c r="Y214"/>
    </row>
    <row r="215" spans="1:25" ht="30.65" customHeight="1" x14ac:dyDescent="0.35">
      <c r="A215" s="50">
        <f>'S1 Maquette'!B220</f>
        <v>0</v>
      </c>
      <c r="B215" s="50">
        <f>'S1 Maquette'!C220</f>
        <v>0</v>
      </c>
      <c r="C215" s="48">
        <f>'S1 Maquette'!F220</f>
        <v>0</v>
      </c>
      <c r="D215" s="46"/>
      <c r="E215" s="46"/>
      <c r="F215" s="46"/>
      <c r="G215" s="46"/>
      <c r="H215" s="46"/>
      <c r="I215" s="46"/>
      <c r="J215" s="46"/>
      <c r="K215" s="46"/>
      <c r="L215" s="46"/>
      <c r="M215" s="46"/>
      <c r="N215" s="46"/>
      <c r="O215" s="46"/>
      <c r="P215" s="46"/>
      <c r="Q215" s="46"/>
      <c r="R215" s="46"/>
      <c r="S215" s="46"/>
      <c r="T215" s="46"/>
      <c r="U215" s="46"/>
      <c r="V215" s="51"/>
      <c r="Y215"/>
    </row>
    <row r="216" spans="1:25" ht="30.65" customHeight="1" x14ac:dyDescent="0.35">
      <c r="A216" s="50">
        <f>'S1 Maquette'!B221</f>
        <v>0</v>
      </c>
      <c r="B216" s="50">
        <f>'S1 Maquette'!C221</f>
        <v>0</v>
      </c>
      <c r="C216" s="48">
        <f>'S1 Maquette'!F221</f>
        <v>0</v>
      </c>
      <c r="D216" s="46"/>
      <c r="E216" s="46"/>
      <c r="F216" s="46"/>
      <c r="G216" s="46"/>
      <c r="H216" s="46"/>
      <c r="I216" s="46"/>
      <c r="J216" s="46"/>
      <c r="K216" s="46"/>
      <c r="L216" s="46"/>
      <c r="M216" s="46"/>
      <c r="N216" s="46"/>
      <c r="O216" s="46"/>
      <c r="P216" s="46"/>
      <c r="Q216" s="46"/>
      <c r="R216" s="46"/>
      <c r="S216" s="46"/>
      <c r="T216" s="46"/>
      <c r="U216" s="46"/>
      <c r="V216" s="51"/>
      <c r="Y216"/>
    </row>
    <row r="217" spans="1:25" ht="30.65" customHeight="1" x14ac:dyDescent="0.35">
      <c r="A217" s="50">
        <f>'S1 Maquette'!B222</f>
        <v>0</v>
      </c>
      <c r="B217" s="50">
        <f>'S1 Maquette'!C222</f>
        <v>0</v>
      </c>
      <c r="C217" s="48">
        <f>'S1 Maquette'!F222</f>
        <v>0</v>
      </c>
      <c r="D217" s="46"/>
      <c r="E217" s="46"/>
      <c r="F217" s="46"/>
      <c r="G217" s="46"/>
      <c r="H217" s="46"/>
      <c r="I217" s="46"/>
      <c r="J217" s="46"/>
      <c r="K217" s="46"/>
      <c r="L217" s="46"/>
      <c r="M217" s="46"/>
      <c r="N217" s="46"/>
      <c r="O217" s="46"/>
      <c r="P217" s="46"/>
      <c r="Q217" s="46"/>
      <c r="R217" s="46"/>
      <c r="S217" s="46"/>
      <c r="T217" s="46"/>
      <c r="U217" s="46"/>
      <c r="V217" s="51"/>
      <c r="Y217"/>
    </row>
    <row r="218" spans="1:25" ht="30.65" customHeight="1" x14ac:dyDescent="0.35">
      <c r="A218" s="50">
        <f>'S1 Maquette'!B223</f>
        <v>0</v>
      </c>
      <c r="B218" s="50">
        <f>'S1 Maquette'!C223</f>
        <v>0</v>
      </c>
      <c r="C218" s="48">
        <f>'S1 Maquette'!F223</f>
        <v>0</v>
      </c>
      <c r="D218" s="46"/>
      <c r="E218" s="46"/>
      <c r="F218" s="46"/>
      <c r="G218" s="46"/>
      <c r="H218" s="46"/>
      <c r="I218" s="46"/>
      <c r="J218" s="46"/>
      <c r="K218" s="46"/>
      <c r="L218" s="46"/>
      <c r="M218" s="46"/>
      <c r="N218" s="46"/>
      <c r="O218" s="46"/>
      <c r="P218" s="46"/>
      <c r="Q218" s="46"/>
      <c r="R218" s="46"/>
      <c r="S218" s="46"/>
      <c r="T218" s="46"/>
      <c r="U218" s="46"/>
      <c r="V218" s="51"/>
      <c r="Y218"/>
    </row>
    <row r="219" spans="1:25" ht="30.65" customHeight="1" x14ac:dyDescent="0.35">
      <c r="A219" s="50">
        <f>'S1 Maquette'!B224</f>
        <v>0</v>
      </c>
      <c r="B219" s="50">
        <f>'S1 Maquette'!C224</f>
        <v>0</v>
      </c>
      <c r="C219" s="48">
        <f>'S1 Maquette'!F224</f>
        <v>0</v>
      </c>
      <c r="D219" s="46"/>
      <c r="E219" s="46"/>
      <c r="F219" s="46"/>
      <c r="G219" s="46"/>
      <c r="H219" s="46"/>
      <c r="I219" s="46"/>
      <c r="J219" s="46"/>
      <c r="K219" s="46"/>
      <c r="L219" s="46"/>
      <c r="M219" s="46"/>
      <c r="N219" s="46"/>
      <c r="O219" s="46"/>
      <c r="P219" s="46"/>
      <c r="Q219" s="46"/>
      <c r="R219" s="46"/>
      <c r="S219" s="46"/>
      <c r="T219" s="46"/>
      <c r="U219" s="46"/>
      <c r="V219" s="51"/>
      <c r="Y219"/>
    </row>
    <row r="220" spans="1:25" ht="30.65" customHeight="1" x14ac:dyDescent="0.35">
      <c r="A220" s="50">
        <f>'S1 Maquette'!B225</f>
        <v>0</v>
      </c>
      <c r="B220" s="50">
        <f>'S1 Maquette'!C225</f>
        <v>0</v>
      </c>
      <c r="C220" s="48">
        <f>'S1 Maquette'!F225</f>
        <v>0</v>
      </c>
      <c r="D220" s="46"/>
      <c r="E220" s="46"/>
      <c r="F220" s="46"/>
      <c r="G220" s="46"/>
      <c r="H220" s="46"/>
      <c r="I220" s="46"/>
      <c r="J220" s="46"/>
      <c r="K220" s="46"/>
      <c r="L220" s="46"/>
      <c r="M220" s="46"/>
      <c r="N220" s="46"/>
      <c r="O220" s="46"/>
      <c r="P220" s="46"/>
      <c r="Q220" s="46"/>
      <c r="R220" s="46"/>
      <c r="S220" s="46"/>
      <c r="T220" s="46"/>
      <c r="U220" s="46"/>
      <c r="V220" s="51"/>
      <c r="Y220"/>
    </row>
    <row r="221" spans="1:25" ht="30.65" customHeight="1" x14ac:dyDescent="0.35">
      <c r="A221" s="50">
        <f>'S1 Maquette'!B226</f>
        <v>0</v>
      </c>
      <c r="B221" s="50">
        <f>'S1 Maquette'!C226</f>
        <v>0</v>
      </c>
      <c r="C221" s="48">
        <f>'S1 Maquette'!F226</f>
        <v>0</v>
      </c>
      <c r="D221" s="46"/>
      <c r="E221" s="46"/>
      <c r="F221" s="46"/>
      <c r="G221" s="46"/>
      <c r="H221" s="46"/>
      <c r="I221" s="46"/>
      <c r="J221" s="46"/>
      <c r="K221" s="46"/>
      <c r="L221" s="46"/>
      <c r="M221" s="46"/>
      <c r="N221" s="46"/>
      <c r="O221" s="46"/>
      <c r="P221" s="46"/>
      <c r="Q221" s="46"/>
      <c r="R221" s="46"/>
      <c r="S221" s="46"/>
      <c r="T221" s="46"/>
      <c r="U221" s="46"/>
      <c r="V221" s="51"/>
      <c r="Y221"/>
    </row>
    <row r="222" spans="1:25" ht="30.65" customHeight="1" x14ac:dyDescent="0.35">
      <c r="A222" s="50">
        <f>'S1 Maquette'!B227</f>
        <v>0</v>
      </c>
      <c r="B222" s="50">
        <f>'S1 Maquette'!C227</f>
        <v>0</v>
      </c>
      <c r="C222" s="48">
        <f>'S1 Maquette'!F227</f>
        <v>0</v>
      </c>
      <c r="D222" s="46"/>
      <c r="E222" s="46"/>
      <c r="F222" s="46"/>
      <c r="G222" s="46"/>
      <c r="H222" s="46"/>
      <c r="I222" s="46"/>
      <c r="J222" s="46"/>
      <c r="K222" s="46"/>
      <c r="L222" s="46"/>
      <c r="M222" s="46"/>
      <c r="N222" s="46"/>
      <c r="O222" s="46"/>
      <c r="P222" s="46"/>
      <c r="Q222" s="46"/>
      <c r="R222" s="46"/>
      <c r="S222" s="46"/>
      <c r="T222" s="46"/>
      <c r="U222" s="46"/>
      <c r="V222" s="51"/>
      <c r="Y222"/>
    </row>
    <row r="223" spans="1:25" ht="30.65" customHeight="1" x14ac:dyDescent="0.35">
      <c r="A223" s="50">
        <f>'S1 Maquette'!B228</f>
        <v>0</v>
      </c>
      <c r="B223" s="50">
        <f>'S1 Maquette'!C228</f>
        <v>0</v>
      </c>
      <c r="C223" s="48">
        <f>'S1 Maquette'!F228</f>
        <v>0</v>
      </c>
      <c r="D223" s="46"/>
      <c r="E223" s="46"/>
      <c r="F223" s="46"/>
      <c r="G223" s="46"/>
      <c r="H223" s="46"/>
      <c r="I223" s="46"/>
      <c r="J223" s="46"/>
      <c r="K223" s="46"/>
      <c r="L223" s="46"/>
      <c r="M223" s="46"/>
      <c r="N223" s="46"/>
      <c r="O223" s="46"/>
      <c r="P223" s="46"/>
      <c r="Q223" s="46"/>
      <c r="R223" s="46"/>
      <c r="S223" s="46"/>
      <c r="T223" s="46"/>
      <c r="U223" s="46"/>
      <c r="V223" s="51"/>
      <c r="Y223"/>
    </row>
    <row r="224" spans="1:25" ht="30.65" customHeight="1" x14ac:dyDescent="0.35">
      <c r="A224" s="50">
        <f>'S1 Maquette'!B229</f>
        <v>0</v>
      </c>
      <c r="B224" s="50">
        <f>'S1 Maquette'!C229</f>
        <v>0</v>
      </c>
      <c r="C224" s="48">
        <f>'S1 Maquette'!F229</f>
        <v>0</v>
      </c>
      <c r="D224" s="46"/>
      <c r="E224" s="46"/>
      <c r="F224" s="46"/>
      <c r="G224" s="46"/>
      <c r="H224" s="46"/>
      <c r="I224" s="46"/>
      <c r="J224" s="46"/>
      <c r="K224" s="46"/>
      <c r="L224" s="46"/>
      <c r="M224" s="46"/>
      <c r="N224" s="46"/>
      <c r="O224" s="46"/>
      <c r="P224" s="46"/>
      <c r="Q224" s="46"/>
      <c r="R224" s="46"/>
      <c r="S224" s="46"/>
      <c r="T224" s="46"/>
      <c r="U224" s="46"/>
      <c r="V224" s="51"/>
      <c r="Y224"/>
    </row>
    <row r="225" spans="1:25" ht="30.65" customHeight="1" x14ac:dyDescent="0.35">
      <c r="A225" s="50">
        <f>'S1 Maquette'!B230</f>
        <v>0</v>
      </c>
      <c r="B225" s="50">
        <f>'S1 Maquette'!C230</f>
        <v>0</v>
      </c>
      <c r="C225" s="48">
        <f>'S1 Maquette'!F230</f>
        <v>0</v>
      </c>
      <c r="D225" s="46"/>
      <c r="E225" s="46"/>
      <c r="F225" s="46"/>
      <c r="G225" s="46"/>
      <c r="H225" s="46"/>
      <c r="I225" s="46"/>
      <c r="J225" s="46"/>
      <c r="K225" s="46"/>
      <c r="L225" s="46"/>
      <c r="M225" s="46"/>
      <c r="N225" s="46"/>
      <c r="O225" s="46"/>
      <c r="P225" s="46"/>
      <c r="Q225" s="46"/>
      <c r="R225" s="46"/>
      <c r="S225" s="46"/>
      <c r="T225" s="46"/>
      <c r="U225" s="46"/>
      <c r="V225" s="51"/>
      <c r="Y225"/>
    </row>
    <row r="226" spans="1:25" ht="30.65" customHeight="1" x14ac:dyDescent="0.35">
      <c r="A226" s="50">
        <f>'S1 Maquette'!B231</f>
        <v>0</v>
      </c>
      <c r="B226" s="50">
        <f>'S1 Maquette'!C231</f>
        <v>0</v>
      </c>
      <c r="C226" s="48">
        <f>'S1 Maquette'!F231</f>
        <v>0</v>
      </c>
      <c r="D226" s="46"/>
      <c r="E226" s="46"/>
      <c r="F226" s="46"/>
      <c r="G226" s="46"/>
      <c r="H226" s="46"/>
      <c r="I226" s="46"/>
      <c r="J226" s="46"/>
      <c r="K226" s="46"/>
      <c r="L226" s="46"/>
      <c r="M226" s="46"/>
      <c r="N226" s="46"/>
      <c r="O226" s="46"/>
      <c r="P226" s="46"/>
      <c r="Q226" s="46"/>
      <c r="R226" s="46"/>
      <c r="S226" s="46"/>
      <c r="T226" s="46"/>
      <c r="U226" s="46"/>
      <c r="V226" s="51"/>
      <c r="Y226"/>
    </row>
    <row r="227" spans="1:25" ht="30.65" customHeight="1" x14ac:dyDescent="0.35">
      <c r="A227" s="50">
        <f>'S1 Maquette'!B232</f>
        <v>0</v>
      </c>
      <c r="B227" s="50">
        <f>'S1 Maquette'!C232</f>
        <v>0</v>
      </c>
      <c r="C227" s="48">
        <f>'S1 Maquette'!F232</f>
        <v>0</v>
      </c>
      <c r="D227" s="46"/>
      <c r="E227" s="46"/>
      <c r="F227" s="46"/>
      <c r="G227" s="46"/>
      <c r="H227" s="46"/>
      <c r="I227" s="46"/>
      <c r="J227" s="46"/>
      <c r="K227" s="46"/>
      <c r="L227" s="46"/>
      <c r="M227" s="46"/>
      <c r="N227" s="46"/>
      <c r="O227" s="46"/>
      <c r="P227" s="46"/>
      <c r="Q227" s="46"/>
      <c r="R227" s="46"/>
      <c r="S227" s="46"/>
      <c r="T227" s="46"/>
      <c r="U227" s="46"/>
      <c r="V227" s="51"/>
      <c r="Y227"/>
    </row>
    <row r="228" spans="1:25" ht="30.65" customHeight="1" x14ac:dyDescent="0.35">
      <c r="A228" s="50">
        <f>'S1 Maquette'!B233</f>
        <v>0</v>
      </c>
      <c r="B228" s="50">
        <f>'S1 Maquette'!C233</f>
        <v>0</v>
      </c>
      <c r="C228" s="48">
        <f>'S1 Maquette'!F233</f>
        <v>0</v>
      </c>
      <c r="D228" s="46"/>
      <c r="E228" s="46"/>
      <c r="F228" s="46"/>
      <c r="G228" s="46"/>
      <c r="H228" s="46"/>
      <c r="I228" s="46"/>
      <c r="J228" s="46"/>
      <c r="K228" s="46"/>
      <c r="L228" s="46"/>
      <c r="M228" s="46"/>
      <c r="N228" s="46"/>
      <c r="O228" s="46"/>
      <c r="P228" s="46"/>
      <c r="Q228" s="46"/>
      <c r="R228" s="46"/>
      <c r="S228" s="46"/>
      <c r="T228" s="46"/>
      <c r="U228" s="46"/>
      <c r="V228" s="51"/>
      <c r="Y228"/>
    </row>
    <row r="229" spans="1:25" ht="30.65" customHeight="1" x14ac:dyDescent="0.35">
      <c r="A229" s="50">
        <f>'S1 Maquette'!B234</f>
        <v>0</v>
      </c>
      <c r="B229" s="50">
        <f>'S1 Maquette'!C234</f>
        <v>0</v>
      </c>
      <c r="C229" s="48">
        <f>'S1 Maquette'!F234</f>
        <v>0</v>
      </c>
      <c r="D229" s="46"/>
      <c r="E229" s="46"/>
      <c r="F229" s="46"/>
      <c r="G229" s="46"/>
      <c r="H229" s="46"/>
      <c r="I229" s="46"/>
      <c r="J229" s="46"/>
      <c r="K229" s="46"/>
      <c r="L229" s="46"/>
      <c r="M229" s="46"/>
      <c r="N229" s="46"/>
      <c r="O229" s="46"/>
      <c r="P229" s="46"/>
      <c r="Q229" s="46"/>
      <c r="R229" s="46"/>
      <c r="S229" s="46"/>
      <c r="T229" s="46"/>
      <c r="U229" s="46"/>
      <c r="V229" s="51"/>
      <c r="Y229"/>
    </row>
    <row r="230" spans="1:25" ht="30.65" customHeight="1" x14ac:dyDescent="0.35">
      <c r="A230" s="50">
        <f>'S1 Maquette'!B235</f>
        <v>0</v>
      </c>
      <c r="B230" s="50">
        <f>'S1 Maquette'!C235</f>
        <v>0</v>
      </c>
      <c r="C230" s="48">
        <f>'S1 Maquette'!F235</f>
        <v>0</v>
      </c>
      <c r="D230" s="46"/>
      <c r="E230" s="46"/>
      <c r="F230" s="46"/>
      <c r="G230" s="46"/>
      <c r="H230" s="46"/>
      <c r="I230" s="46"/>
      <c r="J230" s="46"/>
      <c r="K230" s="46"/>
      <c r="L230" s="46"/>
      <c r="M230" s="46"/>
      <c r="N230" s="46"/>
      <c r="O230" s="46"/>
      <c r="P230" s="46"/>
      <c r="Q230" s="46"/>
      <c r="R230" s="46"/>
      <c r="S230" s="46"/>
      <c r="T230" s="46"/>
      <c r="U230" s="46"/>
      <c r="V230" s="51"/>
      <c r="Y230"/>
    </row>
    <row r="231" spans="1:25" ht="30.65" customHeight="1" x14ac:dyDescent="0.35">
      <c r="A231" s="50">
        <f>'S1 Maquette'!B236</f>
        <v>0</v>
      </c>
      <c r="B231" s="50">
        <f>'S1 Maquette'!C236</f>
        <v>0</v>
      </c>
      <c r="C231" s="48">
        <f>'S1 Maquette'!F236</f>
        <v>0</v>
      </c>
      <c r="D231" s="46"/>
      <c r="E231" s="46"/>
      <c r="F231" s="46"/>
      <c r="G231" s="46"/>
      <c r="H231" s="46"/>
      <c r="I231" s="46"/>
      <c r="J231" s="46"/>
      <c r="K231" s="46"/>
      <c r="L231" s="46"/>
      <c r="M231" s="46"/>
      <c r="N231" s="46"/>
      <c r="O231" s="46"/>
      <c r="P231" s="46"/>
      <c r="Q231" s="46"/>
      <c r="R231" s="46"/>
      <c r="S231" s="46"/>
      <c r="T231" s="46"/>
      <c r="U231" s="46"/>
      <c r="V231" s="51"/>
      <c r="Y231"/>
    </row>
    <row r="232" spans="1:25" ht="30.65" customHeight="1" x14ac:dyDescent="0.35">
      <c r="A232" s="50">
        <f>'S1 Maquette'!B237</f>
        <v>0</v>
      </c>
      <c r="B232" s="50">
        <f>'S1 Maquette'!C237</f>
        <v>0</v>
      </c>
      <c r="C232" s="48">
        <f>'S1 Maquette'!F237</f>
        <v>0</v>
      </c>
      <c r="D232" s="46"/>
      <c r="E232" s="46"/>
      <c r="F232" s="46"/>
      <c r="G232" s="46"/>
      <c r="H232" s="46"/>
      <c r="I232" s="46"/>
      <c r="J232" s="46"/>
      <c r="K232" s="46"/>
      <c r="L232" s="46"/>
      <c r="M232" s="46"/>
      <c r="N232" s="46"/>
      <c r="O232" s="46"/>
      <c r="P232" s="46"/>
      <c r="Q232" s="46"/>
      <c r="R232" s="46"/>
      <c r="S232" s="46"/>
      <c r="T232" s="46"/>
      <c r="U232" s="46"/>
      <c r="V232" s="51"/>
      <c r="Y232"/>
    </row>
    <row r="233" spans="1:25" ht="30.65" customHeight="1" x14ac:dyDescent="0.35">
      <c r="A233" s="50">
        <f>'S1 Maquette'!B238</f>
        <v>0</v>
      </c>
      <c r="B233" s="50">
        <f>'S1 Maquette'!C238</f>
        <v>0</v>
      </c>
      <c r="C233" s="48">
        <f>'S1 Maquette'!F238</f>
        <v>0</v>
      </c>
      <c r="D233" s="46"/>
      <c r="E233" s="46"/>
      <c r="F233" s="46"/>
      <c r="G233" s="46"/>
      <c r="H233" s="46"/>
      <c r="I233" s="46"/>
      <c r="J233" s="46"/>
      <c r="K233" s="46"/>
      <c r="L233" s="46"/>
      <c r="M233" s="46"/>
      <c r="N233" s="46"/>
      <c r="O233" s="46"/>
      <c r="P233" s="46"/>
      <c r="Q233" s="46"/>
      <c r="R233" s="46"/>
      <c r="S233" s="46"/>
      <c r="T233" s="46"/>
      <c r="U233" s="46"/>
      <c r="V233" s="51"/>
      <c r="Y233"/>
    </row>
    <row r="234" spans="1:25" ht="30.65" customHeight="1" x14ac:dyDescent="0.35">
      <c r="A234" s="50">
        <f>'S1 Maquette'!B239</f>
        <v>0</v>
      </c>
      <c r="B234" s="50">
        <f>'S1 Maquette'!C239</f>
        <v>0</v>
      </c>
      <c r="C234" s="48">
        <f>'S1 Maquette'!F239</f>
        <v>0</v>
      </c>
      <c r="D234" s="46"/>
      <c r="E234" s="46"/>
      <c r="F234" s="46"/>
      <c r="G234" s="46"/>
      <c r="H234" s="46"/>
      <c r="I234" s="46"/>
      <c r="J234" s="46"/>
      <c r="K234" s="46"/>
      <c r="L234" s="46"/>
      <c r="M234" s="46"/>
      <c r="N234" s="46"/>
      <c r="O234" s="46"/>
      <c r="P234" s="46"/>
      <c r="Q234" s="46"/>
      <c r="R234" s="46"/>
      <c r="S234" s="46"/>
      <c r="T234" s="46"/>
      <c r="U234" s="46"/>
      <c r="V234" s="51"/>
      <c r="Y234"/>
    </row>
    <row r="235" spans="1:25" ht="30.65" customHeight="1" x14ac:dyDescent="0.35">
      <c r="A235" s="50">
        <f>'S1 Maquette'!B240</f>
        <v>0</v>
      </c>
      <c r="B235" s="50">
        <f>'S1 Maquette'!C240</f>
        <v>0</v>
      </c>
      <c r="C235" s="48">
        <f>'S1 Maquette'!F240</f>
        <v>0</v>
      </c>
      <c r="D235" s="46"/>
      <c r="E235" s="46"/>
      <c r="F235" s="46"/>
      <c r="G235" s="46"/>
      <c r="H235" s="46"/>
      <c r="I235" s="46"/>
      <c r="J235" s="46"/>
      <c r="K235" s="46"/>
      <c r="L235" s="46"/>
      <c r="M235" s="46"/>
      <c r="N235" s="46"/>
      <c r="O235" s="46"/>
      <c r="P235" s="46"/>
      <c r="Q235" s="46"/>
      <c r="R235" s="46"/>
      <c r="S235" s="46"/>
      <c r="T235" s="46"/>
      <c r="U235" s="46"/>
      <c r="V235" s="51"/>
      <c r="Y235"/>
    </row>
    <row r="236" spans="1:25" ht="30.65" customHeight="1" x14ac:dyDescent="0.35">
      <c r="A236" s="50">
        <f>'S1 Maquette'!B241</f>
        <v>0</v>
      </c>
      <c r="B236" s="50">
        <f>'S1 Maquette'!C241</f>
        <v>0</v>
      </c>
      <c r="C236" s="48">
        <f>'S1 Maquette'!F241</f>
        <v>0</v>
      </c>
      <c r="D236" s="46"/>
      <c r="E236" s="46"/>
      <c r="F236" s="46"/>
      <c r="G236" s="46"/>
      <c r="H236" s="46"/>
      <c r="I236" s="46"/>
      <c r="J236" s="46"/>
      <c r="K236" s="46"/>
      <c r="L236" s="46"/>
      <c r="M236" s="46"/>
      <c r="N236" s="46"/>
      <c r="O236" s="46"/>
      <c r="P236" s="46"/>
      <c r="Q236" s="46"/>
      <c r="R236" s="46"/>
      <c r="S236" s="46"/>
      <c r="T236" s="46"/>
      <c r="U236" s="46"/>
      <c r="V236" s="51"/>
      <c r="Y236"/>
    </row>
    <row r="237" spans="1:25" ht="30.65" customHeight="1" x14ac:dyDescent="0.35">
      <c r="A237" s="50">
        <f>'S1 Maquette'!B242</f>
        <v>0</v>
      </c>
      <c r="B237" s="50">
        <f>'S1 Maquette'!C242</f>
        <v>0</v>
      </c>
      <c r="C237" s="48">
        <f>'S1 Maquette'!F242</f>
        <v>0</v>
      </c>
      <c r="D237" s="46"/>
      <c r="E237" s="46"/>
      <c r="F237" s="46"/>
      <c r="G237" s="46"/>
      <c r="H237" s="46"/>
      <c r="I237" s="46"/>
      <c r="J237" s="46"/>
      <c r="K237" s="46"/>
      <c r="L237" s="46"/>
      <c r="M237" s="46"/>
      <c r="N237" s="46"/>
      <c r="O237" s="46"/>
      <c r="P237" s="46"/>
      <c r="Q237" s="46"/>
      <c r="R237" s="46"/>
      <c r="S237" s="46"/>
      <c r="T237" s="46"/>
      <c r="U237" s="46"/>
      <c r="V237" s="51"/>
      <c r="Y237"/>
    </row>
    <row r="238" spans="1:25" ht="30.65" customHeight="1" x14ac:dyDescent="0.35">
      <c r="A238" s="50">
        <f>'S1 Maquette'!B243</f>
        <v>0</v>
      </c>
      <c r="B238" s="50">
        <f>'S1 Maquette'!C243</f>
        <v>0</v>
      </c>
      <c r="C238" s="48">
        <f>'S1 Maquette'!F243</f>
        <v>0</v>
      </c>
      <c r="D238" s="46"/>
      <c r="E238" s="46"/>
      <c r="F238" s="46"/>
      <c r="G238" s="46"/>
      <c r="H238" s="46"/>
      <c r="I238" s="46"/>
      <c r="J238" s="46"/>
      <c r="K238" s="46"/>
      <c r="L238" s="46"/>
      <c r="M238" s="46"/>
      <c r="N238" s="46"/>
      <c r="O238" s="46"/>
      <c r="P238" s="46"/>
      <c r="Q238" s="46"/>
      <c r="R238" s="46"/>
      <c r="S238" s="46"/>
      <c r="T238" s="46"/>
      <c r="U238" s="46"/>
      <c r="V238" s="51"/>
      <c r="Y238"/>
    </row>
    <row r="239" spans="1:25" ht="30.65" customHeight="1" x14ac:dyDescent="0.35">
      <c r="A239" s="50">
        <f>'S1 Maquette'!B244</f>
        <v>0</v>
      </c>
      <c r="B239" s="50">
        <f>'S1 Maquette'!C244</f>
        <v>0</v>
      </c>
      <c r="C239" s="48">
        <f>'S1 Maquette'!F244</f>
        <v>0</v>
      </c>
      <c r="D239" s="46"/>
      <c r="E239" s="46"/>
      <c r="F239" s="46"/>
      <c r="G239" s="46"/>
      <c r="H239" s="46"/>
      <c r="I239" s="46"/>
      <c r="J239" s="46"/>
      <c r="K239" s="46"/>
      <c r="L239" s="46"/>
      <c r="M239" s="46"/>
      <c r="N239" s="46"/>
      <c r="O239" s="46"/>
      <c r="P239" s="46"/>
      <c r="Q239" s="46"/>
      <c r="R239" s="46"/>
      <c r="S239" s="46"/>
      <c r="T239" s="46"/>
      <c r="U239" s="46"/>
      <c r="V239" s="51"/>
      <c r="Y239"/>
    </row>
    <row r="240" spans="1:25" ht="30.65" customHeight="1" x14ac:dyDescent="0.35">
      <c r="A240" s="50">
        <f>'S1 Maquette'!B245</f>
        <v>0</v>
      </c>
      <c r="B240" s="50">
        <f>'S1 Maquette'!C245</f>
        <v>0</v>
      </c>
      <c r="C240" s="48">
        <f>'S1 Maquette'!F245</f>
        <v>0</v>
      </c>
      <c r="D240" s="46"/>
      <c r="E240" s="46"/>
      <c r="F240" s="46"/>
      <c r="G240" s="46"/>
      <c r="H240" s="46"/>
      <c r="I240" s="46"/>
      <c r="J240" s="46"/>
      <c r="K240" s="46"/>
      <c r="L240" s="46"/>
      <c r="M240" s="46"/>
      <c r="N240" s="46"/>
      <c r="O240" s="46"/>
      <c r="P240" s="46"/>
      <c r="Q240" s="46"/>
      <c r="R240" s="46"/>
      <c r="S240" s="46"/>
      <c r="T240" s="46"/>
      <c r="U240" s="46"/>
      <c r="V240" s="51"/>
      <c r="Y240"/>
    </row>
    <row r="241" spans="1:25" ht="30.65" customHeight="1" x14ac:dyDescent="0.35">
      <c r="A241" s="50">
        <f>'S1 Maquette'!B246</f>
        <v>0</v>
      </c>
      <c r="B241" s="50">
        <f>'S1 Maquette'!C246</f>
        <v>0</v>
      </c>
      <c r="C241" s="48">
        <f>'S1 Maquette'!F246</f>
        <v>0</v>
      </c>
      <c r="D241" s="46"/>
      <c r="E241" s="46"/>
      <c r="F241" s="46"/>
      <c r="G241" s="46"/>
      <c r="H241" s="46"/>
      <c r="I241" s="46"/>
      <c r="J241" s="46"/>
      <c r="K241" s="46"/>
      <c r="L241" s="46"/>
      <c r="M241" s="46"/>
      <c r="N241" s="46"/>
      <c r="O241" s="46"/>
      <c r="P241" s="46"/>
      <c r="Q241" s="46"/>
      <c r="R241" s="46"/>
      <c r="S241" s="46"/>
      <c r="T241" s="46"/>
      <c r="U241" s="46"/>
      <c r="V241" s="51"/>
      <c r="Y241"/>
    </row>
    <row r="242" spans="1:25" ht="30.65" customHeight="1" x14ac:dyDescent="0.35">
      <c r="A242" s="50">
        <f>'S1 Maquette'!B247</f>
        <v>0</v>
      </c>
      <c r="B242" s="50">
        <f>'S1 Maquette'!C247</f>
        <v>0</v>
      </c>
      <c r="C242" s="48">
        <f>'S1 Maquette'!F247</f>
        <v>0</v>
      </c>
      <c r="D242" s="46"/>
      <c r="E242" s="46"/>
      <c r="F242" s="46"/>
      <c r="G242" s="46"/>
      <c r="H242" s="46"/>
      <c r="I242" s="46"/>
      <c r="J242" s="46"/>
      <c r="K242" s="46"/>
      <c r="L242" s="46"/>
      <c r="M242" s="46"/>
      <c r="N242" s="46"/>
      <c r="O242" s="46"/>
      <c r="P242" s="46"/>
      <c r="Q242" s="46"/>
      <c r="R242" s="46"/>
      <c r="S242" s="46"/>
      <c r="T242" s="46"/>
      <c r="U242" s="46"/>
      <c r="V242" s="51"/>
      <c r="Y242"/>
    </row>
    <row r="243" spans="1:25" ht="30.65" customHeight="1" x14ac:dyDescent="0.35">
      <c r="A243" s="50">
        <f>'S1 Maquette'!B248</f>
        <v>0</v>
      </c>
      <c r="B243" s="50">
        <f>'S1 Maquette'!C248</f>
        <v>0</v>
      </c>
      <c r="C243" s="48">
        <f>'S1 Maquette'!F248</f>
        <v>0</v>
      </c>
      <c r="D243" s="46"/>
      <c r="E243" s="46"/>
      <c r="F243" s="46"/>
      <c r="G243" s="46"/>
      <c r="H243" s="46"/>
      <c r="I243" s="46"/>
      <c r="J243" s="46"/>
      <c r="K243" s="46"/>
      <c r="L243" s="46"/>
      <c r="M243" s="46"/>
      <c r="N243" s="46"/>
      <c r="O243" s="46"/>
      <c r="P243" s="46"/>
      <c r="Q243" s="46"/>
      <c r="R243" s="46"/>
      <c r="S243" s="46"/>
      <c r="T243" s="46"/>
      <c r="U243" s="46"/>
      <c r="V243" s="51"/>
      <c r="Y243"/>
    </row>
    <row r="244" spans="1:25" ht="30.65" customHeight="1" x14ac:dyDescent="0.35">
      <c r="A244" s="50">
        <f>'S1 Maquette'!B249</f>
        <v>0</v>
      </c>
      <c r="B244" s="50">
        <f>'S1 Maquette'!C249</f>
        <v>0</v>
      </c>
      <c r="C244" s="48">
        <f>'S1 Maquette'!F249</f>
        <v>0</v>
      </c>
      <c r="D244" s="46"/>
      <c r="E244" s="46"/>
      <c r="F244" s="46"/>
      <c r="G244" s="46"/>
      <c r="H244" s="46"/>
      <c r="I244" s="46"/>
      <c r="J244" s="46"/>
      <c r="K244" s="46"/>
      <c r="L244" s="46"/>
      <c r="M244" s="46"/>
      <c r="N244" s="46"/>
      <c r="O244" s="46"/>
      <c r="P244" s="46"/>
      <c r="Q244" s="46"/>
      <c r="R244" s="46"/>
      <c r="S244" s="46"/>
      <c r="T244" s="46"/>
      <c r="U244" s="46"/>
      <c r="V244" s="51"/>
      <c r="Y244"/>
    </row>
    <row r="245" spans="1:25" ht="30.65" customHeight="1" x14ac:dyDescent="0.35">
      <c r="A245" s="50">
        <f>'S1 Maquette'!B250</f>
        <v>0</v>
      </c>
      <c r="B245" s="50">
        <f>'S1 Maquette'!C250</f>
        <v>0</v>
      </c>
      <c r="C245" s="48">
        <f>'S1 Maquette'!F250</f>
        <v>0</v>
      </c>
      <c r="D245" s="46"/>
      <c r="E245" s="46"/>
      <c r="F245" s="46"/>
      <c r="G245" s="46"/>
      <c r="H245" s="46"/>
      <c r="I245" s="46"/>
      <c r="J245" s="46"/>
      <c r="K245" s="46"/>
      <c r="L245" s="46"/>
      <c r="M245" s="46"/>
      <c r="N245" s="46"/>
      <c r="O245" s="46"/>
      <c r="P245" s="46"/>
      <c r="Q245" s="46"/>
      <c r="R245" s="46"/>
      <c r="S245" s="46"/>
      <c r="T245" s="46"/>
      <c r="U245" s="46"/>
      <c r="V245" s="51"/>
      <c r="Y245"/>
    </row>
    <row r="246" spans="1:25" ht="30.65" customHeight="1" x14ac:dyDescent="0.35">
      <c r="A246" s="50">
        <f>'S1 Maquette'!B251</f>
        <v>0</v>
      </c>
      <c r="B246" s="50">
        <f>'S1 Maquette'!C251</f>
        <v>0</v>
      </c>
      <c r="C246" s="48">
        <f>'S1 Maquette'!F251</f>
        <v>0</v>
      </c>
      <c r="D246" s="46"/>
      <c r="E246" s="46"/>
      <c r="F246" s="46"/>
      <c r="G246" s="46"/>
      <c r="H246" s="46"/>
      <c r="I246" s="46"/>
      <c r="J246" s="46"/>
      <c r="K246" s="46"/>
      <c r="L246" s="46"/>
      <c r="M246" s="46"/>
      <c r="N246" s="46"/>
      <c r="O246" s="46"/>
      <c r="P246" s="46"/>
      <c r="Q246" s="46"/>
      <c r="R246" s="46"/>
      <c r="S246" s="46"/>
      <c r="T246" s="46"/>
      <c r="U246" s="46"/>
      <c r="V246" s="51"/>
      <c r="Y246"/>
    </row>
    <row r="247" spans="1:25" ht="30.65" customHeight="1" x14ac:dyDescent="0.35">
      <c r="A247" s="50">
        <f>'S1 Maquette'!B252</f>
        <v>0</v>
      </c>
      <c r="B247" s="50">
        <f>'S1 Maquette'!C252</f>
        <v>0</v>
      </c>
      <c r="C247" s="48">
        <f>'S1 Maquette'!F252</f>
        <v>0</v>
      </c>
      <c r="D247" s="46"/>
      <c r="E247" s="46"/>
      <c r="F247" s="46"/>
      <c r="G247" s="46"/>
      <c r="H247" s="46"/>
      <c r="I247" s="46"/>
      <c r="J247" s="46"/>
      <c r="K247" s="46"/>
      <c r="L247" s="46"/>
      <c r="M247" s="46"/>
      <c r="N247" s="46"/>
      <c r="O247" s="46"/>
      <c r="P247" s="46"/>
      <c r="Q247" s="46"/>
      <c r="R247" s="46"/>
      <c r="S247" s="46"/>
      <c r="T247" s="46"/>
      <c r="U247" s="46"/>
      <c r="V247" s="51"/>
      <c r="Y247"/>
    </row>
    <row r="248" spans="1:25" ht="30.65" customHeight="1" x14ac:dyDescent="0.35">
      <c r="A248" s="50">
        <f>'S1 Maquette'!B253</f>
        <v>0</v>
      </c>
      <c r="B248" s="50">
        <f>'S1 Maquette'!C253</f>
        <v>0</v>
      </c>
      <c r="C248" s="48">
        <f>'S1 Maquette'!F253</f>
        <v>0</v>
      </c>
      <c r="D248" s="46"/>
      <c r="E248" s="46"/>
      <c r="F248" s="46"/>
      <c r="G248" s="46"/>
      <c r="H248" s="46"/>
      <c r="I248" s="46"/>
      <c r="J248" s="46"/>
      <c r="K248" s="46"/>
      <c r="L248" s="46"/>
      <c r="M248" s="46"/>
      <c r="N248" s="46"/>
      <c r="O248" s="46"/>
      <c r="P248" s="46"/>
      <c r="Q248" s="46"/>
      <c r="R248" s="46"/>
      <c r="S248" s="46"/>
      <c r="T248" s="46"/>
      <c r="U248" s="46"/>
      <c r="V248" s="51"/>
      <c r="Y248"/>
    </row>
    <row r="249" spans="1:25" ht="30.65" customHeight="1" x14ac:dyDescent="0.35">
      <c r="A249" s="50">
        <f>'S1 Maquette'!B254</f>
        <v>0</v>
      </c>
      <c r="B249" s="50">
        <f>'S1 Maquette'!C254</f>
        <v>0</v>
      </c>
      <c r="C249" s="48">
        <f>'S1 Maquette'!F254</f>
        <v>0</v>
      </c>
      <c r="D249" s="46"/>
      <c r="E249" s="46"/>
      <c r="F249" s="46"/>
      <c r="G249" s="46"/>
      <c r="H249" s="46"/>
      <c r="I249" s="46"/>
      <c r="J249" s="46"/>
      <c r="K249" s="46"/>
      <c r="L249" s="46"/>
      <c r="M249" s="46"/>
      <c r="N249" s="46"/>
      <c r="O249" s="46"/>
      <c r="P249" s="46"/>
      <c r="Q249" s="46"/>
      <c r="R249" s="46"/>
      <c r="S249" s="46"/>
      <c r="T249" s="46"/>
      <c r="U249" s="46"/>
      <c r="V249" s="51"/>
      <c r="Y249"/>
    </row>
    <row r="250" spans="1:25" ht="30.65" customHeight="1" x14ac:dyDescent="0.35">
      <c r="A250" s="50">
        <f>'S1 Maquette'!B255</f>
        <v>0</v>
      </c>
      <c r="B250" s="50">
        <f>'S1 Maquette'!C255</f>
        <v>0</v>
      </c>
      <c r="C250" s="48">
        <f>'S1 Maquette'!F255</f>
        <v>0</v>
      </c>
      <c r="D250" s="46"/>
      <c r="E250" s="46"/>
      <c r="F250" s="46"/>
      <c r="G250" s="46"/>
      <c r="H250" s="46"/>
      <c r="I250" s="46"/>
      <c r="J250" s="46"/>
      <c r="K250" s="46"/>
      <c r="L250" s="46"/>
      <c r="M250" s="46"/>
      <c r="N250" s="46"/>
      <c r="O250" s="46"/>
      <c r="P250" s="46"/>
      <c r="Q250" s="46"/>
      <c r="R250" s="46"/>
      <c r="S250" s="46"/>
      <c r="T250" s="46"/>
      <c r="U250" s="46"/>
      <c r="V250" s="51"/>
      <c r="Y250"/>
    </row>
    <row r="251" spans="1:25" ht="30.65" customHeight="1" x14ac:dyDescent="0.35">
      <c r="A251" s="50">
        <f>'S1 Maquette'!B256</f>
        <v>0</v>
      </c>
      <c r="B251" s="50">
        <f>'S1 Maquette'!C256</f>
        <v>0</v>
      </c>
      <c r="C251" s="48">
        <f>'S1 Maquette'!F256</f>
        <v>0</v>
      </c>
      <c r="D251" s="46"/>
      <c r="E251" s="46"/>
      <c r="F251" s="46"/>
      <c r="G251" s="46"/>
      <c r="H251" s="46"/>
      <c r="I251" s="46"/>
      <c r="J251" s="46"/>
      <c r="K251" s="46"/>
      <c r="L251" s="46"/>
      <c r="M251" s="46"/>
      <c r="N251" s="46"/>
      <c r="O251" s="46"/>
      <c r="P251" s="46"/>
      <c r="Q251" s="46"/>
      <c r="R251" s="46"/>
      <c r="S251" s="46"/>
      <c r="T251" s="46"/>
      <c r="U251" s="46"/>
      <c r="V251" s="51"/>
      <c r="Y251"/>
    </row>
    <row r="252" spans="1:25" ht="30.65" customHeight="1" x14ac:dyDescent="0.35">
      <c r="A252" s="50">
        <f>'S1 Maquette'!B257</f>
        <v>0</v>
      </c>
      <c r="B252" s="50">
        <f>'S1 Maquette'!C257</f>
        <v>0</v>
      </c>
      <c r="C252" s="48">
        <f>'S1 Maquette'!F257</f>
        <v>0</v>
      </c>
      <c r="D252" s="46"/>
      <c r="E252" s="46"/>
      <c r="F252" s="46"/>
      <c r="G252" s="46"/>
      <c r="H252" s="46"/>
      <c r="I252" s="46"/>
      <c r="J252" s="46"/>
      <c r="K252" s="46"/>
      <c r="L252" s="46"/>
      <c r="M252" s="46"/>
      <c r="N252" s="46"/>
      <c r="O252" s="46"/>
      <c r="P252" s="46"/>
      <c r="Q252" s="46"/>
      <c r="R252" s="46"/>
      <c r="S252" s="46"/>
      <c r="T252" s="46"/>
      <c r="U252" s="46"/>
      <c r="V252" s="51"/>
      <c r="Y252"/>
    </row>
    <row r="253" spans="1:25" ht="30.65" customHeight="1" x14ac:dyDescent="0.35">
      <c r="A253" s="50">
        <f>'S1 Maquette'!B258</f>
        <v>0</v>
      </c>
      <c r="B253" s="50">
        <f>'S1 Maquette'!C258</f>
        <v>0</v>
      </c>
      <c r="C253" s="48">
        <f>'S1 Maquette'!F258</f>
        <v>0</v>
      </c>
      <c r="D253" s="46"/>
      <c r="E253" s="46"/>
      <c r="F253" s="46"/>
      <c r="G253" s="46"/>
      <c r="H253" s="46"/>
      <c r="I253" s="46"/>
      <c r="J253" s="46"/>
      <c r="K253" s="46"/>
      <c r="L253" s="46"/>
      <c r="M253" s="46"/>
      <c r="N253" s="46"/>
      <c r="O253" s="46"/>
      <c r="P253" s="46"/>
      <c r="Q253" s="46"/>
      <c r="R253" s="46"/>
      <c r="S253" s="46"/>
      <c r="T253" s="46"/>
      <c r="U253" s="46"/>
      <c r="V253" s="51"/>
      <c r="Y253"/>
    </row>
    <row r="254" spans="1:25" ht="30.65" customHeight="1" x14ac:dyDescent="0.35">
      <c r="A254" s="50">
        <f>'S1 Maquette'!B259</f>
        <v>0</v>
      </c>
      <c r="B254" s="50">
        <f>'S1 Maquette'!C259</f>
        <v>0</v>
      </c>
      <c r="C254" s="48">
        <f>'S1 Maquette'!F259</f>
        <v>0</v>
      </c>
      <c r="D254" s="46"/>
      <c r="E254" s="46"/>
      <c r="F254" s="46"/>
      <c r="G254" s="46"/>
      <c r="H254" s="46"/>
      <c r="I254" s="46"/>
      <c r="J254" s="46"/>
      <c r="K254" s="46"/>
      <c r="L254" s="46"/>
      <c r="M254" s="46"/>
      <c r="N254" s="46"/>
      <c r="O254" s="46"/>
      <c r="P254" s="46"/>
      <c r="Q254" s="46"/>
      <c r="R254" s="46"/>
      <c r="S254" s="46"/>
      <c r="T254" s="46"/>
      <c r="U254" s="46"/>
      <c r="V254" s="51"/>
      <c r="Y254"/>
    </row>
    <row r="255" spans="1:25" ht="30.65" customHeight="1" x14ac:dyDescent="0.35">
      <c r="A255" s="50">
        <f>'S1 Maquette'!B260</f>
        <v>0</v>
      </c>
      <c r="B255" s="50">
        <f>'S1 Maquette'!C260</f>
        <v>0</v>
      </c>
      <c r="C255" s="48">
        <f>'S1 Maquette'!F260</f>
        <v>0</v>
      </c>
      <c r="D255" s="46"/>
      <c r="E255" s="46"/>
      <c r="F255" s="46"/>
      <c r="G255" s="46"/>
      <c r="H255" s="46"/>
      <c r="I255" s="46"/>
      <c r="J255" s="46"/>
      <c r="K255" s="46"/>
      <c r="L255" s="46"/>
      <c r="M255" s="46"/>
      <c r="N255" s="46"/>
      <c r="O255" s="46"/>
      <c r="P255" s="46"/>
      <c r="Q255" s="46"/>
      <c r="R255" s="46"/>
      <c r="S255" s="46"/>
      <c r="T255" s="46"/>
      <c r="U255" s="46"/>
      <c r="V255" s="51"/>
      <c r="Y255"/>
    </row>
    <row r="256" spans="1:25" ht="30.65" customHeight="1" x14ac:dyDescent="0.35">
      <c r="A256" s="50">
        <f>'S1 Maquette'!B261</f>
        <v>0</v>
      </c>
      <c r="B256" s="50">
        <f>'S1 Maquette'!C261</f>
        <v>0</v>
      </c>
      <c r="C256" s="48">
        <f>'S1 Maquette'!F261</f>
        <v>0</v>
      </c>
      <c r="D256" s="46"/>
      <c r="E256" s="46"/>
      <c r="F256" s="46"/>
      <c r="G256" s="46"/>
      <c r="H256" s="46"/>
      <c r="I256" s="46"/>
      <c r="J256" s="46"/>
      <c r="K256" s="46"/>
      <c r="L256" s="46"/>
      <c r="M256" s="46"/>
      <c r="N256" s="46"/>
      <c r="O256" s="46"/>
      <c r="P256" s="46"/>
      <c r="Q256" s="46"/>
      <c r="R256" s="46"/>
      <c r="S256" s="46"/>
      <c r="T256" s="46"/>
      <c r="U256" s="46"/>
      <c r="V256" s="51"/>
      <c r="Y256"/>
    </row>
    <row r="257" spans="1:25" ht="30.65" customHeight="1" x14ac:dyDescent="0.35">
      <c r="A257" s="50">
        <f>'S1 Maquette'!B262</f>
        <v>0</v>
      </c>
      <c r="B257" s="50">
        <f>'S1 Maquette'!C262</f>
        <v>0</v>
      </c>
      <c r="C257" s="48">
        <f>'S1 Maquette'!F262</f>
        <v>0</v>
      </c>
      <c r="D257" s="46"/>
      <c r="E257" s="46"/>
      <c r="F257" s="46"/>
      <c r="G257" s="46"/>
      <c r="H257" s="46"/>
      <c r="I257" s="46"/>
      <c r="J257" s="46"/>
      <c r="K257" s="46"/>
      <c r="L257" s="46"/>
      <c r="M257" s="46"/>
      <c r="N257" s="46"/>
      <c r="O257" s="46"/>
      <c r="P257" s="46"/>
      <c r="Q257" s="46"/>
      <c r="R257" s="46"/>
      <c r="S257" s="46"/>
      <c r="T257" s="46"/>
      <c r="U257" s="46"/>
      <c r="V257" s="51"/>
      <c r="Y257"/>
    </row>
    <row r="258" spans="1:25" ht="30.65" customHeight="1" x14ac:dyDescent="0.35">
      <c r="A258" s="50">
        <f>'S1 Maquette'!B263</f>
        <v>0</v>
      </c>
      <c r="B258" s="50">
        <f>'S1 Maquette'!C263</f>
        <v>0</v>
      </c>
      <c r="C258" s="48">
        <f>'S1 Maquette'!F263</f>
        <v>0</v>
      </c>
      <c r="D258" s="46"/>
      <c r="E258" s="46"/>
      <c r="F258" s="46"/>
      <c r="G258" s="46"/>
      <c r="H258" s="46"/>
      <c r="I258" s="46"/>
      <c r="J258" s="46"/>
      <c r="K258" s="46"/>
      <c r="L258" s="46"/>
      <c r="M258" s="46"/>
      <c r="N258" s="46"/>
      <c r="O258" s="46"/>
      <c r="P258" s="46"/>
      <c r="Q258" s="46"/>
      <c r="R258" s="46"/>
      <c r="S258" s="46"/>
      <c r="T258" s="46"/>
      <c r="U258" s="46"/>
      <c r="V258" s="51"/>
      <c r="Y258"/>
    </row>
    <row r="259" spans="1:25" ht="30.65" customHeight="1" x14ac:dyDescent="0.35">
      <c r="A259" s="50">
        <f>'S1 Maquette'!B264</f>
        <v>0</v>
      </c>
      <c r="B259" s="50">
        <f>'S1 Maquette'!C264</f>
        <v>0</v>
      </c>
      <c r="C259" s="48">
        <f>'S1 Maquette'!F264</f>
        <v>0</v>
      </c>
      <c r="D259" s="46"/>
      <c r="E259" s="46"/>
      <c r="F259" s="46"/>
      <c r="G259" s="46"/>
      <c r="H259" s="46"/>
      <c r="I259" s="46"/>
      <c r="J259" s="46"/>
      <c r="K259" s="46"/>
      <c r="L259" s="46"/>
      <c r="M259" s="46"/>
      <c r="N259" s="46"/>
      <c r="O259" s="46"/>
      <c r="P259" s="46"/>
      <c r="Q259" s="46"/>
      <c r="R259" s="46"/>
      <c r="S259" s="46"/>
      <c r="T259" s="46"/>
      <c r="U259" s="46"/>
      <c r="V259" s="51"/>
      <c r="Y259"/>
    </row>
    <row r="260" spans="1:25" ht="30.65" customHeight="1" x14ac:dyDescent="0.35">
      <c r="A260" s="50">
        <f>'S1 Maquette'!B265</f>
        <v>0</v>
      </c>
      <c r="B260" s="50">
        <f>'S1 Maquette'!C265</f>
        <v>0</v>
      </c>
      <c r="C260" s="48">
        <f>'S1 Maquette'!F265</f>
        <v>0</v>
      </c>
      <c r="D260" s="46"/>
      <c r="E260" s="46"/>
      <c r="F260" s="46"/>
      <c r="G260" s="46"/>
      <c r="H260" s="46"/>
      <c r="I260" s="46"/>
      <c r="J260" s="46"/>
      <c r="K260" s="46"/>
      <c r="L260" s="46"/>
      <c r="M260" s="46"/>
      <c r="N260" s="46"/>
      <c r="O260" s="46"/>
      <c r="P260" s="46"/>
      <c r="Q260" s="46"/>
      <c r="R260" s="46"/>
      <c r="S260" s="46"/>
      <c r="T260" s="46"/>
      <c r="U260" s="46"/>
      <c r="V260" s="51"/>
      <c r="Y260"/>
    </row>
    <row r="261" spans="1:25" ht="30.65" customHeight="1" x14ac:dyDescent="0.35">
      <c r="A261" s="50">
        <f>'S1 Maquette'!B266</f>
        <v>0</v>
      </c>
      <c r="B261" s="50">
        <f>'S1 Maquette'!C266</f>
        <v>0</v>
      </c>
      <c r="C261" s="48">
        <f>'S1 Maquette'!F266</f>
        <v>0</v>
      </c>
      <c r="D261" s="46"/>
      <c r="E261" s="46"/>
      <c r="F261" s="46"/>
      <c r="G261" s="46"/>
      <c r="H261" s="46"/>
      <c r="I261" s="46"/>
      <c r="J261" s="46"/>
      <c r="K261" s="46"/>
      <c r="L261" s="46"/>
      <c r="M261" s="46"/>
      <c r="N261" s="46"/>
      <c r="O261" s="46"/>
      <c r="P261" s="46"/>
      <c r="Q261" s="46"/>
      <c r="R261" s="46"/>
      <c r="S261" s="46"/>
      <c r="T261" s="46"/>
      <c r="U261" s="46"/>
      <c r="V261" s="51"/>
      <c r="Y261"/>
    </row>
    <row r="262" spans="1:25" ht="30.65" customHeight="1" x14ac:dyDescent="0.35">
      <c r="A262" s="50">
        <f>'S1 Maquette'!B267</f>
        <v>0</v>
      </c>
      <c r="B262" s="50">
        <f>'S1 Maquette'!C267</f>
        <v>0</v>
      </c>
      <c r="C262" s="48">
        <f>'S1 Maquette'!F267</f>
        <v>0</v>
      </c>
      <c r="D262" s="46"/>
      <c r="E262" s="46"/>
      <c r="F262" s="46"/>
      <c r="G262" s="46"/>
      <c r="H262" s="46"/>
      <c r="I262" s="46"/>
      <c r="J262" s="46"/>
      <c r="K262" s="46"/>
      <c r="L262" s="46"/>
      <c r="M262" s="46"/>
      <c r="N262" s="46"/>
      <c r="O262" s="46"/>
      <c r="P262" s="46"/>
      <c r="Q262" s="46"/>
      <c r="R262" s="46"/>
      <c r="S262" s="46"/>
      <c r="T262" s="46"/>
      <c r="U262" s="46"/>
      <c r="V262" s="51"/>
      <c r="Y262"/>
    </row>
    <row r="263" spans="1:25" ht="30.65" customHeight="1" x14ac:dyDescent="0.35">
      <c r="A263" s="50">
        <f>'S1 Maquette'!B268</f>
        <v>0</v>
      </c>
      <c r="B263" s="50">
        <f>'S1 Maquette'!C268</f>
        <v>0</v>
      </c>
      <c r="C263" s="48">
        <f>'S1 Maquette'!F268</f>
        <v>0</v>
      </c>
      <c r="D263" s="46"/>
      <c r="E263" s="46"/>
      <c r="F263" s="46"/>
      <c r="G263" s="46"/>
      <c r="H263" s="46"/>
      <c r="I263" s="46"/>
      <c r="J263" s="46"/>
      <c r="K263" s="46"/>
      <c r="L263" s="46"/>
      <c r="M263" s="46"/>
      <c r="N263" s="46"/>
      <c r="O263" s="46"/>
      <c r="P263" s="46"/>
      <c r="Q263" s="46"/>
      <c r="R263" s="46"/>
      <c r="S263" s="46"/>
      <c r="T263" s="46"/>
      <c r="U263" s="46"/>
      <c r="V263" s="51"/>
      <c r="Y263"/>
    </row>
    <row r="264" spans="1:25" ht="30.65" customHeight="1" x14ac:dyDescent="0.35">
      <c r="A264" s="50">
        <f>'S1 Maquette'!B269</f>
        <v>0</v>
      </c>
      <c r="B264" s="50">
        <f>'S1 Maquette'!C269</f>
        <v>0</v>
      </c>
      <c r="C264" s="48">
        <f>'S1 Maquette'!F269</f>
        <v>0</v>
      </c>
      <c r="D264" s="46"/>
      <c r="E264" s="46"/>
      <c r="F264" s="46"/>
      <c r="G264" s="46"/>
      <c r="H264" s="46"/>
      <c r="I264" s="46"/>
      <c r="J264" s="46"/>
      <c r="K264" s="46"/>
      <c r="L264" s="46"/>
      <c r="M264" s="46"/>
      <c r="N264" s="46"/>
      <c r="O264" s="46"/>
      <c r="P264" s="46"/>
      <c r="Q264" s="46"/>
      <c r="R264" s="46"/>
      <c r="S264" s="46"/>
      <c r="T264" s="46"/>
      <c r="U264" s="46"/>
      <c r="V264" s="51"/>
      <c r="Y264"/>
    </row>
    <row r="265" spans="1:25" ht="30.65" customHeight="1" x14ac:dyDescent="0.35">
      <c r="A265" s="50">
        <f>'S1 Maquette'!B270</f>
        <v>0</v>
      </c>
      <c r="B265" s="50">
        <f>'S1 Maquette'!C270</f>
        <v>0</v>
      </c>
      <c r="C265" s="48">
        <f>'S1 Maquette'!F270</f>
        <v>0</v>
      </c>
      <c r="D265" s="46"/>
      <c r="E265" s="46"/>
      <c r="F265" s="46"/>
      <c r="G265" s="46"/>
      <c r="H265" s="46"/>
      <c r="I265" s="46"/>
      <c r="J265" s="46"/>
      <c r="K265" s="46"/>
      <c r="L265" s="46"/>
      <c r="M265" s="46"/>
      <c r="N265" s="46"/>
      <c r="O265" s="46"/>
      <c r="P265" s="46"/>
      <c r="Q265" s="46"/>
      <c r="R265" s="46"/>
      <c r="S265" s="46"/>
      <c r="T265" s="46"/>
      <c r="U265" s="46"/>
      <c r="V265" s="51"/>
      <c r="Y265"/>
    </row>
    <row r="266" spans="1:25" ht="30.65" customHeight="1" x14ac:dyDescent="0.35">
      <c r="A266" s="50">
        <f>'S1 Maquette'!B271</f>
        <v>0</v>
      </c>
      <c r="B266" s="50">
        <f>'S1 Maquette'!C271</f>
        <v>0</v>
      </c>
      <c r="C266" s="48">
        <f>'S1 Maquette'!F271</f>
        <v>0</v>
      </c>
      <c r="D266" s="46"/>
      <c r="E266" s="46"/>
      <c r="F266" s="46"/>
      <c r="G266" s="46"/>
      <c r="H266" s="46"/>
      <c r="I266" s="46"/>
      <c r="J266" s="46"/>
      <c r="K266" s="46"/>
      <c r="L266" s="46"/>
      <c r="M266" s="46"/>
      <c r="N266" s="46"/>
      <c r="O266" s="46"/>
      <c r="P266" s="46"/>
      <c r="Q266" s="46"/>
      <c r="R266" s="46"/>
      <c r="S266" s="46"/>
      <c r="T266" s="46"/>
      <c r="U266" s="46"/>
      <c r="V266" s="51"/>
      <c r="Y266"/>
    </row>
    <row r="267" spans="1:25" ht="30.65" customHeight="1" x14ac:dyDescent="0.35">
      <c r="A267" s="50">
        <f>'S1 Maquette'!B272</f>
        <v>0</v>
      </c>
      <c r="B267" s="50">
        <f>'S1 Maquette'!C272</f>
        <v>0</v>
      </c>
      <c r="C267" s="48">
        <f>'S1 Maquette'!F272</f>
        <v>0</v>
      </c>
      <c r="D267" s="46"/>
      <c r="E267" s="46"/>
      <c r="F267" s="46"/>
      <c r="G267" s="46"/>
      <c r="H267" s="46"/>
      <c r="I267" s="46"/>
      <c r="J267" s="46"/>
      <c r="K267" s="46"/>
      <c r="L267" s="46"/>
      <c r="M267" s="46"/>
      <c r="N267" s="46"/>
      <c r="O267" s="46"/>
      <c r="P267" s="46"/>
      <c r="Q267" s="46"/>
      <c r="R267" s="46"/>
      <c r="S267" s="46"/>
      <c r="T267" s="46"/>
      <c r="U267" s="46"/>
      <c r="V267" s="51"/>
      <c r="Y267"/>
    </row>
    <row r="268" spans="1:25" ht="30.65" customHeight="1" x14ac:dyDescent="0.35">
      <c r="A268" s="50">
        <f>'S1 Maquette'!B273</f>
        <v>0</v>
      </c>
      <c r="B268" s="50">
        <f>'S1 Maquette'!C273</f>
        <v>0</v>
      </c>
      <c r="C268" s="48">
        <f>'S1 Maquette'!F273</f>
        <v>0</v>
      </c>
      <c r="D268" s="46"/>
      <c r="E268" s="46"/>
      <c r="F268" s="46"/>
      <c r="G268" s="46"/>
      <c r="H268" s="46"/>
      <c r="I268" s="46"/>
      <c r="J268" s="46"/>
      <c r="K268" s="46"/>
      <c r="L268" s="46"/>
      <c r="M268" s="46"/>
      <c r="N268" s="46"/>
      <c r="O268" s="46"/>
      <c r="P268" s="46"/>
      <c r="Q268" s="46"/>
      <c r="R268" s="46"/>
      <c r="S268" s="46"/>
      <c r="T268" s="46"/>
      <c r="U268" s="46"/>
      <c r="V268" s="51"/>
      <c r="Y268"/>
    </row>
    <row r="269" spans="1:25" ht="30.65" customHeight="1" x14ac:dyDescent="0.35">
      <c r="A269" s="50">
        <f>'S1 Maquette'!B274</f>
        <v>0</v>
      </c>
      <c r="B269" s="50">
        <f>'S1 Maquette'!C274</f>
        <v>0</v>
      </c>
      <c r="C269" s="48">
        <f>'S1 Maquette'!F274</f>
        <v>0</v>
      </c>
      <c r="D269" s="46"/>
      <c r="E269" s="46"/>
      <c r="F269" s="46"/>
      <c r="G269" s="46"/>
      <c r="H269" s="46"/>
      <c r="I269" s="46"/>
      <c r="J269" s="46"/>
      <c r="K269" s="46"/>
      <c r="L269" s="46"/>
      <c r="M269" s="46"/>
      <c r="N269" s="46"/>
      <c r="O269" s="46"/>
      <c r="P269" s="46"/>
      <c r="Q269" s="46"/>
      <c r="R269" s="46"/>
      <c r="S269" s="46"/>
      <c r="T269" s="46"/>
      <c r="U269" s="46"/>
      <c r="V269" s="51"/>
      <c r="Y269"/>
    </row>
    <row r="270" spans="1:25" ht="30.65" customHeight="1" x14ac:dyDescent="0.35">
      <c r="A270" s="50">
        <f>'S1 Maquette'!B275</f>
        <v>0</v>
      </c>
      <c r="B270" s="50">
        <f>'S1 Maquette'!C275</f>
        <v>0</v>
      </c>
      <c r="C270" s="48">
        <f>'S1 Maquette'!F275</f>
        <v>0</v>
      </c>
      <c r="D270" s="46"/>
      <c r="E270" s="46"/>
      <c r="F270" s="46"/>
      <c r="G270" s="46"/>
      <c r="H270" s="46"/>
      <c r="I270" s="46"/>
      <c r="J270" s="46"/>
      <c r="K270" s="46"/>
      <c r="L270" s="46"/>
      <c r="M270" s="46"/>
      <c r="N270" s="46"/>
      <c r="O270" s="46"/>
      <c r="P270" s="46"/>
      <c r="Q270" s="46"/>
      <c r="R270" s="46"/>
      <c r="S270" s="46"/>
      <c r="T270" s="46"/>
      <c r="U270" s="46"/>
      <c r="V270" s="51"/>
      <c r="Y270"/>
    </row>
    <row r="271" spans="1:25" ht="30.65" customHeight="1" x14ac:dyDescent="0.35">
      <c r="A271" s="50">
        <f>'S1 Maquette'!B276</f>
        <v>0</v>
      </c>
      <c r="B271" s="50">
        <f>'S1 Maquette'!C276</f>
        <v>0</v>
      </c>
      <c r="C271" s="48">
        <f>'S1 Maquette'!F276</f>
        <v>0</v>
      </c>
      <c r="D271" s="46"/>
      <c r="E271" s="46"/>
      <c r="F271" s="46"/>
      <c r="G271" s="46"/>
      <c r="H271" s="46"/>
      <c r="I271" s="46"/>
      <c r="J271" s="46"/>
      <c r="K271" s="46"/>
      <c r="L271" s="46"/>
      <c r="M271" s="46"/>
      <c r="N271" s="46"/>
      <c r="O271" s="46"/>
      <c r="P271" s="46"/>
      <c r="Q271" s="46"/>
      <c r="R271" s="46"/>
      <c r="S271" s="46"/>
      <c r="T271" s="46"/>
      <c r="U271" s="46"/>
      <c r="V271" s="51"/>
      <c r="Y271"/>
    </row>
    <row r="272" spans="1:25" ht="30.65" customHeight="1" x14ac:dyDescent="0.35">
      <c r="A272" s="50">
        <f>'S1 Maquette'!B277</f>
        <v>0</v>
      </c>
      <c r="B272" s="50">
        <f>'S1 Maquette'!C277</f>
        <v>0</v>
      </c>
      <c r="C272" s="48">
        <f>'S1 Maquette'!F277</f>
        <v>0</v>
      </c>
      <c r="D272" s="46"/>
      <c r="E272" s="46"/>
      <c r="F272" s="46"/>
      <c r="G272" s="46"/>
      <c r="H272" s="46"/>
      <c r="I272" s="46"/>
      <c r="J272" s="46"/>
      <c r="K272" s="46"/>
      <c r="L272" s="46"/>
      <c r="M272" s="46"/>
      <c r="N272" s="46"/>
      <c r="O272" s="46"/>
      <c r="P272" s="46"/>
      <c r="Q272" s="46"/>
      <c r="R272" s="46"/>
      <c r="S272" s="46"/>
      <c r="T272" s="46"/>
      <c r="U272" s="46"/>
      <c r="V272" s="51"/>
      <c r="Y272"/>
    </row>
    <row r="273" spans="1:25" ht="30.65" customHeight="1" x14ac:dyDescent="0.35">
      <c r="A273" s="50">
        <f>'S1 Maquette'!B278</f>
        <v>0</v>
      </c>
      <c r="B273" s="50">
        <f>'S1 Maquette'!C278</f>
        <v>0</v>
      </c>
      <c r="C273" s="48">
        <f>'S1 Maquette'!F278</f>
        <v>0</v>
      </c>
      <c r="D273" s="46"/>
      <c r="E273" s="46"/>
      <c r="F273" s="46"/>
      <c r="G273" s="46"/>
      <c r="H273" s="46"/>
      <c r="I273" s="46"/>
      <c r="J273" s="46"/>
      <c r="K273" s="46"/>
      <c r="L273" s="46"/>
      <c r="M273" s="46"/>
      <c r="N273" s="46"/>
      <c r="O273" s="46"/>
      <c r="P273" s="46"/>
      <c r="Q273" s="46"/>
      <c r="R273" s="46"/>
      <c r="S273" s="46"/>
      <c r="T273" s="46"/>
      <c r="U273" s="46"/>
      <c r="V273" s="51"/>
      <c r="Y273"/>
    </row>
    <row r="274" spans="1:25" ht="30.65" customHeight="1" x14ac:dyDescent="0.35">
      <c r="A274" s="50">
        <f>'S1 Maquette'!B279</f>
        <v>0</v>
      </c>
      <c r="B274" s="50">
        <f>'S1 Maquette'!C279</f>
        <v>0</v>
      </c>
      <c r="C274" s="48">
        <f>'S1 Maquette'!F279</f>
        <v>0</v>
      </c>
      <c r="D274" s="46"/>
      <c r="E274" s="46"/>
      <c r="F274" s="46"/>
      <c r="G274" s="46"/>
      <c r="H274" s="46"/>
      <c r="I274" s="46"/>
      <c r="J274" s="46"/>
      <c r="K274" s="46"/>
      <c r="L274" s="46"/>
      <c r="M274" s="46"/>
      <c r="N274" s="46"/>
      <c r="O274" s="46"/>
      <c r="P274" s="46"/>
      <c r="Q274" s="46"/>
      <c r="R274" s="46"/>
      <c r="S274" s="46"/>
      <c r="T274" s="46"/>
      <c r="U274" s="46"/>
      <c r="V274" s="51"/>
      <c r="Y274"/>
    </row>
    <row r="275" spans="1:25" ht="30.65" customHeight="1" x14ac:dyDescent="0.35">
      <c r="A275" s="50">
        <f>'S1 Maquette'!B280</f>
        <v>0</v>
      </c>
      <c r="B275" s="50">
        <f>'S1 Maquette'!C280</f>
        <v>0</v>
      </c>
      <c r="C275" s="48">
        <f>'S1 Maquette'!F280</f>
        <v>0</v>
      </c>
      <c r="D275" s="46"/>
      <c r="E275" s="46"/>
      <c r="F275" s="46"/>
      <c r="G275" s="46"/>
      <c r="H275" s="46"/>
      <c r="I275" s="46"/>
      <c r="J275" s="46"/>
      <c r="K275" s="46"/>
      <c r="L275" s="46"/>
      <c r="M275" s="46"/>
      <c r="N275" s="46"/>
      <c r="O275" s="46"/>
      <c r="P275" s="46"/>
      <c r="Q275" s="46"/>
      <c r="R275" s="46"/>
      <c r="S275" s="46"/>
      <c r="T275" s="46"/>
      <c r="U275" s="46"/>
      <c r="V275" s="51"/>
      <c r="Y275"/>
    </row>
    <row r="276" spans="1:25" ht="30.65" customHeight="1" x14ac:dyDescent="0.35">
      <c r="A276" s="50">
        <f>'S1 Maquette'!B281</f>
        <v>0</v>
      </c>
      <c r="B276" s="50">
        <f>'S1 Maquette'!C281</f>
        <v>0</v>
      </c>
      <c r="C276" s="48">
        <f>'S1 Maquette'!F281</f>
        <v>0</v>
      </c>
      <c r="D276" s="46"/>
      <c r="E276" s="46"/>
      <c r="F276" s="46"/>
      <c r="G276" s="46"/>
      <c r="H276" s="46"/>
      <c r="I276" s="46"/>
      <c r="J276" s="46"/>
      <c r="K276" s="46"/>
      <c r="L276" s="46"/>
      <c r="M276" s="46"/>
      <c r="N276" s="46"/>
      <c r="O276" s="46"/>
      <c r="P276" s="46"/>
      <c r="Q276" s="46"/>
      <c r="R276" s="46"/>
      <c r="S276" s="46"/>
      <c r="T276" s="46"/>
      <c r="U276" s="46"/>
      <c r="V276" s="51"/>
      <c r="Y276"/>
    </row>
    <row r="277" spans="1:25" ht="30.65" customHeight="1" x14ac:dyDescent="0.35">
      <c r="A277" s="50">
        <f>'S1 Maquette'!B282</f>
        <v>0</v>
      </c>
      <c r="B277" s="50">
        <f>'S1 Maquette'!C282</f>
        <v>0</v>
      </c>
      <c r="C277" s="48">
        <f>'S1 Maquette'!F282</f>
        <v>0</v>
      </c>
      <c r="D277" s="46"/>
      <c r="E277" s="46"/>
      <c r="F277" s="46"/>
      <c r="G277" s="46"/>
      <c r="H277" s="46"/>
      <c r="I277" s="46"/>
      <c r="J277" s="46"/>
      <c r="K277" s="46"/>
      <c r="L277" s="46"/>
      <c r="M277" s="46"/>
      <c r="N277" s="46"/>
      <c r="O277" s="46"/>
      <c r="P277" s="46"/>
      <c r="Q277" s="46"/>
      <c r="R277" s="46"/>
      <c r="S277" s="46"/>
      <c r="T277" s="46"/>
      <c r="U277" s="46"/>
      <c r="V277" s="51"/>
      <c r="Y277"/>
    </row>
    <row r="278" spans="1:25" ht="30.65" customHeight="1" x14ac:dyDescent="0.35">
      <c r="A278" s="50">
        <f>'S1 Maquette'!B283</f>
        <v>0</v>
      </c>
      <c r="B278" s="50">
        <f>'S1 Maquette'!C283</f>
        <v>0</v>
      </c>
      <c r="C278" s="48">
        <f>'S1 Maquette'!F283</f>
        <v>0</v>
      </c>
      <c r="D278" s="46"/>
      <c r="E278" s="46"/>
      <c r="F278" s="46"/>
      <c r="G278" s="46"/>
      <c r="H278" s="46"/>
      <c r="I278" s="46"/>
      <c r="J278" s="46"/>
      <c r="K278" s="46"/>
      <c r="L278" s="46"/>
      <c r="M278" s="46"/>
      <c r="N278" s="46"/>
      <c r="O278" s="46"/>
      <c r="P278" s="46"/>
      <c r="Q278" s="46"/>
      <c r="R278" s="46"/>
      <c r="S278" s="46"/>
      <c r="T278" s="46"/>
      <c r="U278" s="46"/>
      <c r="V278" s="51"/>
      <c r="Y278"/>
    </row>
    <row r="279" spans="1:25" ht="30.65" customHeight="1" x14ac:dyDescent="0.35">
      <c r="A279" s="50">
        <f>'S1 Maquette'!B284</f>
        <v>0</v>
      </c>
      <c r="B279" s="50">
        <f>'S1 Maquette'!C284</f>
        <v>0</v>
      </c>
      <c r="C279" s="48">
        <f>'S1 Maquette'!F284</f>
        <v>0</v>
      </c>
      <c r="D279" s="46"/>
      <c r="E279" s="46"/>
      <c r="F279" s="46"/>
      <c r="G279" s="46"/>
      <c r="H279" s="46"/>
      <c r="I279" s="46"/>
      <c r="J279" s="46"/>
      <c r="K279" s="46"/>
      <c r="L279" s="46"/>
      <c r="M279" s="46"/>
      <c r="N279" s="46"/>
      <c r="O279" s="46"/>
      <c r="P279" s="46"/>
      <c r="Q279" s="46"/>
      <c r="R279" s="46"/>
      <c r="S279" s="46"/>
      <c r="T279" s="46"/>
      <c r="U279" s="46"/>
      <c r="V279" s="51"/>
      <c r="Y279"/>
    </row>
    <row r="280" spans="1:25" ht="30.65" customHeight="1" x14ac:dyDescent="0.35">
      <c r="A280" s="50">
        <f>'S1 Maquette'!B285</f>
        <v>0</v>
      </c>
      <c r="B280" s="50">
        <f>'S1 Maquette'!C285</f>
        <v>0</v>
      </c>
      <c r="C280" s="48">
        <f>'S1 Maquette'!F285</f>
        <v>0</v>
      </c>
      <c r="D280" s="46"/>
      <c r="E280" s="46"/>
      <c r="F280" s="46"/>
      <c r="G280" s="46"/>
      <c r="H280" s="46"/>
      <c r="I280" s="46"/>
      <c r="J280" s="46"/>
      <c r="K280" s="46"/>
      <c r="L280" s="46"/>
      <c r="M280" s="46"/>
      <c r="N280" s="46"/>
      <c r="O280" s="46"/>
      <c r="P280" s="46"/>
      <c r="Q280" s="46"/>
      <c r="R280" s="46"/>
      <c r="S280" s="46"/>
      <c r="T280" s="46"/>
      <c r="U280" s="46"/>
      <c r="V280" s="51"/>
      <c r="Y280"/>
    </row>
    <row r="281" spans="1:25" ht="30.65" customHeight="1" x14ac:dyDescent="0.35">
      <c r="A281" s="50">
        <f>'S1 Maquette'!B286</f>
        <v>0</v>
      </c>
      <c r="B281" s="50">
        <f>'S1 Maquette'!C286</f>
        <v>0</v>
      </c>
      <c r="C281" s="48">
        <f>'S1 Maquette'!F286</f>
        <v>0</v>
      </c>
      <c r="D281" s="46"/>
      <c r="E281" s="46"/>
      <c r="F281" s="46"/>
      <c r="G281" s="46"/>
      <c r="H281" s="46"/>
      <c r="I281" s="46"/>
      <c r="J281" s="46"/>
      <c r="K281" s="46"/>
      <c r="L281" s="46"/>
      <c r="M281" s="46"/>
      <c r="N281" s="46"/>
      <c r="O281" s="46"/>
      <c r="P281" s="46"/>
      <c r="Q281" s="46"/>
      <c r="R281" s="46"/>
      <c r="S281" s="46"/>
      <c r="T281" s="46"/>
      <c r="U281" s="46"/>
      <c r="V281" s="51"/>
      <c r="Y281"/>
    </row>
    <row r="282" spans="1:25" ht="30.65" customHeight="1" x14ac:dyDescent="0.35">
      <c r="A282" s="50">
        <f>'S1 Maquette'!B287</f>
        <v>0</v>
      </c>
      <c r="B282" s="50">
        <f>'S1 Maquette'!C287</f>
        <v>0</v>
      </c>
      <c r="C282" s="48">
        <f>'S1 Maquette'!F287</f>
        <v>0</v>
      </c>
      <c r="D282" s="46"/>
      <c r="E282" s="46"/>
      <c r="F282" s="46"/>
      <c r="G282" s="46"/>
      <c r="H282" s="46"/>
      <c r="I282" s="46"/>
      <c r="J282" s="46"/>
      <c r="K282" s="46"/>
      <c r="L282" s="46"/>
      <c r="M282" s="46"/>
      <c r="N282" s="46"/>
      <c r="O282" s="46"/>
      <c r="P282" s="46"/>
      <c r="Q282" s="46"/>
      <c r="R282" s="46"/>
      <c r="S282" s="46"/>
      <c r="T282" s="46"/>
      <c r="U282" s="46"/>
      <c r="V282" s="51"/>
      <c r="Y282"/>
    </row>
    <row r="283" spans="1:25" ht="30.65" customHeight="1" x14ac:dyDescent="0.35">
      <c r="A283" s="50">
        <f>'S1 Maquette'!B288</f>
        <v>0</v>
      </c>
      <c r="B283" s="50">
        <f>'S1 Maquette'!C288</f>
        <v>0</v>
      </c>
      <c r="C283" s="48">
        <f>'S1 Maquette'!F288</f>
        <v>0</v>
      </c>
      <c r="D283" s="46"/>
      <c r="E283" s="46"/>
      <c r="F283" s="46"/>
      <c r="G283" s="46"/>
      <c r="H283" s="46"/>
      <c r="I283" s="46"/>
      <c r="J283" s="46"/>
      <c r="K283" s="46"/>
      <c r="L283" s="46"/>
      <c r="M283" s="46"/>
      <c r="N283" s="46"/>
      <c r="O283" s="46"/>
      <c r="P283" s="46"/>
      <c r="Q283" s="46"/>
      <c r="R283" s="46"/>
      <c r="S283" s="46"/>
      <c r="T283" s="46"/>
      <c r="U283" s="46"/>
      <c r="V283" s="51"/>
      <c r="Y283"/>
    </row>
    <row r="284" spans="1:25" ht="30.65" customHeight="1" x14ac:dyDescent="0.35">
      <c r="A284" s="50">
        <f>'S1 Maquette'!B289</f>
        <v>0</v>
      </c>
      <c r="B284" s="50">
        <f>'S1 Maquette'!C289</f>
        <v>0</v>
      </c>
      <c r="C284" s="48">
        <f>'S1 Maquette'!F289</f>
        <v>0</v>
      </c>
      <c r="D284" s="46"/>
      <c r="E284" s="46"/>
      <c r="F284" s="46"/>
      <c r="G284" s="46"/>
      <c r="H284" s="46"/>
      <c r="I284" s="46"/>
      <c r="J284" s="46"/>
      <c r="K284" s="46"/>
      <c r="L284" s="46"/>
      <c r="M284" s="46"/>
      <c r="N284" s="46"/>
      <c r="O284" s="46"/>
      <c r="P284" s="46"/>
      <c r="Q284" s="46"/>
      <c r="R284" s="46"/>
      <c r="S284" s="46"/>
      <c r="T284" s="46"/>
      <c r="U284" s="46"/>
      <c r="V284" s="51"/>
      <c r="Y284"/>
    </row>
    <row r="285" spans="1:25" ht="30.65" customHeight="1" x14ac:dyDescent="0.35">
      <c r="A285" s="50">
        <f>'S1 Maquette'!B290</f>
        <v>0</v>
      </c>
      <c r="B285" s="50">
        <f>'S1 Maquette'!C290</f>
        <v>0</v>
      </c>
      <c r="C285" s="48">
        <f>'S1 Maquette'!F290</f>
        <v>0</v>
      </c>
      <c r="D285" s="46"/>
      <c r="E285" s="46"/>
      <c r="F285" s="46"/>
      <c r="G285" s="46"/>
      <c r="H285" s="46"/>
      <c r="I285" s="46"/>
      <c r="J285" s="46"/>
      <c r="K285" s="46"/>
      <c r="L285" s="46"/>
      <c r="M285" s="46"/>
      <c r="N285" s="46"/>
      <c r="O285" s="46"/>
      <c r="P285" s="46"/>
      <c r="Q285" s="46"/>
      <c r="R285" s="46"/>
      <c r="S285" s="46"/>
      <c r="T285" s="46"/>
      <c r="U285" s="46"/>
      <c r="V285" s="51"/>
      <c r="Y285"/>
    </row>
    <row r="286" spans="1:25" ht="30.65" customHeight="1" x14ac:dyDescent="0.35">
      <c r="A286" s="50">
        <f>'S1 Maquette'!B291</f>
        <v>0</v>
      </c>
      <c r="B286" s="50">
        <f>'S1 Maquette'!C291</f>
        <v>0</v>
      </c>
      <c r="C286" s="48">
        <f>'S1 Maquette'!F291</f>
        <v>0</v>
      </c>
      <c r="D286" s="46"/>
      <c r="E286" s="46"/>
      <c r="F286" s="46"/>
      <c r="G286" s="46"/>
      <c r="H286" s="46"/>
      <c r="I286" s="46"/>
      <c r="J286" s="46"/>
      <c r="K286" s="46"/>
      <c r="L286" s="46"/>
      <c r="M286" s="46"/>
      <c r="N286" s="46"/>
      <c r="O286" s="46"/>
      <c r="P286" s="46"/>
      <c r="Q286" s="46"/>
      <c r="R286" s="46"/>
      <c r="S286" s="46"/>
      <c r="T286" s="46"/>
      <c r="U286" s="46"/>
      <c r="V286" s="51"/>
      <c r="Y286"/>
    </row>
    <row r="287" spans="1:25" ht="30.65" customHeight="1" x14ac:dyDescent="0.35">
      <c r="A287" s="50">
        <f>'S1 Maquette'!B292</f>
        <v>0</v>
      </c>
      <c r="B287" s="50">
        <f>'S1 Maquette'!C292</f>
        <v>0</v>
      </c>
      <c r="C287" s="48">
        <f>'S1 Maquette'!F292</f>
        <v>0</v>
      </c>
      <c r="D287" s="46"/>
      <c r="E287" s="46"/>
      <c r="F287" s="46"/>
      <c r="G287" s="46"/>
      <c r="H287" s="46"/>
      <c r="I287" s="46"/>
      <c r="J287" s="46"/>
      <c r="K287" s="46"/>
      <c r="L287" s="46"/>
      <c r="M287" s="46"/>
      <c r="N287" s="46"/>
      <c r="O287" s="46"/>
      <c r="P287" s="46"/>
      <c r="Q287" s="46"/>
      <c r="R287" s="46"/>
      <c r="S287" s="46"/>
      <c r="T287" s="46"/>
      <c r="U287" s="46"/>
      <c r="V287" s="51"/>
      <c r="Y287"/>
    </row>
    <row r="288" spans="1:25" ht="30.65" customHeight="1" x14ac:dyDescent="0.35">
      <c r="A288" s="50">
        <f>'S1 Maquette'!B293</f>
        <v>0</v>
      </c>
      <c r="B288" s="50">
        <f>'S1 Maquette'!C293</f>
        <v>0</v>
      </c>
      <c r="C288" s="48">
        <f>'S1 Maquette'!F293</f>
        <v>0</v>
      </c>
      <c r="D288" s="46"/>
      <c r="E288" s="46"/>
      <c r="F288" s="46"/>
      <c r="G288" s="46"/>
      <c r="H288" s="46"/>
      <c r="I288" s="46"/>
      <c r="J288" s="46"/>
      <c r="K288" s="46"/>
      <c r="L288" s="46"/>
      <c r="M288" s="46"/>
      <c r="N288" s="46"/>
      <c r="O288" s="46"/>
      <c r="P288" s="46"/>
      <c r="Q288" s="46"/>
      <c r="R288" s="46"/>
      <c r="S288" s="46"/>
      <c r="T288" s="46"/>
      <c r="U288" s="46"/>
      <c r="V288" s="51"/>
      <c r="Y288"/>
    </row>
    <row r="289" spans="1:25" ht="30.65" customHeight="1" x14ac:dyDescent="0.35">
      <c r="A289" s="50">
        <f>'S1 Maquette'!B294</f>
        <v>0</v>
      </c>
      <c r="B289" s="50">
        <f>'S1 Maquette'!C294</f>
        <v>0</v>
      </c>
      <c r="C289" s="48">
        <f>'S1 Maquette'!F294</f>
        <v>0</v>
      </c>
      <c r="D289" s="46"/>
      <c r="E289" s="46"/>
      <c r="F289" s="46"/>
      <c r="G289" s="46"/>
      <c r="H289" s="46"/>
      <c r="I289" s="46"/>
      <c r="J289" s="46"/>
      <c r="K289" s="46"/>
      <c r="L289" s="46"/>
      <c r="M289" s="46"/>
      <c r="N289" s="46"/>
      <c r="O289" s="46"/>
      <c r="P289" s="46"/>
      <c r="Q289" s="46"/>
      <c r="R289" s="46"/>
      <c r="S289" s="46"/>
      <c r="T289" s="46"/>
      <c r="U289" s="46"/>
      <c r="V289" s="51"/>
      <c r="Y289"/>
    </row>
    <row r="290" spans="1:25" ht="30.65" customHeight="1" x14ac:dyDescent="0.35">
      <c r="A290" s="50">
        <f>'S1 Maquette'!B295</f>
        <v>0</v>
      </c>
      <c r="B290" s="50">
        <f>'S1 Maquette'!C295</f>
        <v>0</v>
      </c>
      <c r="C290" s="48">
        <f>'S1 Maquette'!F295</f>
        <v>0</v>
      </c>
      <c r="D290" s="46"/>
      <c r="E290" s="46"/>
      <c r="F290" s="46"/>
      <c r="G290" s="46"/>
      <c r="H290" s="46"/>
      <c r="I290" s="46"/>
      <c r="J290" s="46"/>
      <c r="K290" s="46"/>
      <c r="L290" s="46"/>
      <c r="M290" s="46"/>
      <c r="N290" s="46"/>
      <c r="O290" s="46"/>
      <c r="P290" s="46"/>
      <c r="Q290" s="46"/>
      <c r="R290" s="46"/>
      <c r="S290" s="46"/>
      <c r="T290" s="46"/>
      <c r="U290" s="46"/>
      <c r="V290" s="51"/>
      <c r="Y290"/>
    </row>
    <row r="291" spans="1:25" ht="30.65" customHeight="1" x14ac:dyDescent="0.35">
      <c r="A291" s="50">
        <f>'S1 Maquette'!B296</f>
        <v>0</v>
      </c>
      <c r="B291" s="50">
        <f>'S1 Maquette'!C296</f>
        <v>0</v>
      </c>
      <c r="C291" s="48">
        <f>'S1 Maquette'!F296</f>
        <v>0</v>
      </c>
      <c r="D291" s="46"/>
      <c r="E291" s="46"/>
      <c r="F291" s="46"/>
      <c r="G291" s="46"/>
      <c r="H291" s="46"/>
      <c r="I291" s="46"/>
      <c r="J291" s="46"/>
      <c r="K291" s="46"/>
      <c r="L291" s="46"/>
      <c r="M291" s="46"/>
      <c r="N291" s="46"/>
      <c r="O291" s="46"/>
      <c r="P291" s="46"/>
      <c r="Q291" s="46"/>
      <c r="R291" s="46"/>
      <c r="S291" s="46"/>
      <c r="T291" s="46"/>
      <c r="U291" s="46"/>
      <c r="V291" s="51"/>
      <c r="Y291"/>
    </row>
    <row r="292" spans="1:25" ht="30.65" customHeight="1" x14ac:dyDescent="0.35">
      <c r="A292" s="50">
        <f>'S1 Maquette'!B297</f>
        <v>0</v>
      </c>
      <c r="B292" s="50">
        <f>'S1 Maquette'!C297</f>
        <v>0</v>
      </c>
      <c r="C292" s="48">
        <f>'S1 Maquette'!F297</f>
        <v>0</v>
      </c>
      <c r="D292" s="46"/>
      <c r="E292" s="46"/>
      <c r="F292" s="46"/>
      <c r="G292" s="46"/>
      <c r="H292" s="46"/>
      <c r="I292" s="46"/>
      <c r="J292" s="46"/>
      <c r="K292" s="46"/>
      <c r="L292" s="46"/>
      <c r="M292" s="46"/>
      <c r="N292" s="46"/>
      <c r="O292" s="46"/>
      <c r="P292" s="46"/>
      <c r="Q292" s="46"/>
      <c r="R292" s="46"/>
      <c r="S292" s="46"/>
      <c r="T292" s="46"/>
      <c r="U292" s="46"/>
      <c r="V292" s="51"/>
      <c r="Y292"/>
    </row>
    <row r="293" spans="1:25" ht="30.65" customHeight="1" x14ac:dyDescent="0.35">
      <c r="A293" s="50">
        <f>'S1 Maquette'!B298</f>
        <v>0</v>
      </c>
      <c r="B293" s="50">
        <f>'S1 Maquette'!C298</f>
        <v>0</v>
      </c>
      <c r="C293" s="48">
        <f>'S1 Maquette'!F298</f>
        <v>0</v>
      </c>
      <c r="D293" s="46"/>
      <c r="E293" s="46"/>
      <c r="F293" s="46"/>
      <c r="G293" s="46"/>
      <c r="H293" s="46"/>
      <c r="I293" s="46"/>
      <c r="J293" s="46"/>
      <c r="K293" s="46"/>
      <c r="L293" s="46"/>
      <c r="M293" s="46"/>
      <c r="N293" s="46"/>
      <c r="O293" s="46"/>
      <c r="P293" s="46"/>
      <c r="Q293" s="46"/>
      <c r="R293" s="46"/>
      <c r="S293" s="46"/>
      <c r="T293" s="46"/>
      <c r="U293" s="46"/>
      <c r="V293" s="51"/>
      <c r="Y293"/>
    </row>
    <row r="294" spans="1:25" ht="30.65" customHeight="1" x14ac:dyDescent="0.35">
      <c r="A294" s="50">
        <f>'S1 Maquette'!B299</f>
        <v>0</v>
      </c>
      <c r="B294" s="50">
        <f>'S1 Maquette'!C299</f>
        <v>0</v>
      </c>
      <c r="C294" s="48">
        <f>'S1 Maquette'!F299</f>
        <v>0</v>
      </c>
      <c r="D294" s="46"/>
      <c r="E294" s="46"/>
      <c r="F294" s="46"/>
      <c r="G294" s="46"/>
      <c r="H294" s="46"/>
      <c r="I294" s="46"/>
      <c r="J294" s="46"/>
      <c r="K294" s="46"/>
      <c r="L294" s="46"/>
      <c r="M294" s="46"/>
      <c r="N294" s="46"/>
      <c r="O294" s="46"/>
      <c r="P294" s="46"/>
      <c r="Q294" s="46"/>
      <c r="R294" s="46"/>
      <c r="S294" s="46"/>
      <c r="T294" s="46"/>
      <c r="U294" s="46"/>
      <c r="V294" s="51"/>
      <c r="Y294"/>
    </row>
    <row r="295" spans="1:25" ht="30.65" customHeight="1" x14ac:dyDescent="0.35">
      <c r="A295" s="50">
        <f>'S1 Maquette'!B300</f>
        <v>0</v>
      </c>
      <c r="B295" s="50">
        <f>'S1 Maquette'!C300</f>
        <v>0</v>
      </c>
      <c r="C295" s="48">
        <f>'S1 Maquette'!F300</f>
        <v>0</v>
      </c>
      <c r="D295" s="46"/>
      <c r="E295" s="46"/>
      <c r="F295" s="46"/>
      <c r="G295" s="46"/>
      <c r="H295" s="46"/>
      <c r="I295" s="46"/>
      <c r="J295" s="46"/>
      <c r="K295" s="46"/>
      <c r="L295" s="46"/>
      <c r="M295" s="46"/>
      <c r="N295" s="46"/>
      <c r="O295" s="46"/>
      <c r="P295" s="46"/>
      <c r="Q295" s="46"/>
      <c r="R295" s="46"/>
      <c r="S295" s="46"/>
      <c r="T295" s="46"/>
      <c r="U295" s="46"/>
      <c r="V295" s="51"/>
      <c r="Y295"/>
    </row>
    <row r="296" spans="1:25" ht="30.65" customHeight="1" x14ac:dyDescent="0.35">
      <c r="A296" s="50">
        <f>'S1 Maquette'!B301</f>
        <v>0</v>
      </c>
      <c r="B296" s="50">
        <f>'S1 Maquette'!C301</f>
        <v>0</v>
      </c>
      <c r="C296" s="48">
        <f>'S1 Maquette'!F301</f>
        <v>0</v>
      </c>
      <c r="D296" s="46"/>
      <c r="E296" s="46"/>
      <c r="F296" s="46"/>
      <c r="G296" s="46"/>
      <c r="H296" s="46"/>
      <c r="I296" s="46"/>
      <c r="J296" s="46"/>
      <c r="K296" s="46"/>
      <c r="L296" s="46"/>
      <c r="M296" s="46"/>
      <c r="N296" s="46"/>
      <c r="O296" s="46"/>
      <c r="P296" s="46"/>
      <c r="Q296" s="46"/>
      <c r="R296" s="46"/>
      <c r="S296" s="46"/>
      <c r="T296" s="46"/>
      <c r="U296" s="46"/>
      <c r="V296" s="51"/>
      <c r="Y296"/>
    </row>
    <row r="297" spans="1:25" ht="30.65" customHeight="1" x14ac:dyDescent="0.35">
      <c r="A297" s="50">
        <f>'S1 Maquette'!B302</f>
        <v>0</v>
      </c>
      <c r="B297" s="50">
        <f>'S1 Maquette'!C302</f>
        <v>0</v>
      </c>
      <c r="C297" s="48">
        <f>'S1 Maquette'!F302</f>
        <v>0</v>
      </c>
      <c r="D297" s="46"/>
      <c r="E297" s="46"/>
      <c r="F297" s="46"/>
      <c r="G297" s="46"/>
      <c r="H297" s="46"/>
      <c r="I297" s="46"/>
      <c r="J297" s="46"/>
      <c r="K297" s="46"/>
      <c r="L297" s="46"/>
      <c r="M297" s="46"/>
      <c r="N297" s="46"/>
      <c r="O297" s="46"/>
      <c r="P297" s="46"/>
      <c r="Q297" s="46"/>
      <c r="R297" s="46"/>
      <c r="S297" s="46"/>
      <c r="T297" s="46"/>
      <c r="U297" s="46"/>
      <c r="V297" s="51"/>
      <c r="Y297"/>
    </row>
    <row r="298" spans="1:25" ht="30.65" customHeight="1" x14ac:dyDescent="0.35">
      <c r="A298" s="50">
        <f>'S1 Maquette'!B303</f>
        <v>0</v>
      </c>
      <c r="B298" s="50">
        <f>'S1 Maquette'!C303</f>
        <v>0</v>
      </c>
      <c r="C298" s="48">
        <f>'S1 Maquette'!F303</f>
        <v>0</v>
      </c>
      <c r="D298" s="46"/>
      <c r="E298" s="46"/>
      <c r="F298" s="46"/>
      <c r="G298" s="46"/>
      <c r="H298" s="46"/>
      <c r="I298" s="46"/>
      <c r="J298" s="46"/>
      <c r="K298" s="46"/>
      <c r="L298" s="46"/>
      <c r="M298" s="46"/>
      <c r="N298" s="46"/>
      <c r="O298" s="46"/>
      <c r="P298" s="46"/>
      <c r="Q298" s="46"/>
      <c r="R298" s="46"/>
      <c r="S298" s="46"/>
      <c r="T298" s="46"/>
      <c r="U298" s="46"/>
      <c r="V298" s="51"/>
      <c r="Y298"/>
    </row>
    <row r="299" spans="1:25" ht="30.65" customHeight="1" x14ac:dyDescent="0.35">
      <c r="A299" s="50">
        <f>'S1 Maquette'!B304</f>
        <v>0</v>
      </c>
      <c r="B299" s="50">
        <f>'S1 Maquette'!C304</f>
        <v>0</v>
      </c>
      <c r="C299" s="48">
        <f>'S1 Maquette'!F304</f>
        <v>0</v>
      </c>
      <c r="D299" s="46"/>
      <c r="E299" s="46"/>
      <c r="F299" s="46"/>
      <c r="G299" s="46"/>
      <c r="H299" s="46"/>
      <c r="I299" s="46"/>
      <c r="J299" s="46"/>
      <c r="K299" s="46"/>
      <c r="L299" s="46"/>
      <c r="M299" s="46"/>
      <c r="N299" s="46"/>
      <c r="O299" s="46"/>
      <c r="P299" s="46"/>
      <c r="Q299" s="46"/>
      <c r="R299" s="46"/>
      <c r="S299" s="46"/>
      <c r="T299" s="46"/>
      <c r="U299" s="46"/>
      <c r="V299" s="51"/>
      <c r="Y299"/>
    </row>
    <row r="300" spans="1:25" ht="30.65" customHeight="1" x14ac:dyDescent="0.35">
      <c r="A300" s="50">
        <f>'S1 Maquette'!B305</f>
        <v>0</v>
      </c>
      <c r="B300" s="50">
        <f>'S1 Maquette'!C305</f>
        <v>0</v>
      </c>
      <c r="C300" s="48">
        <f>'S1 Maquette'!F305</f>
        <v>0</v>
      </c>
      <c r="D300" s="46"/>
      <c r="E300" s="46"/>
      <c r="F300" s="46"/>
      <c r="G300" s="46"/>
      <c r="H300" s="46"/>
      <c r="I300" s="46"/>
      <c r="J300" s="46"/>
      <c r="K300" s="46"/>
      <c r="L300" s="46"/>
      <c r="M300" s="46"/>
      <c r="N300" s="46"/>
      <c r="O300" s="46"/>
      <c r="P300" s="46"/>
      <c r="Q300" s="46"/>
      <c r="R300" s="46"/>
      <c r="S300" s="46"/>
      <c r="T300" s="46"/>
      <c r="U300" s="46"/>
      <c r="V300" s="51"/>
      <c r="Y300"/>
    </row>
  </sheetData>
  <sheetProtection algorithmName="SHA-512" hashValue="mMFBb1fBWN6BWte8e3cwoSdIM+w+od8PdyB9iqfU7ffDJgzTwAMUx6yES/0rwxzo+r9asVHa5n10Zt/G23dg7A==" saltValue="0tF8D62GyYZtOpYMN1zkzA==" spinCount="100000" sheet="1" formatCells="0" insertRows="0"/>
  <mergeCells count="26">
    <mergeCell ref="A1:I6"/>
    <mergeCell ref="E7:F9"/>
    <mergeCell ref="H7:I9"/>
    <mergeCell ref="G7:G9"/>
    <mergeCell ref="C7:D9"/>
    <mergeCell ref="A7:A11"/>
    <mergeCell ref="B7:B11"/>
    <mergeCell ref="C10:D11"/>
    <mergeCell ref="E10:I11"/>
    <mergeCell ref="E13:G14"/>
    <mergeCell ref="E15:G16"/>
    <mergeCell ref="M14:M17"/>
    <mergeCell ref="N14:O17"/>
    <mergeCell ref="M12:Q13"/>
    <mergeCell ref="P14:Q17"/>
    <mergeCell ref="A13:A14"/>
    <mergeCell ref="B13:C14"/>
    <mergeCell ref="B15:C16"/>
    <mergeCell ref="D13:D14"/>
    <mergeCell ref="D15:D16"/>
    <mergeCell ref="A15:A16"/>
    <mergeCell ref="T14:T17"/>
    <mergeCell ref="S14:S17"/>
    <mergeCell ref="R14:R17"/>
    <mergeCell ref="U14:U17"/>
    <mergeCell ref="R12:U13"/>
  </mergeCells>
  <conditionalFormatting sqref="A1:A7 A12:A17 A301:A999">
    <cfRule type="expression" dxfId="142" priority="13">
      <formula>$C1="Parcours Pédagogique"</formula>
    </cfRule>
    <cfRule type="expression" dxfId="141" priority="14">
      <formula>$C1="BLOC"</formula>
    </cfRule>
    <cfRule type="expression" dxfId="140" priority="15">
      <formula>$C1="OPTION"</formula>
    </cfRule>
  </conditionalFormatting>
  <conditionalFormatting sqref="A18:U300 V18">
    <cfRule type="expression" dxfId="139" priority="24">
      <formula>$C18="Modification MCC"</formula>
    </cfRule>
  </conditionalFormatting>
  <conditionalFormatting sqref="B1:U7 C8:U9 C10 E10 J10:U11 B12:M12 R12 B13:L13 B14:N14 R14:U17 B15:M17 B301:U999">
    <cfRule type="expression" dxfId="138" priority="17">
      <formula>$D1="Modification"</formula>
    </cfRule>
    <cfRule type="expression" dxfId="137" priority="18">
      <formula>$D1="Création"</formula>
    </cfRule>
    <cfRule type="expression" dxfId="136" priority="23">
      <formula>$D1="Fermeture"</formula>
    </cfRule>
  </conditionalFormatting>
  <conditionalFormatting sqref="B1:U7 C8:U9 J10:U11 B12:M12 B13:L13 B14:N14 B15:M17 B301:U999 R14:U17 C10 E10 R12">
    <cfRule type="expression" dxfId="135" priority="16">
      <formula>$D1="Modification MCC"</formula>
    </cfRule>
  </conditionalFormatting>
  <conditionalFormatting sqref="C1:U9 J10:U11 C14:P14 C18:U1001 C10 E10 C12:M12 R12:U17 C13:L13 C15:O17">
    <cfRule type="expression" dxfId="134" priority="6">
      <formula>$B1="Option"</formula>
    </cfRule>
  </conditionalFormatting>
  <conditionalFormatting sqref="J1:J1001">
    <cfRule type="expression" dxfId="133" priority="12">
      <formula>$I1="NON"</formula>
    </cfRule>
  </conditionalFormatting>
  <conditionalFormatting sqref="L1:L300 N1:O300">
    <cfRule type="expression" dxfId="132" priority="1">
      <formula>$K1="CCI (CC Intégral)"</formula>
    </cfRule>
  </conditionalFormatting>
  <conditionalFormatting sqref="L18:M300 P1:Q300">
    <cfRule type="expression" dxfId="131" priority="4">
      <formula>$K1="CT (Contrôle terminal)"</formula>
    </cfRule>
  </conditionalFormatting>
  <conditionalFormatting sqref="P1:Q300">
    <cfRule type="expression" dxfId="130" priority="5">
      <formula>$K1="CC&amp;CT"</formula>
    </cfRule>
  </conditionalFormatting>
  <conditionalFormatting sqref="S1:T1001">
    <cfRule type="expression" dxfId="129" priority="9">
      <formula>$R1="Autres"</formula>
    </cfRule>
  </conditionalFormatting>
  <conditionalFormatting sqref="U1:U1001 V18">
    <cfRule type="expression" dxfId="128" priority="7">
      <formula>$R1="CT (Contrôle terminal)"</formula>
    </cfRule>
  </conditionalFormatting>
  <conditionalFormatting sqref="V18 A18:U300">
    <cfRule type="expression" dxfId="127" priority="25">
      <formula>$C18="Modification"</formula>
    </cfRule>
    <cfRule type="expression" dxfId="126" priority="26">
      <formula>$C18="Création"</formula>
    </cfRule>
    <cfRule type="expression" dxfId="125" priority="31">
      <formula>$C18="Fermeture"</formula>
    </cfRule>
  </conditionalFormatting>
  <dataValidations count="6">
    <dataValidation type="list" allowBlank="1" showInputMessage="1" showErrorMessage="1" sqref="E19:I300" xr:uid="{00000000-0002-0000-0400-000000000000}">
      <formula1>"OUI, NON"</formula1>
    </dataValidation>
    <dataValidation type="list" allowBlank="1" showInputMessage="1" showErrorMessage="1" sqref="R19:R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300" xr:uid="{00000000-0002-0000-0400-000004000000}">
      <formula1>List_Controle2</formula1>
    </dataValidation>
    <dataValidation type="list" allowBlank="1" showInputMessage="1" showErrorMessage="1" sqref="S19:S300 N19:N300 P19:P300" xr:uid="{00000000-0002-0000-0400-000005000000}">
      <formula1>List_Controle</formula1>
    </dataValidation>
  </dataValidations>
  <printOptions gridLines="1"/>
  <pageMargins left="0.7" right="0.7" top="0.75" bottom="0.75" header="0.3" footer="0.3"/>
  <pageSetup paperSize="9" fitToHeight="0"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XFC304"/>
  <sheetViews>
    <sheetView topLeftCell="A24" zoomScale="70" zoomScaleNormal="70" workbookViewId="0">
      <selection activeCell="D23" sqref="D23"/>
    </sheetView>
  </sheetViews>
  <sheetFormatPr baseColWidth="10" defaultColWidth="11.453125" defaultRowHeight="14.5" x14ac:dyDescent="0.35"/>
  <cols>
    <col min="1" max="1" width="18.453125" style="19" customWidth="1"/>
    <col min="2" max="2" width="53.453125" style="19" customWidth="1"/>
    <col min="3" max="3" width="18" style="19" customWidth="1"/>
    <col min="4" max="4" width="15.7265625" style="19" customWidth="1"/>
    <col min="5" max="5" width="27.26953125" style="19" customWidth="1"/>
    <col min="6" max="6" width="24.7265625" style="19" customWidth="1"/>
    <col min="7" max="7" width="29.26953125" style="19" customWidth="1"/>
    <col min="8" max="8" width="34.26953125" style="19" customWidth="1"/>
    <col min="9" max="9" width="17" style="19" customWidth="1"/>
    <col min="10" max="10" width="14.26953125" style="19" customWidth="1"/>
    <col min="11" max="11" width="14.7265625" style="19" customWidth="1"/>
    <col min="12" max="13" width="21.7265625" style="19" customWidth="1"/>
    <col min="14" max="14" width="47.7265625" style="19" customWidth="1"/>
    <col min="15" max="15" width="54.26953125" style="19" customWidth="1"/>
  </cols>
  <sheetData>
    <row r="1" spans="1:10" x14ac:dyDescent="0.35">
      <c r="A1" s="137"/>
      <c r="B1" s="137"/>
      <c r="C1" s="137"/>
      <c r="D1" s="137"/>
      <c r="E1" s="137"/>
      <c r="F1" s="137"/>
      <c r="G1" s="137"/>
      <c r="H1" s="137"/>
      <c r="I1" s="137"/>
      <c r="J1" s="137"/>
    </row>
    <row r="2" spans="1:10" x14ac:dyDescent="0.35">
      <c r="A2" s="137"/>
      <c r="B2" s="137"/>
      <c r="C2" s="137"/>
      <c r="D2" s="137"/>
      <c r="E2" s="137"/>
      <c r="F2" s="137"/>
      <c r="G2" s="137"/>
      <c r="H2" s="137"/>
      <c r="I2" s="137"/>
      <c r="J2" s="137"/>
    </row>
    <row r="3" spans="1:10" x14ac:dyDescent="0.35">
      <c r="A3" s="137"/>
      <c r="B3" s="137"/>
      <c r="C3" s="137"/>
      <c r="D3" s="137"/>
      <c r="E3" s="137"/>
      <c r="F3" s="137"/>
      <c r="G3" s="137"/>
      <c r="H3" s="137"/>
      <c r="I3" s="137"/>
      <c r="J3" s="137"/>
    </row>
    <row r="4" spans="1:10" x14ac:dyDescent="0.35">
      <c r="A4" s="137"/>
      <c r="B4" s="137"/>
      <c r="C4" s="137"/>
      <c r="D4" s="137"/>
      <c r="E4" s="137"/>
      <c r="F4" s="137"/>
      <c r="G4" s="137"/>
      <c r="H4" s="137"/>
      <c r="I4" s="137"/>
      <c r="J4" s="137"/>
    </row>
    <row r="5" spans="1:10" x14ac:dyDescent="0.35">
      <c r="A5" s="137"/>
      <c r="B5" s="137"/>
      <c r="C5" s="137"/>
      <c r="D5" s="137"/>
      <c r="E5" s="137"/>
      <c r="F5" s="137"/>
      <c r="G5" s="137"/>
      <c r="H5" s="137"/>
      <c r="I5" s="137"/>
      <c r="J5" s="137"/>
    </row>
    <row r="6" spans="1:10" x14ac:dyDescent="0.35">
      <c r="A6" s="137"/>
      <c r="B6" s="137"/>
      <c r="C6" s="137"/>
      <c r="D6" s="137"/>
      <c r="E6" s="137"/>
      <c r="F6" s="137"/>
      <c r="G6" s="137"/>
      <c r="H6" s="137"/>
      <c r="I6" s="137"/>
      <c r="J6" s="137"/>
    </row>
    <row r="7" spans="1:10" ht="18" customHeight="1" x14ac:dyDescent="0.35">
      <c r="A7" s="139" t="s">
        <v>187</v>
      </c>
      <c r="B7" s="135" t="str">
        <f>'Fiche Générale'!B3</f>
        <v>Portail_ST</v>
      </c>
      <c r="C7" s="232" t="s">
        <v>188</v>
      </c>
      <c r="D7" s="139"/>
      <c r="E7" s="146" t="str">
        <f>'Fiche Générale'!B4</f>
        <v>Sciences et technologie</v>
      </c>
      <c r="F7" s="147"/>
      <c r="G7" s="139" t="s">
        <v>249</v>
      </c>
      <c r="H7" s="236" t="str">
        <f>'Fiche Générale'!B5</f>
        <v>SPSIT18</v>
      </c>
      <c r="I7" s="236"/>
      <c r="J7" s="236"/>
    </row>
    <row r="8" spans="1:10" ht="18" customHeight="1" x14ac:dyDescent="0.35">
      <c r="A8" s="139"/>
      <c r="B8" s="135"/>
      <c r="C8" s="232"/>
      <c r="D8" s="139"/>
      <c r="E8" s="148"/>
      <c r="F8" s="149"/>
      <c r="G8" s="139"/>
      <c r="H8" s="236"/>
      <c r="I8" s="236"/>
      <c r="J8" s="236"/>
    </row>
    <row r="9" spans="1:10" ht="18" customHeight="1" x14ac:dyDescent="0.35">
      <c r="A9" s="139"/>
      <c r="B9" s="135"/>
      <c r="C9" s="232"/>
      <c r="D9" s="139"/>
      <c r="E9" s="235"/>
      <c r="F9" s="151"/>
      <c r="G9" s="139"/>
      <c r="H9" s="236"/>
      <c r="I9" s="236"/>
      <c r="J9" s="236"/>
    </row>
    <row r="10" spans="1:10" ht="18" customHeight="1" x14ac:dyDescent="0.35">
      <c r="A10" s="139"/>
      <c r="B10" s="135"/>
      <c r="C10" s="152" t="s">
        <v>190</v>
      </c>
      <c r="D10" s="152"/>
      <c r="E10" s="233" t="str">
        <f>'Fiche Générale'!B9</f>
        <v>MIASHS</v>
      </c>
      <c r="F10" s="233"/>
      <c r="G10" s="233"/>
      <c r="H10" s="233"/>
      <c r="I10" s="233"/>
      <c r="J10" s="233"/>
    </row>
    <row r="11" spans="1:10" ht="18" customHeight="1" x14ac:dyDescent="0.35">
      <c r="A11" s="139"/>
      <c r="B11" s="135"/>
      <c r="C11" s="152"/>
      <c r="D11" s="152"/>
      <c r="E11" s="233"/>
      <c r="F11" s="233"/>
      <c r="G11" s="233"/>
      <c r="H11" s="233"/>
      <c r="I11" s="233"/>
      <c r="J11" s="233"/>
    </row>
    <row r="13" spans="1:10" x14ac:dyDescent="0.35">
      <c r="A13" s="136" t="s">
        <v>191</v>
      </c>
      <c r="B13" s="159" t="str">
        <f>'S1 Maquette'!B13</f>
        <v>1ère année de Portail</v>
      </c>
      <c r="C13" s="136" t="s">
        <v>193</v>
      </c>
      <c r="D13" s="136"/>
      <c r="E13" s="234">
        <f>'S1 Maquette'!E13</f>
        <v>0</v>
      </c>
      <c r="F13" s="234"/>
      <c r="G13" s="136" t="s">
        <v>276</v>
      </c>
      <c r="H13" s="134" t="e">
        <f>Calcul!D7</f>
        <v>#REF!</v>
      </c>
      <c r="I13" s="134"/>
    </row>
    <row r="14" spans="1:10" x14ac:dyDescent="0.35">
      <c r="A14" s="136"/>
      <c r="B14" s="160"/>
      <c r="C14" s="136"/>
      <c r="D14" s="136"/>
      <c r="E14" s="234"/>
      <c r="F14" s="234"/>
      <c r="G14" s="136"/>
      <c r="H14" s="134"/>
      <c r="I14" s="134"/>
    </row>
    <row r="15" spans="1:10" x14ac:dyDescent="0.35">
      <c r="A15" s="136" t="s">
        <v>195</v>
      </c>
      <c r="B15" s="159" t="s">
        <v>144</v>
      </c>
      <c r="C15" s="161" t="s">
        <v>196</v>
      </c>
      <c r="D15" s="162"/>
      <c r="E15" s="136"/>
      <c r="F15" s="136"/>
      <c r="G15" s="136" t="s">
        <v>277</v>
      </c>
      <c r="H15" s="134" t="e">
        <f>Calcul!D20</f>
        <v>#REF!</v>
      </c>
      <c r="I15" s="134"/>
    </row>
    <row r="16" spans="1:10" x14ac:dyDescent="0.35">
      <c r="A16" s="136"/>
      <c r="B16" s="160"/>
      <c r="C16" s="219"/>
      <c r="D16" s="164"/>
      <c r="E16" s="136"/>
      <c r="F16" s="136"/>
      <c r="G16" s="136"/>
      <c r="H16" s="134"/>
      <c r="I16" s="134"/>
    </row>
    <row r="17" spans="1:15" x14ac:dyDescent="0.35">
      <c r="I17" s="20"/>
      <c r="J17" s="20"/>
      <c r="K17" s="20"/>
      <c r="L17" s="20"/>
      <c r="M17" s="20"/>
      <c r="N17" s="20"/>
    </row>
    <row r="18" spans="1:15" ht="49.4" customHeight="1" x14ac:dyDescent="0.35">
      <c r="A18" s="3" t="s">
        <v>198</v>
      </c>
      <c r="B18" s="3" t="s">
        <v>199</v>
      </c>
      <c r="C18" s="3" t="s">
        <v>3</v>
      </c>
      <c r="D18" s="3" t="s">
        <v>200</v>
      </c>
      <c r="E18" s="3" t="s">
        <v>6</v>
      </c>
      <c r="F18" s="3" t="s">
        <v>5</v>
      </c>
      <c r="G18" s="3" t="s">
        <v>201</v>
      </c>
      <c r="H18" s="3" t="s">
        <v>83</v>
      </c>
      <c r="I18" s="3" t="s">
        <v>142</v>
      </c>
      <c r="J18" s="3" t="s">
        <v>147</v>
      </c>
      <c r="K18" s="3" t="s">
        <v>148</v>
      </c>
      <c r="L18" s="3" t="s">
        <v>202</v>
      </c>
      <c r="M18" s="3" t="s">
        <v>4</v>
      </c>
      <c r="N18" s="3" t="s">
        <v>203</v>
      </c>
      <c r="O18" s="4" t="s">
        <v>204</v>
      </c>
    </row>
    <row r="19" spans="1:15" ht="43.4" customHeight="1" x14ac:dyDescent="0.35">
      <c r="A19" s="93">
        <v>0</v>
      </c>
      <c r="B19" s="6" t="s">
        <v>278</v>
      </c>
      <c r="C19" s="13" t="s">
        <v>11</v>
      </c>
      <c r="D19" s="13">
        <v>6</v>
      </c>
      <c r="E19" s="58"/>
      <c r="F19" s="58"/>
      <c r="G19" s="58"/>
      <c r="H19" s="57"/>
      <c r="I19" s="57"/>
      <c r="J19" s="57"/>
      <c r="K19" s="57"/>
      <c r="L19" s="57"/>
      <c r="M19" s="57"/>
      <c r="N19" s="58"/>
      <c r="O19" s="8"/>
    </row>
    <row r="20" spans="1:15" ht="43.4" customHeight="1" x14ac:dyDescent="0.35">
      <c r="A20" s="93" t="s">
        <v>206</v>
      </c>
      <c r="B20" s="6" t="s">
        <v>279</v>
      </c>
      <c r="C20" s="13" t="s">
        <v>19</v>
      </c>
      <c r="D20" s="57"/>
      <c r="E20" s="58"/>
      <c r="F20" s="58"/>
      <c r="G20" s="58"/>
      <c r="H20" s="57"/>
      <c r="I20" s="57"/>
      <c r="J20" s="57"/>
      <c r="K20" s="57"/>
      <c r="L20" s="57"/>
      <c r="M20" s="57"/>
      <c r="N20" s="58"/>
      <c r="O20" s="8"/>
    </row>
    <row r="21" spans="1:15" ht="43.4" customHeight="1" x14ac:dyDescent="0.35">
      <c r="A21" s="93" t="s">
        <v>208</v>
      </c>
      <c r="B21" s="6" t="s">
        <v>280</v>
      </c>
      <c r="C21" s="13" t="s">
        <v>19</v>
      </c>
      <c r="D21" s="57"/>
      <c r="E21" s="58"/>
      <c r="F21" s="58"/>
      <c r="G21" s="58"/>
      <c r="H21" s="57"/>
      <c r="I21" s="57"/>
      <c r="J21" s="57"/>
      <c r="K21" s="57"/>
      <c r="L21" s="57"/>
      <c r="M21" s="57"/>
      <c r="N21" s="58"/>
      <c r="O21" s="8"/>
    </row>
    <row r="22" spans="1:15" ht="43.4" customHeight="1" x14ac:dyDescent="0.35">
      <c r="A22" s="93" t="s">
        <v>210</v>
      </c>
      <c r="B22" s="5" t="s">
        <v>281</v>
      </c>
      <c r="C22" s="13" t="s">
        <v>19</v>
      </c>
      <c r="D22" s="57"/>
      <c r="E22" s="58"/>
      <c r="F22" s="58"/>
      <c r="G22" s="58"/>
      <c r="H22" s="57"/>
      <c r="I22" s="57"/>
      <c r="J22" s="57"/>
      <c r="K22" s="57"/>
      <c r="L22" s="57"/>
      <c r="M22" s="57"/>
      <c r="N22" s="58"/>
      <c r="O22" s="8"/>
    </row>
    <row r="23" spans="1:15" ht="43.4" customHeight="1" x14ac:dyDescent="0.35">
      <c r="A23" s="90">
        <v>1</v>
      </c>
      <c r="B23" s="69" t="s">
        <v>282</v>
      </c>
      <c r="C23" s="70" t="s">
        <v>11</v>
      </c>
      <c r="D23" s="70">
        <v>6</v>
      </c>
      <c r="E23" s="25"/>
      <c r="F23" s="25"/>
      <c r="G23" s="25"/>
      <c r="H23" s="25"/>
      <c r="I23" s="25"/>
      <c r="J23" s="25"/>
      <c r="K23" s="25"/>
      <c r="L23" s="25"/>
      <c r="M23" s="25" t="s">
        <v>20</v>
      </c>
      <c r="N23" s="7" t="s">
        <v>214</v>
      </c>
      <c r="O23" s="7"/>
    </row>
    <row r="24" spans="1:15" ht="43.4" customHeight="1" x14ac:dyDescent="0.35">
      <c r="A24" s="92" t="s">
        <v>283</v>
      </c>
      <c r="B24" s="32" t="s">
        <v>284</v>
      </c>
      <c r="C24" s="14" t="s">
        <v>19</v>
      </c>
      <c r="D24" s="14">
        <v>3</v>
      </c>
      <c r="E24" s="7"/>
      <c r="F24" s="7"/>
      <c r="G24" s="67"/>
      <c r="H24" s="14" t="s">
        <v>108</v>
      </c>
      <c r="I24" s="14">
        <v>12</v>
      </c>
      <c r="J24" s="14">
        <v>18</v>
      </c>
      <c r="K24" s="25">
        <v>0</v>
      </c>
      <c r="L24" s="25"/>
      <c r="M24" s="25" t="s">
        <v>20</v>
      </c>
      <c r="N24" s="7" t="s">
        <v>214</v>
      </c>
      <c r="O24" s="7"/>
    </row>
    <row r="25" spans="1:15" ht="43.4" customHeight="1" x14ac:dyDescent="0.35">
      <c r="A25" s="89" t="s">
        <v>285</v>
      </c>
      <c r="B25" s="33" t="s">
        <v>286</v>
      </c>
      <c r="C25" s="25" t="s">
        <v>19</v>
      </c>
      <c r="D25" s="25">
        <v>3</v>
      </c>
      <c r="E25" s="7"/>
      <c r="F25" s="7"/>
      <c r="G25" s="67"/>
      <c r="H25" s="25" t="s">
        <v>108</v>
      </c>
      <c r="I25" s="25">
        <v>12</v>
      </c>
      <c r="J25" s="25">
        <v>18</v>
      </c>
      <c r="K25" s="25">
        <v>0</v>
      </c>
      <c r="L25" s="25"/>
      <c r="M25" s="25" t="s">
        <v>20</v>
      </c>
      <c r="N25" s="7" t="s">
        <v>214</v>
      </c>
      <c r="O25" s="7"/>
    </row>
    <row r="26" spans="1:15" ht="43.4" customHeight="1" x14ac:dyDescent="0.35">
      <c r="A26" s="89">
        <v>2</v>
      </c>
      <c r="B26" s="33" t="s">
        <v>287</v>
      </c>
      <c r="C26" s="25" t="s">
        <v>31</v>
      </c>
      <c r="D26" s="25"/>
      <c r="E26" s="7"/>
      <c r="F26" s="7"/>
      <c r="G26" s="67"/>
      <c r="H26" s="25"/>
      <c r="I26" s="25"/>
      <c r="J26" s="25"/>
      <c r="K26" s="25"/>
      <c r="L26" s="25"/>
      <c r="M26" s="25"/>
      <c r="N26" s="7"/>
      <c r="O26" s="7"/>
    </row>
    <row r="27" spans="1:15" ht="43.4" customHeight="1" x14ac:dyDescent="0.35">
      <c r="A27" s="25"/>
      <c r="B27" s="33" t="s">
        <v>215</v>
      </c>
      <c r="C27" s="25" t="s">
        <v>29</v>
      </c>
      <c r="D27" s="25"/>
      <c r="E27" s="7"/>
      <c r="F27" s="7"/>
      <c r="G27" s="67"/>
      <c r="H27" s="25"/>
      <c r="I27" s="25"/>
      <c r="J27" s="25"/>
      <c r="K27" s="25"/>
      <c r="L27" s="25"/>
      <c r="M27" s="25"/>
      <c r="N27" s="7"/>
      <c r="O27" s="7"/>
    </row>
    <row r="28" spans="1:15" ht="43.4" customHeight="1" x14ac:dyDescent="0.35">
      <c r="A28" s="89" t="s">
        <v>288</v>
      </c>
      <c r="B28" s="33" t="s">
        <v>289</v>
      </c>
      <c r="C28" s="25" t="s">
        <v>31</v>
      </c>
      <c r="D28" s="25"/>
      <c r="E28" s="7"/>
      <c r="F28" s="7"/>
      <c r="G28" s="67"/>
      <c r="H28" s="25"/>
      <c r="I28" s="25"/>
      <c r="J28" s="25"/>
      <c r="K28" s="25"/>
      <c r="L28" s="25"/>
      <c r="M28" s="25"/>
      <c r="N28" s="7"/>
      <c r="O28" s="7"/>
    </row>
    <row r="29" spans="1:15" ht="43.4" customHeight="1" x14ac:dyDescent="0.35">
      <c r="A29" s="90" t="s">
        <v>290</v>
      </c>
      <c r="B29" s="69" t="s">
        <v>291</v>
      </c>
      <c r="C29" s="70" t="s">
        <v>11</v>
      </c>
      <c r="D29" s="70">
        <v>6</v>
      </c>
      <c r="E29" s="7"/>
      <c r="F29" s="7"/>
      <c r="G29" s="68"/>
      <c r="H29" s="25" t="s">
        <v>108</v>
      </c>
      <c r="I29" s="25">
        <v>24</v>
      </c>
      <c r="J29" s="25">
        <v>36</v>
      </c>
      <c r="K29" s="25">
        <v>0</v>
      </c>
      <c r="L29" s="25"/>
      <c r="M29" s="25" t="s">
        <v>20</v>
      </c>
      <c r="N29" s="7" t="s">
        <v>214</v>
      </c>
      <c r="O29" s="7"/>
    </row>
    <row r="30" spans="1:15" ht="43.4" customHeight="1" x14ac:dyDescent="0.35">
      <c r="A30" s="89" t="s">
        <v>292</v>
      </c>
      <c r="B30" s="65" t="s">
        <v>293</v>
      </c>
      <c r="C30" s="66" t="s">
        <v>11</v>
      </c>
      <c r="D30" s="66">
        <v>6</v>
      </c>
      <c r="E30" s="7"/>
      <c r="F30" s="7"/>
      <c r="G30" s="68"/>
      <c r="H30" s="25" t="s">
        <v>110</v>
      </c>
      <c r="I30" s="25">
        <v>18</v>
      </c>
      <c r="J30" s="25">
        <v>0</v>
      </c>
      <c r="K30" s="25">
        <v>30</v>
      </c>
      <c r="L30" s="25"/>
      <c r="M30" s="25"/>
      <c r="N30" s="7"/>
      <c r="O30" s="7"/>
    </row>
    <row r="31" spans="1:15" ht="43.4" customHeight="1" x14ac:dyDescent="0.35">
      <c r="A31" s="89" t="s">
        <v>218</v>
      </c>
      <c r="B31" s="33" t="s">
        <v>294</v>
      </c>
      <c r="C31" s="25" t="s">
        <v>31</v>
      </c>
      <c r="D31" s="25"/>
      <c r="E31" s="7"/>
      <c r="F31" s="7"/>
      <c r="G31" s="68"/>
      <c r="H31" s="25"/>
      <c r="I31" s="25"/>
      <c r="J31" s="25"/>
      <c r="K31" s="25"/>
      <c r="L31" s="25"/>
      <c r="M31" s="25"/>
      <c r="N31" s="7"/>
      <c r="O31" s="7"/>
    </row>
    <row r="32" spans="1:15" ht="43.4" customHeight="1" x14ac:dyDescent="0.35">
      <c r="A32" s="90" t="s">
        <v>295</v>
      </c>
      <c r="B32" s="69" t="s">
        <v>296</v>
      </c>
      <c r="C32" s="70" t="s">
        <v>11</v>
      </c>
      <c r="D32" s="70">
        <v>6</v>
      </c>
      <c r="E32" s="7"/>
      <c r="F32" s="7"/>
      <c r="G32" s="7"/>
      <c r="H32" s="25" t="s">
        <v>110</v>
      </c>
      <c r="I32" s="71">
        <v>20</v>
      </c>
      <c r="J32" s="25">
        <v>0</v>
      </c>
      <c r="K32" s="25">
        <v>30</v>
      </c>
      <c r="L32" s="25"/>
      <c r="M32" s="25" t="s">
        <v>20</v>
      </c>
      <c r="N32" s="7" t="s">
        <v>297</v>
      </c>
      <c r="O32" s="7"/>
    </row>
    <row r="33" spans="1:1023 1025:2047 2049:3071 3073:4095 4097:5119 5121:6143 6145:7167 7169:8191 8193:9215 9217:10239 10241:11263 11265:12287 12289:13311 13313:14335 14337:15359 15361:16383" ht="43.4" customHeight="1" x14ac:dyDescent="0.35">
      <c r="A33" s="91" t="s">
        <v>298</v>
      </c>
      <c r="B33" s="65" t="s">
        <v>293</v>
      </c>
      <c r="C33" s="66" t="s">
        <v>11</v>
      </c>
      <c r="D33" s="66">
        <v>6</v>
      </c>
      <c r="E33" s="7"/>
      <c r="F33" s="7"/>
      <c r="G33" s="7"/>
      <c r="H33" s="25" t="s">
        <v>110</v>
      </c>
      <c r="I33" s="14">
        <v>18</v>
      </c>
      <c r="J33" s="14">
        <v>0</v>
      </c>
      <c r="K33" s="14">
        <v>30</v>
      </c>
      <c r="L33" s="25"/>
      <c r="M33" s="25" t="s">
        <v>20</v>
      </c>
      <c r="N33" s="7" t="s">
        <v>297</v>
      </c>
      <c r="O33" s="7"/>
    </row>
    <row r="34" spans="1:1023 1025:2047 2049:3071 3073:4095 4097:5119 5121:6143 6145:7167 7169:8191 8193:9215 9217:10239 10241:11263 11265:12287 12289:13311 13313:14335 14337:15359 15361:16383" ht="43.4" customHeight="1" x14ac:dyDescent="0.35">
      <c r="A34" s="91">
        <v>3</v>
      </c>
      <c r="B34" s="65" t="s">
        <v>299</v>
      </c>
      <c r="C34" s="66" t="s">
        <v>11</v>
      </c>
      <c r="D34" s="66">
        <v>6</v>
      </c>
      <c r="E34" s="7"/>
      <c r="F34" s="7"/>
      <c r="G34" s="66"/>
      <c r="H34" s="14"/>
      <c r="I34" s="14"/>
      <c r="J34" s="14"/>
      <c r="K34" s="25"/>
      <c r="L34" s="25"/>
      <c r="M34" s="25" t="s">
        <v>12</v>
      </c>
      <c r="N34" s="7"/>
      <c r="O34" s="7"/>
    </row>
    <row r="35" spans="1:1023 1025:2047 2049:3071 3073:4095 4097:5119 5121:6143 6145:7167 7169:8191 8193:9215 9217:10239 10241:11263 11265:12287 12289:13311 13313:14335 14337:15359 15361:16383" ht="43.4" customHeight="1" x14ac:dyDescent="0.35">
      <c r="A35" s="92">
        <v>3.1</v>
      </c>
      <c r="B35" s="32" t="s">
        <v>300</v>
      </c>
      <c r="C35" s="14" t="s">
        <v>19</v>
      </c>
      <c r="D35" s="14"/>
      <c r="E35" s="7"/>
      <c r="F35" s="7"/>
      <c r="G35" s="14"/>
      <c r="H35" s="14" t="s">
        <v>88</v>
      </c>
      <c r="I35" s="14">
        <v>20</v>
      </c>
      <c r="J35" s="14">
        <v>20</v>
      </c>
      <c r="K35" s="25">
        <v>0</v>
      </c>
      <c r="L35" s="25"/>
      <c r="M35" s="25" t="s">
        <v>12</v>
      </c>
      <c r="N35" s="7"/>
      <c r="O35" s="7"/>
    </row>
    <row r="36" spans="1:1023 1025:2047 2049:3071 3073:4095 4097:5119 5121:6143 6145:7167 7169:8191 8193:9215 9217:10239 10241:11263 11265:12287 12289:13311 13313:14335 14337:15359 15361:16383" ht="43.4" customHeight="1" x14ac:dyDescent="0.35">
      <c r="A36" s="92">
        <v>3.2</v>
      </c>
      <c r="B36" s="32" t="s">
        <v>301</v>
      </c>
      <c r="C36" s="14" t="s">
        <v>19</v>
      </c>
      <c r="D36" s="14"/>
      <c r="E36" s="7"/>
      <c r="F36" s="7"/>
      <c r="G36" s="14"/>
      <c r="H36" s="14"/>
      <c r="I36" s="14"/>
      <c r="J36" s="14"/>
      <c r="K36" s="25"/>
      <c r="L36" s="25"/>
      <c r="M36" s="25"/>
      <c r="N36" s="7"/>
      <c r="O36" s="7"/>
    </row>
    <row r="37" spans="1:1023 1025:2047 2049:3071 3073:4095 4097:5119 5121:6143 6145:7167 7169:8191 8193:9215 9217:10239 10241:11263 11265:12287 12289:13311 13313:14335 14337:15359 15361:16383" ht="43.4" customHeight="1" x14ac:dyDescent="0.35">
      <c r="A37" s="28"/>
      <c r="B37" s="32" t="s">
        <v>215</v>
      </c>
      <c r="C37" s="14" t="s">
        <v>29</v>
      </c>
      <c r="D37" s="14"/>
      <c r="E37" s="7"/>
      <c r="F37" s="7"/>
      <c r="G37" s="8"/>
      <c r="H37" s="14"/>
      <c r="I37" s="14"/>
      <c r="J37" s="14"/>
      <c r="K37" s="25"/>
      <c r="L37" s="25"/>
      <c r="M37" s="25"/>
      <c r="N37" s="7"/>
      <c r="O37" s="7"/>
    </row>
    <row r="38" spans="1:1023 1025:2047 2049:3071 3073:4095 4097:5119 5121:6143 6145:7167 7169:8191 8193:9215 9217:10239 10241:11263 11265:12287 12289:13311 13313:14335 14337:15359 15361:16383" ht="43.4" customHeight="1" x14ac:dyDescent="0.35">
      <c r="A38" s="92" t="s">
        <v>302</v>
      </c>
      <c r="B38" s="32" t="s">
        <v>303</v>
      </c>
      <c r="C38" s="14" t="s">
        <v>19</v>
      </c>
      <c r="D38" s="14"/>
      <c r="E38" s="7"/>
      <c r="F38" s="7"/>
      <c r="G38" s="72"/>
      <c r="H38" s="14" t="s">
        <v>89</v>
      </c>
      <c r="I38" s="14">
        <v>20</v>
      </c>
      <c r="J38" s="14">
        <v>10</v>
      </c>
      <c r="K38" s="25">
        <v>0</v>
      </c>
      <c r="L38" s="25"/>
      <c r="M38" s="25" t="s">
        <v>12</v>
      </c>
      <c r="N38" s="7"/>
      <c r="O38" s="7"/>
    </row>
    <row r="39" spans="1:1023 1025:2047 2049:3071 3073:4095 4097:5119 5121:6143 6145:7167 7169:8191 8193:9215 9217:10239 10241:11263 11265:12287 12289:13311 13313:14335 14337:15359 15361:16383" ht="43.4" customHeight="1" x14ac:dyDescent="0.35">
      <c r="A39" s="89" t="s">
        <v>304</v>
      </c>
      <c r="B39" s="33" t="s">
        <v>305</v>
      </c>
      <c r="C39" s="25" t="s">
        <v>19</v>
      </c>
      <c r="D39" s="25"/>
      <c r="E39" s="7"/>
      <c r="F39" s="7"/>
      <c r="G39" s="72"/>
      <c r="H39" s="25" t="s">
        <v>88</v>
      </c>
      <c r="I39" s="25">
        <v>20</v>
      </c>
      <c r="J39" s="25">
        <v>10</v>
      </c>
      <c r="K39" s="25">
        <v>0</v>
      </c>
      <c r="L39" s="25"/>
      <c r="M39" s="25" t="s">
        <v>12</v>
      </c>
      <c r="N39" s="7"/>
      <c r="O39" s="7"/>
    </row>
    <row r="40" spans="1:1023 1025:2047 2049:3071 3073:4095 4097:5119 5121:6143 6145:7167 7169:8191 8193:9215 9217:10239 10241:11263 11265:12287 12289:13311 13313:14335 14337:15359 15361:16383" ht="43.4" customHeight="1" x14ac:dyDescent="0.35">
      <c r="A40" s="89">
        <v>4</v>
      </c>
      <c r="B40" s="77" t="s">
        <v>236</v>
      </c>
      <c r="C40" s="25" t="s">
        <v>26</v>
      </c>
      <c r="D40" s="25"/>
      <c r="E40" s="7"/>
      <c r="F40" s="7"/>
      <c r="G40" s="7"/>
      <c r="H40" s="25"/>
      <c r="I40" s="25"/>
      <c r="J40" s="25"/>
      <c r="K40" s="25"/>
      <c r="L40" s="25"/>
      <c r="M40" s="25"/>
      <c r="N40" s="7"/>
      <c r="O40" s="85" t="s">
        <v>237</v>
      </c>
    </row>
    <row r="41" spans="1:1023 1025:2047 2049:3071 3073:4095 4097:5119 5121:6143 6145:7167 7169:8191 8193:9215 9217:10239 10241:11263 11265:12287 12289:13311 13313:14335 14337:15359 15361:16383" ht="43.4" customHeight="1" x14ac:dyDescent="0.35">
      <c r="A41" s="89" t="s">
        <v>226</v>
      </c>
      <c r="B41" s="87" t="s">
        <v>306</v>
      </c>
      <c r="C41" s="25" t="s">
        <v>11</v>
      </c>
      <c r="D41" s="25">
        <v>6</v>
      </c>
      <c r="E41" s="7"/>
      <c r="F41" s="7"/>
      <c r="G41" s="7"/>
      <c r="H41" s="25"/>
      <c r="I41" s="25"/>
      <c r="J41" s="25"/>
      <c r="K41" s="25"/>
      <c r="L41" s="25"/>
      <c r="M41" s="25" t="s">
        <v>20</v>
      </c>
      <c r="N41" s="7" t="s">
        <v>307</v>
      </c>
      <c r="O41" s="7" t="s">
        <v>308</v>
      </c>
    </row>
    <row r="42" spans="1:1023 1025:2047 2049:3071 3073:4095 4097:5119 5121:6143 6145:7167 7169:8191 8193:9215 9217:10239 10241:11263 11265:12287 12289:13311 13313:14335 14337:15359 15361:16383" ht="43.4" customHeight="1" x14ac:dyDescent="0.35">
      <c r="A42" s="29"/>
      <c r="B42" s="87"/>
      <c r="C42" s="25"/>
      <c r="D42" s="25"/>
      <c r="E42" s="7"/>
      <c r="F42" s="7"/>
      <c r="G42" s="7"/>
      <c r="H42" s="25"/>
      <c r="I42" s="25"/>
      <c r="J42" s="25"/>
      <c r="K42" s="25"/>
      <c r="L42" s="25"/>
      <c r="M42" s="25"/>
      <c r="N42" s="7"/>
      <c r="O42" s="7"/>
    </row>
    <row r="43" spans="1:1023 1025:2047 2049:3071 3073:4095 4097:5119 5121:6143 6145:7167 7169:8191 8193:9215 9217:10239 10241:11263 11265:12287 12289:13311 13313:14335 14337:15359 15361:16383" ht="43.4" customHeight="1" x14ac:dyDescent="0.45">
      <c r="A43" s="30"/>
      <c r="B43" s="126" t="s">
        <v>241</v>
      </c>
      <c r="C43" s="127" t="s">
        <v>11</v>
      </c>
      <c r="D43" s="127" t="s">
        <v>242</v>
      </c>
      <c r="E43" s="128" t="s">
        <v>14</v>
      </c>
      <c r="F43" s="25" t="s">
        <v>13</v>
      </c>
      <c r="G43" s="25"/>
      <c r="H43" s="25"/>
      <c r="I43" s="25"/>
      <c r="J43" s="25"/>
      <c r="K43" s="25"/>
      <c r="L43" s="25"/>
      <c r="M43" s="25"/>
      <c r="N43" s="9"/>
      <c r="O43" s="9" t="s">
        <v>243</v>
      </c>
      <c r="Q43" s="30"/>
      <c r="R43" s="126" t="s">
        <v>241</v>
      </c>
      <c r="S43" s="127" t="s">
        <v>11</v>
      </c>
      <c r="T43" s="127" t="s">
        <v>242</v>
      </c>
      <c r="U43" s="128" t="s">
        <v>14</v>
      </c>
      <c r="V43" s="25" t="s">
        <v>13</v>
      </c>
      <c r="W43" s="25"/>
      <c r="X43" s="25"/>
      <c r="Y43" s="25"/>
      <c r="Z43" s="25"/>
      <c r="AA43" s="25"/>
      <c r="AB43" s="25"/>
      <c r="AC43" s="25"/>
      <c r="AD43" s="9"/>
      <c r="AE43" s="9" t="s">
        <v>243</v>
      </c>
      <c r="AG43" s="30"/>
      <c r="AH43" s="126" t="s">
        <v>241</v>
      </c>
      <c r="AI43" s="127" t="s">
        <v>11</v>
      </c>
      <c r="AJ43" s="127" t="s">
        <v>242</v>
      </c>
      <c r="AK43" s="128" t="s">
        <v>14</v>
      </c>
      <c r="AL43" s="25" t="s">
        <v>13</v>
      </c>
      <c r="AM43" s="25"/>
      <c r="AN43" s="25"/>
      <c r="AO43" s="25"/>
      <c r="AP43" s="25"/>
      <c r="AQ43" s="25"/>
      <c r="AR43" s="25"/>
      <c r="AS43" s="25"/>
      <c r="AT43" s="9"/>
      <c r="AU43" s="9" t="s">
        <v>243</v>
      </c>
      <c r="AW43" s="30"/>
      <c r="AX43" s="126" t="s">
        <v>241</v>
      </c>
      <c r="AY43" s="127" t="s">
        <v>11</v>
      </c>
      <c r="AZ43" s="127" t="s">
        <v>242</v>
      </c>
      <c r="BA43" s="128" t="s">
        <v>14</v>
      </c>
      <c r="BB43" s="25" t="s">
        <v>13</v>
      </c>
      <c r="BC43" s="25"/>
      <c r="BD43" s="25"/>
      <c r="BE43" s="25"/>
      <c r="BF43" s="25"/>
      <c r="BG43" s="25"/>
      <c r="BH43" s="25"/>
      <c r="BI43" s="25"/>
      <c r="BJ43" s="9"/>
      <c r="BK43" s="9" t="s">
        <v>243</v>
      </c>
      <c r="BM43" s="30"/>
      <c r="BN43" s="126" t="s">
        <v>241</v>
      </c>
      <c r="BO43" s="127" t="s">
        <v>11</v>
      </c>
      <c r="BP43" s="127" t="s">
        <v>242</v>
      </c>
      <c r="BQ43" s="128" t="s">
        <v>14</v>
      </c>
      <c r="BR43" s="25" t="s">
        <v>13</v>
      </c>
      <c r="BS43" s="25"/>
      <c r="BT43" s="25"/>
      <c r="BU43" s="25"/>
      <c r="BV43" s="25"/>
      <c r="BW43" s="25"/>
      <c r="BX43" s="25"/>
      <c r="BY43" s="25"/>
      <c r="BZ43" s="9"/>
      <c r="CA43" s="9" t="s">
        <v>243</v>
      </c>
      <c r="CC43" s="30"/>
      <c r="CD43" s="126" t="s">
        <v>241</v>
      </c>
      <c r="CE43" s="127" t="s">
        <v>11</v>
      </c>
      <c r="CF43" s="127" t="s">
        <v>242</v>
      </c>
      <c r="CG43" s="128" t="s">
        <v>14</v>
      </c>
      <c r="CH43" s="25" t="s">
        <v>13</v>
      </c>
      <c r="CI43" s="25"/>
      <c r="CJ43" s="25"/>
      <c r="CK43" s="25"/>
      <c r="CL43" s="25"/>
      <c r="CM43" s="25"/>
      <c r="CN43" s="25"/>
      <c r="CO43" s="25"/>
      <c r="CP43" s="9"/>
      <c r="CQ43" s="9" t="s">
        <v>243</v>
      </c>
      <c r="CS43" s="30"/>
      <c r="CT43" s="126" t="s">
        <v>241</v>
      </c>
      <c r="CU43" s="127" t="s">
        <v>11</v>
      </c>
      <c r="CV43" s="127" t="s">
        <v>242</v>
      </c>
      <c r="CW43" s="128" t="s">
        <v>14</v>
      </c>
      <c r="CX43" s="25" t="s">
        <v>13</v>
      </c>
      <c r="CY43" s="25"/>
      <c r="CZ43" s="25"/>
      <c r="DA43" s="25"/>
      <c r="DB43" s="25"/>
      <c r="DC43" s="25"/>
      <c r="DD43" s="25"/>
      <c r="DE43" s="25"/>
      <c r="DF43" s="9"/>
      <c r="DG43" s="9" t="s">
        <v>243</v>
      </c>
      <c r="DI43" s="30"/>
      <c r="DJ43" s="126" t="s">
        <v>241</v>
      </c>
      <c r="DK43" s="127" t="s">
        <v>11</v>
      </c>
      <c r="DL43" s="127" t="s">
        <v>242</v>
      </c>
      <c r="DM43" s="128" t="s">
        <v>14</v>
      </c>
      <c r="DN43" s="25" t="s">
        <v>13</v>
      </c>
      <c r="DO43" s="25"/>
      <c r="DP43" s="25"/>
      <c r="DQ43" s="25"/>
      <c r="DR43" s="25"/>
      <c r="DS43" s="25"/>
      <c r="DT43" s="25"/>
      <c r="DU43" s="25"/>
      <c r="DV43" s="9"/>
      <c r="DW43" s="9" t="s">
        <v>243</v>
      </c>
      <c r="DY43" s="30"/>
      <c r="DZ43" s="126" t="s">
        <v>241</v>
      </c>
      <c r="EA43" s="127" t="s">
        <v>11</v>
      </c>
      <c r="EB43" s="127" t="s">
        <v>242</v>
      </c>
      <c r="EC43" s="128" t="s">
        <v>14</v>
      </c>
      <c r="ED43" s="25" t="s">
        <v>13</v>
      </c>
      <c r="EE43" s="25"/>
      <c r="EF43" s="25"/>
      <c r="EG43" s="25"/>
      <c r="EH43" s="25"/>
      <c r="EI43" s="25"/>
      <c r="EJ43" s="25"/>
      <c r="EK43" s="25"/>
      <c r="EL43" s="9"/>
      <c r="EM43" s="9" t="s">
        <v>243</v>
      </c>
      <c r="EO43" s="30"/>
      <c r="EP43" s="126" t="s">
        <v>241</v>
      </c>
      <c r="EQ43" s="127" t="s">
        <v>11</v>
      </c>
      <c r="ER43" s="127" t="s">
        <v>242</v>
      </c>
      <c r="ES43" s="128" t="s">
        <v>14</v>
      </c>
      <c r="ET43" s="25" t="s">
        <v>13</v>
      </c>
      <c r="EU43" s="25"/>
      <c r="EV43" s="25"/>
      <c r="EW43" s="25"/>
      <c r="EX43" s="25"/>
      <c r="EY43" s="25"/>
      <c r="EZ43" s="25"/>
      <c r="FA43" s="25"/>
      <c r="FB43" s="9"/>
      <c r="FC43" s="9" t="s">
        <v>243</v>
      </c>
      <c r="FE43" s="30"/>
      <c r="FF43" s="126" t="s">
        <v>241</v>
      </c>
      <c r="FG43" s="127" t="s">
        <v>11</v>
      </c>
      <c r="FH43" s="127" t="s">
        <v>242</v>
      </c>
      <c r="FI43" s="128" t="s">
        <v>14</v>
      </c>
      <c r="FJ43" s="25" t="s">
        <v>13</v>
      </c>
      <c r="FK43" s="25"/>
      <c r="FL43" s="25"/>
      <c r="FM43" s="25"/>
      <c r="FN43" s="25"/>
      <c r="FO43" s="25"/>
      <c r="FP43" s="25"/>
      <c r="FQ43" s="25"/>
      <c r="FR43" s="9"/>
      <c r="FS43" s="9" t="s">
        <v>243</v>
      </c>
      <c r="FU43" s="30"/>
      <c r="FV43" s="126" t="s">
        <v>241</v>
      </c>
      <c r="FW43" s="127" t="s">
        <v>11</v>
      </c>
      <c r="FX43" s="127" t="s">
        <v>242</v>
      </c>
      <c r="FY43" s="128" t="s">
        <v>14</v>
      </c>
      <c r="FZ43" s="25" t="s">
        <v>13</v>
      </c>
      <c r="GA43" s="25"/>
      <c r="GB43" s="25"/>
      <c r="GC43" s="25"/>
      <c r="GD43" s="25"/>
      <c r="GE43" s="25"/>
      <c r="GF43" s="25"/>
      <c r="GG43" s="25"/>
      <c r="GH43" s="9"/>
      <c r="GI43" s="9" t="s">
        <v>243</v>
      </c>
      <c r="GK43" s="30"/>
      <c r="GL43" s="126" t="s">
        <v>241</v>
      </c>
      <c r="GM43" s="127" t="s">
        <v>11</v>
      </c>
      <c r="GN43" s="127" t="s">
        <v>242</v>
      </c>
      <c r="GO43" s="128" t="s">
        <v>14</v>
      </c>
      <c r="GP43" s="25" t="s">
        <v>13</v>
      </c>
      <c r="GQ43" s="25"/>
      <c r="GR43" s="25"/>
      <c r="GS43" s="25"/>
      <c r="GT43" s="25"/>
      <c r="GU43" s="25"/>
      <c r="GV43" s="25"/>
      <c r="GW43" s="25"/>
      <c r="GX43" s="9"/>
      <c r="GY43" s="9" t="s">
        <v>243</v>
      </c>
      <c r="HA43" s="30"/>
      <c r="HB43" s="126" t="s">
        <v>241</v>
      </c>
      <c r="HC43" s="127" t="s">
        <v>11</v>
      </c>
      <c r="HD43" s="127" t="s">
        <v>242</v>
      </c>
      <c r="HE43" s="128" t="s">
        <v>14</v>
      </c>
      <c r="HF43" s="25" t="s">
        <v>13</v>
      </c>
      <c r="HG43" s="25"/>
      <c r="HH43" s="25"/>
      <c r="HI43" s="25"/>
      <c r="HJ43" s="25"/>
      <c r="HK43" s="25"/>
      <c r="HL43" s="25"/>
      <c r="HM43" s="25"/>
      <c r="HN43" s="9"/>
      <c r="HO43" s="9" t="s">
        <v>243</v>
      </c>
      <c r="HQ43" s="30"/>
      <c r="HR43" s="126" t="s">
        <v>241</v>
      </c>
      <c r="HS43" s="127" t="s">
        <v>11</v>
      </c>
      <c r="HT43" s="127" t="s">
        <v>242</v>
      </c>
      <c r="HU43" s="128" t="s">
        <v>14</v>
      </c>
      <c r="HV43" s="25" t="s">
        <v>13</v>
      </c>
      <c r="HW43" s="25"/>
      <c r="HX43" s="25"/>
      <c r="HY43" s="25"/>
      <c r="HZ43" s="25"/>
      <c r="IA43" s="25"/>
      <c r="IB43" s="25"/>
      <c r="IC43" s="25"/>
      <c r="ID43" s="9"/>
      <c r="IE43" s="9" t="s">
        <v>243</v>
      </c>
      <c r="IG43" s="30"/>
      <c r="IH43" s="126" t="s">
        <v>241</v>
      </c>
      <c r="II43" s="127" t="s">
        <v>11</v>
      </c>
      <c r="IJ43" s="127" t="s">
        <v>242</v>
      </c>
      <c r="IK43" s="128" t="s">
        <v>14</v>
      </c>
      <c r="IL43" s="25" t="s">
        <v>13</v>
      </c>
      <c r="IM43" s="25"/>
      <c r="IN43" s="25"/>
      <c r="IO43" s="25"/>
      <c r="IP43" s="25"/>
      <c r="IQ43" s="25"/>
      <c r="IR43" s="25"/>
      <c r="IS43" s="25"/>
      <c r="IT43" s="9"/>
      <c r="IU43" s="9" t="s">
        <v>243</v>
      </c>
      <c r="IW43" s="30"/>
      <c r="IX43" s="126" t="s">
        <v>241</v>
      </c>
      <c r="IY43" s="127" t="s">
        <v>11</v>
      </c>
      <c r="IZ43" s="127" t="s">
        <v>242</v>
      </c>
      <c r="JA43" s="128" t="s">
        <v>14</v>
      </c>
      <c r="JB43" s="25" t="s">
        <v>13</v>
      </c>
      <c r="JC43" s="25"/>
      <c r="JD43" s="25"/>
      <c r="JE43" s="25"/>
      <c r="JF43" s="25"/>
      <c r="JG43" s="25"/>
      <c r="JH43" s="25"/>
      <c r="JI43" s="25"/>
      <c r="JJ43" s="9"/>
      <c r="JK43" s="9" t="s">
        <v>243</v>
      </c>
      <c r="JM43" s="30"/>
      <c r="JN43" s="126" t="s">
        <v>241</v>
      </c>
      <c r="JO43" s="127" t="s">
        <v>11</v>
      </c>
      <c r="JP43" s="127" t="s">
        <v>242</v>
      </c>
      <c r="JQ43" s="128" t="s">
        <v>14</v>
      </c>
      <c r="JR43" s="25" t="s">
        <v>13</v>
      </c>
      <c r="JS43" s="25"/>
      <c r="JT43" s="25"/>
      <c r="JU43" s="25"/>
      <c r="JV43" s="25"/>
      <c r="JW43" s="25"/>
      <c r="JX43" s="25"/>
      <c r="JY43" s="25"/>
      <c r="JZ43" s="9"/>
      <c r="KA43" s="9" t="s">
        <v>243</v>
      </c>
      <c r="KC43" s="30"/>
      <c r="KD43" s="126" t="s">
        <v>241</v>
      </c>
      <c r="KE43" s="127" t="s">
        <v>11</v>
      </c>
      <c r="KF43" s="127" t="s">
        <v>242</v>
      </c>
      <c r="KG43" s="128" t="s">
        <v>14</v>
      </c>
      <c r="KH43" s="25" t="s">
        <v>13</v>
      </c>
      <c r="KI43" s="25"/>
      <c r="KJ43" s="25"/>
      <c r="KK43" s="25"/>
      <c r="KL43" s="25"/>
      <c r="KM43" s="25"/>
      <c r="KN43" s="25"/>
      <c r="KO43" s="25"/>
      <c r="KP43" s="9"/>
      <c r="KQ43" s="9" t="s">
        <v>243</v>
      </c>
      <c r="KS43" s="30"/>
      <c r="KT43" s="126" t="s">
        <v>241</v>
      </c>
      <c r="KU43" s="127" t="s">
        <v>11</v>
      </c>
      <c r="KV43" s="127" t="s">
        <v>242</v>
      </c>
      <c r="KW43" s="128" t="s">
        <v>14</v>
      </c>
      <c r="KX43" s="25" t="s">
        <v>13</v>
      </c>
      <c r="KY43" s="25"/>
      <c r="KZ43" s="25"/>
      <c r="LA43" s="25"/>
      <c r="LB43" s="25"/>
      <c r="LC43" s="25"/>
      <c r="LD43" s="25"/>
      <c r="LE43" s="25"/>
      <c r="LF43" s="9"/>
      <c r="LG43" s="9" t="s">
        <v>243</v>
      </c>
      <c r="LI43" s="30"/>
      <c r="LJ43" s="126" t="s">
        <v>241</v>
      </c>
      <c r="LK43" s="127" t="s">
        <v>11</v>
      </c>
      <c r="LL43" s="127" t="s">
        <v>242</v>
      </c>
      <c r="LM43" s="128" t="s">
        <v>14</v>
      </c>
      <c r="LN43" s="25" t="s">
        <v>13</v>
      </c>
      <c r="LO43" s="25"/>
      <c r="LP43" s="25"/>
      <c r="LQ43" s="25"/>
      <c r="LR43" s="25"/>
      <c r="LS43" s="25"/>
      <c r="LT43" s="25"/>
      <c r="LU43" s="25"/>
      <c r="LV43" s="9"/>
      <c r="LW43" s="9" t="s">
        <v>243</v>
      </c>
      <c r="LY43" s="30"/>
      <c r="LZ43" s="126" t="s">
        <v>241</v>
      </c>
      <c r="MA43" s="127" t="s">
        <v>11</v>
      </c>
      <c r="MB43" s="127" t="s">
        <v>242</v>
      </c>
      <c r="MC43" s="128" t="s">
        <v>14</v>
      </c>
      <c r="MD43" s="25" t="s">
        <v>13</v>
      </c>
      <c r="ME43" s="25"/>
      <c r="MF43" s="25"/>
      <c r="MG43" s="25"/>
      <c r="MH43" s="25"/>
      <c r="MI43" s="25"/>
      <c r="MJ43" s="25"/>
      <c r="MK43" s="25"/>
      <c r="ML43" s="9"/>
      <c r="MM43" s="9" t="s">
        <v>243</v>
      </c>
      <c r="MO43" s="30"/>
      <c r="MP43" s="126" t="s">
        <v>241</v>
      </c>
      <c r="MQ43" s="127" t="s">
        <v>11</v>
      </c>
      <c r="MR43" s="127" t="s">
        <v>242</v>
      </c>
      <c r="MS43" s="128" t="s">
        <v>14</v>
      </c>
      <c r="MT43" s="25" t="s">
        <v>13</v>
      </c>
      <c r="MU43" s="25"/>
      <c r="MV43" s="25"/>
      <c r="MW43" s="25"/>
      <c r="MX43" s="25"/>
      <c r="MY43" s="25"/>
      <c r="MZ43" s="25"/>
      <c r="NA43" s="25"/>
      <c r="NB43" s="9"/>
      <c r="NC43" s="9" t="s">
        <v>243</v>
      </c>
      <c r="NE43" s="30"/>
      <c r="NF43" s="126" t="s">
        <v>241</v>
      </c>
      <c r="NG43" s="127" t="s">
        <v>11</v>
      </c>
      <c r="NH43" s="127" t="s">
        <v>242</v>
      </c>
      <c r="NI43" s="128" t="s">
        <v>14</v>
      </c>
      <c r="NJ43" s="25" t="s">
        <v>13</v>
      </c>
      <c r="NK43" s="25"/>
      <c r="NL43" s="25"/>
      <c r="NM43" s="25"/>
      <c r="NN43" s="25"/>
      <c r="NO43" s="25"/>
      <c r="NP43" s="25"/>
      <c r="NQ43" s="25"/>
      <c r="NR43" s="9"/>
      <c r="NS43" s="9" t="s">
        <v>243</v>
      </c>
      <c r="NU43" s="30"/>
      <c r="NV43" s="126" t="s">
        <v>241</v>
      </c>
      <c r="NW43" s="127" t="s">
        <v>11</v>
      </c>
      <c r="NX43" s="127" t="s">
        <v>242</v>
      </c>
      <c r="NY43" s="128" t="s">
        <v>14</v>
      </c>
      <c r="NZ43" s="25" t="s">
        <v>13</v>
      </c>
      <c r="OA43" s="25"/>
      <c r="OB43" s="25"/>
      <c r="OC43" s="25"/>
      <c r="OD43" s="25"/>
      <c r="OE43" s="25"/>
      <c r="OF43" s="25"/>
      <c r="OG43" s="25"/>
      <c r="OH43" s="9"/>
      <c r="OI43" s="9" t="s">
        <v>243</v>
      </c>
      <c r="OK43" s="30"/>
      <c r="OL43" s="126" t="s">
        <v>241</v>
      </c>
      <c r="OM43" s="127" t="s">
        <v>11</v>
      </c>
      <c r="ON43" s="127" t="s">
        <v>242</v>
      </c>
      <c r="OO43" s="128" t="s">
        <v>14</v>
      </c>
      <c r="OP43" s="25" t="s">
        <v>13</v>
      </c>
      <c r="OQ43" s="25"/>
      <c r="OR43" s="25"/>
      <c r="OS43" s="25"/>
      <c r="OT43" s="25"/>
      <c r="OU43" s="25"/>
      <c r="OV43" s="25"/>
      <c r="OW43" s="25"/>
      <c r="OX43" s="9"/>
      <c r="OY43" s="9" t="s">
        <v>243</v>
      </c>
      <c r="PA43" s="30"/>
      <c r="PB43" s="126" t="s">
        <v>241</v>
      </c>
      <c r="PC43" s="127" t="s">
        <v>11</v>
      </c>
      <c r="PD43" s="127" t="s">
        <v>242</v>
      </c>
      <c r="PE43" s="128" t="s">
        <v>14</v>
      </c>
      <c r="PF43" s="25" t="s">
        <v>13</v>
      </c>
      <c r="PG43" s="25"/>
      <c r="PH43" s="25"/>
      <c r="PI43" s="25"/>
      <c r="PJ43" s="25"/>
      <c r="PK43" s="25"/>
      <c r="PL43" s="25"/>
      <c r="PM43" s="25"/>
      <c r="PN43" s="9"/>
      <c r="PO43" s="9" t="s">
        <v>243</v>
      </c>
      <c r="PQ43" s="30"/>
      <c r="PR43" s="126" t="s">
        <v>241</v>
      </c>
      <c r="PS43" s="127" t="s">
        <v>11</v>
      </c>
      <c r="PT43" s="127" t="s">
        <v>242</v>
      </c>
      <c r="PU43" s="128" t="s">
        <v>14</v>
      </c>
      <c r="PV43" s="25" t="s">
        <v>13</v>
      </c>
      <c r="PW43" s="25"/>
      <c r="PX43" s="25"/>
      <c r="PY43" s="25"/>
      <c r="PZ43" s="25"/>
      <c r="QA43" s="25"/>
      <c r="QB43" s="25"/>
      <c r="QC43" s="25"/>
      <c r="QD43" s="9"/>
      <c r="QE43" s="9" t="s">
        <v>243</v>
      </c>
      <c r="QG43" s="30"/>
      <c r="QH43" s="126" t="s">
        <v>241</v>
      </c>
      <c r="QI43" s="127" t="s">
        <v>11</v>
      </c>
      <c r="QJ43" s="127" t="s">
        <v>242</v>
      </c>
      <c r="QK43" s="128" t="s">
        <v>14</v>
      </c>
      <c r="QL43" s="25" t="s">
        <v>13</v>
      </c>
      <c r="QM43" s="25"/>
      <c r="QN43" s="25"/>
      <c r="QO43" s="25"/>
      <c r="QP43" s="25"/>
      <c r="QQ43" s="25"/>
      <c r="QR43" s="25"/>
      <c r="QS43" s="25"/>
      <c r="QT43" s="9"/>
      <c r="QU43" s="9" t="s">
        <v>243</v>
      </c>
      <c r="QW43" s="30"/>
      <c r="QX43" s="126" t="s">
        <v>241</v>
      </c>
      <c r="QY43" s="127" t="s">
        <v>11</v>
      </c>
      <c r="QZ43" s="127" t="s">
        <v>242</v>
      </c>
      <c r="RA43" s="128" t="s">
        <v>14</v>
      </c>
      <c r="RB43" s="25" t="s">
        <v>13</v>
      </c>
      <c r="RC43" s="25"/>
      <c r="RD43" s="25"/>
      <c r="RE43" s="25"/>
      <c r="RF43" s="25"/>
      <c r="RG43" s="25"/>
      <c r="RH43" s="25"/>
      <c r="RI43" s="25"/>
      <c r="RJ43" s="9"/>
      <c r="RK43" s="9" t="s">
        <v>243</v>
      </c>
      <c r="RM43" s="30"/>
      <c r="RN43" s="126" t="s">
        <v>241</v>
      </c>
      <c r="RO43" s="127" t="s">
        <v>11</v>
      </c>
      <c r="RP43" s="127" t="s">
        <v>242</v>
      </c>
      <c r="RQ43" s="128" t="s">
        <v>14</v>
      </c>
      <c r="RR43" s="25" t="s">
        <v>13</v>
      </c>
      <c r="RS43" s="25"/>
      <c r="RT43" s="25"/>
      <c r="RU43" s="25"/>
      <c r="RV43" s="25"/>
      <c r="RW43" s="25"/>
      <c r="RX43" s="25"/>
      <c r="RY43" s="25"/>
      <c r="RZ43" s="9"/>
      <c r="SA43" s="9" t="s">
        <v>243</v>
      </c>
      <c r="SC43" s="30"/>
      <c r="SD43" s="126" t="s">
        <v>241</v>
      </c>
      <c r="SE43" s="127" t="s">
        <v>11</v>
      </c>
      <c r="SF43" s="127" t="s">
        <v>242</v>
      </c>
      <c r="SG43" s="128" t="s">
        <v>14</v>
      </c>
      <c r="SH43" s="25" t="s">
        <v>13</v>
      </c>
      <c r="SI43" s="25"/>
      <c r="SJ43" s="25"/>
      <c r="SK43" s="25"/>
      <c r="SL43" s="25"/>
      <c r="SM43" s="25"/>
      <c r="SN43" s="25"/>
      <c r="SO43" s="25"/>
      <c r="SP43" s="9"/>
      <c r="SQ43" s="9" t="s">
        <v>243</v>
      </c>
      <c r="SS43" s="30"/>
      <c r="ST43" s="126" t="s">
        <v>241</v>
      </c>
      <c r="SU43" s="127" t="s">
        <v>11</v>
      </c>
      <c r="SV43" s="127" t="s">
        <v>242</v>
      </c>
      <c r="SW43" s="128" t="s">
        <v>14</v>
      </c>
      <c r="SX43" s="25" t="s">
        <v>13</v>
      </c>
      <c r="SY43" s="25"/>
      <c r="SZ43" s="25"/>
      <c r="TA43" s="25"/>
      <c r="TB43" s="25"/>
      <c r="TC43" s="25"/>
      <c r="TD43" s="25"/>
      <c r="TE43" s="25"/>
      <c r="TF43" s="9"/>
      <c r="TG43" s="9" t="s">
        <v>243</v>
      </c>
      <c r="TI43" s="30"/>
      <c r="TJ43" s="126" t="s">
        <v>241</v>
      </c>
      <c r="TK43" s="127" t="s">
        <v>11</v>
      </c>
      <c r="TL43" s="127" t="s">
        <v>242</v>
      </c>
      <c r="TM43" s="128" t="s">
        <v>14</v>
      </c>
      <c r="TN43" s="25" t="s">
        <v>13</v>
      </c>
      <c r="TO43" s="25"/>
      <c r="TP43" s="25"/>
      <c r="TQ43" s="25"/>
      <c r="TR43" s="25"/>
      <c r="TS43" s="25"/>
      <c r="TT43" s="25"/>
      <c r="TU43" s="25"/>
      <c r="TV43" s="9"/>
      <c r="TW43" s="9" t="s">
        <v>243</v>
      </c>
      <c r="TY43" s="30"/>
      <c r="TZ43" s="126" t="s">
        <v>241</v>
      </c>
      <c r="UA43" s="127" t="s">
        <v>11</v>
      </c>
      <c r="UB43" s="127" t="s">
        <v>242</v>
      </c>
      <c r="UC43" s="128" t="s">
        <v>14</v>
      </c>
      <c r="UD43" s="25" t="s">
        <v>13</v>
      </c>
      <c r="UE43" s="25"/>
      <c r="UF43" s="25"/>
      <c r="UG43" s="25"/>
      <c r="UH43" s="25"/>
      <c r="UI43" s="25"/>
      <c r="UJ43" s="25"/>
      <c r="UK43" s="25"/>
      <c r="UL43" s="9"/>
      <c r="UM43" s="9" t="s">
        <v>243</v>
      </c>
      <c r="UO43" s="30"/>
      <c r="UP43" s="126" t="s">
        <v>241</v>
      </c>
      <c r="UQ43" s="127" t="s">
        <v>11</v>
      </c>
      <c r="UR43" s="127" t="s">
        <v>242</v>
      </c>
      <c r="US43" s="128" t="s">
        <v>14</v>
      </c>
      <c r="UT43" s="25" t="s">
        <v>13</v>
      </c>
      <c r="UU43" s="25"/>
      <c r="UV43" s="25"/>
      <c r="UW43" s="25"/>
      <c r="UX43" s="25"/>
      <c r="UY43" s="25"/>
      <c r="UZ43" s="25"/>
      <c r="VA43" s="25"/>
      <c r="VB43" s="9"/>
      <c r="VC43" s="9" t="s">
        <v>243</v>
      </c>
      <c r="VE43" s="30"/>
      <c r="VF43" s="126" t="s">
        <v>241</v>
      </c>
      <c r="VG43" s="127" t="s">
        <v>11</v>
      </c>
      <c r="VH43" s="127" t="s">
        <v>242</v>
      </c>
      <c r="VI43" s="128" t="s">
        <v>14</v>
      </c>
      <c r="VJ43" s="25" t="s">
        <v>13</v>
      </c>
      <c r="VK43" s="25"/>
      <c r="VL43" s="25"/>
      <c r="VM43" s="25"/>
      <c r="VN43" s="25"/>
      <c r="VO43" s="25"/>
      <c r="VP43" s="25"/>
      <c r="VQ43" s="25"/>
      <c r="VR43" s="9"/>
      <c r="VS43" s="9" t="s">
        <v>243</v>
      </c>
      <c r="VU43" s="30"/>
      <c r="VV43" s="126" t="s">
        <v>241</v>
      </c>
      <c r="VW43" s="127" t="s">
        <v>11</v>
      </c>
      <c r="VX43" s="127" t="s">
        <v>242</v>
      </c>
      <c r="VY43" s="128" t="s">
        <v>14</v>
      </c>
      <c r="VZ43" s="25" t="s">
        <v>13</v>
      </c>
      <c r="WA43" s="25"/>
      <c r="WB43" s="25"/>
      <c r="WC43" s="25"/>
      <c r="WD43" s="25"/>
      <c r="WE43" s="25"/>
      <c r="WF43" s="25"/>
      <c r="WG43" s="25"/>
      <c r="WH43" s="9"/>
      <c r="WI43" s="9" t="s">
        <v>243</v>
      </c>
      <c r="WK43" s="30"/>
      <c r="WL43" s="126" t="s">
        <v>241</v>
      </c>
      <c r="WM43" s="127" t="s">
        <v>11</v>
      </c>
      <c r="WN43" s="127" t="s">
        <v>242</v>
      </c>
      <c r="WO43" s="128" t="s">
        <v>14</v>
      </c>
      <c r="WP43" s="25" t="s">
        <v>13</v>
      </c>
      <c r="WQ43" s="25"/>
      <c r="WR43" s="25"/>
      <c r="WS43" s="25"/>
      <c r="WT43" s="25"/>
      <c r="WU43" s="25"/>
      <c r="WV43" s="25"/>
      <c r="WW43" s="25"/>
      <c r="WX43" s="9"/>
      <c r="WY43" s="9" t="s">
        <v>243</v>
      </c>
      <c r="XA43" s="30"/>
      <c r="XB43" s="126" t="s">
        <v>241</v>
      </c>
      <c r="XC43" s="127" t="s">
        <v>11</v>
      </c>
      <c r="XD43" s="127" t="s">
        <v>242</v>
      </c>
      <c r="XE43" s="128" t="s">
        <v>14</v>
      </c>
      <c r="XF43" s="25" t="s">
        <v>13</v>
      </c>
      <c r="XG43" s="25"/>
      <c r="XH43" s="25"/>
      <c r="XI43" s="25"/>
      <c r="XJ43" s="25"/>
      <c r="XK43" s="25"/>
      <c r="XL43" s="25"/>
      <c r="XM43" s="25"/>
      <c r="XN43" s="9"/>
      <c r="XO43" s="9" t="s">
        <v>243</v>
      </c>
      <c r="XQ43" s="30"/>
      <c r="XR43" s="126" t="s">
        <v>241</v>
      </c>
      <c r="XS43" s="127" t="s">
        <v>11</v>
      </c>
      <c r="XT43" s="127" t="s">
        <v>242</v>
      </c>
      <c r="XU43" s="128" t="s">
        <v>14</v>
      </c>
      <c r="XV43" s="25" t="s">
        <v>13</v>
      </c>
      <c r="XW43" s="25"/>
      <c r="XX43" s="25"/>
      <c r="XY43" s="25"/>
      <c r="XZ43" s="25"/>
      <c r="YA43" s="25"/>
      <c r="YB43" s="25"/>
      <c r="YC43" s="25"/>
      <c r="YD43" s="9"/>
      <c r="YE43" s="9" t="s">
        <v>243</v>
      </c>
      <c r="YG43" s="30"/>
      <c r="YH43" s="126" t="s">
        <v>241</v>
      </c>
      <c r="YI43" s="127" t="s">
        <v>11</v>
      </c>
      <c r="YJ43" s="127" t="s">
        <v>242</v>
      </c>
      <c r="YK43" s="128" t="s">
        <v>14</v>
      </c>
      <c r="YL43" s="25" t="s">
        <v>13</v>
      </c>
      <c r="YM43" s="25"/>
      <c r="YN43" s="25"/>
      <c r="YO43" s="25"/>
      <c r="YP43" s="25"/>
      <c r="YQ43" s="25"/>
      <c r="YR43" s="25"/>
      <c r="YS43" s="25"/>
      <c r="YT43" s="9"/>
      <c r="YU43" s="9" t="s">
        <v>243</v>
      </c>
      <c r="YW43" s="30"/>
      <c r="YX43" s="126" t="s">
        <v>241</v>
      </c>
      <c r="YY43" s="127" t="s">
        <v>11</v>
      </c>
      <c r="YZ43" s="127" t="s">
        <v>242</v>
      </c>
      <c r="ZA43" s="128" t="s">
        <v>14</v>
      </c>
      <c r="ZB43" s="25" t="s">
        <v>13</v>
      </c>
      <c r="ZC43" s="25"/>
      <c r="ZD43" s="25"/>
      <c r="ZE43" s="25"/>
      <c r="ZF43" s="25"/>
      <c r="ZG43" s="25"/>
      <c r="ZH43" s="25"/>
      <c r="ZI43" s="25"/>
      <c r="ZJ43" s="9"/>
      <c r="ZK43" s="9" t="s">
        <v>243</v>
      </c>
      <c r="ZM43" s="30"/>
      <c r="ZN43" s="126" t="s">
        <v>241</v>
      </c>
      <c r="ZO43" s="127" t="s">
        <v>11</v>
      </c>
      <c r="ZP43" s="127" t="s">
        <v>242</v>
      </c>
      <c r="ZQ43" s="128" t="s">
        <v>14</v>
      </c>
      <c r="ZR43" s="25" t="s">
        <v>13</v>
      </c>
      <c r="ZS43" s="25"/>
      <c r="ZT43" s="25"/>
      <c r="ZU43" s="25"/>
      <c r="ZV43" s="25"/>
      <c r="ZW43" s="25"/>
      <c r="ZX43" s="25"/>
      <c r="ZY43" s="25"/>
      <c r="ZZ43" s="9"/>
      <c r="AAA43" s="9" t="s">
        <v>243</v>
      </c>
      <c r="AAC43" s="30"/>
      <c r="AAD43" s="126" t="s">
        <v>241</v>
      </c>
      <c r="AAE43" s="127" t="s">
        <v>11</v>
      </c>
      <c r="AAF43" s="127" t="s">
        <v>242</v>
      </c>
      <c r="AAG43" s="128" t="s">
        <v>14</v>
      </c>
      <c r="AAH43" s="25" t="s">
        <v>13</v>
      </c>
      <c r="AAI43" s="25"/>
      <c r="AAJ43" s="25"/>
      <c r="AAK43" s="25"/>
      <c r="AAL43" s="25"/>
      <c r="AAM43" s="25"/>
      <c r="AAN43" s="25"/>
      <c r="AAO43" s="25"/>
      <c r="AAP43" s="9"/>
      <c r="AAQ43" s="9" t="s">
        <v>243</v>
      </c>
      <c r="AAS43" s="30"/>
      <c r="AAT43" s="126" t="s">
        <v>241</v>
      </c>
      <c r="AAU43" s="127" t="s">
        <v>11</v>
      </c>
      <c r="AAV43" s="127" t="s">
        <v>242</v>
      </c>
      <c r="AAW43" s="128" t="s">
        <v>14</v>
      </c>
      <c r="AAX43" s="25" t="s">
        <v>13</v>
      </c>
      <c r="AAY43" s="25"/>
      <c r="AAZ43" s="25"/>
      <c r="ABA43" s="25"/>
      <c r="ABB43" s="25"/>
      <c r="ABC43" s="25"/>
      <c r="ABD43" s="25"/>
      <c r="ABE43" s="25"/>
      <c r="ABF43" s="9"/>
      <c r="ABG43" s="9" t="s">
        <v>243</v>
      </c>
      <c r="ABI43" s="30"/>
      <c r="ABJ43" s="126" t="s">
        <v>241</v>
      </c>
      <c r="ABK43" s="127" t="s">
        <v>11</v>
      </c>
      <c r="ABL43" s="127" t="s">
        <v>242</v>
      </c>
      <c r="ABM43" s="128" t="s">
        <v>14</v>
      </c>
      <c r="ABN43" s="25" t="s">
        <v>13</v>
      </c>
      <c r="ABO43" s="25"/>
      <c r="ABP43" s="25"/>
      <c r="ABQ43" s="25"/>
      <c r="ABR43" s="25"/>
      <c r="ABS43" s="25"/>
      <c r="ABT43" s="25"/>
      <c r="ABU43" s="25"/>
      <c r="ABV43" s="9"/>
      <c r="ABW43" s="9" t="s">
        <v>243</v>
      </c>
      <c r="ABY43" s="30"/>
      <c r="ABZ43" s="126" t="s">
        <v>241</v>
      </c>
      <c r="ACA43" s="127" t="s">
        <v>11</v>
      </c>
      <c r="ACB43" s="127" t="s">
        <v>242</v>
      </c>
      <c r="ACC43" s="128" t="s">
        <v>14</v>
      </c>
      <c r="ACD43" s="25" t="s">
        <v>13</v>
      </c>
      <c r="ACE43" s="25"/>
      <c r="ACF43" s="25"/>
      <c r="ACG43" s="25"/>
      <c r="ACH43" s="25"/>
      <c r="ACI43" s="25"/>
      <c r="ACJ43" s="25"/>
      <c r="ACK43" s="25"/>
      <c r="ACL43" s="9"/>
      <c r="ACM43" s="9" t="s">
        <v>243</v>
      </c>
      <c r="ACO43" s="30"/>
      <c r="ACP43" s="126" t="s">
        <v>241</v>
      </c>
      <c r="ACQ43" s="127" t="s">
        <v>11</v>
      </c>
      <c r="ACR43" s="127" t="s">
        <v>242</v>
      </c>
      <c r="ACS43" s="128" t="s">
        <v>14</v>
      </c>
      <c r="ACT43" s="25" t="s">
        <v>13</v>
      </c>
      <c r="ACU43" s="25"/>
      <c r="ACV43" s="25"/>
      <c r="ACW43" s="25"/>
      <c r="ACX43" s="25"/>
      <c r="ACY43" s="25"/>
      <c r="ACZ43" s="25"/>
      <c r="ADA43" s="25"/>
      <c r="ADB43" s="9"/>
      <c r="ADC43" s="9" t="s">
        <v>243</v>
      </c>
      <c r="ADE43" s="30"/>
      <c r="ADF43" s="126" t="s">
        <v>241</v>
      </c>
      <c r="ADG43" s="127" t="s">
        <v>11</v>
      </c>
      <c r="ADH43" s="127" t="s">
        <v>242</v>
      </c>
      <c r="ADI43" s="128" t="s">
        <v>14</v>
      </c>
      <c r="ADJ43" s="25" t="s">
        <v>13</v>
      </c>
      <c r="ADK43" s="25"/>
      <c r="ADL43" s="25"/>
      <c r="ADM43" s="25"/>
      <c r="ADN43" s="25"/>
      <c r="ADO43" s="25"/>
      <c r="ADP43" s="25"/>
      <c r="ADQ43" s="25"/>
      <c r="ADR43" s="9"/>
      <c r="ADS43" s="9" t="s">
        <v>243</v>
      </c>
      <c r="ADU43" s="30"/>
      <c r="ADV43" s="126" t="s">
        <v>241</v>
      </c>
      <c r="ADW43" s="127" t="s">
        <v>11</v>
      </c>
      <c r="ADX43" s="127" t="s">
        <v>242</v>
      </c>
      <c r="ADY43" s="128" t="s">
        <v>14</v>
      </c>
      <c r="ADZ43" s="25" t="s">
        <v>13</v>
      </c>
      <c r="AEA43" s="25"/>
      <c r="AEB43" s="25"/>
      <c r="AEC43" s="25"/>
      <c r="AED43" s="25"/>
      <c r="AEE43" s="25"/>
      <c r="AEF43" s="25"/>
      <c r="AEG43" s="25"/>
      <c r="AEH43" s="9"/>
      <c r="AEI43" s="9" t="s">
        <v>243</v>
      </c>
      <c r="AEK43" s="30"/>
      <c r="AEL43" s="126" t="s">
        <v>241</v>
      </c>
      <c r="AEM43" s="127" t="s">
        <v>11</v>
      </c>
      <c r="AEN43" s="127" t="s">
        <v>242</v>
      </c>
      <c r="AEO43" s="128" t="s">
        <v>14</v>
      </c>
      <c r="AEP43" s="25" t="s">
        <v>13</v>
      </c>
      <c r="AEQ43" s="25"/>
      <c r="AER43" s="25"/>
      <c r="AES43" s="25"/>
      <c r="AET43" s="25"/>
      <c r="AEU43" s="25"/>
      <c r="AEV43" s="25"/>
      <c r="AEW43" s="25"/>
      <c r="AEX43" s="9"/>
      <c r="AEY43" s="9" t="s">
        <v>243</v>
      </c>
      <c r="AFA43" s="30"/>
      <c r="AFB43" s="126" t="s">
        <v>241</v>
      </c>
      <c r="AFC43" s="127" t="s">
        <v>11</v>
      </c>
      <c r="AFD43" s="127" t="s">
        <v>242</v>
      </c>
      <c r="AFE43" s="128" t="s">
        <v>14</v>
      </c>
      <c r="AFF43" s="25" t="s">
        <v>13</v>
      </c>
      <c r="AFG43" s="25"/>
      <c r="AFH43" s="25"/>
      <c r="AFI43" s="25"/>
      <c r="AFJ43" s="25"/>
      <c r="AFK43" s="25"/>
      <c r="AFL43" s="25"/>
      <c r="AFM43" s="25"/>
      <c r="AFN43" s="9"/>
      <c r="AFO43" s="9" t="s">
        <v>243</v>
      </c>
      <c r="AFQ43" s="30"/>
      <c r="AFR43" s="126" t="s">
        <v>241</v>
      </c>
      <c r="AFS43" s="127" t="s">
        <v>11</v>
      </c>
      <c r="AFT43" s="127" t="s">
        <v>242</v>
      </c>
      <c r="AFU43" s="128" t="s">
        <v>14</v>
      </c>
      <c r="AFV43" s="25" t="s">
        <v>13</v>
      </c>
      <c r="AFW43" s="25"/>
      <c r="AFX43" s="25"/>
      <c r="AFY43" s="25"/>
      <c r="AFZ43" s="25"/>
      <c r="AGA43" s="25"/>
      <c r="AGB43" s="25"/>
      <c r="AGC43" s="25"/>
      <c r="AGD43" s="9"/>
      <c r="AGE43" s="9" t="s">
        <v>243</v>
      </c>
      <c r="AGG43" s="30"/>
      <c r="AGH43" s="126" t="s">
        <v>241</v>
      </c>
      <c r="AGI43" s="127" t="s">
        <v>11</v>
      </c>
      <c r="AGJ43" s="127" t="s">
        <v>242</v>
      </c>
      <c r="AGK43" s="128" t="s">
        <v>14</v>
      </c>
      <c r="AGL43" s="25" t="s">
        <v>13</v>
      </c>
      <c r="AGM43" s="25"/>
      <c r="AGN43" s="25"/>
      <c r="AGO43" s="25"/>
      <c r="AGP43" s="25"/>
      <c r="AGQ43" s="25"/>
      <c r="AGR43" s="25"/>
      <c r="AGS43" s="25"/>
      <c r="AGT43" s="9"/>
      <c r="AGU43" s="9" t="s">
        <v>243</v>
      </c>
      <c r="AGW43" s="30"/>
      <c r="AGX43" s="126" t="s">
        <v>241</v>
      </c>
      <c r="AGY43" s="127" t="s">
        <v>11</v>
      </c>
      <c r="AGZ43" s="127" t="s">
        <v>242</v>
      </c>
      <c r="AHA43" s="128" t="s">
        <v>14</v>
      </c>
      <c r="AHB43" s="25" t="s">
        <v>13</v>
      </c>
      <c r="AHC43" s="25"/>
      <c r="AHD43" s="25"/>
      <c r="AHE43" s="25"/>
      <c r="AHF43" s="25"/>
      <c r="AHG43" s="25"/>
      <c r="AHH43" s="25"/>
      <c r="AHI43" s="25"/>
      <c r="AHJ43" s="9"/>
      <c r="AHK43" s="9" t="s">
        <v>243</v>
      </c>
      <c r="AHM43" s="30"/>
      <c r="AHN43" s="126" t="s">
        <v>241</v>
      </c>
      <c r="AHO43" s="127" t="s">
        <v>11</v>
      </c>
      <c r="AHP43" s="127" t="s">
        <v>242</v>
      </c>
      <c r="AHQ43" s="128" t="s">
        <v>14</v>
      </c>
      <c r="AHR43" s="25" t="s">
        <v>13</v>
      </c>
      <c r="AHS43" s="25"/>
      <c r="AHT43" s="25"/>
      <c r="AHU43" s="25"/>
      <c r="AHV43" s="25"/>
      <c r="AHW43" s="25"/>
      <c r="AHX43" s="25"/>
      <c r="AHY43" s="25"/>
      <c r="AHZ43" s="9"/>
      <c r="AIA43" s="9" t="s">
        <v>243</v>
      </c>
      <c r="AIC43" s="30"/>
      <c r="AID43" s="126" t="s">
        <v>241</v>
      </c>
      <c r="AIE43" s="127" t="s">
        <v>11</v>
      </c>
      <c r="AIF43" s="127" t="s">
        <v>242</v>
      </c>
      <c r="AIG43" s="128" t="s">
        <v>14</v>
      </c>
      <c r="AIH43" s="25" t="s">
        <v>13</v>
      </c>
      <c r="AII43" s="25"/>
      <c r="AIJ43" s="25"/>
      <c r="AIK43" s="25"/>
      <c r="AIL43" s="25"/>
      <c r="AIM43" s="25"/>
      <c r="AIN43" s="25"/>
      <c r="AIO43" s="25"/>
      <c r="AIP43" s="9"/>
      <c r="AIQ43" s="9" t="s">
        <v>243</v>
      </c>
      <c r="AIS43" s="30"/>
      <c r="AIT43" s="126" t="s">
        <v>241</v>
      </c>
      <c r="AIU43" s="127" t="s">
        <v>11</v>
      </c>
      <c r="AIV43" s="127" t="s">
        <v>242</v>
      </c>
      <c r="AIW43" s="128" t="s">
        <v>14</v>
      </c>
      <c r="AIX43" s="25" t="s">
        <v>13</v>
      </c>
      <c r="AIY43" s="25"/>
      <c r="AIZ43" s="25"/>
      <c r="AJA43" s="25"/>
      <c r="AJB43" s="25"/>
      <c r="AJC43" s="25"/>
      <c r="AJD43" s="25"/>
      <c r="AJE43" s="25"/>
      <c r="AJF43" s="9"/>
      <c r="AJG43" s="9" t="s">
        <v>243</v>
      </c>
      <c r="AJI43" s="30"/>
      <c r="AJJ43" s="126" t="s">
        <v>241</v>
      </c>
      <c r="AJK43" s="127" t="s">
        <v>11</v>
      </c>
      <c r="AJL43" s="127" t="s">
        <v>242</v>
      </c>
      <c r="AJM43" s="128" t="s">
        <v>14</v>
      </c>
      <c r="AJN43" s="25" t="s">
        <v>13</v>
      </c>
      <c r="AJO43" s="25"/>
      <c r="AJP43" s="25"/>
      <c r="AJQ43" s="25"/>
      <c r="AJR43" s="25"/>
      <c r="AJS43" s="25"/>
      <c r="AJT43" s="25"/>
      <c r="AJU43" s="25"/>
      <c r="AJV43" s="9"/>
      <c r="AJW43" s="9" t="s">
        <v>243</v>
      </c>
      <c r="AJY43" s="30"/>
      <c r="AJZ43" s="126" t="s">
        <v>241</v>
      </c>
      <c r="AKA43" s="127" t="s">
        <v>11</v>
      </c>
      <c r="AKB43" s="127" t="s">
        <v>242</v>
      </c>
      <c r="AKC43" s="128" t="s">
        <v>14</v>
      </c>
      <c r="AKD43" s="25" t="s">
        <v>13</v>
      </c>
      <c r="AKE43" s="25"/>
      <c r="AKF43" s="25"/>
      <c r="AKG43" s="25"/>
      <c r="AKH43" s="25"/>
      <c r="AKI43" s="25"/>
      <c r="AKJ43" s="25"/>
      <c r="AKK43" s="25"/>
      <c r="AKL43" s="9"/>
      <c r="AKM43" s="9" t="s">
        <v>243</v>
      </c>
      <c r="AKO43" s="30"/>
      <c r="AKP43" s="126" t="s">
        <v>241</v>
      </c>
      <c r="AKQ43" s="127" t="s">
        <v>11</v>
      </c>
      <c r="AKR43" s="127" t="s">
        <v>242</v>
      </c>
      <c r="AKS43" s="128" t="s">
        <v>14</v>
      </c>
      <c r="AKT43" s="25" t="s">
        <v>13</v>
      </c>
      <c r="AKU43" s="25"/>
      <c r="AKV43" s="25"/>
      <c r="AKW43" s="25"/>
      <c r="AKX43" s="25"/>
      <c r="AKY43" s="25"/>
      <c r="AKZ43" s="25"/>
      <c r="ALA43" s="25"/>
      <c r="ALB43" s="9"/>
      <c r="ALC43" s="9" t="s">
        <v>243</v>
      </c>
      <c r="ALE43" s="30"/>
      <c r="ALF43" s="126" t="s">
        <v>241</v>
      </c>
      <c r="ALG43" s="127" t="s">
        <v>11</v>
      </c>
      <c r="ALH43" s="127" t="s">
        <v>242</v>
      </c>
      <c r="ALI43" s="128" t="s">
        <v>14</v>
      </c>
      <c r="ALJ43" s="25" t="s">
        <v>13</v>
      </c>
      <c r="ALK43" s="25"/>
      <c r="ALL43" s="25"/>
      <c r="ALM43" s="25"/>
      <c r="ALN43" s="25"/>
      <c r="ALO43" s="25"/>
      <c r="ALP43" s="25"/>
      <c r="ALQ43" s="25"/>
      <c r="ALR43" s="9"/>
      <c r="ALS43" s="9" t="s">
        <v>243</v>
      </c>
      <c r="ALU43" s="30"/>
      <c r="ALV43" s="126" t="s">
        <v>241</v>
      </c>
      <c r="ALW43" s="127" t="s">
        <v>11</v>
      </c>
      <c r="ALX43" s="127" t="s">
        <v>242</v>
      </c>
      <c r="ALY43" s="128" t="s">
        <v>14</v>
      </c>
      <c r="ALZ43" s="25" t="s">
        <v>13</v>
      </c>
      <c r="AMA43" s="25"/>
      <c r="AMB43" s="25"/>
      <c r="AMC43" s="25"/>
      <c r="AMD43" s="25"/>
      <c r="AME43" s="25"/>
      <c r="AMF43" s="25"/>
      <c r="AMG43" s="25"/>
      <c r="AMH43" s="9"/>
      <c r="AMI43" s="9" t="s">
        <v>243</v>
      </c>
      <c r="AMK43" s="30"/>
      <c r="AML43" s="126" t="s">
        <v>241</v>
      </c>
      <c r="AMM43" s="127" t="s">
        <v>11</v>
      </c>
      <c r="AMN43" s="127" t="s">
        <v>242</v>
      </c>
      <c r="AMO43" s="128" t="s">
        <v>14</v>
      </c>
      <c r="AMP43" s="25" t="s">
        <v>13</v>
      </c>
      <c r="AMQ43" s="25"/>
      <c r="AMR43" s="25"/>
      <c r="AMS43" s="25"/>
      <c r="AMT43" s="25"/>
      <c r="AMU43" s="25"/>
      <c r="AMV43" s="25"/>
      <c r="AMW43" s="25"/>
      <c r="AMX43" s="9"/>
      <c r="AMY43" s="9" t="s">
        <v>243</v>
      </c>
      <c r="ANA43" s="30"/>
      <c r="ANB43" s="126" t="s">
        <v>241</v>
      </c>
      <c r="ANC43" s="127" t="s">
        <v>11</v>
      </c>
      <c r="AND43" s="127" t="s">
        <v>242</v>
      </c>
      <c r="ANE43" s="128" t="s">
        <v>14</v>
      </c>
      <c r="ANF43" s="25" t="s">
        <v>13</v>
      </c>
      <c r="ANG43" s="25"/>
      <c r="ANH43" s="25"/>
      <c r="ANI43" s="25"/>
      <c r="ANJ43" s="25"/>
      <c r="ANK43" s="25"/>
      <c r="ANL43" s="25"/>
      <c r="ANM43" s="25"/>
      <c r="ANN43" s="9"/>
      <c r="ANO43" s="9" t="s">
        <v>243</v>
      </c>
      <c r="ANQ43" s="30"/>
      <c r="ANR43" s="126" t="s">
        <v>241</v>
      </c>
      <c r="ANS43" s="127" t="s">
        <v>11</v>
      </c>
      <c r="ANT43" s="127" t="s">
        <v>242</v>
      </c>
      <c r="ANU43" s="128" t="s">
        <v>14</v>
      </c>
      <c r="ANV43" s="25" t="s">
        <v>13</v>
      </c>
      <c r="ANW43" s="25"/>
      <c r="ANX43" s="25"/>
      <c r="ANY43" s="25"/>
      <c r="ANZ43" s="25"/>
      <c r="AOA43" s="25"/>
      <c r="AOB43" s="25"/>
      <c r="AOC43" s="25"/>
      <c r="AOD43" s="9"/>
      <c r="AOE43" s="9" t="s">
        <v>243</v>
      </c>
      <c r="AOG43" s="30"/>
      <c r="AOH43" s="126" t="s">
        <v>241</v>
      </c>
      <c r="AOI43" s="127" t="s">
        <v>11</v>
      </c>
      <c r="AOJ43" s="127" t="s">
        <v>242</v>
      </c>
      <c r="AOK43" s="128" t="s">
        <v>14</v>
      </c>
      <c r="AOL43" s="25" t="s">
        <v>13</v>
      </c>
      <c r="AOM43" s="25"/>
      <c r="AON43" s="25"/>
      <c r="AOO43" s="25"/>
      <c r="AOP43" s="25"/>
      <c r="AOQ43" s="25"/>
      <c r="AOR43" s="25"/>
      <c r="AOS43" s="25"/>
      <c r="AOT43" s="9"/>
      <c r="AOU43" s="9" t="s">
        <v>243</v>
      </c>
      <c r="AOW43" s="30"/>
      <c r="AOX43" s="126" t="s">
        <v>241</v>
      </c>
      <c r="AOY43" s="127" t="s">
        <v>11</v>
      </c>
      <c r="AOZ43" s="127" t="s">
        <v>242</v>
      </c>
      <c r="APA43" s="128" t="s">
        <v>14</v>
      </c>
      <c r="APB43" s="25" t="s">
        <v>13</v>
      </c>
      <c r="APC43" s="25"/>
      <c r="APD43" s="25"/>
      <c r="APE43" s="25"/>
      <c r="APF43" s="25"/>
      <c r="APG43" s="25"/>
      <c r="APH43" s="25"/>
      <c r="API43" s="25"/>
      <c r="APJ43" s="9"/>
      <c r="APK43" s="9" t="s">
        <v>243</v>
      </c>
      <c r="APM43" s="30"/>
      <c r="APN43" s="126" t="s">
        <v>241</v>
      </c>
      <c r="APO43" s="127" t="s">
        <v>11</v>
      </c>
      <c r="APP43" s="127" t="s">
        <v>242</v>
      </c>
      <c r="APQ43" s="128" t="s">
        <v>14</v>
      </c>
      <c r="APR43" s="25" t="s">
        <v>13</v>
      </c>
      <c r="APS43" s="25"/>
      <c r="APT43" s="25"/>
      <c r="APU43" s="25"/>
      <c r="APV43" s="25"/>
      <c r="APW43" s="25"/>
      <c r="APX43" s="25"/>
      <c r="APY43" s="25"/>
      <c r="APZ43" s="9"/>
      <c r="AQA43" s="9" t="s">
        <v>243</v>
      </c>
      <c r="AQC43" s="30"/>
      <c r="AQD43" s="126" t="s">
        <v>241</v>
      </c>
      <c r="AQE43" s="127" t="s">
        <v>11</v>
      </c>
      <c r="AQF43" s="127" t="s">
        <v>242</v>
      </c>
      <c r="AQG43" s="128" t="s">
        <v>14</v>
      </c>
      <c r="AQH43" s="25" t="s">
        <v>13</v>
      </c>
      <c r="AQI43" s="25"/>
      <c r="AQJ43" s="25"/>
      <c r="AQK43" s="25"/>
      <c r="AQL43" s="25"/>
      <c r="AQM43" s="25"/>
      <c r="AQN43" s="25"/>
      <c r="AQO43" s="25"/>
      <c r="AQP43" s="9"/>
      <c r="AQQ43" s="9" t="s">
        <v>243</v>
      </c>
      <c r="AQS43" s="30"/>
      <c r="AQT43" s="126" t="s">
        <v>241</v>
      </c>
      <c r="AQU43" s="127" t="s">
        <v>11</v>
      </c>
      <c r="AQV43" s="127" t="s">
        <v>242</v>
      </c>
      <c r="AQW43" s="128" t="s">
        <v>14</v>
      </c>
      <c r="AQX43" s="25" t="s">
        <v>13</v>
      </c>
      <c r="AQY43" s="25"/>
      <c r="AQZ43" s="25"/>
      <c r="ARA43" s="25"/>
      <c r="ARB43" s="25"/>
      <c r="ARC43" s="25"/>
      <c r="ARD43" s="25"/>
      <c r="ARE43" s="25"/>
      <c r="ARF43" s="9"/>
      <c r="ARG43" s="9" t="s">
        <v>243</v>
      </c>
      <c r="ARI43" s="30"/>
      <c r="ARJ43" s="126" t="s">
        <v>241</v>
      </c>
      <c r="ARK43" s="127" t="s">
        <v>11</v>
      </c>
      <c r="ARL43" s="127" t="s">
        <v>242</v>
      </c>
      <c r="ARM43" s="128" t="s">
        <v>14</v>
      </c>
      <c r="ARN43" s="25" t="s">
        <v>13</v>
      </c>
      <c r="ARO43" s="25"/>
      <c r="ARP43" s="25"/>
      <c r="ARQ43" s="25"/>
      <c r="ARR43" s="25"/>
      <c r="ARS43" s="25"/>
      <c r="ART43" s="25"/>
      <c r="ARU43" s="25"/>
      <c r="ARV43" s="9"/>
      <c r="ARW43" s="9" t="s">
        <v>243</v>
      </c>
      <c r="ARY43" s="30"/>
      <c r="ARZ43" s="126" t="s">
        <v>241</v>
      </c>
      <c r="ASA43" s="127" t="s">
        <v>11</v>
      </c>
      <c r="ASB43" s="127" t="s">
        <v>242</v>
      </c>
      <c r="ASC43" s="128" t="s">
        <v>14</v>
      </c>
      <c r="ASD43" s="25" t="s">
        <v>13</v>
      </c>
      <c r="ASE43" s="25"/>
      <c r="ASF43" s="25"/>
      <c r="ASG43" s="25"/>
      <c r="ASH43" s="25"/>
      <c r="ASI43" s="25"/>
      <c r="ASJ43" s="25"/>
      <c r="ASK43" s="25"/>
      <c r="ASL43" s="9"/>
      <c r="ASM43" s="9" t="s">
        <v>243</v>
      </c>
      <c r="ASO43" s="30"/>
      <c r="ASP43" s="126" t="s">
        <v>241</v>
      </c>
      <c r="ASQ43" s="127" t="s">
        <v>11</v>
      </c>
      <c r="ASR43" s="127" t="s">
        <v>242</v>
      </c>
      <c r="ASS43" s="128" t="s">
        <v>14</v>
      </c>
      <c r="AST43" s="25" t="s">
        <v>13</v>
      </c>
      <c r="ASU43" s="25"/>
      <c r="ASV43" s="25"/>
      <c r="ASW43" s="25"/>
      <c r="ASX43" s="25"/>
      <c r="ASY43" s="25"/>
      <c r="ASZ43" s="25"/>
      <c r="ATA43" s="25"/>
      <c r="ATB43" s="9"/>
      <c r="ATC43" s="9" t="s">
        <v>243</v>
      </c>
      <c r="ATE43" s="30"/>
      <c r="ATF43" s="126" t="s">
        <v>241</v>
      </c>
      <c r="ATG43" s="127" t="s">
        <v>11</v>
      </c>
      <c r="ATH43" s="127" t="s">
        <v>242</v>
      </c>
      <c r="ATI43" s="128" t="s">
        <v>14</v>
      </c>
      <c r="ATJ43" s="25" t="s">
        <v>13</v>
      </c>
      <c r="ATK43" s="25"/>
      <c r="ATL43" s="25"/>
      <c r="ATM43" s="25"/>
      <c r="ATN43" s="25"/>
      <c r="ATO43" s="25"/>
      <c r="ATP43" s="25"/>
      <c r="ATQ43" s="25"/>
      <c r="ATR43" s="9"/>
      <c r="ATS43" s="9" t="s">
        <v>243</v>
      </c>
      <c r="ATU43" s="30"/>
      <c r="ATV43" s="126" t="s">
        <v>241</v>
      </c>
      <c r="ATW43" s="127" t="s">
        <v>11</v>
      </c>
      <c r="ATX43" s="127" t="s">
        <v>242</v>
      </c>
      <c r="ATY43" s="128" t="s">
        <v>14</v>
      </c>
      <c r="ATZ43" s="25" t="s">
        <v>13</v>
      </c>
      <c r="AUA43" s="25"/>
      <c r="AUB43" s="25"/>
      <c r="AUC43" s="25"/>
      <c r="AUD43" s="25"/>
      <c r="AUE43" s="25"/>
      <c r="AUF43" s="25"/>
      <c r="AUG43" s="25"/>
      <c r="AUH43" s="9"/>
      <c r="AUI43" s="9" t="s">
        <v>243</v>
      </c>
      <c r="AUK43" s="30"/>
      <c r="AUL43" s="126" t="s">
        <v>241</v>
      </c>
      <c r="AUM43" s="127" t="s">
        <v>11</v>
      </c>
      <c r="AUN43" s="127" t="s">
        <v>242</v>
      </c>
      <c r="AUO43" s="128" t="s">
        <v>14</v>
      </c>
      <c r="AUP43" s="25" t="s">
        <v>13</v>
      </c>
      <c r="AUQ43" s="25"/>
      <c r="AUR43" s="25"/>
      <c r="AUS43" s="25"/>
      <c r="AUT43" s="25"/>
      <c r="AUU43" s="25"/>
      <c r="AUV43" s="25"/>
      <c r="AUW43" s="25"/>
      <c r="AUX43" s="9"/>
      <c r="AUY43" s="9" t="s">
        <v>243</v>
      </c>
      <c r="AVA43" s="30"/>
      <c r="AVB43" s="126" t="s">
        <v>241</v>
      </c>
      <c r="AVC43" s="127" t="s">
        <v>11</v>
      </c>
      <c r="AVD43" s="127" t="s">
        <v>242</v>
      </c>
      <c r="AVE43" s="128" t="s">
        <v>14</v>
      </c>
      <c r="AVF43" s="25" t="s">
        <v>13</v>
      </c>
      <c r="AVG43" s="25"/>
      <c r="AVH43" s="25"/>
      <c r="AVI43" s="25"/>
      <c r="AVJ43" s="25"/>
      <c r="AVK43" s="25"/>
      <c r="AVL43" s="25"/>
      <c r="AVM43" s="25"/>
      <c r="AVN43" s="9"/>
      <c r="AVO43" s="9" t="s">
        <v>243</v>
      </c>
      <c r="AVQ43" s="30"/>
      <c r="AVR43" s="126" t="s">
        <v>241</v>
      </c>
      <c r="AVS43" s="127" t="s">
        <v>11</v>
      </c>
      <c r="AVT43" s="127" t="s">
        <v>242</v>
      </c>
      <c r="AVU43" s="128" t="s">
        <v>14</v>
      </c>
      <c r="AVV43" s="25" t="s">
        <v>13</v>
      </c>
      <c r="AVW43" s="25"/>
      <c r="AVX43" s="25"/>
      <c r="AVY43" s="25"/>
      <c r="AVZ43" s="25"/>
      <c r="AWA43" s="25"/>
      <c r="AWB43" s="25"/>
      <c r="AWC43" s="25"/>
      <c r="AWD43" s="9"/>
      <c r="AWE43" s="9" t="s">
        <v>243</v>
      </c>
      <c r="AWG43" s="30"/>
      <c r="AWH43" s="126" t="s">
        <v>241</v>
      </c>
      <c r="AWI43" s="127" t="s">
        <v>11</v>
      </c>
      <c r="AWJ43" s="127" t="s">
        <v>242</v>
      </c>
      <c r="AWK43" s="128" t="s">
        <v>14</v>
      </c>
      <c r="AWL43" s="25" t="s">
        <v>13</v>
      </c>
      <c r="AWM43" s="25"/>
      <c r="AWN43" s="25"/>
      <c r="AWO43" s="25"/>
      <c r="AWP43" s="25"/>
      <c r="AWQ43" s="25"/>
      <c r="AWR43" s="25"/>
      <c r="AWS43" s="25"/>
      <c r="AWT43" s="9"/>
      <c r="AWU43" s="9" t="s">
        <v>243</v>
      </c>
      <c r="AWW43" s="30"/>
      <c r="AWX43" s="126" t="s">
        <v>241</v>
      </c>
      <c r="AWY43" s="127" t="s">
        <v>11</v>
      </c>
      <c r="AWZ43" s="127" t="s">
        <v>242</v>
      </c>
      <c r="AXA43" s="128" t="s">
        <v>14</v>
      </c>
      <c r="AXB43" s="25" t="s">
        <v>13</v>
      </c>
      <c r="AXC43" s="25"/>
      <c r="AXD43" s="25"/>
      <c r="AXE43" s="25"/>
      <c r="AXF43" s="25"/>
      <c r="AXG43" s="25"/>
      <c r="AXH43" s="25"/>
      <c r="AXI43" s="25"/>
      <c r="AXJ43" s="9"/>
      <c r="AXK43" s="9" t="s">
        <v>243</v>
      </c>
      <c r="AXM43" s="30"/>
      <c r="AXN43" s="126" t="s">
        <v>241</v>
      </c>
      <c r="AXO43" s="127" t="s">
        <v>11</v>
      </c>
      <c r="AXP43" s="127" t="s">
        <v>242</v>
      </c>
      <c r="AXQ43" s="128" t="s">
        <v>14</v>
      </c>
      <c r="AXR43" s="25" t="s">
        <v>13</v>
      </c>
      <c r="AXS43" s="25"/>
      <c r="AXT43" s="25"/>
      <c r="AXU43" s="25"/>
      <c r="AXV43" s="25"/>
      <c r="AXW43" s="25"/>
      <c r="AXX43" s="25"/>
      <c r="AXY43" s="25"/>
      <c r="AXZ43" s="9"/>
      <c r="AYA43" s="9" t="s">
        <v>243</v>
      </c>
      <c r="AYC43" s="30"/>
      <c r="AYD43" s="126" t="s">
        <v>241</v>
      </c>
      <c r="AYE43" s="127" t="s">
        <v>11</v>
      </c>
      <c r="AYF43" s="127" t="s">
        <v>242</v>
      </c>
      <c r="AYG43" s="128" t="s">
        <v>14</v>
      </c>
      <c r="AYH43" s="25" t="s">
        <v>13</v>
      </c>
      <c r="AYI43" s="25"/>
      <c r="AYJ43" s="25"/>
      <c r="AYK43" s="25"/>
      <c r="AYL43" s="25"/>
      <c r="AYM43" s="25"/>
      <c r="AYN43" s="25"/>
      <c r="AYO43" s="25"/>
      <c r="AYP43" s="9"/>
      <c r="AYQ43" s="9" t="s">
        <v>243</v>
      </c>
      <c r="AYS43" s="30"/>
      <c r="AYT43" s="126" t="s">
        <v>241</v>
      </c>
      <c r="AYU43" s="127" t="s">
        <v>11</v>
      </c>
      <c r="AYV43" s="127" t="s">
        <v>242</v>
      </c>
      <c r="AYW43" s="128" t="s">
        <v>14</v>
      </c>
      <c r="AYX43" s="25" t="s">
        <v>13</v>
      </c>
      <c r="AYY43" s="25"/>
      <c r="AYZ43" s="25"/>
      <c r="AZA43" s="25"/>
      <c r="AZB43" s="25"/>
      <c r="AZC43" s="25"/>
      <c r="AZD43" s="25"/>
      <c r="AZE43" s="25"/>
      <c r="AZF43" s="9"/>
      <c r="AZG43" s="9" t="s">
        <v>243</v>
      </c>
      <c r="AZI43" s="30"/>
      <c r="AZJ43" s="126" t="s">
        <v>241</v>
      </c>
      <c r="AZK43" s="127" t="s">
        <v>11</v>
      </c>
      <c r="AZL43" s="127" t="s">
        <v>242</v>
      </c>
      <c r="AZM43" s="128" t="s">
        <v>14</v>
      </c>
      <c r="AZN43" s="25" t="s">
        <v>13</v>
      </c>
      <c r="AZO43" s="25"/>
      <c r="AZP43" s="25"/>
      <c r="AZQ43" s="25"/>
      <c r="AZR43" s="25"/>
      <c r="AZS43" s="25"/>
      <c r="AZT43" s="25"/>
      <c r="AZU43" s="25"/>
      <c r="AZV43" s="9"/>
      <c r="AZW43" s="9" t="s">
        <v>243</v>
      </c>
      <c r="AZY43" s="30"/>
      <c r="AZZ43" s="126" t="s">
        <v>241</v>
      </c>
      <c r="BAA43" s="127" t="s">
        <v>11</v>
      </c>
      <c r="BAB43" s="127" t="s">
        <v>242</v>
      </c>
      <c r="BAC43" s="128" t="s">
        <v>14</v>
      </c>
      <c r="BAD43" s="25" t="s">
        <v>13</v>
      </c>
      <c r="BAE43" s="25"/>
      <c r="BAF43" s="25"/>
      <c r="BAG43" s="25"/>
      <c r="BAH43" s="25"/>
      <c r="BAI43" s="25"/>
      <c r="BAJ43" s="25"/>
      <c r="BAK43" s="25"/>
      <c r="BAL43" s="9"/>
      <c r="BAM43" s="9" t="s">
        <v>243</v>
      </c>
      <c r="BAO43" s="30"/>
      <c r="BAP43" s="126" t="s">
        <v>241</v>
      </c>
      <c r="BAQ43" s="127" t="s">
        <v>11</v>
      </c>
      <c r="BAR43" s="127" t="s">
        <v>242</v>
      </c>
      <c r="BAS43" s="128" t="s">
        <v>14</v>
      </c>
      <c r="BAT43" s="25" t="s">
        <v>13</v>
      </c>
      <c r="BAU43" s="25"/>
      <c r="BAV43" s="25"/>
      <c r="BAW43" s="25"/>
      <c r="BAX43" s="25"/>
      <c r="BAY43" s="25"/>
      <c r="BAZ43" s="25"/>
      <c r="BBA43" s="25"/>
      <c r="BBB43" s="9"/>
      <c r="BBC43" s="9" t="s">
        <v>243</v>
      </c>
      <c r="BBE43" s="30"/>
      <c r="BBF43" s="126" t="s">
        <v>241</v>
      </c>
      <c r="BBG43" s="127" t="s">
        <v>11</v>
      </c>
      <c r="BBH43" s="127" t="s">
        <v>242</v>
      </c>
      <c r="BBI43" s="128" t="s">
        <v>14</v>
      </c>
      <c r="BBJ43" s="25" t="s">
        <v>13</v>
      </c>
      <c r="BBK43" s="25"/>
      <c r="BBL43" s="25"/>
      <c r="BBM43" s="25"/>
      <c r="BBN43" s="25"/>
      <c r="BBO43" s="25"/>
      <c r="BBP43" s="25"/>
      <c r="BBQ43" s="25"/>
      <c r="BBR43" s="9"/>
      <c r="BBS43" s="9" t="s">
        <v>243</v>
      </c>
      <c r="BBU43" s="30"/>
      <c r="BBV43" s="126" t="s">
        <v>241</v>
      </c>
      <c r="BBW43" s="127" t="s">
        <v>11</v>
      </c>
      <c r="BBX43" s="127" t="s">
        <v>242</v>
      </c>
      <c r="BBY43" s="128" t="s">
        <v>14</v>
      </c>
      <c r="BBZ43" s="25" t="s">
        <v>13</v>
      </c>
      <c r="BCA43" s="25"/>
      <c r="BCB43" s="25"/>
      <c r="BCC43" s="25"/>
      <c r="BCD43" s="25"/>
      <c r="BCE43" s="25"/>
      <c r="BCF43" s="25"/>
      <c r="BCG43" s="25"/>
      <c r="BCH43" s="9"/>
      <c r="BCI43" s="9" t="s">
        <v>243</v>
      </c>
      <c r="BCK43" s="30"/>
      <c r="BCL43" s="126" t="s">
        <v>241</v>
      </c>
      <c r="BCM43" s="127" t="s">
        <v>11</v>
      </c>
      <c r="BCN43" s="127" t="s">
        <v>242</v>
      </c>
      <c r="BCO43" s="128" t="s">
        <v>14</v>
      </c>
      <c r="BCP43" s="25" t="s">
        <v>13</v>
      </c>
      <c r="BCQ43" s="25"/>
      <c r="BCR43" s="25"/>
      <c r="BCS43" s="25"/>
      <c r="BCT43" s="25"/>
      <c r="BCU43" s="25"/>
      <c r="BCV43" s="25"/>
      <c r="BCW43" s="25"/>
      <c r="BCX43" s="9"/>
      <c r="BCY43" s="9" t="s">
        <v>243</v>
      </c>
      <c r="BDA43" s="30"/>
      <c r="BDB43" s="126" t="s">
        <v>241</v>
      </c>
      <c r="BDC43" s="127" t="s">
        <v>11</v>
      </c>
      <c r="BDD43" s="127" t="s">
        <v>242</v>
      </c>
      <c r="BDE43" s="128" t="s">
        <v>14</v>
      </c>
      <c r="BDF43" s="25" t="s">
        <v>13</v>
      </c>
      <c r="BDG43" s="25"/>
      <c r="BDH43" s="25"/>
      <c r="BDI43" s="25"/>
      <c r="BDJ43" s="25"/>
      <c r="BDK43" s="25"/>
      <c r="BDL43" s="25"/>
      <c r="BDM43" s="25"/>
      <c r="BDN43" s="9"/>
      <c r="BDO43" s="9" t="s">
        <v>243</v>
      </c>
      <c r="BDQ43" s="30"/>
      <c r="BDR43" s="126" t="s">
        <v>241</v>
      </c>
      <c r="BDS43" s="127" t="s">
        <v>11</v>
      </c>
      <c r="BDT43" s="127" t="s">
        <v>242</v>
      </c>
      <c r="BDU43" s="128" t="s">
        <v>14</v>
      </c>
      <c r="BDV43" s="25" t="s">
        <v>13</v>
      </c>
      <c r="BDW43" s="25"/>
      <c r="BDX43" s="25"/>
      <c r="BDY43" s="25"/>
      <c r="BDZ43" s="25"/>
      <c r="BEA43" s="25"/>
      <c r="BEB43" s="25"/>
      <c r="BEC43" s="25"/>
      <c r="BED43" s="9"/>
      <c r="BEE43" s="9" t="s">
        <v>243</v>
      </c>
      <c r="BEG43" s="30"/>
      <c r="BEH43" s="126" t="s">
        <v>241</v>
      </c>
      <c r="BEI43" s="127" t="s">
        <v>11</v>
      </c>
      <c r="BEJ43" s="127" t="s">
        <v>242</v>
      </c>
      <c r="BEK43" s="128" t="s">
        <v>14</v>
      </c>
      <c r="BEL43" s="25" t="s">
        <v>13</v>
      </c>
      <c r="BEM43" s="25"/>
      <c r="BEN43" s="25"/>
      <c r="BEO43" s="25"/>
      <c r="BEP43" s="25"/>
      <c r="BEQ43" s="25"/>
      <c r="BER43" s="25"/>
      <c r="BES43" s="25"/>
      <c r="BET43" s="9"/>
      <c r="BEU43" s="9" t="s">
        <v>243</v>
      </c>
      <c r="BEW43" s="30"/>
      <c r="BEX43" s="126" t="s">
        <v>241</v>
      </c>
      <c r="BEY43" s="127" t="s">
        <v>11</v>
      </c>
      <c r="BEZ43" s="127" t="s">
        <v>242</v>
      </c>
      <c r="BFA43" s="128" t="s">
        <v>14</v>
      </c>
      <c r="BFB43" s="25" t="s">
        <v>13</v>
      </c>
      <c r="BFC43" s="25"/>
      <c r="BFD43" s="25"/>
      <c r="BFE43" s="25"/>
      <c r="BFF43" s="25"/>
      <c r="BFG43" s="25"/>
      <c r="BFH43" s="25"/>
      <c r="BFI43" s="25"/>
      <c r="BFJ43" s="9"/>
      <c r="BFK43" s="9" t="s">
        <v>243</v>
      </c>
      <c r="BFM43" s="30"/>
      <c r="BFN43" s="126" t="s">
        <v>241</v>
      </c>
      <c r="BFO43" s="127" t="s">
        <v>11</v>
      </c>
      <c r="BFP43" s="127" t="s">
        <v>242</v>
      </c>
      <c r="BFQ43" s="128" t="s">
        <v>14</v>
      </c>
      <c r="BFR43" s="25" t="s">
        <v>13</v>
      </c>
      <c r="BFS43" s="25"/>
      <c r="BFT43" s="25"/>
      <c r="BFU43" s="25"/>
      <c r="BFV43" s="25"/>
      <c r="BFW43" s="25"/>
      <c r="BFX43" s="25"/>
      <c r="BFY43" s="25"/>
      <c r="BFZ43" s="9"/>
      <c r="BGA43" s="9" t="s">
        <v>243</v>
      </c>
      <c r="BGC43" s="30"/>
      <c r="BGD43" s="126" t="s">
        <v>241</v>
      </c>
      <c r="BGE43" s="127" t="s">
        <v>11</v>
      </c>
      <c r="BGF43" s="127" t="s">
        <v>242</v>
      </c>
      <c r="BGG43" s="128" t="s">
        <v>14</v>
      </c>
      <c r="BGH43" s="25" t="s">
        <v>13</v>
      </c>
      <c r="BGI43" s="25"/>
      <c r="BGJ43" s="25"/>
      <c r="BGK43" s="25"/>
      <c r="BGL43" s="25"/>
      <c r="BGM43" s="25"/>
      <c r="BGN43" s="25"/>
      <c r="BGO43" s="25"/>
      <c r="BGP43" s="9"/>
      <c r="BGQ43" s="9" t="s">
        <v>243</v>
      </c>
      <c r="BGS43" s="30"/>
      <c r="BGT43" s="126" t="s">
        <v>241</v>
      </c>
      <c r="BGU43" s="127" t="s">
        <v>11</v>
      </c>
      <c r="BGV43" s="127" t="s">
        <v>242</v>
      </c>
      <c r="BGW43" s="128" t="s">
        <v>14</v>
      </c>
      <c r="BGX43" s="25" t="s">
        <v>13</v>
      </c>
      <c r="BGY43" s="25"/>
      <c r="BGZ43" s="25"/>
      <c r="BHA43" s="25"/>
      <c r="BHB43" s="25"/>
      <c r="BHC43" s="25"/>
      <c r="BHD43" s="25"/>
      <c r="BHE43" s="25"/>
      <c r="BHF43" s="9"/>
      <c r="BHG43" s="9" t="s">
        <v>243</v>
      </c>
      <c r="BHI43" s="30"/>
      <c r="BHJ43" s="126" t="s">
        <v>241</v>
      </c>
      <c r="BHK43" s="127" t="s">
        <v>11</v>
      </c>
      <c r="BHL43" s="127" t="s">
        <v>242</v>
      </c>
      <c r="BHM43" s="128" t="s">
        <v>14</v>
      </c>
      <c r="BHN43" s="25" t="s">
        <v>13</v>
      </c>
      <c r="BHO43" s="25"/>
      <c r="BHP43" s="25"/>
      <c r="BHQ43" s="25"/>
      <c r="BHR43" s="25"/>
      <c r="BHS43" s="25"/>
      <c r="BHT43" s="25"/>
      <c r="BHU43" s="25"/>
      <c r="BHV43" s="9"/>
      <c r="BHW43" s="9" t="s">
        <v>243</v>
      </c>
      <c r="BHY43" s="30"/>
      <c r="BHZ43" s="126" t="s">
        <v>241</v>
      </c>
      <c r="BIA43" s="127" t="s">
        <v>11</v>
      </c>
      <c r="BIB43" s="127" t="s">
        <v>242</v>
      </c>
      <c r="BIC43" s="128" t="s">
        <v>14</v>
      </c>
      <c r="BID43" s="25" t="s">
        <v>13</v>
      </c>
      <c r="BIE43" s="25"/>
      <c r="BIF43" s="25"/>
      <c r="BIG43" s="25"/>
      <c r="BIH43" s="25"/>
      <c r="BII43" s="25"/>
      <c r="BIJ43" s="25"/>
      <c r="BIK43" s="25"/>
      <c r="BIL43" s="9"/>
      <c r="BIM43" s="9" t="s">
        <v>243</v>
      </c>
      <c r="BIO43" s="30"/>
      <c r="BIP43" s="126" t="s">
        <v>241</v>
      </c>
      <c r="BIQ43" s="127" t="s">
        <v>11</v>
      </c>
      <c r="BIR43" s="127" t="s">
        <v>242</v>
      </c>
      <c r="BIS43" s="128" t="s">
        <v>14</v>
      </c>
      <c r="BIT43" s="25" t="s">
        <v>13</v>
      </c>
      <c r="BIU43" s="25"/>
      <c r="BIV43" s="25"/>
      <c r="BIW43" s="25"/>
      <c r="BIX43" s="25"/>
      <c r="BIY43" s="25"/>
      <c r="BIZ43" s="25"/>
      <c r="BJA43" s="25"/>
      <c r="BJB43" s="9"/>
      <c r="BJC43" s="9" t="s">
        <v>243</v>
      </c>
      <c r="BJE43" s="30"/>
      <c r="BJF43" s="126" t="s">
        <v>241</v>
      </c>
      <c r="BJG43" s="127" t="s">
        <v>11</v>
      </c>
      <c r="BJH43" s="127" t="s">
        <v>242</v>
      </c>
      <c r="BJI43" s="128" t="s">
        <v>14</v>
      </c>
      <c r="BJJ43" s="25" t="s">
        <v>13</v>
      </c>
      <c r="BJK43" s="25"/>
      <c r="BJL43" s="25"/>
      <c r="BJM43" s="25"/>
      <c r="BJN43" s="25"/>
      <c r="BJO43" s="25"/>
      <c r="BJP43" s="25"/>
      <c r="BJQ43" s="25"/>
      <c r="BJR43" s="9"/>
      <c r="BJS43" s="9" t="s">
        <v>243</v>
      </c>
      <c r="BJU43" s="30"/>
      <c r="BJV43" s="126" t="s">
        <v>241</v>
      </c>
      <c r="BJW43" s="127" t="s">
        <v>11</v>
      </c>
      <c r="BJX43" s="127" t="s">
        <v>242</v>
      </c>
      <c r="BJY43" s="128" t="s">
        <v>14</v>
      </c>
      <c r="BJZ43" s="25" t="s">
        <v>13</v>
      </c>
      <c r="BKA43" s="25"/>
      <c r="BKB43" s="25"/>
      <c r="BKC43" s="25"/>
      <c r="BKD43" s="25"/>
      <c r="BKE43" s="25"/>
      <c r="BKF43" s="25"/>
      <c r="BKG43" s="25"/>
      <c r="BKH43" s="9"/>
      <c r="BKI43" s="9" t="s">
        <v>243</v>
      </c>
      <c r="BKK43" s="30"/>
      <c r="BKL43" s="126" t="s">
        <v>241</v>
      </c>
      <c r="BKM43" s="127" t="s">
        <v>11</v>
      </c>
      <c r="BKN43" s="127" t="s">
        <v>242</v>
      </c>
      <c r="BKO43" s="128" t="s">
        <v>14</v>
      </c>
      <c r="BKP43" s="25" t="s">
        <v>13</v>
      </c>
      <c r="BKQ43" s="25"/>
      <c r="BKR43" s="25"/>
      <c r="BKS43" s="25"/>
      <c r="BKT43" s="25"/>
      <c r="BKU43" s="25"/>
      <c r="BKV43" s="25"/>
      <c r="BKW43" s="25"/>
      <c r="BKX43" s="9"/>
      <c r="BKY43" s="9" t="s">
        <v>243</v>
      </c>
      <c r="BLA43" s="30"/>
      <c r="BLB43" s="126" t="s">
        <v>241</v>
      </c>
      <c r="BLC43" s="127" t="s">
        <v>11</v>
      </c>
      <c r="BLD43" s="127" t="s">
        <v>242</v>
      </c>
      <c r="BLE43" s="128" t="s">
        <v>14</v>
      </c>
      <c r="BLF43" s="25" t="s">
        <v>13</v>
      </c>
      <c r="BLG43" s="25"/>
      <c r="BLH43" s="25"/>
      <c r="BLI43" s="25"/>
      <c r="BLJ43" s="25"/>
      <c r="BLK43" s="25"/>
      <c r="BLL43" s="25"/>
      <c r="BLM43" s="25"/>
      <c r="BLN43" s="9"/>
      <c r="BLO43" s="9" t="s">
        <v>243</v>
      </c>
      <c r="BLQ43" s="30"/>
      <c r="BLR43" s="126" t="s">
        <v>241</v>
      </c>
      <c r="BLS43" s="127" t="s">
        <v>11</v>
      </c>
      <c r="BLT43" s="127" t="s">
        <v>242</v>
      </c>
      <c r="BLU43" s="128" t="s">
        <v>14</v>
      </c>
      <c r="BLV43" s="25" t="s">
        <v>13</v>
      </c>
      <c r="BLW43" s="25"/>
      <c r="BLX43" s="25"/>
      <c r="BLY43" s="25"/>
      <c r="BLZ43" s="25"/>
      <c r="BMA43" s="25"/>
      <c r="BMB43" s="25"/>
      <c r="BMC43" s="25"/>
      <c r="BMD43" s="9"/>
      <c r="BME43" s="9" t="s">
        <v>243</v>
      </c>
      <c r="BMG43" s="30"/>
      <c r="BMH43" s="126" t="s">
        <v>241</v>
      </c>
      <c r="BMI43" s="127" t="s">
        <v>11</v>
      </c>
      <c r="BMJ43" s="127" t="s">
        <v>242</v>
      </c>
      <c r="BMK43" s="128" t="s">
        <v>14</v>
      </c>
      <c r="BML43" s="25" t="s">
        <v>13</v>
      </c>
      <c r="BMM43" s="25"/>
      <c r="BMN43" s="25"/>
      <c r="BMO43" s="25"/>
      <c r="BMP43" s="25"/>
      <c r="BMQ43" s="25"/>
      <c r="BMR43" s="25"/>
      <c r="BMS43" s="25"/>
      <c r="BMT43" s="9"/>
      <c r="BMU43" s="9" t="s">
        <v>243</v>
      </c>
      <c r="BMW43" s="30"/>
      <c r="BMX43" s="126" t="s">
        <v>241</v>
      </c>
      <c r="BMY43" s="127" t="s">
        <v>11</v>
      </c>
      <c r="BMZ43" s="127" t="s">
        <v>242</v>
      </c>
      <c r="BNA43" s="128" t="s">
        <v>14</v>
      </c>
      <c r="BNB43" s="25" t="s">
        <v>13</v>
      </c>
      <c r="BNC43" s="25"/>
      <c r="BND43" s="25"/>
      <c r="BNE43" s="25"/>
      <c r="BNF43" s="25"/>
      <c r="BNG43" s="25"/>
      <c r="BNH43" s="25"/>
      <c r="BNI43" s="25"/>
      <c r="BNJ43" s="9"/>
      <c r="BNK43" s="9" t="s">
        <v>243</v>
      </c>
      <c r="BNM43" s="30"/>
      <c r="BNN43" s="126" t="s">
        <v>241</v>
      </c>
      <c r="BNO43" s="127" t="s">
        <v>11</v>
      </c>
      <c r="BNP43" s="127" t="s">
        <v>242</v>
      </c>
      <c r="BNQ43" s="128" t="s">
        <v>14</v>
      </c>
      <c r="BNR43" s="25" t="s">
        <v>13</v>
      </c>
      <c r="BNS43" s="25"/>
      <c r="BNT43" s="25"/>
      <c r="BNU43" s="25"/>
      <c r="BNV43" s="25"/>
      <c r="BNW43" s="25"/>
      <c r="BNX43" s="25"/>
      <c r="BNY43" s="25"/>
      <c r="BNZ43" s="9"/>
      <c r="BOA43" s="9" t="s">
        <v>243</v>
      </c>
      <c r="BOC43" s="30"/>
      <c r="BOD43" s="126" t="s">
        <v>241</v>
      </c>
      <c r="BOE43" s="127" t="s">
        <v>11</v>
      </c>
      <c r="BOF43" s="127" t="s">
        <v>242</v>
      </c>
      <c r="BOG43" s="128" t="s">
        <v>14</v>
      </c>
      <c r="BOH43" s="25" t="s">
        <v>13</v>
      </c>
      <c r="BOI43" s="25"/>
      <c r="BOJ43" s="25"/>
      <c r="BOK43" s="25"/>
      <c r="BOL43" s="25"/>
      <c r="BOM43" s="25"/>
      <c r="BON43" s="25"/>
      <c r="BOO43" s="25"/>
      <c r="BOP43" s="9"/>
      <c r="BOQ43" s="9" t="s">
        <v>243</v>
      </c>
      <c r="BOS43" s="30"/>
      <c r="BOT43" s="126" t="s">
        <v>241</v>
      </c>
      <c r="BOU43" s="127" t="s">
        <v>11</v>
      </c>
      <c r="BOV43" s="127" t="s">
        <v>242</v>
      </c>
      <c r="BOW43" s="128" t="s">
        <v>14</v>
      </c>
      <c r="BOX43" s="25" t="s">
        <v>13</v>
      </c>
      <c r="BOY43" s="25"/>
      <c r="BOZ43" s="25"/>
      <c r="BPA43" s="25"/>
      <c r="BPB43" s="25"/>
      <c r="BPC43" s="25"/>
      <c r="BPD43" s="25"/>
      <c r="BPE43" s="25"/>
      <c r="BPF43" s="9"/>
      <c r="BPG43" s="9" t="s">
        <v>243</v>
      </c>
      <c r="BPI43" s="30"/>
      <c r="BPJ43" s="126" t="s">
        <v>241</v>
      </c>
      <c r="BPK43" s="127" t="s">
        <v>11</v>
      </c>
      <c r="BPL43" s="127" t="s">
        <v>242</v>
      </c>
      <c r="BPM43" s="128" t="s">
        <v>14</v>
      </c>
      <c r="BPN43" s="25" t="s">
        <v>13</v>
      </c>
      <c r="BPO43" s="25"/>
      <c r="BPP43" s="25"/>
      <c r="BPQ43" s="25"/>
      <c r="BPR43" s="25"/>
      <c r="BPS43" s="25"/>
      <c r="BPT43" s="25"/>
      <c r="BPU43" s="25"/>
      <c r="BPV43" s="9"/>
      <c r="BPW43" s="9" t="s">
        <v>243</v>
      </c>
      <c r="BPY43" s="30"/>
      <c r="BPZ43" s="126" t="s">
        <v>241</v>
      </c>
      <c r="BQA43" s="127" t="s">
        <v>11</v>
      </c>
      <c r="BQB43" s="127" t="s">
        <v>242</v>
      </c>
      <c r="BQC43" s="128" t="s">
        <v>14</v>
      </c>
      <c r="BQD43" s="25" t="s">
        <v>13</v>
      </c>
      <c r="BQE43" s="25"/>
      <c r="BQF43" s="25"/>
      <c r="BQG43" s="25"/>
      <c r="BQH43" s="25"/>
      <c r="BQI43" s="25"/>
      <c r="BQJ43" s="25"/>
      <c r="BQK43" s="25"/>
      <c r="BQL43" s="9"/>
      <c r="BQM43" s="9" t="s">
        <v>243</v>
      </c>
      <c r="BQO43" s="30"/>
      <c r="BQP43" s="126" t="s">
        <v>241</v>
      </c>
      <c r="BQQ43" s="127" t="s">
        <v>11</v>
      </c>
      <c r="BQR43" s="127" t="s">
        <v>242</v>
      </c>
      <c r="BQS43" s="128" t="s">
        <v>14</v>
      </c>
      <c r="BQT43" s="25" t="s">
        <v>13</v>
      </c>
      <c r="BQU43" s="25"/>
      <c r="BQV43" s="25"/>
      <c r="BQW43" s="25"/>
      <c r="BQX43" s="25"/>
      <c r="BQY43" s="25"/>
      <c r="BQZ43" s="25"/>
      <c r="BRA43" s="25"/>
      <c r="BRB43" s="9"/>
      <c r="BRC43" s="9" t="s">
        <v>243</v>
      </c>
      <c r="BRE43" s="30"/>
      <c r="BRF43" s="126" t="s">
        <v>241</v>
      </c>
      <c r="BRG43" s="127" t="s">
        <v>11</v>
      </c>
      <c r="BRH43" s="127" t="s">
        <v>242</v>
      </c>
      <c r="BRI43" s="128" t="s">
        <v>14</v>
      </c>
      <c r="BRJ43" s="25" t="s">
        <v>13</v>
      </c>
      <c r="BRK43" s="25"/>
      <c r="BRL43" s="25"/>
      <c r="BRM43" s="25"/>
      <c r="BRN43" s="25"/>
      <c r="BRO43" s="25"/>
      <c r="BRP43" s="25"/>
      <c r="BRQ43" s="25"/>
      <c r="BRR43" s="9"/>
      <c r="BRS43" s="9" t="s">
        <v>243</v>
      </c>
      <c r="BRU43" s="30"/>
      <c r="BRV43" s="126" t="s">
        <v>241</v>
      </c>
      <c r="BRW43" s="127" t="s">
        <v>11</v>
      </c>
      <c r="BRX43" s="127" t="s">
        <v>242</v>
      </c>
      <c r="BRY43" s="128" t="s">
        <v>14</v>
      </c>
      <c r="BRZ43" s="25" t="s">
        <v>13</v>
      </c>
      <c r="BSA43" s="25"/>
      <c r="BSB43" s="25"/>
      <c r="BSC43" s="25"/>
      <c r="BSD43" s="25"/>
      <c r="BSE43" s="25"/>
      <c r="BSF43" s="25"/>
      <c r="BSG43" s="25"/>
      <c r="BSH43" s="9"/>
      <c r="BSI43" s="9" t="s">
        <v>243</v>
      </c>
      <c r="BSK43" s="30"/>
      <c r="BSL43" s="126" t="s">
        <v>241</v>
      </c>
      <c r="BSM43" s="127" t="s">
        <v>11</v>
      </c>
      <c r="BSN43" s="127" t="s">
        <v>242</v>
      </c>
      <c r="BSO43" s="128" t="s">
        <v>14</v>
      </c>
      <c r="BSP43" s="25" t="s">
        <v>13</v>
      </c>
      <c r="BSQ43" s="25"/>
      <c r="BSR43" s="25"/>
      <c r="BSS43" s="25"/>
      <c r="BST43" s="25"/>
      <c r="BSU43" s="25"/>
      <c r="BSV43" s="25"/>
      <c r="BSW43" s="25"/>
      <c r="BSX43" s="9"/>
      <c r="BSY43" s="9" t="s">
        <v>243</v>
      </c>
      <c r="BTA43" s="30"/>
      <c r="BTB43" s="126" t="s">
        <v>241</v>
      </c>
      <c r="BTC43" s="127" t="s">
        <v>11</v>
      </c>
      <c r="BTD43" s="127" t="s">
        <v>242</v>
      </c>
      <c r="BTE43" s="128" t="s">
        <v>14</v>
      </c>
      <c r="BTF43" s="25" t="s">
        <v>13</v>
      </c>
      <c r="BTG43" s="25"/>
      <c r="BTH43" s="25"/>
      <c r="BTI43" s="25"/>
      <c r="BTJ43" s="25"/>
      <c r="BTK43" s="25"/>
      <c r="BTL43" s="25"/>
      <c r="BTM43" s="25"/>
      <c r="BTN43" s="9"/>
      <c r="BTO43" s="9" t="s">
        <v>243</v>
      </c>
      <c r="BTQ43" s="30"/>
      <c r="BTR43" s="126" t="s">
        <v>241</v>
      </c>
      <c r="BTS43" s="127" t="s">
        <v>11</v>
      </c>
      <c r="BTT43" s="127" t="s">
        <v>242</v>
      </c>
      <c r="BTU43" s="128" t="s">
        <v>14</v>
      </c>
      <c r="BTV43" s="25" t="s">
        <v>13</v>
      </c>
      <c r="BTW43" s="25"/>
      <c r="BTX43" s="25"/>
      <c r="BTY43" s="25"/>
      <c r="BTZ43" s="25"/>
      <c r="BUA43" s="25"/>
      <c r="BUB43" s="25"/>
      <c r="BUC43" s="25"/>
      <c r="BUD43" s="9"/>
      <c r="BUE43" s="9" t="s">
        <v>243</v>
      </c>
      <c r="BUG43" s="30"/>
      <c r="BUH43" s="126" t="s">
        <v>241</v>
      </c>
      <c r="BUI43" s="127" t="s">
        <v>11</v>
      </c>
      <c r="BUJ43" s="127" t="s">
        <v>242</v>
      </c>
      <c r="BUK43" s="128" t="s">
        <v>14</v>
      </c>
      <c r="BUL43" s="25" t="s">
        <v>13</v>
      </c>
      <c r="BUM43" s="25"/>
      <c r="BUN43" s="25"/>
      <c r="BUO43" s="25"/>
      <c r="BUP43" s="25"/>
      <c r="BUQ43" s="25"/>
      <c r="BUR43" s="25"/>
      <c r="BUS43" s="25"/>
      <c r="BUT43" s="9"/>
      <c r="BUU43" s="9" t="s">
        <v>243</v>
      </c>
      <c r="BUW43" s="30"/>
      <c r="BUX43" s="126" t="s">
        <v>241</v>
      </c>
      <c r="BUY43" s="127" t="s">
        <v>11</v>
      </c>
      <c r="BUZ43" s="127" t="s">
        <v>242</v>
      </c>
      <c r="BVA43" s="128" t="s">
        <v>14</v>
      </c>
      <c r="BVB43" s="25" t="s">
        <v>13</v>
      </c>
      <c r="BVC43" s="25"/>
      <c r="BVD43" s="25"/>
      <c r="BVE43" s="25"/>
      <c r="BVF43" s="25"/>
      <c r="BVG43" s="25"/>
      <c r="BVH43" s="25"/>
      <c r="BVI43" s="25"/>
      <c r="BVJ43" s="9"/>
      <c r="BVK43" s="9" t="s">
        <v>243</v>
      </c>
      <c r="BVM43" s="30"/>
      <c r="BVN43" s="126" t="s">
        <v>241</v>
      </c>
      <c r="BVO43" s="127" t="s">
        <v>11</v>
      </c>
      <c r="BVP43" s="127" t="s">
        <v>242</v>
      </c>
      <c r="BVQ43" s="128" t="s">
        <v>14</v>
      </c>
      <c r="BVR43" s="25" t="s">
        <v>13</v>
      </c>
      <c r="BVS43" s="25"/>
      <c r="BVT43" s="25"/>
      <c r="BVU43" s="25"/>
      <c r="BVV43" s="25"/>
      <c r="BVW43" s="25"/>
      <c r="BVX43" s="25"/>
      <c r="BVY43" s="25"/>
      <c r="BVZ43" s="9"/>
      <c r="BWA43" s="9" t="s">
        <v>243</v>
      </c>
      <c r="BWC43" s="30"/>
      <c r="BWD43" s="126" t="s">
        <v>241</v>
      </c>
      <c r="BWE43" s="127" t="s">
        <v>11</v>
      </c>
      <c r="BWF43" s="127" t="s">
        <v>242</v>
      </c>
      <c r="BWG43" s="128" t="s">
        <v>14</v>
      </c>
      <c r="BWH43" s="25" t="s">
        <v>13</v>
      </c>
      <c r="BWI43" s="25"/>
      <c r="BWJ43" s="25"/>
      <c r="BWK43" s="25"/>
      <c r="BWL43" s="25"/>
      <c r="BWM43" s="25"/>
      <c r="BWN43" s="25"/>
      <c r="BWO43" s="25"/>
      <c r="BWP43" s="9"/>
      <c r="BWQ43" s="9" t="s">
        <v>243</v>
      </c>
      <c r="BWS43" s="30"/>
      <c r="BWT43" s="126" t="s">
        <v>241</v>
      </c>
      <c r="BWU43" s="127" t="s">
        <v>11</v>
      </c>
      <c r="BWV43" s="127" t="s">
        <v>242</v>
      </c>
      <c r="BWW43" s="128" t="s">
        <v>14</v>
      </c>
      <c r="BWX43" s="25" t="s">
        <v>13</v>
      </c>
      <c r="BWY43" s="25"/>
      <c r="BWZ43" s="25"/>
      <c r="BXA43" s="25"/>
      <c r="BXB43" s="25"/>
      <c r="BXC43" s="25"/>
      <c r="BXD43" s="25"/>
      <c r="BXE43" s="25"/>
      <c r="BXF43" s="9"/>
      <c r="BXG43" s="9" t="s">
        <v>243</v>
      </c>
      <c r="BXI43" s="30"/>
      <c r="BXJ43" s="126" t="s">
        <v>241</v>
      </c>
      <c r="BXK43" s="127" t="s">
        <v>11</v>
      </c>
      <c r="BXL43" s="127" t="s">
        <v>242</v>
      </c>
      <c r="BXM43" s="128" t="s">
        <v>14</v>
      </c>
      <c r="BXN43" s="25" t="s">
        <v>13</v>
      </c>
      <c r="BXO43" s="25"/>
      <c r="BXP43" s="25"/>
      <c r="BXQ43" s="25"/>
      <c r="BXR43" s="25"/>
      <c r="BXS43" s="25"/>
      <c r="BXT43" s="25"/>
      <c r="BXU43" s="25"/>
      <c r="BXV43" s="9"/>
      <c r="BXW43" s="9" t="s">
        <v>243</v>
      </c>
      <c r="BXY43" s="30"/>
      <c r="BXZ43" s="126" t="s">
        <v>241</v>
      </c>
      <c r="BYA43" s="127" t="s">
        <v>11</v>
      </c>
      <c r="BYB43" s="127" t="s">
        <v>242</v>
      </c>
      <c r="BYC43" s="128" t="s">
        <v>14</v>
      </c>
      <c r="BYD43" s="25" t="s">
        <v>13</v>
      </c>
      <c r="BYE43" s="25"/>
      <c r="BYF43" s="25"/>
      <c r="BYG43" s="25"/>
      <c r="BYH43" s="25"/>
      <c r="BYI43" s="25"/>
      <c r="BYJ43" s="25"/>
      <c r="BYK43" s="25"/>
      <c r="BYL43" s="9"/>
      <c r="BYM43" s="9" t="s">
        <v>243</v>
      </c>
      <c r="BYO43" s="30"/>
      <c r="BYP43" s="126" t="s">
        <v>241</v>
      </c>
      <c r="BYQ43" s="127" t="s">
        <v>11</v>
      </c>
      <c r="BYR43" s="127" t="s">
        <v>242</v>
      </c>
      <c r="BYS43" s="128" t="s">
        <v>14</v>
      </c>
      <c r="BYT43" s="25" t="s">
        <v>13</v>
      </c>
      <c r="BYU43" s="25"/>
      <c r="BYV43" s="25"/>
      <c r="BYW43" s="25"/>
      <c r="BYX43" s="25"/>
      <c r="BYY43" s="25"/>
      <c r="BYZ43" s="25"/>
      <c r="BZA43" s="25"/>
      <c r="BZB43" s="9"/>
      <c r="BZC43" s="9" t="s">
        <v>243</v>
      </c>
      <c r="BZE43" s="30"/>
      <c r="BZF43" s="126" t="s">
        <v>241</v>
      </c>
      <c r="BZG43" s="127" t="s">
        <v>11</v>
      </c>
      <c r="BZH43" s="127" t="s">
        <v>242</v>
      </c>
      <c r="BZI43" s="128" t="s">
        <v>14</v>
      </c>
      <c r="BZJ43" s="25" t="s">
        <v>13</v>
      </c>
      <c r="BZK43" s="25"/>
      <c r="BZL43" s="25"/>
      <c r="BZM43" s="25"/>
      <c r="BZN43" s="25"/>
      <c r="BZO43" s="25"/>
      <c r="BZP43" s="25"/>
      <c r="BZQ43" s="25"/>
      <c r="BZR43" s="9"/>
      <c r="BZS43" s="9" t="s">
        <v>243</v>
      </c>
      <c r="BZU43" s="30"/>
      <c r="BZV43" s="126" t="s">
        <v>241</v>
      </c>
      <c r="BZW43" s="127" t="s">
        <v>11</v>
      </c>
      <c r="BZX43" s="127" t="s">
        <v>242</v>
      </c>
      <c r="BZY43" s="128" t="s">
        <v>14</v>
      </c>
      <c r="BZZ43" s="25" t="s">
        <v>13</v>
      </c>
      <c r="CAA43" s="25"/>
      <c r="CAB43" s="25"/>
      <c r="CAC43" s="25"/>
      <c r="CAD43" s="25"/>
      <c r="CAE43" s="25"/>
      <c r="CAF43" s="25"/>
      <c r="CAG43" s="25"/>
      <c r="CAH43" s="9"/>
      <c r="CAI43" s="9" t="s">
        <v>243</v>
      </c>
      <c r="CAK43" s="30"/>
      <c r="CAL43" s="126" t="s">
        <v>241</v>
      </c>
      <c r="CAM43" s="127" t="s">
        <v>11</v>
      </c>
      <c r="CAN43" s="127" t="s">
        <v>242</v>
      </c>
      <c r="CAO43" s="128" t="s">
        <v>14</v>
      </c>
      <c r="CAP43" s="25" t="s">
        <v>13</v>
      </c>
      <c r="CAQ43" s="25"/>
      <c r="CAR43" s="25"/>
      <c r="CAS43" s="25"/>
      <c r="CAT43" s="25"/>
      <c r="CAU43" s="25"/>
      <c r="CAV43" s="25"/>
      <c r="CAW43" s="25"/>
      <c r="CAX43" s="9"/>
      <c r="CAY43" s="9" t="s">
        <v>243</v>
      </c>
      <c r="CBA43" s="30"/>
      <c r="CBB43" s="126" t="s">
        <v>241</v>
      </c>
      <c r="CBC43" s="127" t="s">
        <v>11</v>
      </c>
      <c r="CBD43" s="127" t="s">
        <v>242</v>
      </c>
      <c r="CBE43" s="128" t="s">
        <v>14</v>
      </c>
      <c r="CBF43" s="25" t="s">
        <v>13</v>
      </c>
      <c r="CBG43" s="25"/>
      <c r="CBH43" s="25"/>
      <c r="CBI43" s="25"/>
      <c r="CBJ43" s="25"/>
      <c r="CBK43" s="25"/>
      <c r="CBL43" s="25"/>
      <c r="CBM43" s="25"/>
      <c r="CBN43" s="9"/>
      <c r="CBO43" s="9" t="s">
        <v>243</v>
      </c>
      <c r="CBQ43" s="30"/>
      <c r="CBR43" s="126" t="s">
        <v>241</v>
      </c>
      <c r="CBS43" s="127" t="s">
        <v>11</v>
      </c>
      <c r="CBT43" s="127" t="s">
        <v>242</v>
      </c>
      <c r="CBU43" s="128" t="s">
        <v>14</v>
      </c>
      <c r="CBV43" s="25" t="s">
        <v>13</v>
      </c>
      <c r="CBW43" s="25"/>
      <c r="CBX43" s="25"/>
      <c r="CBY43" s="25"/>
      <c r="CBZ43" s="25"/>
      <c r="CCA43" s="25"/>
      <c r="CCB43" s="25"/>
      <c r="CCC43" s="25"/>
      <c r="CCD43" s="9"/>
      <c r="CCE43" s="9" t="s">
        <v>243</v>
      </c>
      <c r="CCG43" s="30"/>
      <c r="CCH43" s="126" t="s">
        <v>241</v>
      </c>
      <c r="CCI43" s="127" t="s">
        <v>11</v>
      </c>
      <c r="CCJ43" s="127" t="s">
        <v>242</v>
      </c>
      <c r="CCK43" s="128" t="s">
        <v>14</v>
      </c>
      <c r="CCL43" s="25" t="s">
        <v>13</v>
      </c>
      <c r="CCM43" s="25"/>
      <c r="CCN43" s="25"/>
      <c r="CCO43" s="25"/>
      <c r="CCP43" s="25"/>
      <c r="CCQ43" s="25"/>
      <c r="CCR43" s="25"/>
      <c r="CCS43" s="25"/>
      <c r="CCT43" s="9"/>
      <c r="CCU43" s="9" t="s">
        <v>243</v>
      </c>
      <c r="CCW43" s="30"/>
      <c r="CCX43" s="126" t="s">
        <v>241</v>
      </c>
      <c r="CCY43" s="127" t="s">
        <v>11</v>
      </c>
      <c r="CCZ43" s="127" t="s">
        <v>242</v>
      </c>
      <c r="CDA43" s="128" t="s">
        <v>14</v>
      </c>
      <c r="CDB43" s="25" t="s">
        <v>13</v>
      </c>
      <c r="CDC43" s="25"/>
      <c r="CDD43" s="25"/>
      <c r="CDE43" s="25"/>
      <c r="CDF43" s="25"/>
      <c r="CDG43" s="25"/>
      <c r="CDH43" s="25"/>
      <c r="CDI43" s="25"/>
      <c r="CDJ43" s="9"/>
      <c r="CDK43" s="9" t="s">
        <v>243</v>
      </c>
      <c r="CDM43" s="30"/>
      <c r="CDN43" s="126" t="s">
        <v>241</v>
      </c>
      <c r="CDO43" s="127" t="s">
        <v>11</v>
      </c>
      <c r="CDP43" s="127" t="s">
        <v>242</v>
      </c>
      <c r="CDQ43" s="128" t="s">
        <v>14</v>
      </c>
      <c r="CDR43" s="25" t="s">
        <v>13</v>
      </c>
      <c r="CDS43" s="25"/>
      <c r="CDT43" s="25"/>
      <c r="CDU43" s="25"/>
      <c r="CDV43" s="25"/>
      <c r="CDW43" s="25"/>
      <c r="CDX43" s="25"/>
      <c r="CDY43" s="25"/>
      <c r="CDZ43" s="9"/>
      <c r="CEA43" s="9" t="s">
        <v>243</v>
      </c>
      <c r="CEC43" s="30"/>
      <c r="CED43" s="126" t="s">
        <v>241</v>
      </c>
      <c r="CEE43" s="127" t="s">
        <v>11</v>
      </c>
      <c r="CEF43" s="127" t="s">
        <v>242</v>
      </c>
      <c r="CEG43" s="128" t="s">
        <v>14</v>
      </c>
      <c r="CEH43" s="25" t="s">
        <v>13</v>
      </c>
      <c r="CEI43" s="25"/>
      <c r="CEJ43" s="25"/>
      <c r="CEK43" s="25"/>
      <c r="CEL43" s="25"/>
      <c r="CEM43" s="25"/>
      <c r="CEN43" s="25"/>
      <c r="CEO43" s="25"/>
      <c r="CEP43" s="9"/>
      <c r="CEQ43" s="9" t="s">
        <v>243</v>
      </c>
      <c r="CES43" s="30"/>
      <c r="CET43" s="126" t="s">
        <v>241</v>
      </c>
      <c r="CEU43" s="127" t="s">
        <v>11</v>
      </c>
      <c r="CEV43" s="127" t="s">
        <v>242</v>
      </c>
      <c r="CEW43" s="128" t="s">
        <v>14</v>
      </c>
      <c r="CEX43" s="25" t="s">
        <v>13</v>
      </c>
      <c r="CEY43" s="25"/>
      <c r="CEZ43" s="25"/>
      <c r="CFA43" s="25"/>
      <c r="CFB43" s="25"/>
      <c r="CFC43" s="25"/>
      <c r="CFD43" s="25"/>
      <c r="CFE43" s="25"/>
      <c r="CFF43" s="9"/>
      <c r="CFG43" s="9" t="s">
        <v>243</v>
      </c>
      <c r="CFI43" s="30"/>
      <c r="CFJ43" s="126" t="s">
        <v>241</v>
      </c>
      <c r="CFK43" s="127" t="s">
        <v>11</v>
      </c>
      <c r="CFL43" s="127" t="s">
        <v>242</v>
      </c>
      <c r="CFM43" s="128" t="s">
        <v>14</v>
      </c>
      <c r="CFN43" s="25" t="s">
        <v>13</v>
      </c>
      <c r="CFO43" s="25"/>
      <c r="CFP43" s="25"/>
      <c r="CFQ43" s="25"/>
      <c r="CFR43" s="25"/>
      <c r="CFS43" s="25"/>
      <c r="CFT43" s="25"/>
      <c r="CFU43" s="25"/>
      <c r="CFV43" s="9"/>
      <c r="CFW43" s="9" t="s">
        <v>243</v>
      </c>
      <c r="CFY43" s="30"/>
      <c r="CFZ43" s="126" t="s">
        <v>241</v>
      </c>
      <c r="CGA43" s="127" t="s">
        <v>11</v>
      </c>
      <c r="CGB43" s="127" t="s">
        <v>242</v>
      </c>
      <c r="CGC43" s="128" t="s">
        <v>14</v>
      </c>
      <c r="CGD43" s="25" t="s">
        <v>13</v>
      </c>
      <c r="CGE43" s="25"/>
      <c r="CGF43" s="25"/>
      <c r="CGG43" s="25"/>
      <c r="CGH43" s="25"/>
      <c r="CGI43" s="25"/>
      <c r="CGJ43" s="25"/>
      <c r="CGK43" s="25"/>
      <c r="CGL43" s="9"/>
      <c r="CGM43" s="9" t="s">
        <v>243</v>
      </c>
      <c r="CGO43" s="30"/>
      <c r="CGP43" s="126" t="s">
        <v>241</v>
      </c>
      <c r="CGQ43" s="127" t="s">
        <v>11</v>
      </c>
      <c r="CGR43" s="127" t="s">
        <v>242</v>
      </c>
      <c r="CGS43" s="128" t="s">
        <v>14</v>
      </c>
      <c r="CGT43" s="25" t="s">
        <v>13</v>
      </c>
      <c r="CGU43" s="25"/>
      <c r="CGV43" s="25"/>
      <c r="CGW43" s="25"/>
      <c r="CGX43" s="25"/>
      <c r="CGY43" s="25"/>
      <c r="CGZ43" s="25"/>
      <c r="CHA43" s="25"/>
      <c r="CHB43" s="9"/>
      <c r="CHC43" s="9" t="s">
        <v>243</v>
      </c>
      <c r="CHE43" s="30"/>
      <c r="CHF43" s="126" t="s">
        <v>241</v>
      </c>
      <c r="CHG43" s="127" t="s">
        <v>11</v>
      </c>
      <c r="CHH43" s="127" t="s">
        <v>242</v>
      </c>
      <c r="CHI43" s="128" t="s">
        <v>14</v>
      </c>
      <c r="CHJ43" s="25" t="s">
        <v>13</v>
      </c>
      <c r="CHK43" s="25"/>
      <c r="CHL43" s="25"/>
      <c r="CHM43" s="25"/>
      <c r="CHN43" s="25"/>
      <c r="CHO43" s="25"/>
      <c r="CHP43" s="25"/>
      <c r="CHQ43" s="25"/>
      <c r="CHR43" s="9"/>
      <c r="CHS43" s="9" t="s">
        <v>243</v>
      </c>
      <c r="CHU43" s="30"/>
      <c r="CHV43" s="126" t="s">
        <v>241</v>
      </c>
      <c r="CHW43" s="127" t="s">
        <v>11</v>
      </c>
      <c r="CHX43" s="127" t="s">
        <v>242</v>
      </c>
      <c r="CHY43" s="128" t="s">
        <v>14</v>
      </c>
      <c r="CHZ43" s="25" t="s">
        <v>13</v>
      </c>
      <c r="CIA43" s="25"/>
      <c r="CIB43" s="25"/>
      <c r="CIC43" s="25"/>
      <c r="CID43" s="25"/>
      <c r="CIE43" s="25"/>
      <c r="CIF43" s="25"/>
      <c r="CIG43" s="25"/>
      <c r="CIH43" s="9"/>
      <c r="CII43" s="9" t="s">
        <v>243</v>
      </c>
      <c r="CIK43" s="30"/>
      <c r="CIL43" s="126" t="s">
        <v>241</v>
      </c>
      <c r="CIM43" s="127" t="s">
        <v>11</v>
      </c>
      <c r="CIN43" s="127" t="s">
        <v>242</v>
      </c>
      <c r="CIO43" s="128" t="s">
        <v>14</v>
      </c>
      <c r="CIP43" s="25" t="s">
        <v>13</v>
      </c>
      <c r="CIQ43" s="25"/>
      <c r="CIR43" s="25"/>
      <c r="CIS43" s="25"/>
      <c r="CIT43" s="25"/>
      <c r="CIU43" s="25"/>
      <c r="CIV43" s="25"/>
      <c r="CIW43" s="25"/>
      <c r="CIX43" s="9"/>
      <c r="CIY43" s="9" t="s">
        <v>243</v>
      </c>
      <c r="CJA43" s="30"/>
      <c r="CJB43" s="126" t="s">
        <v>241</v>
      </c>
      <c r="CJC43" s="127" t="s">
        <v>11</v>
      </c>
      <c r="CJD43" s="127" t="s">
        <v>242</v>
      </c>
      <c r="CJE43" s="128" t="s">
        <v>14</v>
      </c>
      <c r="CJF43" s="25" t="s">
        <v>13</v>
      </c>
      <c r="CJG43" s="25"/>
      <c r="CJH43" s="25"/>
      <c r="CJI43" s="25"/>
      <c r="CJJ43" s="25"/>
      <c r="CJK43" s="25"/>
      <c r="CJL43" s="25"/>
      <c r="CJM43" s="25"/>
      <c r="CJN43" s="9"/>
      <c r="CJO43" s="9" t="s">
        <v>243</v>
      </c>
      <c r="CJQ43" s="30"/>
      <c r="CJR43" s="126" t="s">
        <v>241</v>
      </c>
      <c r="CJS43" s="127" t="s">
        <v>11</v>
      </c>
      <c r="CJT43" s="127" t="s">
        <v>242</v>
      </c>
      <c r="CJU43" s="128" t="s">
        <v>14</v>
      </c>
      <c r="CJV43" s="25" t="s">
        <v>13</v>
      </c>
      <c r="CJW43" s="25"/>
      <c r="CJX43" s="25"/>
      <c r="CJY43" s="25"/>
      <c r="CJZ43" s="25"/>
      <c r="CKA43" s="25"/>
      <c r="CKB43" s="25"/>
      <c r="CKC43" s="25"/>
      <c r="CKD43" s="9"/>
      <c r="CKE43" s="9" t="s">
        <v>243</v>
      </c>
      <c r="CKG43" s="30"/>
      <c r="CKH43" s="126" t="s">
        <v>241</v>
      </c>
      <c r="CKI43" s="127" t="s">
        <v>11</v>
      </c>
      <c r="CKJ43" s="127" t="s">
        <v>242</v>
      </c>
      <c r="CKK43" s="128" t="s">
        <v>14</v>
      </c>
      <c r="CKL43" s="25" t="s">
        <v>13</v>
      </c>
      <c r="CKM43" s="25"/>
      <c r="CKN43" s="25"/>
      <c r="CKO43" s="25"/>
      <c r="CKP43" s="25"/>
      <c r="CKQ43" s="25"/>
      <c r="CKR43" s="25"/>
      <c r="CKS43" s="25"/>
      <c r="CKT43" s="9"/>
      <c r="CKU43" s="9" t="s">
        <v>243</v>
      </c>
      <c r="CKW43" s="30"/>
      <c r="CKX43" s="126" t="s">
        <v>241</v>
      </c>
      <c r="CKY43" s="127" t="s">
        <v>11</v>
      </c>
      <c r="CKZ43" s="127" t="s">
        <v>242</v>
      </c>
      <c r="CLA43" s="128" t="s">
        <v>14</v>
      </c>
      <c r="CLB43" s="25" t="s">
        <v>13</v>
      </c>
      <c r="CLC43" s="25"/>
      <c r="CLD43" s="25"/>
      <c r="CLE43" s="25"/>
      <c r="CLF43" s="25"/>
      <c r="CLG43" s="25"/>
      <c r="CLH43" s="25"/>
      <c r="CLI43" s="25"/>
      <c r="CLJ43" s="9"/>
      <c r="CLK43" s="9" t="s">
        <v>243</v>
      </c>
      <c r="CLM43" s="30"/>
      <c r="CLN43" s="126" t="s">
        <v>241</v>
      </c>
      <c r="CLO43" s="127" t="s">
        <v>11</v>
      </c>
      <c r="CLP43" s="127" t="s">
        <v>242</v>
      </c>
      <c r="CLQ43" s="128" t="s">
        <v>14</v>
      </c>
      <c r="CLR43" s="25" t="s">
        <v>13</v>
      </c>
      <c r="CLS43" s="25"/>
      <c r="CLT43" s="25"/>
      <c r="CLU43" s="25"/>
      <c r="CLV43" s="25"/>
      <c r="CLW43" s="25"/>
      <c r="CLX43" s="25"/>
      <c r="CLY43" s="25"/>
      <c r="CLZ43" s="9"/>
      <c r="CMA43" s="9" t="s">
        <v>243</v>
      </c>
      <c r="CMC43" s="30"/>
      <c r="CMD43" s="126" t="s">
        <v>241</v>
      </c>
      <c r="CME43" s="127" t="s">
        <v>11</v>
      </c>
      <c r="CMF43" s="127" t="s">
        <v>242</v>
      </c>
      <c r="CMG43" s="128" t="s">
        <v>14</v>
      </c>
      <c r="CMH43" s="25" t="s">
        <v>13</v>
      </c>
      <c r="CMI43" s="25"/>
      <c r="CMJ43" s="25"/>
      <c r="CMK43" s="25"/>
      <c r="CML43" s="25"/>
      <c r="CMM43" s="25"/>
      <c r="CMN43" s="25"/>
      <c r="CMO43" s="25"/>
      <c r="CMP43" s="9"/>
      <c r="CMQ43" s="9" t="s">
        <v>243</v>
      </c>
      <c r="CMS43" s="30"/>
      <c r="CMT43" s="126" t="s">
        <v>241</v>
      </c>
      <c r="CMU43" s="127" t="s">
        <v>11</v>
      </c>
      <c r="CMV43" s="127" t="s">
        <v>242</v>
      </c>
      <c r="CMW43" s="128" t="s">
        <v>14</v>
      </c>
      <c r="CMX43" s="25" t="s">
        <v>13</v>
      </c>
      <c r="CMY43" s="25"/>
      <c r="CMZ43" s="25"/>
      <c r="CNA43" s="25"/>
      <c r="CNB43" s="25"/>
      <c r="CNC43" s="25"/>
      <c r="CND43" s="25"/>
      <c r="CNE43" s="25"/>
      <c r="CNF43" s="9"/>
      <c r="CNG43" s="9" t="s">
        <v>243</v>
      </c>
      <c r="CNI43" s="30"/>
      <c r="CNJ43" s="126" t="s">
        <v>241</v>
      </c>
      <c r="CNK43" s="127" t="s">
        <v>11</v>
      </c>
      <c r="CNL43" s="127" t="s">
        <v>242</v>
      </c>
      <c r="CNM43" s="128" t="s">
        <v>14</v>
      </c>
      <c r="CNN43" s="25" t="s">
        <v>13</v>
      </c>
      <c r="CNO43" s="25"/>
      <c r="CNP43" s="25"/>
      <c r="CNQ43" s="25"/>
      <c r="CNR43" s="25"/>
      <c r="CNS43" s="25"/>
      <c r="CNT43" s="25"/>
      <c r="CNU43" s="25"/>
      <c r="CNV43" s="9"/>
      <c r="CNW43" s="9" t="s">
        <v>243</v>
      </c>
      <c r="CNY43" s="30"/>
      <c r="CNZ43" s="126" t="s">
        <v>241</v>
      </c>
      <c r="COA43" s="127" t="s">
        <v>11</v>
      </c>
      <c r="COB43" s="127" t="s">
        <v>242</v>
      </c>
      <c r="COC43" s="128" t="s">
        <v>14</v>
      </c>
      <c r="COD43" s="25" t="s">
        <v>13</v>
      </c>
      <c r="COE43" s="25"/>
      <c r="COF43" s="25"/>
      <c r="COG43" s="25"/>
      <c r="COH43" s="25"/>
      <c r="COI43" s="25"/>
      <c r="COJ43" s="25"/>
      <c r="COK43" s="25"/>
      <c r="COL43" s="9"/>
      <c r="COM43" s="9" t="s">
        <v>243</v>
      </c>
      <c r="COO43" s="30"/>
      <c r="COP43" s="126" t="s">
        <v>241</v>
      </c>
      <c r="COQ43" s="127" t="s">
        <v>11</v>
      </c>
      <c r="COR43" s="127" t="s">
        <v>242</v>
      </c>
      <c r="COS43" s="128" t="s">
        <v>14</v>
      </c>
      <c r="COT43" s="25" t="s">
        <v>13</v>
      </c>
      <c r="COU43" s="25"/>
      <c r="COV43" s="25"/>
      <c r="COW43" s="25"/>
      <c r="COX43" s="25"/>
      <c r="COY43" s="25"/>
      <c r="COZ43" s="25"/>
      <c r="CPA43" s="25"/>
      <c r="CPB43" s="9"/>
      <c r="CPC43" s="9" t="s">
        <v>243</v>
      </c>
      <c r="CPE43" s="30"/>
      <c r="CPF43" s="126" t="s">
        <v>241</v>
      </c>
      <c r="CPG43" s="127" t="s">
        <v>11</v>
      </c>
      <c r="CPH43" s="127" t="s">
        <v>242</v>
      </c>
      <c r="CPI43" s="128" t="s">
        <v>14</v>
      </c>
      <c r="CPJ43" s="25" t="s">
        <v>13</v>
      </c>
      <c r="CPK43" s="25"/>
      <c r="CPL43" s="25"/>
      <c r="CPM43" s="25"/>
      <c r="CPN43" s="25"/>
      <c r="CPO43" s="25"/>
      <c r="CPP43" s="25"/>
      <c r="CPQ43" s="25"/>
      <c r="CPR43" s="9"/>
      <c r="CPS43" s="9" t="s">
        <v>243</v>
      </c>
      <c r="CPU43" s="30"/>
      <c r="CPV43" s="126" t="s">
        <v>241</v>
      </c>
      <c r="CPW43" s="127" t="s">
        <v>11</v>
      </c>
      <c r="CPX43" s="127" t="s">
        <v>242</v>
      </c>
      <c r="CPY43" s="128" t="s">
        <v>14</v>
      </c>
      <c r="CPZ43" s="25" t="s">
        <v>13</v>
      </c>
      <c r="CQA43" s="25"/>
      <c r="CQB43" s="25"/>
      <c r="CQC43" s="25"/>
      <c r="CQD43" s="25"/>
      <c r="CQE43" s="25"/>
      <c r="CQF43" s="25"/>
      <c r="CQG43" s="25"/>
      <c r="CQH43" s="9"/>
      <c r="CQI43" s="9" t="s">
        <v>243</v>
      </c>
      <c r="CQK43" s="30"/>
      <c r="CQL43" s="126" t="s">
        <v>241</v>
      </c>
      <c r="CQM43" s="127" t="s">
        <v>11</v>
      </c>
      <c r="CQN43" s="127" t="s">
        <v>242</v>
      </c>
      <c r="CQO43" s="128" t="s">
        <v>14</v>
      </c>
      <c r="CQP43" s="25" t="s">
        <v>13</v>
      </c>
      <c r="CQQ43" s="25"/>
      <c r="CQR43" s="25"/>
      <c r="CQS43" s="25"/>
      <c r="CQT43" s="25"/>
      <c r="CQU43" s="25"/>
      <c r="CQV43" s="25"/>
      <c r="CQW43" s="25"/>
      <c r="CQX43" s="9"/>
      <c r="CQY43" s="9" t="s">
        <v>243</v>
      </c>
      <c r="CRA43" s="30"/>
      <c r="CRB43" s="126" t="s">
        <v>241</v>
      </c>
      <c r="CRC43" s="127" t="s">
        <v>11</v>
      </c>
      <c r="CRD43" s="127" t="s">
        <v>242</v>
      </c>
      <c r="CRE43" s="128" t="s">
        <v>14</v>
      </c>
      <c r="CRF43" s="25" t="s">
        <v>13</v>
      </c>
      <c r="CRG43" s="25"/>
      <c r="CRH43" s="25"/>
      <c r="CRI43" s="25"/>
      <c r="CRJ43" s="25"/>
      <c r="CRK43" s="25"/>
      <c r="CRL43" s="25"/>
      <c r="CRM43" s="25"/>
      <c r="CRN43" s="9"/>
      <c r="CRO43" s="9" t="s">
        <v>243</v>
      </c>
      <c r="CRQ43" s="30"/>
      <c r="CRR43" s="126" t="s">
        <v>241</v>
      </c>
      <c r="CRS43" s="127" t="s">
        <v>11</v>
      </c>
      <c r="CRT43" s="127" t="s">
        <v>242</v>
      </c>
      <c r="CRU43" s="128" t="s">
        <v>14</v>
      </c>
      <c r="CRV43" s="25" t="s">
        <v>13</v>
      </c>
      <c r="CRW43" s="25"/>
      <c r="CRX43" s="25"/>
      <c r="CRY43" s="25"/>
      <c r="CRZ43" s="25"/>
      <c r="CSA43" s="25"/>
      <c r="CSB43" s="25"/>
      <c r="CSC43" s="25"/>
      <c r="CSD43" s="9"/>
      <c r="CSE43" s="9" t="s">
        <v>243</v>
      </c>
      <c r="CSG43" s="30"/>
      <c r="CSH43" s="126" t="s">
        <v>241</v>
      </c>
      <c r="CSI43" s="127" t="s">
        <v>11</v>
      </c>
      <c r="CSJ43" s="127" t="s">
        <v>242</v>
      </c>
      <c r="CSK43" s="128" t="s">
        <v>14</v>
      </c>
      <c r="CSL43" s="25" t="s">
        <v>13</v>
      </c>
      <c r="CSM43" s="25"/>
      <c r="CSN43" s="25"/>
      <c r="CSO43" s="25"/>
      <c r="CSP43" s="25"/>
      <c r="CSQ43" s="25"/>
      <c r="CSR43" s="25"/>
      <c r="CSS43" s="25"/>
      <c r="CST43" s="9"/>
      <c r="CSU43" s="9" t="s">
        <v>243</v>
      </c>
      <c r="CSW43" s="30"/>
      <c r="CSX43" s="126" t="s">
        <v>241</v>
      </c>
      <c r="CSY43" s="127" t="s">
        <v>11</v>
      </c>
      <c r="CSZ43" s="127" t="s">
        <v>242</v>
      </c>
      <c r="CTA43" s="128" t="s">
        <v>14</v>
      </c>
      <c r="CTB43" s="25" t="s">
        <v>13</v>
      </c>
      <c r="CTC43" s="25"/>
      <c r="CTD43" s="25"/>
      <c r="CTE43" s="25"/>
      <c r="CTF43" s="25"/>
      <c r="CTG43" s="25"/>
      <c r="CTH43" s="25"/>
      <c r="CTI43" s="25"/>
      <c r="CTJ43" s="9"/>
      <c r="CTK43" s="9" t="s">
        <v>243</v>
      </c>
      <c r="CTM43" s="30"/>
      <c r="CTN43" s="126" t="s">
        <v>241</v>
      </c>
      <c r="CTO43" s="127" t="s">
        <v>11</v>
      </c>
      <c r="CTP43" s="127" t="s">
        <v>242</v>
      </c>
      <c r="CTQ43" s="128" t="s">
        <v>14</v>
      </c>
      <c r="CTR43" s="25" t="s">
        <v>13</v>
      </c>
      <c r="CTS43" s="25"/>
      <c r="CTT43" s="25"/>
      <c r="CTU43" s="25"/>
      <c r="CTV43" s="25"/>
      <c r="CTW43" s="25"/>
      <c r="CTX43" s="25"/>
      <c r="CTY43" s="25"/>
      <c r="CTZ43" s="9"/>
      <c r="CUA43" s="9" t="s">
        <v>243</v>
      </c>
      <c r="CUC43" s="30"/>
      <c r="CUD43" s="126" t="s">
        <v>241</v>
      </c>
      <c r="CUE43" s="127" t="s">
        <v>11</v>
      </c>
      <c r="CUF43" s="127" t="s">
        <v>242</v>
      </c>
      <c r="CUG43" s="128" t="s">
        <v>14</v>
      </c>
      <c r="CUH43" s="25" t="s">
        <v>13</v>
      </c>
      <c r="CUI43" s="25"/>
      <c r="CUJ43" s="25"/>
      <c r="CUK43" s="25"/>
      <c r="CUL43" s="25"/>
      <c r="CUM43" s="25"/>
      <c r="CUN43" s="25"/>
      <c r="CUO43" s="25"/>
      <c r="CUP43" s="9"/>
      <c r="CUQ43" s="9" t="s">
        <v>243</v>
      </c>
      <c r="CUS43" s="30"/>
      <c r="CUT43" s="126" t="s">
        <v>241</v>
      </c>
      <c r="CUU43" s="127" t="s">
        <v>11</v>
      </c>
      <c r="CUV43" s="127" t="s">
        <v>242</v>
      </c>
      <c r="CUW43" s="128" t="s">
        <v>14</v>
      </c>
      <c r="CUX43" s="25" t="s">
        <v>13</v>
      </c>
      <c r="CUY43" s="25"/>
      <c r="CUZ43" s="25"/>
      <c r="CVA43" s="25"/>
      <c r="CVB43" s="25"/>
      <c r="CVC43" s="25"/>
      <c r="CVD43" s="25"/>
      <c r="CVE43" s="25"/>
      <c r="CVF43" s="9"/>
      <c r="CVG43" s="9" t="s">
        <v>243</v>
      </c>
      <c r="CVI43" s="30"/>
      <c r="CVJ43" s="126" t="s">
        <v>241</v>
      </c>
      <c r="CVK43" s="127" t="s">
        <v>11</v>
      </c>
      <c r="CVL43" s="127" t="s">
        <v>242</v>
      </c>
      <c r="CVM43" s="128" t="s">
        <v>14</v>
      </c>
      <c r="CVN43" s="25" t="s">
        <v>13</v>
      </c>
      <c r="CVO43" s="25"/>
      <c r="CVP43" s="25"/>
      <c r="CVQ43" s="25"/>
      <c r="CVR43" s="25"/>
      <c r="CVS43" s="25"/>
      <c r="CVT43" s="25"/>
      <c r="CVU43" s="25"/>
      <c r="CVV43" s="9"/>
      <c r="CVW43" s="9" t="s">
        <v>243</v>
      </c>
      <c r="CVY43" s="30"/>
      <c r="CVZ43" s="126" t="s">
        <v>241</v>
      </c>
      <c r="CWA43" s="127" t="s">
        <v>11</v>
      </c>
      <c r="CWB43" s="127" t="s">
        <v>242</v>
      </c>
      <c r="CWC43" s="128" t="s">
        <v>14</v>
      </c>
      <c r="CWD43" s="25" t="s">
        <v>13</v>
      </c>
      <c r="CWE43" s="25"/>
      <c r="CWF43" s="25"/>
      <c r="CWG43" s="25"/>
      <c r="CWH43" s="25"/>
      <c r="CWI43" s="25"/>
      <c r="CWJ43" s="25"/>
      <c r="CWK43" s="25"/>
      <c r="CWL43" s="9"/>
      <c r="CWM43" s="9" t="s">
        <v>243</v>
      </c>
      <c r="CWO43" s="30"/>
      <c r="CWP43" s="126" t="s">
        <v>241</v>
      </c>
      <c r="CWQ43" s="127" t="s">
        <v>11</v>
      </c>
      <c r="CWR43" s="127" t="s">
        <v>242</v>
      </c>
      <c r="CWS43" s="128" t="s">
        <v>14</v>
      </c>
      <c r="CWT43" s="25" t="s">
        <v>13</v>
      </c>
      <c r="CWU43" s="25"/>
      <c r="CWV43" s="25"/>
      <c r="CWW43" s="25"/>
      <c r="CWX43" s="25"/>
      <c r="CWY43" s="25"/>
      <c r="CWZ43" s="25"/>
      <c r="CXA43" s="25"/>
      <c r="CXB43" s="9"/>
      <c r="CXC43" s="9" t="s">
        <v>243</v>
      </c>
      <c r="CXE43" s="30"/>
      <c r="CXF43" s="126" t="s">
        <v>241</v>
      </c>
      <c r="CXG43" s="127" t="s">
        <v>11</v>
      </c>
      <c r="CXH43" s="127" t="s">
        <v>242</v>
      </c>
      <c r="CXI43" s="128" t="s">
        <v>14</v>
      </c>
      <c r="CXJ43" s="25" t="s">
        <v>13</v>
      </c>
      <c r="CXK43" s="25"/>
      <c r="CXL43" s="25"/>
      <c r="CXM43" s="25"/>
      <c r="CXN43" s="25"/>
      <c r="CXO43" s="25"/>
      <c r="CXP43" s="25"/>
      <c r="CXQ43" s="25"/>
      <c r="CXR43" s="9"/>
      <c r="CXS43" s="9" t="s">
        <v>243</v>
      </c>
      <c r="CXU43" s="30"/>
      <c r="CXV43" s="126" t="s">
        <v>241</v>
      </c>
      <c r="CXW43" s="127" t="s">
        <v>11</v>
      </c>
      <c r="CXX43" s="127" t="s">
        <v>242</v>
      </c>
      <c r="CXY43" s="128" t="s">
        <v>14</v>
      </c>
      <c r="CXZ43" s="25" t="s">
        <v>13</v>
      </c>
      <c r="CYA43" s="25"/>
      <c r="CYB43" s="25"/>
      <c r="CYC43" s="25"/>
      <c r="CYD43" s="25"/>
      <c r="CYE43" s="25"/>
      <c r="CYF43" s="25"/>
      <c r="CYG43" s="25"/>
      <c r="CYH43" s="9"/>
      <c r="CYI43" s="9" t="s">
        <v>243</v>
      </c>
      <c r="CYK43" s="30"/>
      <c r="CYL43" s="126" t="s">
        <v>241</v>
      </c>
      <c r="CYM43" s="127" t="s">
        <v>11</v>
      </c>
      <c r="CYN43" s="127" t="s">
        <v>242</v>
      </c>
      <c r="CYO43" s="128" t="s">
        <v>14</v>
      </c>
      <c r="CYP43" s="25" t="s">
        <v>13</v>
      </c>
      <c r="CYQ43" s="25"/>
      <c r="CYR43" s="25"/>
      <c r="CYS43" s="25"/>
      <c r="CYT43" s="25"/>
      <c r="CYU43" s="25"/>
      <c r="CYV43" s="25"/>
      <c r="CYW43" s="25"/>
      <c r="CYX43" s="9"/>
      <c r="CYY43" s="9" t="s">
        <v>243</v>
      </c>
      <c r="CZA43" s="30"/>
      <c r="CZB43" s="126" t="s">
        <v>241</v>
      </c>
      <c r="CZC43" s="127" t="s">
        <v>11</v>
      </c>
      <c r="CZD43" s="127" t="s">
        <v>242</v>
      </c>
      <c r="CZE43" s="128" t="s">
        <v>14</v>
      </c>
      <c r="CZF43" s="25" t="s">
        <v>13</v>
      </c>
      <c r="CZG43" s="25"/>
      <c r="CZH43" s="25"/>
      <c r="CZI43" s="25"/>
      <c r="CZJ43" s="25"/>
      <c r="CZK43" s="25"/>
      <c r="CZL43" s="25"/>
      <c r="CZM43" s="25"/>
      <c r="CZN43" s="9"/>
      <c r="CZO43" s="9" t="s">
        <v>243</v>
      </c>
      <c r="CZQ43" s="30"/>
      <c r="CZR43" s="126" t="s">
        <v>241</v>
      </c>
      <c r="CZS43" s="127" t="s">
        <v>11</v>
      </c>
      <c r="CZT43" s="127" t="s">
        <v>242</v>
      </c>
      <c r="CZU43" s="128" t="s">
        <v>14</v>
      </c>
      <c r="CZV43" s="25" t="s">
        <v>13</v>
      </c>
      <c r="CZW43" s="25"/>
      <c r="CZX43" s="25"/>
      <c r="CZY43" s="25"/>
      <c r="CZZ43" s="25"/>
      <c r="DAA43" s="25"/>
      <c r="DAB43" s="25"/>
      <c r="DAC43" s="25"/>
      <c r="DAD43" s="9"/>
      <c r="DAE43" s="9" t="s">
        <v>243</v>
      </c>
      <c r="DAG43" s="30"/>
      <c r="DAH43" s="126" t="s">
        <v>241</v>
      </c>
      <c r="DAI43" s="127" t="s">
        <v>11</v>
      </c>
      <c r="DAJ43" s="127" t="s">
        <v>242</v>
      </c>
      <c r="DAK43" s="128" t="s">
        <v>14</v>
      </c>
      <c r="DAL43" s="25" t="s">
        <v>13</v>
      </c>
      <c r="DAM43" s="25"/>
      <c r="DAN43" s="25"/>
      <c r="DAO43" s="25"/>
      <c r="DAP43" s="25"/>
      <c r="DAQ43" s="25"/>
      <c r="DAR43" s="25"/>
      <c r="DAS43" s="25"/>
      <c r="DAT43" s="9"/>
      <c r="DAU43" s="9" t="s">
        <v>243</v>
      </c>
      <c r="DAW43" s="30"/>
      <c r="DAX43" s="126" t="s">
        <v>241</v>
      </c>
      <c r="DAY43" s="127" t="s">
        <v>11</v>
      </c>
      <c r="DAZ43" s="127" t="s">
        <v>242</v>
      </c>
      <c r="DBA43" s="128" t="s">
        <v>14</v>
      </c>
      <c r="DBB43" s="25" t="s">
        <v>13</v>
      </c>
      <c r="DBC43" s="25"/>
      <c r="DBD43" s="25"/>
      <c r="DBE43" s="25"/>
      <c r="DBF43" s="25"/>
      <c r="DBG43" s="25"/>
      <c r="DBH43" s="25"/>
      <c r="DBI43" s="25"/>
      <c r="DBJ43" s="9"/>
      <c r="DBK43" s="9" t="s">
        <v>243</v>
      </c>
      <c r="DBM43" s="30"/>
      <c r="DBN43" s="126" t="s">
        <v>241</v>
      </c>
      <c r="DBO43" s="127" t="s">
        <v>11</v>
      </c>
      <c r="DBP43" s="127" t="s">
        <v>242</v>
      </c>
      <c r="DBQ43" s="128" t="s">
        <v>14</v>
      </c>
      <c r="DBR43" s="25" t="s">
        <v>13</v>
      </c>
      <c r="DBS43" s="25"/>
      <c r="DBT43" s="25"/>
      <c r="DBU43" s="25"/>
      <c r="DBV43" s="25"/>
      <c r="DBW43" s="25"/>
      <c r="DBX43" s="25"/>
      <c r="DBY43" s="25"/>
      <c r="DBZ43" s="9"/>
      <c r="DCA43" s="9" t="s">
        <v>243</v>
      </c>
      <c r="DCC43" s="30"/>
      <c r="DCD43" s="126" t="s">
        <v>241</v>
      </c>
      <c r="DCE43" s="127" t="s">
        <v>11</v>
      </c>
      <c r="DCF43" s="127" t="s">
        <v>242</v>
      </c>
      <c r="DCG43" s="128" t="s">
        <v>14</v>
      </c>
      <c r="DCH43" s="25" t="s">
        <v>13</v>
      </c>
      <c r="DCI43" s="25"/>
      <c r="DCJ43" s="25"/>
      <c r="DCK43" s="25"/>
      <c r="DCL43" s="25"/>
      <c r="DCM43" s="25"/>
      <c r="DCN43" s="25"/>
      <c r="DCO43" s="25"/>
      <c r="DCP43" s="9"/>
      <c r="DCQ43" s="9" t="s">
        <v>243</v>
      </c>
      <c r="DCS43" s="30"/>
      <c r="DCT43" s="126" t="s">
        <v>241</v>
      </c>
      <c r="DCU43" s="127" t="s">
        <v>11</v>
      </c>
      <c r="DCV43" s="127" t="s">
        <v>242</v>
      </c>
      <c r="DCW43" s="128" t="s">
        <v>14</v>
      </c>
      <c r="DCX43" s="25" t="s">
        <v>13</v>
      </c>
      <c r="DCY43" s="25"/>
      <c r="DCZ43" s="25"/>
      <c r="DDA43" s="25"/>
      <c r="DDB43" s="25"/>
      <c r="DDC43" s="25"/>
      <c r="DDD43" s="25"/>
      <c r="DDE43" s="25"/>
      <c r="DDF43" s="9"/>
      <c r="DDG43" s="9" t="s">
        <v>243</v>
      </c>
      <c r="DDI43" s="30"/>
      <c r="DDJ43" s="126" t="s">
        <v>241</v>
      </c>
      <c r="DDK43" s="127" t="s">
        <v>11</v>
      </c>
      <c r="DDL43" s="127" t="s">
        <v>242</v>
      </c>
      <c r="DDM43" s="128" t="s">
        <v>14</v>
      </c>
      <c r="DDN43" s="25" t="s">
        <v>13</v>
      </c>
      <c r="DDO43" s="25"/>
      <c r="DDP43" s="25"/>
      <c r="DDQ43" s="25"/>
      <c r="DDR43" s="25"/>
      <c r="DDS43" s="25"/>
      <c r="DDT43" s="25"/>
      <c r="DDU43" s="25"/>
      <c r="DDV43" s="9"/>
      <c r="DDW43" s="9" t="s">
        <v>243</v>
      </c>
      <c r="DDY43" s="30"/>
      <c r="DDZ43" s="126" t="s">
        <v>241</v>
      </c>
      <c r="DEA43" s="127" t="s">
        <v>11</v>
      </c>
      <c r="DEB43" s="127" t="s">
        <v>242</v>
      </c>
      <c r="DEC43" s="128" t="s">
        <v>14</v>
      </c>
      <c r="DED43" s="25" t="s">
        <v>13</v>
      </c>
      <c r="DEE43" s="25"/>
      <c r="DEF43" s="25"/>
      <c r="DEG43" s="25"/>
      <c r="DEH43" s="25"/>
      <c r="DEI43" s="25"/>
      <c r="DEJ43" s="25"/>
      <c r="DEK43" s="25"/>
      <c r="DEL43" s="9"/>
      <c r="DEM43" s="9" t="s">
        <v>243</v>
      </c>
      <c r="DEO43" s="30"/>
      <c r="DEP43" s="126" t="s">
        <v>241</v>
      </c>
      <c r="DEQ43" s="127" t="s">
        <v>11</v>
      </c>
      <c r="DER43" s="127" t="s">
        <v>242</v>
      </c>
      <c r="DES43" s="128" t="s">
        <v>14</v>
      </c>
      <c r="DET43" s="25" t="s">
        <v>13</v>
      </c>
      <c r="DEU43" s="25"/>
      <c r="DEV43" s="25"/>
      <c r="DEW43" s="25"/>
      <c r="DEX43" s="25"/>
      <c r="DEY43" s="25"/>
      <c r="DEZ43" s="25"/>
      <c r="DFA43" s="25"/>
      <c r="DFB43" s="9"/>
      <c r="DFC43" s="9" t="s">
        <v>243</v>
      </c>
      <c r="DFE43" s="30"/>
      <c r="DFF43" s="126" t="s">
        <v>241</v>
      </c>
      <c r="DFG43" s="127" t="s">
        <v>11</v>
      </c>
      <c r="DFH43" s="127" t="s">
        <v>242</v>
      </c>
      <c r="DFI43" s="128" t="s">
        <v>14</v>
      </c>
      <c r="DFJ43" s="25" t="s">
        <v>13</v>
      </c>
      <c r="DFK43" s="25"/>
      <c r="DFL43" s="25"/>
      <c r="DFM43" s="25"/>
      <c r="DFN43" s="25"/>
      <c r="DFO43" s="25"/>
      <c r="DFP43" s="25"/>
      <c r="DFQ43" s="25"/>
      <c r="DFR43" s="9"/>
      <c r="DFS43" s="9" t="s">
        <v>243</v>
      </c>
      <c r="DFU43" s="30"/>
      <c r="DFV43" s="126" t="s">
        <v>241</v>
      </c>
      <c r="DFW43" s="127" t="s">
        <v>11</v>
      </c>
      <c r="DFX43" s="127" t="s">
        <v>242</v>
      </c>
      <c r="DFY43" s="128" t="s">
        <v>14</v>
      </c>
      <c r="DFZ43" s="25" t="s">
        <v>13</v>
      </c>
      <c r="DGA43" s="25"/>
      <c r="DGB43" s="25"/>
      <c r="DGC43" s="25"/>
      <c r="DGD43" s="25"/>
      <c r="DGE43" s="25"/>
      <c r="DGF43" s="25"/>
      <c r="DGG43" s="25"/>
      <c r="DGH43" s="9"/>
      <c r="DGI43" s="9" t="s">
        <v>243</v>
      </c>
      <c r="DGK43" s="30"/>
      <c r="DGL43" s="126" t="s">
        <v>241</v>
      </c>
      <c r="DGM43" s="127" t="s">
        <v>11</v>
      </c>
      <c r="DGN43" s="127" t="s">
        <v>242</v>
      </c>
      <c r="DGO43" s="128" t="s">
        <v>14</v>
      </c>
      <c r="DGP43" s="25" t="s">
        <v>13</v>
      </c>
      <c r="DGQ43" s="25"/>
      <c r="DGR43" s="25"/>
      <c r="DGS43" s="25"/>
      <c r="DGT43" s="25"/>
      <c r="DGU43" s="25"/>
      <c r="DGV43" s="25"/>
      <c r="DGW43" s="25"/>
      <c r="DGX43" s="9"/>
      <c r="DGY43" s="9" t="s">
        <v>243</v>
      </c>
      <c r="DHA43" s="30"/>
      <c r="DHB43" s="126" t="s">
        <v>241</v>
      </c>
      <c r="DHC43" s="127" t="s">
        <v>11</v>
      </c>
      <c r="DHD43" s="127" t="s">
        <v>242</v>
      </c>
      <c r="DHE43" s="128" t="s">
        <v>14</v>
      </c>
      <c r="DHF43" s="25" t="s">
        <v>13</v>
      </c>
      <c r="DHG43" s="25"/>
      <c r="DHH43" s="25"/>
      <c r="DHI43" s="25"/>
      <c r="DHJ43" s="25"/>
      <c r="DHK43" s="25"/>
      <c r="DHL43" s="25"/>
      <c r="DHM43" s="25"/>
      <c r="DHN43" s="9"/>
      <c r="DHO43" s="9" t="s">
        <v>243</v>
      </c>
      <c r="DHQ43" s="30"/>
      <c r="DHR43" s="126" t="s">
        <v>241</v>
      </c>
      <c r="DHS43" s="127" t="s">
        <v>11</v>
      </c>
      <c r="DHT43" s="127" t="s">
        <v>242</v>
      </c>
      <c r="DHU43" s="128" t="s">
        <v>14</v>
      </c>
      <c r="DHV43" s="25" t="s">
        <v>13</v>
      </c>
      <c r="DHW43" s="25"/>
      <c r="DHX43" s="25"/>
      <c r="DHY43" s="25"/>
      <c r="DHZ43" s="25"/>
      <c r="DIA43" s="25"/>
      <c r="DIB43" s="25"/>
      <c r="DIC43" s="25"/>
      <c r="DID43" s="9"/>
      <c r="DIE43" s="9" t="s">
        <v>243</v>
      </c>
      <c r="DIG43" s="30"/>
      <c r="DIH43" s="126" t="s">
        <v>241</v>
      </c>
      <c r="DII43" s="127" t="s">
        <v>11</v>
      </c>
      <c r="DIJ43" s="127" t="s">
        <v>242</v>
      </c>
      <c r="DIK43" s="128" t="s">
        <v>14</v>
      </c>
      <c r="DIL43" s="25" t="s">
        <v>13</v>
      </c>
      <c r="DIM43" s="25"/>
      <c r="DIN43" s="25"/>
      <c r="DIO43" s="25"/>
      <c r="DIP43" s="25"/>
      <c r="DIQ43" s="25"/>
      <c r="DIR43" s="25"/>
      <c r="DIS43" s="25"/>
      <c r="DIT43" s="9"/>
      <c r="DIU43" s="9" t="s">
        <v>243</v>
      </c>
      <c r="DIW43" s="30"/>
      <c r="DIX43" s="126" t="s">
        <v>241</v>
      </c>
      <c r="DIY43" s="127" t="s">
        <v>11</v>
      </c>
      <c r="DIZ43" s="127" t="s">
        <v>242</v>
      </c>
      <c r="DJA43" s="128" t="s">
        <v>14</v>
      </c>
      <c r="DJB43" s="25" t="s">
        <v>13</v>
      </c>
      <c r="DJC43" s="25"/>
      <c r="DJD43" s="25"/>
      <c r="DJE43" s="25"/>
      <c r="DJF43" s="25"/>
      <c r="DJG43" s="25"/>
      <c r="DJH43" s="25"/>
      <c r="DJI43" s="25"/>
      <c r="DJJ43" s="9"/>
      <c r="DJK43" s="9" t="s">
        <v>243</v>
      </c>
      <c r="DJM43" s="30"/>
      <c r="DJN43" s="126" t="s">
        <v>241</v>
      </c>
      <c r="DJO43" s="127" t="s">
        <v>11</v>
      </c>
      <c r="DJP43" s="127" t="s">
        <v>242</v>
      </c>
      <c r="DJQ43" s="128" t="s">
        <v>14</v>
      </c>
      <c r="DJR43" s="25" t="s">
        <v>13</v>
      </c>
      <c r="DJS43" s="25"/>
      <c r="DJT43" s="25"/>
      <c r="DJU43" s="25"/>
      <c r="DJV43" s="25"/>
      <c r="DJW43" s="25"/>
      <c r="DJX43" s="25"/>
      <c r="DJY43" s="25"/>
      <c r="DJZ43" s="9"/>
      <c r="DKA43" s="9" t="s">
        <v>243</v>
      </c>
      <c r="DKC43" s="30"/>
      <c r="DKD43" s="126" t="s">
        <v>241</v>
      </c>
      <c r="DKE43" s="127" t="s">
        <v>11</v>
      </c>
      <c r="DKF43" s="127" t="s">
        <v>242</v>
      </c>
      <c r="DKG43" s="128" t="s">
        <v>14</v>
      </c>
      <c r="DKH43" s="25" t="s">
        <v>13</v>
      </c>
      <c r="DKI43" s="25"/>
      <c r="DKJ43" s="25"/>
      <c r="DKK43" s="25"/>
      <c r="DKL43" s="25"/>
      <c r="DKM43" s="25"/>
      <c r="DKN43" s="25"/>
      <c r="DKO43" s="25"/>
      <c r="DKP43" s="9"/>
      <c r="DKQ43" s="9" t="s">
        <v>243</v>
      </c>
      <c r="DKS43" s="30"/>
      <c r="DKT43" s="126" t="s">
        <v>241</v>
      </c>
      <c r="DKU43" s="127" t="s">
        <v>11</v>
      </c>
      <c r="DKV43" s="127" t="s">
        <v>242</v>
      </c>
      <c r="DKW43" s="128" t="s">
        <v>14</v>
      </c>
      <c r="DKX43" s="25" t="s">
        <v>13</v>
      </c>
      <c r="DKY43" s="25"/>
      <c r="DKZ43" s="25"/>
      <c r="DLA43" s="25"/>
      <c r="DLB43" s="25"/>
      <c r="DLC43" s="25"/>
      <c r="DLD43" s="25"/>
      <c r="DLE43" s="25"/>
      <c r="DLF43" s="9"/>
      <c r="DLG43" s="9" t="s">
        <v>243</v>
      </c>
      <c r="DLI43" s="30"/>
      <c r="DLJ43" s="126" t="s">
        <v>241</v>
      </c>
      <c r="DLK43" s="127" t="s">
        <v>11</v>
      </c>
      <c r="DLL43" s="127" t="s">
        <v>242</v>
      </c>
      <c r="DLM43" s="128" t="s">
        <v>14</v>
      </c>
      <c r="DLN43" s="25" t="s">
        <v>13</v>
      </c>
      <c r="DLO43" s="25"/>
      <c r="DLP43" s="25"/>
      <c r="DLQ43" s="25"/>
      <c r="DLR43" s="25"/>
      <c r="DLS43" s="25"/>
      <c r="DLT43" s="25"/>
      <c r="DLU43" s="25"/>
      <c r="DLV43" s="9"/>
      <c r="DLW43" s="9" t="s">
        <v>243</v>
      </c>
      <c r="DLY43" s="30"/>
      <c r="DLZ43" s="126" t="s">
        <v>241</v>
      </c>
      <c r="DMA43" s="127" t="s">
        <v>11</v>
      </c>
      <c r="DMB43" s="127" t="s">
        <v>242</v>
      </c>
      <c r="DMC43" s="128" t="s">
        <v>14</v>
      </c>
      <c r="DMD43" s="25" t="s">
        <v>13</v>
      </c>
      <c r="DME43" s="25"/>
      <c r="DMF43" s="25"/>
      <c r="DMG43" s="25"/>
      <c r="DMH43" s="25"/>
      <c r="DMI43" s="25"/>
      <c r="DMJ43" s="25"/>
      <c r="DMK43" s="25"/>
      <c r="DML43" s="9"/>
      <c r="DMM43" s="9" t="s">
        <v>243</v>
      </c>
      <c r="DMO43" s="30"/>
      <c r="DMP43" s="126" t="s">
        <v>241</v>
      </c>
      <c r="DMQ43" s="127" t="s">
        <v>11</v>
      </c>
      <c r="DMR43" s="127" t="s">
        <v>242</v>
      </c>
      <c r="DMS43" s="128" t="s">
        <v>14</v>
      </c>
      <c r="DMT43" s="25" t="s">
        <v>13</v>
      </c>
      <c r="DMU43" s="25"/>
      <c r="DMV43" s="25"/>
      <c r="DMW43" s="25"/>
      <c r="DMX43" s="25"/>
      <c r="DMY43" s="25"/>
      <c r="DMZ43" s="25"/>
      <c r="DNA43" s="25"/>
      <c r="DNB43" s="9"/>
      <c r="DNC43" s="9" t="s">
        <v>243</v>
      </c>
      <c r="DNE43" s="30"/>
      <c r="DNF43" s="126" t="s">
        <v>241</v>
      </c>
      <c r="DNG43" s="127" t="s">
        <v>11</v>
      </c>
      <c r="DNH43" s="127" t="s">
        <v>242</v>
      </c>
      <c r="DNI43" s="128" t="s">
        <v>14</v>
      </c>
      <c r="DNJ43" s="25" t="s">
        <v>13</v>
      </c>
      <c r="DNK43" s="25"/>
      <c r="DNL43" s="25"/>
      <c r="DNM43" s="25"/>
      <c r="DNN43" s="25"/>
      <c r="DNO43" s="25"/>
      <c r="DNP43" s="25"/>
      <c r="DNQ43" s="25"/>
      <c r="DNR43" s="9"/>
      <c r="DNS43" s="9" t="s">
        <v>243</v>
      </c>
      <c r="DNU43" s="30"/>
      <c r="DNV43" s="126" t="s">
        <v>241</v>
      </c>
      <c r="DNW43" s="127" t="s">
        <v>11</v>
      </c>
      <c r="DNX43" s="127" t="s">
        <v>242</v>
      </c>
      <c r="DNY43" s="128" t="s">
        <v>14</v>
      </c>
      <c r="DNZ43" s="25" t="s">
        <v>13</v>
      </c>
      <c r="DOA43" s="25"/>
      <c r="DOB43" s="25"/>
      <c r="DOC43" s="25"/>
      <c r="DOD43" s="25"/>
      <c r="DOE43" s="25"/>
      <c r="DOF43" s="25"/>
      <c r="DOG43" s="25"/>
      <c r="DOH43" s="9"/>
      <c r="DOI43" s="9" t="s">
        <v>243</v>
      </c>
      <c r="DOK43" s="30"/>
      <c r="DOL43" s="126" t="s">
        <v>241</v>
      </c>
      <c r="DOM43" s="127" t="s">
        <v>11</v>
      </c>
      <c r="DON43" s="127" t="s">
        <v>242</v>
      </c>
      <c r="DOO43" s="128" t="s">
        <v>14</v>
      </c>
      <c r="DOP43" s="25" t="s">
        <v>13</v>
      </c>
      <c r="DOQ43" s="25"/>
      <c r="DOR43" s="25"/>
      <c r="DOS43" s="25"/>
      <c r="DOT43" s="25"/>
      <c r="DOU43" s="25"/>
      <c r="DOV43" s="25"/>
      <c r="DOW43" s="25"/>
      <c r="DOX43" s="9"/>
      <c r="DOY43" s="9" t="s">
        <v>243</v>
      </c>
      <c r="DPA43" s="30"/>
      <c r="DPB43" s="126" t="s">
        <v>241</v>
      </c>
      <c r="DPC43" s="127" t="s">
        <v>11</v>
      </c>
      <c r="DPD43" s="127" t="s">
        <v>242</v>
      </c>
      <c r="DPE43" s="128" t="s">
        <v>14</v>
      </c>
      <c r="DPF43" s="25" t="s">
        <v>13</v>
      </c>
      <c r="DPG43" s="25"/>
      <c r="DPH43" s="25"/>
      <c r="DPI43" s="25"/>
      <c r="DPJ43" s="25"/>
      <c r="DPK43" s="25"/>
      <c r="DPL43" s="25"/>
      <c r="DPM43" s="25"/>
      <c r="DPN43" s="9"/>
      <c r="DPO43" s="9" t="s">
        <v>243</v>
      </c>
      <c r="DPQ43" s="30"/>
      <c r="DPR43" s="126" t="s">
        <v>241</v>
      </c>
      <c r="DPS43" s="127" t="s">
        <v>11</v>
      </c>
      <c r="DPT43" s="127" t="s">
        <v>242</v>
      </c>
      <c r="DPU43" s="128" t="s">
        <v>14</v>
      </c>
      <c r="DPV43" s="25" t="s">
        <v>13</v>
      </c>
      <c r="DPW43" s="25"/>
      <c r="DPX43" s="25"/>
      <c r="DPY43" s="25"/>
      <c r="DPZ43" s="25"/>
      <c r="DQA43" s="25"/>
      <c r="DQB43" s="25"/>
      <c r="DQC43" s="25"/>
      <c r="DQD43" s="9"/>
      <c r="DQE43" s="9" t="s">
        <v>243</v>
      </c>
      <c r="DQG43" s="30"/>
      <c r="DQH43" s="126" t="s">
        <v>241</v>
      </c>
      <c r="DQI43" s="127" t="s">
        <v>11</v>
      </c>
      <c r="DQJ43" s="127" t="s">
        <v>242</v>
      </c>
      <c r="DQK43" s="128" t="s">
        <v>14</v>
      </c>
      <c r="DQL43" s="25" t="s">
        <v>13</v>
      </c>
      <c r="DQM43" s="25"/>
      <c r="DQN43" s="25"/>
      <c r="DQO43" s="25"/>
      <c r="DQP43" s="25"/>
      <c r="DQQ43" s="25"/>
      <c r="DQR43" s="25"/>
      <c r="DQS43" s="25"/>
      <c r="DQT43" s="9"/>
      <c r="DQU43" s="9" t="s">
        <v>243</v>
      </c>
      <c r="DQW43" s="30"/>
      <c r="DQX43" s="126" t="s">
        <v>241</v>
      </c>
      <c r="DQY43" s="127" t="s">
        <v>11</v>
      </c>
      <c r="DQZ43" s="127" t="s">
        <v>242</v>
      </c>
      <c r="DRA43" s="128" t="s">
        <v>14</v>
      </c>
      <c r="DRB43" s="25" t="s">
        <v>13</v>
      </c>
      <c r="DRC43" s="25"/>
      <c r="DRD43" s="25"/>
      <c r="DRE43" s="25"/>
      <c r="DRF43" s="25"/>
      <c r="DRG43" s="25"/>
      <c r="DRH43" s="25"/>
      <c r="DRI43" s="25"/>
      <c r="DRJ43" s="9"/>
      <c r="DRK43" s="9" t="s">
        <v>243</v>
      </c>
      <c r="DRM43" s="30"/>
      <c r="DRN43" s="126" t="s">
        <v>241</v>
      </c>
      <c r="DRO43" s="127" t="s">
        <v>11</v>
      </c>
      <c r="DRP43" s="127" t="s">
        <v>242</v>
      </c>
      <c r="DRQ43" s="128" t="s">
        <v>14</v>
      </c>
      <c r="DRR43" s="25" t="s">
        <v>13</v>
      </c>
      <c r="DRS43" s="25"/>
      <c r="DRT43" s="25"/>
      <c r="DRU43" s="25"/>
      <c r="DRV43" s="25"/>
      <c r="DRW43" s="25"/>
      <c r="DRX43" s="25"/>
      <c r="DRY43" s="25"/>
      <c r="DRZ43" s="9"/>
      <c r="DSA43" s="9" t="s">
        <v>243</v>
      </c>
      <c r="DSC43" s="30"/>
      <c r="DSD43" s="126" t="s">
        <v>241</v>
      </c>
      <c r="DSE43" s="127" t="s">
        <v>11</v>
      </c>
      <c r="DSF43" s="127" t="s">
        <v>242</v>
      </c>
      <c r="DSG43" s="128" t="s">
        <v>14</v>
      </c>
      <c r="DSH43" s="25" t="s">
        <v>13</v>
      </c>
      <c r="DSI43" s="25"/>
      <c r="DSJ43" s="25"/>
      <c r="DSK43" s="25"/>
      <c r="DSL43" s="25"/>
      <c r="DSM43" s="25"/>
      <c r="DSN43" s="25"/>
      <c r="DSO43" s="25"/>
      <c r="DSP43" s="9"/>
      <c r="DSQ43" s="9" t="s">
        <v>243</v>
      </c>
      <c r="DSS43" s="30"/>
      <c r="DST43" s="126" t="s">
        <v>241</v>
      </c>
      <c r="DSU43" s="127" t="s">
        <v>11</v>
      </c>
      <c r="DSV43" s="127" t="s">
        <v>242</v>
      </c>
      <c r="DSW43" s="128" t="s">
        <v>14</v>
      </c>
      <c r="DSX43" s="25" t="s">
        <v>13</v>
      </c>
      <c r="DSY43" s="25"/>
      <c r="DSZ43" s="25"/>
      <c r="DTA43" s="25"/>
      <c r="DTB43" s="25"/>
      <c r="DTC43" s="25"/>
      <c r="DTD43" s="25"/>
      <c r="DTE43" s="25"/>
      <c r="DTF43" s="9"/>
      <c r="DTG43" s="9" t="s">
        <v>243</v>
      </c>
      <c r="DTI43" s="30"/>
      <c r="DTJ43" s="126" t="s">
        <v>241</v>
      </c>
      <c r="DTK43" s="127" t="s">
        <v>11</v>
      </c>
      <c r="DTL43" s="127" t="s">
        <v>242</v>
      </c>
      <c r="DTM43" s="128" t="s">
        <v>14</v>
      </c>
      <c r="DTN43" s="25" t="s">
        <v>13</v>
      </c>
      <c r="DTO43" s="25"/>
      <c r="DTP43" s="25"/>
      <c r="DTQ43" s="25"/>
      <c r="DTR43" s="25"/>
      <c r="DTS43" s="25"/>
      <c r="DTT43" s="25"/>
      <c r="DTU43" s="25"/>
      <c r="DTV43" s="9"/>
      <c r="DTW43" s="9" t="s">
        <v>243</v>
      </c>
      <c r="DTY43" s="30"/>
      <c r="DTZ43" s="126" t="s">
        <v>241</v>
      </c>
      <c r="DUA43" s="127" t="s">
        <v>11</v>
      </c>
      <c r="DUB43" s="127" t="s">
        <v>242</v>
      </c>
      <c r="DUC43" s="128" t="s">
        <v>14</v>
      </c>
      <c r="DUD43" s="25" t="s">
        <v>13</v>
      </c>
      <c r="DUE43" s="25"/>
      <c r="DUF43" s="25"/>
      <c r="DUG43" s="25"/>
      <c r="DUH43" s="25"/>
      <c r="DUI43" s="25"/>
      <c r="DUJ43" s="25"/>
      <c r="DUK43" s="25"/>
      <c r="DUL43" s="9"/>
      <c r="DUM43" s="9" t="s">
        <v>243</v>
      </c>
      <c r="DUO43" s="30"/>
      <c r="DUP43" s="126" t="s">
        <v>241</v>
      </c>
      <c r="DUQ43" s="127" t="s">
        <v>11</v>
      </c>
      <c r="DUR43" s="127" t="s">
        <v>242</v>
      </c>
      <c r="DUS43" s="128" t="s">
        <v>14</v>
      </c>
      <c r="DUT43" s="25" t="s">
        <v>13</v>
      </c>
      <c r="DUU43" s="25"/>
      <c r="DUV43" s="25"/>
      <c r="DUW43" s="25"/>
      <c r="DUX43" s="25"/>
      <c r="DUY43" s="25"/>
      <c r="DUZ43" s="25"/>
      <c r="DVA43" s="25"/>
      <c r="DVB43" s="9"/>
      <c r="DVC43" s="9" t="s">
        <v>243</v>
      </c>
      <c r="DVE43" s="30"/>
      <c r="DVF43" s="126" t="s">
        <v>241</v>
      </c>
      <c r="DVG43" s="127" t="s">
        <v>11</v>
      </c>
      <c r="DVH43" s="127" t="s">
        <v>242</v>
      </c>
      <c r="DVI43" s="128" t="s">
        <v>14</v>
      </c>
      <c r="DVJ43" s="25" t="s">
        <v>13</v>
      </c>
      <c r="DVK43" s="25"/>
      <c r="DVL43" s="25"/>
      <c r="DVM43" s="25"/>
      <c r="DVN43" s="25"/>
      <c r="DVO43" s="25"/>
      <c r="DVP43" s="25"/>
      <c r="DVQ43" s="25"/>
      <c r="DVR43" s="9"/>
      <c r="DVS43" s="9" t="s">
        <v>243</v>
      </c>
      <c r="DVU43" s="30"/>
      <c r="DVV43" s="126" t="s">
        <v>241</v>
      </c>
      <c r="DVW43" s="127" t="s">
        <v>11</v>
      </c>
      <c r="DVX43" s="127" t="s">
        <v>242</v>
      </c>
      <c r="DVY43" s="128" t="s">
        <v>14</v>
      </c>
      <c r="DVZ43" s="25" t="s">
        <v>13</v>
      </c>
      <c r="DWA43" s="25"/>
      <c r="DWB43" s="25"/>
      <c r="DWC43" s="25"/>
      <c r="DWD43" s="25"/>
      <c r="DWE43" s="25"/>
      <c r="DWF43" s="25"/>
      <c r="DWG43" s="25"/>
      <c r="DWH43" s="9"/>
      <c r="DWI43" s="9" t="s">
        <v>243</v>
      </c>
      <c r="DWK43" s="30"/>
      <c r="DWL43" s="126" t="s">
        <v>241</v>
      </c>
      <c r="DWM43" s="127" t="s">
        <v>11</v>
      </c>
      <c r="DWN43" s="127" t="s">
        <v>242</v>
      </c>
      <c r="DWO43" s="128" t="s">
        <v>14</v>
      </c>
      <c r="DWP43" s="25" t="s">
        <v>13</v>
      </c>
      <c r="DWQ43" s="25"/>
      <c r="DWR43" s="25"/>
      <c r="DWS43" s="25"/>
      <c r="DWT43" s="25"/>
      <c r="DWU43" s="25"/>
      <c r="DWV43" s="25"/>
      <c r="DWW43" s="25"/>
      <c r="DWX43" s="9"/>
      <c r="DWY43" s="9" t="s">
        <v>243</v>
      </c>
      <c r="DXA43" s="30"/>
      <c r="DXB43" s="126" t="s">
        <v>241</v>
      </c>
      <c r="DXC43" s="127" t="s">
        <v>11</v>
      </c>
      <c r="DXD43" s="127" t="s">
        <v>242</v>
      </c>
      <c r="DXE43" s="128" t="s">
        <v>14</v>
      </c>
      <c r="DXF43" s="25" t="s">
        <v>13</v>
      </c>
      <c r="DXG43" s="25"/>
      <c r="DXH43" s="25"/>
      <c r="DXI43" s="25"/>
      <c r="DXJ43" s="25"/>
      <c r="DXK43" s="25"/>
      <c r="DXL43" s="25"/>
      <c r="DXM43" s="25"/>
      <c r="DXN43" s="9"/>
      <c r="DXO43" s="9" t="s">
        <v>243</v>
      </c>
      <c r="DXQ43" s="30"/>
      <c r="DXR43" s="126" t="s">
        <v>241</v>
      </c>
      <c r="DXS43" s="127" t="s">
        <v>11</v>
      </c>
      <c r="DXT43" s="127" t="s">
        <v>242</v>
      </c>
      <c r="DXU43" s="128" t="s">
        <v>14</v>
      </c>
      <c r="DXV43" s="25" t="s">
        <v>13</v>
      </c>
      <c r="DXW43" s="25"/>
      <c r="DXX43" s="25"/>
      <c r="DXY43" s="25"/>
      <c r="DXZ43" s="25"/>
      <c r="DYA43" s="25"/>
      <c r="DYB43" s="25"/>
      <c r="DYC43" s="25"/>
      <c r="DYD43" s="9"/>
      <c r="DYE43" s="9" t="s">
        <v>243</v>
      </c>
      <c r="DYG43" s="30"/>
      <c r="DYH43" s="126" t="s">
        <v>241</v>
      </c>
      <c r="DYI43" s="127" t="s">
        <v>11</v>
      </c>
      <c r="DYJ43" s="127" t="s">
        <v>242</v>
      </c>
      <c r="DYK43" s="128" t="s">
        <v>14</v>
      </c>
      <c r="DYL43" s="25" t="s">
        <v>13</v>
      </c>
      <c r="DYM43" s="25"/>
      <c r="DYN43" s="25"/>
      <c r="DYO43" s="25"/>
      <c r="DYP43" s="25"/>
      <c r="DYQ43" s="25"/>
      <c r="DYR43" s="25"/>
      <c r="DYS43" s="25"/>
      <c r="DYT43" s="9"/>
      <c r="DYU43" s="9" t="s">
        <v>243</v>
      </c>
      <c r="DYW43" s="30"/>
      <c r="DYX43" s="126" t="s">
        <v>241</v>
      </c>
      <c r="DYY43" s="127" t="s">
        <v>11</v>
      </c>
      <c r="DYZ43" s="127" t="s">
        <v>242</v>
      </c>
      <c r="DZA43" s="128" t="s">
        <v>14</v>
      </c>
      <c r="DZB43" s="25" t="s">
        <v>13</v>
      </c>
      <c r="DZC43" s="25"/>
      <c r="DZD43" s="25"/>
      <c r="DZE43" s="25"/>
      <c r="DZF43" s="25"/>
      <c r="DZG43" s="25"/>
      <c r="DZH43" s="25"/>
      <c r="DZI43" s="25"/>
      <c r="DZJ43" s="9"/>
      <c r="DZK43" s="9" t="s">
        <v>243</v>
      </c>
      <c r="DZM43" s="30"/>
      <c r="DZN43" s="126" t="s">
        <v>241</v>
      </c>
      <c r="DZO43" s="127" t="s">
        <v>11</v>
      </c>
      <c r="DZP43" s="127" t="s">
        <v>242</v>
      </c>
      <c r="DZQ43" s="128" t="s">
        <v>14</v>
      </c>
      <c r="DZR43" s="25" t="s">
        <v>13</v>
      </c>
      <c r="DZS43" s="25"/>
      <c r="DZT43" s="25"/>
      <c r="DZU43" s="25"/>
      <c r="DZV43" s="25"/>
      <c r="DZW43" s="25"/>
      <c r="DZX43" s="25"/>
      <c r="DZY43" s="25"/>
      <c r="DZZ43" s="9"/>
      <c r="EAA43" s="9" t="s">
        <v>243</v>
      </c>
      <c r="EAC43" s="30"/>
      <c r="EAD43" s="126" t="s">
        <v>241</v>
      </c>
      <c r="EAE43" s="127" t="s">
        <v>11</v>
      </c>
      <c r="EAF43" s="127" t="s">
        <v>242</v>
      </c>
      <c r="EAG43" s="128" t="s">
        <v>14</v>
      </c>
      <c r="EAH43" s="25" t="s">
        <v>13</v>
      </c>
      <c r="EAI43" s="25"/>
      <c r="EAJ43" s="25"/>
      <c r="EAK43" s="25"/>
      <c r="EAL43" s="25"/>
      <c r="EAM43" s="25"/>
      <c r="EAN43" s="25"/>
      <c r="EAO43" s="25"/>
      <c r="EAP43" s="9"/>
      <c r="EAQ43" s="9" t="s">
        <v>243</v>
      </c>
      <c r="EAS43" s="30"/>
      <c r="EAT43" s="126" t="s">
        <v>241</v>
      </c>
      <c r="EAU43" s="127" t="s">
        <v>11</v>
      </c>
      <c r="EAV43" s="127" t="s">
        <v>242</v>
      </c>
      <c r="EAW43" s="128" t="s">
        <v>14</v>
      </c>
      <c r="EAX43" s="25" t="s">
        <v>13</v>
      </c>
      <c r="EAY43" s="25"/>
      <c r="EAZ43" s="25"/>
      <c r="EBA43" s="25"/>
      <c r="EBB43" s="25"/>
      <c r="EBC43" s="25"/>
      <c r="EBD43" s="25"/>
      <c r="EBE43" s="25"/>
      <c r="EBF43" s="9"/>
      <c r="EBG43" s="9" t="s">
        <v>243</v>
      </c>
      <c r="EBI43" s="30"/>
      <c r="EBJ43" s="126" t="s">
        <v>241</v>
      </c>
      <c r="EBK43" s="127" t="s">
        <v>11</v>
      </c>
      <c r="EBL43" s="127" t="s">
        <v>242</v>
      </c>
      <c r="EBM43" s="128" t="s">
        <v>14</v>
      </c>
      <c r="EBN43" s="25" t="s">
        <v>13</v>
      </c>
      <c r="EBO43" s="25"/>
      <c r="EBP43" s="25"/>
      <c r="EBQ43" s="25"/>
      <c r="EBR43" s="25"/>
      <c r="EBS43" s="25"/>
      <c r="EBT43" s="25"/>
      <c r="EBU43" s="25"/>
      <c r="EBV43" s="9"/>
      <c r="EBW43" s="9" t="s">
        <v>243</v>
      </c>
      <c r="EBY43" s="30"/>
      <c r="EBZ43" s="126" t="s">
        <v>241</v>
      </c>
      <c r="ECA43" s="127" t="s">
        <v>11</v>
      </c>
      <c r="ECB43" s="127" t="s">
        <v>242</v>
      </c>
      <c r="ECC43" s="128" t="s">
        <v>14</v>
      </c>
      <c r="ECD43" s="25" t="s">
        <v>13</v>
      </c>
      <c r="ECE43" s="25"/>
      <c r="ECF43" s="25"/>
      <c r="ECG43" s="25"/>
      <c r="ECH43" s="25"/>
      <c r="ECI43" s="25"/>
      <c r="ECJ43" s="25"/>
      <c r="ECK43" s="25"/>
      <c r="ECL43" s="9"/>
      <c r="ECM43" s="9" t="s">
        <v>243</v>
      </c>
      <c r="ECO43" s="30"/>
      <c r="ECP43" s="126" t="s">
        <v>241</v>
      </c>
      <c r="ECQ43" s="127" t="s">
        <v>11</v>
      </c>
      <c r="ECR43" s="127" t="s">
        <v>242</v>
      </c>
      <c r="ECS43" s="128" t="s">
        <v>14</v>
      </c>
      <c r="ECT43" s="25" t="s">
        <v>13</v>
      </c>
      <c r="ECU43" s="25"/>
      <c r="ECV43" s="25"/>
      <c r="ECW43" s="25"/>
      <c r="ECX43" s="25"/>
      <c r="ECY43" s="25"/>
      <c r="ECZ43" s="25"/>
      <c r="EDA43" s="25"/>
      <c r="EDB43" s="9"/>
      <c r="EDC43" s="9" t="s">
        <v>243</v>
      </c>
      <c r="EDE43" s="30"/>
      <c r="EDF43" s="126" t="s">
        <v>241</v>
      </c>
      <c r="EDG43" s="127" t="s">
        <v>11</v>
      </c>
      <c r="EDH43" s="127" t="s">
        <v>242</v>
      </c>
      <c r="EDI43" s="128" t="s">
        <v>14</v>
      </c>
      <c r="EDJ43" s="25" t="s">
        <v>13</v>
      </c>
      <c r="EDK43" s="25"/>
      <c r="EDL43" s="25"/>
      <c r="EDM43" s="25"/>
      <c r="EDN43" s="25"/>
      <c r="EDO43" s="25"/>
      <c r="EDP43" s="25"/>
      <c r="EDQ43" s="25"/>
      <c r="EDR43" s="9"/>
      <c r="EDS43" s="9" t="s">
        <v>243</v>
      </c>
      <c r="EDU43" s="30"/>
      <c r="EDV43" s="126" t="s">
        <v>241</v>
      </c>
      <c r="EDW43" s="127" t="s">
        <v>11</v>
      </c>
      <c r="EDX43" s="127" t="s">
        <v>242</v>
      </c>
      <c r="EDY43" s="128" t="s">
        <v>14</v>
      </c>
      <c r="EDZ43" s="25" t="s">
        <v>13</v>
      </c>
      <c r="EEA43" s="25"/>
      <c r="EEB43" s="25"/>
      <c r="EEC43" s="25"/>
      <c r="EED43" s="25"/>
      <c r="EEE43" s="25"/>
      <c r="EEF43" s="25"/>
      <c r="EEG43" s="25"/>
      <c r="EEH43" s="9"/>
      <c r="EEI43" s="9" t="s">
        <v>243</v>
      </c>
      <c r="EEK43" s="30"/>
      <c r="EEL43" s="126" t="s">
        <v>241</v>
      </c>
      <c r="EEM43" s="127" t="s">
        <v>11</v>
      </c>
      <c r="EEN43" s="127" t="s">
        <v>242</v>
      </c>
      <c r="EEO43" s="128" t="s">
        <v>14</v>
      </c>
      <c r="EEP43" s="25" t="s">
        <v>13</v>
      </c>
      <c r="EEQ43" s="25"/>
      <c r="EER43" s="25"/>
      <c r="EES43" s="25"/>
      <c r="EET43" s="25"/>
      <c r="EEU43" s="25"/>
      <c r="EEV43" s="25"/>
      <c r="EEW43" s="25"/>
      <c r="EEX43" s="9"/>
      <c r="EEY43" s="9" t="s">
        <v>243</v>
      </c>
      <c r="EFA43" s="30"/>
      <c r="EFB43" s="126" t="s">
        <v>241</v>
      </c>
      <c r="EFC43" s="127" t="s">
        <v>11</v>
      </c>
      <c r="EFD43" s="127" t="s">
        <v>242</v>
      </c>
      <c r="EFE43" s="128" t="s">
        <v>14</v>
      </c>
      <c r="EFF43" s="25" t="s">
        <v>13</v>
      </c>
      <c r="EFG43" s="25"/>
      <c r="EFH43" s="25"/>
      <c r="EFI43" s="25"/>
      <c r="EFJ43" s="25"/>
      <c r="EFK43" s="25"/>
      <c r="EFL43" s="25"/>
      <c r="EFM43" s="25"/>
      <c r="EFN43" s="9"/>
      <c r="EFO43" s="9" t="s">
        <v>243</v>
      </c>
      <c r="EFQ43" s="30"/>
      <c r="EFR43" s="126" t="s">
        <v>241</v>
      </c>
      <c r="EFS43" s="127" t="s">
        <v>11</v>
      </c>
      <c r="EFT43" s="127" t="s">
        <v>242</v>
      </c>
      <c r="EFU43" s="128" t="s">
        <v>14</v>
      </c>
      <c r="EFV43" s="25" t="s">
        <v>13</v>
      </c>
      <c r="EFW43" s="25"/>
      <c r="EFX43" s="25"/>
      <c r="EFY43" s="25"/>
      <c r="EFZ43" s="25"/>
      <c r="EGA43" s="25"/>
      <c r="EGB43" s="25"/>
      <c r="EGC43" s="25"/>
      <c r="EGD43" s="9"/>
      <c r="EGE43" s="9" t="s">
        <v>243</v>
      </c>
      <c r="EGG43" s="30"/>
      <c r="EGH43" s="126" t="s">
        <v>241</v>
      </c>
      <c r="EGI43" s="127" t="s">
        <v>11</v>
      </c>
      <c r="EGJ43" s="127" t="s">
        <v>242</v>
      </c>
      <c r="EGK43" s="128" t="s">
        <v>14</v>
      </c>
      <c r="EGL43" s="25" t="s">
        <v>13</v>
      </c>
      <c r="EGM43" s="25"/>
      <c r="EGN43" s="25"/>
      <c r="EGO43" s="25"/>
      <c r="EGP43" s="25"/>
      <c r="EGQ43" s="25"/>
      <c r="EGR43" s="25"/>
      <c r="EGS43" s="25"/>
      <c r="EGT43" s="9"/>
      <c r="EGU43" s="9" t="s">
        <v>243</v>
      </c>
      <c r="EGW43" s="30"/>
      <c r="EGX43" s="126" t="s">
        <v>241</v>
      </c>
      <c r="EGY43" s="127" t="s">
        <v>11</v>
      </c>
      <c r="EGZ43" s="127" t="s">
        <v>242</v>
      </c>
      <c r="EHA43" s="128" t="s">
        <v>14</v>
      </c>
      <c r="EHB43" s="25" t="s">
        <v>13</v>
      </c>
      <c r="EHC43" s="25"/>
      <c r="EHD43" s="25"/>
      <c r="EHE43" s="25"/>
      <c r="EHF43" s="25"/>
      <c r="EHG43" s="25"/>
      <c r="EHH43" s="25"/>
      <c r="EHI43" s="25"/>
      <c r="EHJ43" s="9"/>
      <c r="EHK43" s="9" t="s">
        <v>243</v>
      </c>
      <c r="EHM43" s="30"/>
      <c r="EHN43" s="126" t="s">
        <v>241</v>
      </c>
      <c r="EHO43" s="127" t="s">
        <v>11</v>
      </c>
      <c r="EHP43" s="127" t="s">
        <v>242</v>
      </c>
      <c r="EHQ43" s="128" t="s">
        <v>14</v>
      </c>
      <c r="EHR43" s="25" t="s">
        <v>13</v>
      </c>
      <c r="EHS43" s="25"/>
      <c r="EHT43" s="25"/>
      <c r="EHU43" s="25"/>
      <c r="EHV43" s="25"/>
      <c r="EHW43" s="25"/>
      <c r="EHX43" s="25"/>
      <c r="EHY43" s="25"/>
      <c r="EHZ43" s="9"/>
      <c r="EIA43" s="9" t="s">
        <v>243</v>
      </c>
      <c r="EIC43" s="30"/>
      <c r="EID43" s="126" t="s">
        <v>241</v>
      </c>
      <c r="EIE43" s="127" t="s">
        <v>11</v>
      </c>
      <c r="EIF43" s="127" t="s">
        <v>242</v>
      </c>
      <c r="EIG43" s="128" t="s">
        <v>14</v>
      </c>
      <c r="EIH43" s="25" t="s">
        <v>13</v>
      </c>
      <c r="EII43" s="25"/>
      <c r="EIJ43" s="25"/>
      <c r="EIK43" s="25"/>
      <c r="EIL43" s="25"/>
      <c r="EIM43" s="25"/>
      <c r="EIN43" s="25"/>
      <c r="EIO43" s="25"/>
      <c r="EIP43" s="9"/>
      <c r="EIQ43" s="9" t="s">
        <v>243</v>
      </c>
      <c r="EIS43" s="30"/>
      <c r="EIT43" s="126" t="s">
        <v>241</v>
      </c>
      <c r="EIU43" s="127" t="s">
        <v>11</v>
      </c>
      <c r="EIV43" s="127" t="s">
        <v>242</v>
      </c>
      <c r="EIW43" s="128" t="s">
        <v>14</v>
      </c>
      <c r="EIX43" s="25" t="s">
        <v>13</v>
      </c>
      <c r="EIY43" s="25"/>
      <c r="EIZ43" s="25"/>
      <c r="EJA43" s="25"/>
      <c r="EJB43" s="25"/>
      <c r="EJC43" s="25"/>
      <c r="EJD43" s="25"/>
      <c r="EJE43" s="25"/>
      <c r="EJF43" s="9"/>
      <c r="EJG43" s="9" t="s">
        <v>243</v>
      </c>
      <c r="EJI43" s="30"/>
      <c r="EJJ43" s="126" t="s">
        <v>241</v>
      </c>
      <c r="EJK43" s="127" t="s">
        <v>11</v>
      </c>
      <c r="EJL43" s="127" t="s">
        <v>242</v>
      </c>
      <c r="EJM43" s="128" t="s">
        <v>14</v>
      </c>
      <c r="EJN43" s="25" t="s">
        <v>13</v>
      </c>
      <c r="EJO43" s="25"/>
      <c r="EJP43" s="25"/>
      <c r="EJQ43" s="25"/>
      <c r="EJR43" s="25"/>
      <c r="EJS43" s="25"/>
      <c r="EJT43" s="25"/>
      <c r="EJU43" s="25"/>
      <c r="EJV43" s="9"/>
      <c r="EJW43" s="9" t="s">
        <v>243</v>
      </c>
      <c r="EJY43" s="30"/>
      <c r="EJZ43" s="126" t="s">
        <v>241</v>
      </c>
      <c r="EKA43" s="127" t="s">
        <v>11</v>
      </c>
      <c r="EKB43" s="127" t="s">
        <v>242</v>
      </c>
      <c r="EKC43" s="128" t="s">
        <v>14</v>
      </c>
      <c r="EKD43" s="25" t="s">
        <v>13</v>
      </c>
      <c r="EKE43" s="25"/>
      <c r="EKF43" s="25"/>
      <c r="EKG43" s="25"/>
      <c r="EKH43" s="25"/>
      <c r="EKI43" s="25"/>
      <c r="EKJ43" s="25"/>
      <c r="EKK43" s="25"/>
      <c r="EKL43" s="9"/>
      <c r="EKM43" s="9" t="s">
        <v>243</v>
      </c>
      <c r="EKO43" s="30"/>
      <c r="EKP43" s="126" t="s">
        <v>241</v>
      </c>
      <c r="EKQ43" s="127" t="s">
        <v>11</v>
      </c>
      <c r="EKR43" s="127" t="s">
        <v>242</v>
      </c>
      <c r="EKS43" s="128" t="s">
        <v>14</v>
      </c>
      <c r="EKT43" s="25" t="s">
        <v>13</v>
      </c>
      <c r="EKU43" s="25"/>
      <c r="EKV43" s="25"/>
      <c r="EKW43" s="25"/>
      <c r="EKX43" s="25"/>
      <c r="EKY43" s="25"/>
      <c r="EKZ43" s="25"/>
      <c r="ELA43" s="25"/>
      <c r="ELB43" s="9"/>
      <c r="ELC43" s="9" t="s">
        <v>243</v>
      </c>
      <c r="ELE43" s="30"/>
      <c r="ELF43" s="126" t="s">
        <v>241</v>
      </c>
      <c r="ELG43" s="127" t="s">
        <v>11</v>
      </c>
      <c r="ELH43" s="127" t="s">
        <v>242</v>
      </c>
      <c r="ELI43" s="128" t="s">
        <v>14</v>
      </c>
      <c r="ELJ43" s="25" t="s">
        <v>13</v>
      </c>
      <c r="ELK43" s="25"/>
      <c r="ELL43" s="25"/>
      <c r="ELM43" s="25"/>
      <c r="ELN43" s="25"/>
      <c r="ELO43" s="25"/>
      <c r="ELP43" s="25"/>
      <c r="ELQ43" s="25"/>
      <c r="ELR43" s="9"/>
      <c r="ELS43" s="9" t="s">
        <v>243</v>
      </c>
      <c r="ELU43" s="30"/>
      <c r="ELV43" s="126" t="s">
        <v>241</v>
      </c>
      <c r="ELW43" s="127" t="s">
        <v>11</v>
      </c>
      <c r="ELX43" s="127" t="s">
        <v>242</v>
      </c>
      <c r="ELY43" s="128" t="s">
        <v>14</v>
      </c>
      <c r="ELZ43" s="25" t="s">
        <v>13</v>
      </c>
      <c r="EMA43" s="25"/>
      <c r="EMB43" s="25"/>
      <c r="EMC43" s="25"/>
      <c r="EMD43" s="25"/>
      <c r="EME43" s="25"/>
      <c r="EMF43" s="25"/>
      <c r="EMG43" s="25"/>
      <c r="EMH43" s="9"/>
      <c r="EMI43" s="9" t="s">
        <v>243</v>
      </c>
      <c r="EMK43" s="30"/>
      <c r="EML43" s="126" t="s">
        <v>241</v>
      </c>
      <c r="EMM43" s="127" t="s">
        <v>11</v>
      </c>
      <c r="EMN43" s="127" t="s">
        <v>242</v>
      </c>
      <c r="EMO43" s="128" t="s">
        <v>14</v>
      </c>
      <c r="EMP43" s="25" t="s">
        <v>13</v>
      </c>
      <c r="EMQ43" s="25"/>
      <c r="EMR43" s="25"/>
      <c r="EMS43" s="25"/>
      <c r="EMT43" s="25"/>
      <c r="EMU43" s="25"/>
      <c r="EMV43" s="25"/>
      <c r="EMW43" s="25"/>
      <c r="EMX43" s="9"/>
      <c r="EMY43" s="9" t="s">
        <v>243</v>
      </c>
      <c r="ENA43" s="30"/>
      <c r="ENB43" s="126" t="s">
        <v>241</v>
      </c>
      <c r="ENC43" s="127" t="s">
        <v>11</v>
      </c>
      <c r="END43" s="127" t="s">
        <v>242</v>
      </c>
      <c r="ENE43" s="128" t="s">
        <v>14</v>
      </c>
      <c r="ENF43" s="25" t="s">
        <v>13</v>
      </c>
      <c r="ENG43" s="25"/>
      <c r="ENH43" s="25"/>
      <c r="ENI43" s="25"/>
      <c r="ENJ43" s="25"/>
      <c r="ENK43" s="25"/>
      <c r="ENL43" s="25"/>
      <c r="ENM43" s="25"/>
      <c r="ENN43" s="9"/>
      <c r="ENO43" s="9" t="s">
        <v>243</v>
      </c>
      <c r="ENQ43" s="30"/>
      <c r="ENR43" s="126" t="s">
        <v>241</v>
      </c>
      <c r="ENS43" s="127" t="s">
        <v>11</v>
      </c>
      <c r="ENT43" s="127" t="s">
        <v>242</v>
      </c>
      <c r="ENU43" s="128" t="s">
        <v>14</v>
      </c>
      <c r="ENV43" s="25" t="s">
        <v>13</v>
      </c>
      <c r="ENW43" s="25"/>
      <c r="ENX43" s="25"/>
      <c r="ENY43" s="25"/>
      <c r="ENZ43" s="25"/>
      <c r="EOA43" s="25"/>
      <c r="EOB43" s="25"/>
      <c r="EOC43" s="25"/>
      <c r="EOD43" s="9"/>
      <c r="EOE43" s="9" t="s">
        <v>243</v>
      </c>
      <c r="EOG43" s="30"/>
      <c r="EOH43" s="126" t="s">
        <v>241</v>
      </c>
      <c r="EOI43" s="127" t="s">
        <v>11</v>
      </c>
      <c r="EOJ43" s="127" t="s">
        <v>242</v>
      </c>
      <c r="EOK43" s="128" t="s">
        <v>14</v>
      </c>
      <c r="EOL43" s="25" t="s">
        <v>13</v>
      </c>
      <c r="EOM43" s="25"/>
      <c r="EON43" s="25"/>
      <c r="EOO43" s="25"/>
      <c r="EOP43" s="25"/>
      <c r="EOQ43" s="25"/>
      <c r="EOR43" s="25"/>
      <c r="EOS43" s="25"/>
      <c r="EOT43" s="9"/>
      <c r="EOU43" s="9" t="s">
        <v>243</v>
      </c>
      <c r="EOW43" s="30"/>
      <c r="EOX43" s="126" t="s">
        <v>241</v>
      </c>
      <c r="EOY43" s="127" t="s">
        <v>11</v>
      </c>
      <c r="EOZ43" s="127" t="s">
        <v>242</v>
      </c>
      <c r="EPA43" s="128" t="s">
        <v>14</v>
      </c>
      <c r="EPB43" s="25" t="s">
        <v>13</v>
      </c>
      <c r="EPC43" s="25"/>
      <c r="EPD43" s="25"/>
      <c r="EPE43" s="25"/>
      <c r="EPF43" s="25"/>
      <c r="EPG43" s="25"/>
      <c r="EPH43" s="25"/>
      <c r="EPI43" s="25"/>
      <c r="EPJ43" s="9"/>
      <c r="EPK43" s="9" t="s">
        <v>243</v>
      </c>
      <c r="EPM43" s="30"/>
      <c r="EPN43" s="126" t="s">
        <v>241</v>
      </c>
      <c r="EPO43" s="127" t="s">
        <v>11</v>
      </c>
      <c r="EPP43" s="127" t="s">
        <v>242</v>
      </c>
      <c r="EPQ43" s="128" t="s">
        <v>14</v>
      </c>
      <c r="EPR43" s="25" t="s">
        <v>13</v>
      </c>
      <c r="EPS43" s="25"/>
      <c r="EPT43" s="25"/>
      <c r="EPU43" s="25"/>
      <c r="EPV43" s="25"/>
      <c r="EPW43" s="25"/>
      <c r="EPX43" s="25"/>
      <c r="EPY43" s="25"/>
      <c r="EPZ43" s="9"/>
      <c r="EQA43" s="9" t="s">
        <v>243</v>
      </c>
      <c r="EQC43" s="30"/>
      <c r="EQD43" s="126" t="s">
        <v>241</v>
      </c>
      <c r="EQE43" s="127" t="s">
        <v>11</v>
      </c>
      <c r="EQF43" s="127" t="s">
        <v>242</v>
      </c>
      <c r="EQG43" s="128" t="s">
        <v>14</v>
      </c>
      <c r="EQH43" s="25" t="s">
        <v>13</v>
      </c>
      <c r="EQI43" s="25"/>
      <c r="EQJ43" s="25"/>
      <c r="EQK43" s="25"/>
      <c r="EQL43" s="25"/>
      <c r="EQM43" s="25"/>
      <c r="EQN43" s="25"/>
      <c r="EQO43" s="25"/>
      <c r="EQP43" s="9"/>
      <c r="EQQ43" s="9" t="s">
        <v>243</v>
      </c>
      <c r="EQS43" s="30"/>
      <c r="EQT43" s="126" t="s">
        <v>241</v>
      </c>
      <c r="EQU43" s="127" t="s">
        <v>11</v>
      </c>
      <c r="EQV43" s="127" t="s">
        <v>242</v>
      </c>
      <c r="EQW43" s="128" t="s">
        <v>14</v>
      </c>
      <c r="EQX43" s="25" t="s">
        <v>13</v>
      </c>
      <c r="EQY43" s="25"/>
      <c r="EQZ43" s="25"/>
      <c r="ERA43" s="25"/>
      <c r="ERB43" s="25"/>
      <c r="ERC43" s="25"/>
      <c r="ERD43" s="25"/>
      <c r="ERE43" s="25"/>
      <c r="ERF43" s="9"/>
      <c r="ERG43" s="9" t="s">
        <v>243</v>
      </c>
      <c r="ERI43" s="30"/>
      <c r="ERJ43" s="126" t="s">
        <v>241</v>
      </c>
      <c r="ERK43" s="127" t="s">
        <v>11</v>
      </c>
      <c r="ERL43" s="127" t="s">
        <v>242</v>
      </c>
      <c r="ERM43" s="128" t="s">
        <v>14</v>
      </c>
      <c r="ERN43" s="25" t="s">
        <v>13</v>
      </c>
      <c r="ERO43" s="25"/>
      <c r="ERP43" s="25"/>
      <c r="ERQ43" s="25"/>
      <c r="ERR43" s="25"/>
      <c r="ERS43" s="25"/>
      <c r="ERT43" s="25"/>
      <c r="ERU43" s="25"/>
      <c r="ERV43" s="9"/>
      <c r="ERW43" s="9" t="s">
        <v>243</v>
      </c>
      <c r="ERY43" s="30"/>
      <c r="ERZ43" s="126" t="s">
        <v>241</v>
      </c>
      <c r="ESA43" s="127" t="s">
        <v>11</v>
      </c>
      <c r="ESB43" s="127" t="s">
        <v>242</v>
      </c>
      <c r="ESC43" s="128" t="s">
        <v>14</v>
      </c>
      <c r="ESD43" s="25" t="s">
        <v>13</v>
      </c>
      <c r="ESE43" s="25"/>
      <c r="ESF43" s="25"/>
      <c r="ESG43" s="25"/>
      <c r="ESH43" s="25"/>
      <c r="ESI43" s="25"/>
      <c r="ESJ43" s="25"/>
      <c r="ESK43" s="25"/>
      <c r="ESL43" s="9"/>
      <c r="ESM43" s="9" t="s">
        <v>243</v>
      </c>
      <c r="ESO43" s="30"/>
      <c r="ESP43" s="126" t="s">
        <v>241</v>
      </c>
      <c r="ESQ43" s="127" t="s">
        <v>11</v>
      </c>
      <c r="ESR43" s="127" t="s">
        <v>242</v>
      </c>
      <c r="ESS43" s="128" t="s">
        <v>14</v>
      </c>
      <c r="EST43" s="25" t="s">
        <v>13</v>
      </c>
      <c r="ESU43" s="25"/>
      <c r="ESV43" s="25"/>
      <c r="ESW43" s="25"/>
      <c r="ESX43" s="25"/>
      <c r="ESY43" s="25"/>
      <c r="ESZ43" s="25"/>
      <c r="ETA43" s="25"/>
      <c r="ETB43" s="9"/>
      <c r="ETC43" s="9" t="s">
        <v>243</v>
      </c>
      <c r="ETE43" s="30"/>
      <c r="ETF43" s="126" t="s">
        <v>241</v>
      </c>
      <c r="ETG43" s="127" t="s">
        <v>11</v>
      </c>
      <c r="ETH43" s="127" t="s">
        <v>242</v>
      </c>
      <c r="ETI43" s="128" t="s">
        <v>14</v>
      </c>
      <c r="ETJ43" s="25" t="s">
        <v>13</v>
      </c>
      <c r="ETK43" s="25"/>
      <c r="ETL43" s="25"/>
      <c r="ETM43" s="25"/>
      <c r="ETN43" s="25"/>
      <c r="ETO43" s="25"/>
      <c r="ETP43" s="25"/>
      <c r="ETQ43" s="25"/>
      <c r="ETR43" s="9"/>
      <c r="ETS43" s="9" t="s">
        <v>243</v>
      </c>
      <c r="ETU43" s="30"/>
      <c r="ETV43" s="126" t="s">
        <v>241</v>
      </c>
      <c r="ETW43" s="127" t="s">
        <v>11</v>
      </c>
      <c r="ETX43" s="127" t="s">
        <v>242</v>
      </c>
      <c r="ETY43" s="128" t="s">
        <v>14</v>
      </c>
      <c r="ETZ43" s="25" t="s">
        <v>13</v>
      </c>
      <c r="EUA43" s="25"/>
      <c r="EUB43" s="25"/>
      <c r="EUC43" s="25"/>
      <c r="EUD43" s="25"/>
      <c r="EUE43" s="25"/>
      <c r="EUF43" s="25"/>
      <c r="EUG43" s="25"/>
      <c r="EUH43" s="9"/>
      <c r="EUI43" s="9" t="s">
        <v>243</v>
      </c>
      <c r="EUK43" s="30"/>
      <c r="EUL43" s="126" t="s">
        <v>241</v>
      </c>
      <c r="EUM43" s="127" t="s">
        <v>11</v>
      </c>
      <c r="EUN43" s="127" t="s">
        <v>242</v>
      </c>
      <c r="EUO43" s="128" t="s">
        <v>14</v>
      </c>
      <c r="EUP43" s="25" t="s">
        <v>13</v>
      </c>
      <c r="EUQ43" s="25"/>
      <c r="EUR43" s="25"/>
      <c r="EUS43" s="25"/>
      <c r="EUT43" s="25"/>
      <c r="EUU43" s="25"/>
      <c r="EUV43" s="25"/>
      <c r="EUW43" s="25"/>
      <c r="EUX43" s="9"/>
      <c r="EUY43" s="9" t="s">
        <v>243</v>
      </c>
      <c r="EVA43" s="30"/>
      <c r="EVB43" s="126" t="s">
        <v>241</v>
      </c>
      <c r="EVC43" s="127" t="s">
        <v>11</v>
      </c>
      <c r="EVD43" s="127" t="s">
        <v>242</v>
      </c>
      <c r="EVE43" s="128" t="s">
        <v>14</v>
      </c>
      <c r="EVF43" s="25" t="s">
        <v>13</v>
      </c>
      <c r="EVG43" s="25"/>
      <c r="EVH43" s="25"/>
      <c r="EVI43" s="25"/>
      <c r="EVJ43" s="25"/>
      <c r="EVK43" s="25"/>
      <c r="EVL43" s="25"/>
      <c r="EVM43" s="25"/>
      <c r="EVN43" s="9"/>
      <c r="EVO43" s="9" t="s">
        <v>243</v>
      </c>
      <c r="EVQ43" s="30"/>
      <c r="EVR43" s="126" t="s">
        <v>241</v>
      </c>
      <c r="EVS43" s="127" t="s">
        <v>11</v>
      </c>
      <c r="EVT43" s="127" t="s">
        <v>242</v>
      </c>
      <c r="EVU43" s="128" t="s">
        <v>14</v>
      </c>
      <c r="EVV43" s="25" t="s">
        <v>13</v>
      </c>
      <c r="EVW43" s="25"/>
      <c r="EVX43" s="25"/>
      <c r="EVY43" s="25"/>
      <c r="EVZ43" s="25"/>
      <c r="EWA43" s="25"/>
      <c r="EWB43" s="25"/>
      <c r="EWC43" s="25"/>
      <c r="EWD43" s="9"/>
      <c r="EWE43" s="9" t="s">
        <v>243</v>
      </c>
      <c r="EWG43" s="30"/>
      <c r="EWH43" s="126" t="s">
        <v>241</v>
      </c>
      <c r="EWI43" s="127" t="s">
        <v>11</v>
      </c>
      <c r="EWJ43" s="127" t="s">
        <v>242</v>
      </c>
      <c r="EWK43" s="128" t="s">
        <v>14</v>
      </c>
      <c r="EWL43" s="25" t="s">
        <v>13</v>
      </c>
      <c r="EWM43" s="25"/>
      <c r="EWN43" s="25"/>
      <c r="EWO43" s="25"/>
      <c r="EWP43" s="25"/>
      <c r="EWQ43" s="25"/>
      <c r="EWR43" s="25"/>
      <c r="EWS43" s="25"/>
      <c r="EWT43" s="9"/>
      <c r="EWU43" s="9" t="s">
        <v>243</v>
      </c>
      <c r="EWW43" s="30"/>
      <c r="EWX43" s="126" t="s">
        <v>241</v>
      </c>
      <c r="EWY43" s="127" t="s">
        <v>11</v>
      </c>
      <c r="EWZ43" s="127" t="s">
        <v>242</v>
      </c>
      <c r="EXA43" s="128" t="s">
        <v>14</v>
      </c>
      <c r="EXB43" s="25" t="s">
        <v>13</v>
      </c>
      <c r="EXC43" s="25"/>
      <c r="EXD43" s="25"/>
      <c r="EXE43" s="25"/>
      <c r="EXF43" s="25"/>
      <c r="EXG43" s="25"/>
      <c r="EXH43" s="25"/>
      <c r="EXI43" s="25"/>
      <c r="EXJ43" s="9"/>
      <c r="EXK43" s="9" t="s">
        <v>243</v>
      </c>
      <c r="EXM43" s="30"/>
      <c r="EXN43" s="126" t="s">
        <v>241</v>
      </c>
      <c r="EXO43" s="127" t="s">
        <v>11</v>
      </c>
      <c r="EXP43" s="127" t="s">
        <v>242</v>
      </c>
      <c r="EXQ43" s="128" t="s">
        <v>14</v>
      </c>
      <c r="EXR43" s="25" t="s">
        <v>13</v>
      </c>
      <c r="EXS43" s="25"/>
      <c r="EXT43" s="25"/>
      <c r="EXU43" s="25"/>
      <c r="EXV43" s="25"/>
      <c r="EXW43" s="25"/>
      <c r="EXX43" s="25"/>
      <c r="EXY43" s="25"/>
      <c r="EXZ43" s="9"/>
      <c r="EYA43" s="9" t="s">
        <v>243</v>
      </c>
      <c r="EYC43" s="30"/>
      <c r="EYD43" s="126" t="s">
        <v>241</v>
      </c>
      <c r="EYE43" s="127" t="s">
        <v>11</v>
      </c>
      <c r="EYF43" s="127" t="s">
        <v>242</v>
      </c>
      <c r="EYG43" s="128" t="s">
        <v>14</v>
      </c>
      <c r="EYH43" s="25" t="s">
        <v>13</v>
      </c>
      <c r="EYI43" s="25"/>
      <c r="EYJ43" s="25"/>
      <c r="EYK43" s="25"/>
      <c r="EYL43" s="25"/>
      <c r="EYM43" s="25"/>
      <c r="EYN43" s="25"/>
      <c r="EYO43" s="25"/>
      <c r="EYP43" s="9"/>
      <c r="EYQ43" s="9" t="s">
        <v>243</v>
      </c>
      <c r="EYS43" s="30"/>
      <c r="EYT43" s="126" t="s">
        <v>241</v>
      </c>
      <c r="EYU43" s="127" t="s">
        <v>11</v>
      </c>
      <c r="EYV43" s="127" t="s">
        <v>242</v>
      </c>
      <c r="EYW43" s="128" t="s">
        <v>14</v>
      </c>
      <c r="EYX43" s="25" t="s">
        <v>13</v>
      </c>
      <c r="EYY43" s="25"/>
      <c r="EYZ43" s="25"/>
      <c r="EZA43" s="25"/>
      <c r="EZB43" s="25"/>
      <c r="EZC43" s="25"/>
      <c r="EZD43" s="25"/>
      <c r="EZE43" s="25"/>
      <c r="EZF43" s="9"/>
      <c r="EZG43" s="9" t="s">
        <v>243</v>
      </c>
      <c r="EZI43" s="30"/>
      <c r="EZJ43" s="126" t="s">
        <v>241</v>
      </c>
      <c r="EZK43" s="127" t="s">
        <v>11</v>
      </c>
      <c r="EZL43" s="127" t="s">
        <v>242</v>
      </c>
      <c r="EZM43" s="128" t="s">
        <v>14</v>
      </c>
      <c r="EZN43" s="25" t="s">
        <v>13</v>
      </c>
      <c r="EZO43" s="25"/>
      <c r="EZP43" s="25"/>
      <c r="EZQ43" s="25"/>
      <c r="EZR43" s="25"/>
      <c r="EZS43" s="25"/>
      <c r="EZT43" s="25"/>
      <c r="EZU43" s="25"/>
      <c r="EZV43" s="9"/>
      <c r="EZW43" s="9" t="s">
        <v>243</v>
      </c>
      <c r="EZY43" s="30"/>
      <c r="EZZ43" s="126" t="s">
        <v>241</v>
      </c>
      <c r="FAA43" s="127" t="s">
        <v>11</v>
      </c>
      <c r="FAB43" s="127" t="s">
        <v>242</v>
      </c>
      <c r="FAC43" s="128" t="s">
        <v>14</v>
      </c>
      <c r="FAD43" s="25" t="s">
        <v>13</v>
      </c>
      <c r="FAE43" s="25"/>
      <c r="FAF43" s="25"/>
      <c r="FAG43" s="25"/>
      <c r="FAH43" s="25"/>
      <c r="FAI43" s="25"/>
      <c r="FAJ43" s="25"/>
      <c r="FAK43" s="25"/>
      <c r="FAL43" s="9"/>
      <c r="FAM43" s="9" t="s">
        <v>243</v>
      </c>
      <c r="FAO43" s="30"/>
      <c r="FAP43" s="126" t="s">
        <v>241</v>
      </c>
      <c r="FAQ43" s="127" t="s">
        <v>11</v>
      </c>
      <c r="FAR43" s="127" t="s">
        <v>242</v>
      </c>
      <c r="FAS43" s="128" t="s">
        <v>14</v>
      </c>
      <c r="FAT43" s="25" t="s">
        <v>13</v>
      </c>
      <c r="FAU43" s="25"/>
      <c r="FAV43" s="25"/>
      <c r="FAW43" s="25"/>
      <c r="FAX43" s="25"/>
      <c r="FAY43" s="25"/>
      <c r="FAZ43" s="25"/>
      <c r="FBA43" s="25"/>
      <c r="FBB43" s="9"/>
      <c r="FBC43" s="9" t="s">
        <v>243</v>
      </c>
      <c r="FBE43" s="30"/>
      <c r="FBF43" s="126" t="s">
        <v>241</v>
      </c>
      <c r="FBG43" s="127" t="s">
        <v>11</v>
      </c>
      <c r="FBH43" s="127" t="s">
        <v>242</v>
      </c>
      <c r="FBI43" s="128" t="s">
        <v>14</v>
      </c>
      <c r="FBJ43" s="25" t="s">
        <v>13</v>
      </c>
      <c r="FBK43" s="25"/>
      <c r="FBL43" s="25"/>
      <c r="FBM43" s="25"/>
      <c r="FBN43" s="25"/>
      <c r="FBO43" s="25"/>
      <c r="FBP43" s="25"/>
      <c r="FBQ43" s="25"/>
      <c r="FBR43" s="9"/>
      <c r="FBS43" s="9" t="s">
        <v>243</v>
      </c>
      <c r="FBU43" s="30"/>
      <c r="FBV43" s="126" t="s">
        <v>241</v>
      </c>
      <c r="FBW43" s="127" t="s">
        <v>11</v>
      </c>
      <c r="FBX43" s="127" t="s">
        <v>242</v>
      </c>
      <c r="FBY43" s="128" t="s">
        <v>14</v>
      </c>
      <c r="FBZ43" s="25" t="s">
        <v>13</v>
      </c>
      <c r="FCA43" s="25"/>
      <c r="FCB43" s="25"/>
      <c r="FCC43" s="25"/>
      <c r="FCD43" s="25"/>
      <c r="FCE43" s="25"/>
      <c r="FCF43" s="25"/>
      <c r="FCG43" s="25"/>
      <c r="FCH43" s="9"/>
      <c r="FCI43" s="9" t="s">
        <v>243</v>
      </c>
      <c r="FCK43" s="30"/>
      <c r="FCL43" s="126" t="s">
        <v>241</v>
      </c>
      <c r="FCM43" s="127" t="s">
        <v>11</v>
      </c>
      <c r="FCN43" s="127" t="s">
        <v>242</v>
      </c>
      <c r="FCO43" s="128" t="s">
        <v>14</v>
      </c>
      <c r="FCP43" s="25" t="s">
        <v>13</v>
      </c>
      <c r="FCQ43" s="25"/>
      <c r="FCR43" s="25"/>
      <c r="FCS43" s="25"/>
      <c r="FCT43" s="25"/>
      <c r="FCU43" s="25"/>
      <c r="FCV43" s="25"/>
      <c r="FCW43" s="25"/>
      <c r="FCX43" s="9"/>
      <c r="FCY43" s="9" t="s">
        <v>243</v>
      </c>
      <c r="FDA43" s="30"/>
      <c r="FDB43" s="126" t="s">
        <v>241</v>
      </c>
      <c r="FDC43" s="127" t="s">
        <v>11</v>
      </c>
      <c r="FDD43" s="127" t="s">
        <v>242</v>
      </c>
      <c r="FDE43" s="128" t="s">
        <v>14</v>
      </c>
      <c r="FDF43" s="25" t="s">
        <v>13</v>
      </c>
      <c r="FDG43" s="25"/>
      <c r="FDH43" s="25"/>
      <c r="FDI43" s="25"/>
      <c r="FDJ43" s="25"/>
      <c r="FDK43" s="25"/>
      <c r="FDL43" s="25"/>
      <c r="FDM43" s="25"/>
      <c r="FDN43" s="9"/>
      <c r="FDO43" s="9" t="s">
        <v>243</v>
      </c>
      <c r="FDQ43" s="30"/>
      <c r="FDR43" s="126" t="s">
        <v>241</v>
      </c>
      <c r="FDS43" s="127" t="s">
        <v>11</v>
      </c>
      <c r="FDT43" s="127" t="s">
        <v>242</v>
      </c>
      <c r="FDU43" s="128" t="s">
        <v>14</v>
      </c>
      <c r="FDV43" s="25" t="s">
        <v>13</v>
      </c>
      <c r="FDW43" s="25"/>
      <c r="FDX43" s="25"/>
      <c r="FDY43" s="25"/>
      <c r="FDZ43" s="25"/>
      <c r="FEA43" s="25"/>
      <c r="FEB43" s="25"/>
      <c r="FEC43" s="25"/>
      <c r="FED43" s="9"/>
      <c r="FEE43" s="9" t="s">
        <v>243</v>
      </c>
      <c r="FEG43" s="30"/>
      <c r="FEH43" s="126" t="s">
        <v>241</v>
      </c>
      <c r="FEI43" s="127" t="s">
        <v>11</v>
      </c>
      <c r="FEJ43" s="127" t="s">
        <v>242</v>
      </c>
      <c r="FEK43" s="128" t="s">
        <v>14</v>
      </c>
      <c r="FEL43" s="25" t="s">
        <v>13</v>
      </c>
      <c r="FEM43" s="25"/>
      <c r="FEN43" s="25"/>
      <c r="FEO43" s="25"/>
      <c r="FEP43" s="25"/>
      <c r="FEQ43" s="25"/>
      <c r="FER43" s="25"/>
      <c r="FES43" s="25"/>
      <c r="FET43" s="9"/>
      <c r="FEU43" s="9" t="s">
        <v>243</v>
      </c>
      <c r="FEW43" s="30"/>
      <c r="FEX43" s="126" t="s">
        <v>241</v>
      </c>
      <c r="FEY43" s="127" t="s">
        <v>11</v>
      </c>
      <c r="FEZ43" s="127" t="s">
        <v>242</v>
      </c>
      <c r="FFA43" s="128" t="s">
        <v>14</v>
      </c>
      <c r="FFB43" s="25" t="s">
        <v>13</v>
      </c>
      <c r="FFC43" s="25"/>
      <c r="FFD43" s="25"/>
      <c r="FFE43" s="25"/>
      <c r="FFF43" s="25"/>
      <c r="FFG43" s="25"/>
      <c r="FFH43" s="25"/>
      <c r="FFI43" s="25"/>
      <c r="FFJ43" s="9"/>
      <c r="FFK43" s="9" t="s">
        <v>243</v>
      </c>
      <c r="FFM43" s="30"/>
      <c r="FFN43" s="126" t="s">
        <v>241</v>
      </c>
      <c r="FFO43" s="127" t="s">
        <v>11</v>
      </c>
      <c r="FFP43" s="127" t="s">
        <v>242</v>
      </c>
      <c r="FFQ43" s="128" t="s">
        <v>14</v>
      </c>
      <c r="FFR43" s="25" t="s">
        <v>13</v>
      </c>
      <c r="FFS43" s="25"/>
      <c r="FFT43" s="25"/>
      <c r="FFU43" s="25"/>
      <c r="FFV43" s="25"/>
      <c r="FFW43" s="25"/>
      <c r="FFX43" s="25"/>
      <c r="FFY43" s="25"/>
      <c r="FFZ43" s="9"/>
      <c r="FGA43" s="9" t="s">
        <v>243</v>
      </c>
      <c r="FGC43" s="30"/>
      <c r="FGD43" s="126" t="s">
        <v>241</v>
      </c>
      <c r="FGE43" s="127" t="s">
        <v>11</v>
      </c>
      <c r="FGF43" s="127" t="s">
        <v>242</v>
      </c>
      <c r="FGG43" s="128" t="s">
        <v>14</v>
      </c>
      <c r="FGH43" s="25" t="s">
        <v>13</v>
      </c>
      <c r="FGI43" s="25"/>
      <c r="FGJ43" s="25"/>
      <c r="FGK43" s="25"/>
      <c r="FGL43" s="25"/>
      <c r="FGM43" s="25"/>
      <c r="FGN43" s="25"/>
      <c r="FGO43" s="25"/>
      <c r="FGP43" s="9"/>
      <c r="FGQ43" s="9" t="s">
        <v>243</v>
      </c>
      <c r="FGS43" s="30"/>
      <c r="FGT43" s="126" t="s">
        <v>241</v>
      </c>
      <c r="FGU43" s="127" t="s">
        <v>11</v>
      </c>
      <c r="FGV43" s="127" t="s">
        <v>242</v>
      </c>
      <c r="FGW43" s="128" t="s">
        <v>14</v>
      </c>
      <c r="FGX43" s="25" t="s">
        <v>13</v>
      </c>
      <c r="FGY43" s="25"/>
      <c r="FGZ43" s="25"/>
      <c r="FHA43" s="25"/>
      <c r="FHB43" s="25"/>
      <c r="FHC43" s="25"/>
      <c r="FHD43" s="25"/>
      <c r="FHE43" s="25"/>
      <c r="FHF43" s="9"/>
      <c r="FHG43" s="9" t="s">
        <v>243</v>
      </c>
      <c r="FHI43" s="30"/>
      <c r="FHJ43" s="126" t="s">
        <v>241</v>
      </c>
      <c r="FHK43" s="127" t="s">
        <v>11</v>
      </c>
      <c r="FHL43" s="127" t="s">
        <v>242</v>
      </c>
      <c r="FHM43" s="128" t="s">
        <v>14</v>
      </c>
      <c r="FHN43" s="25" t="s">
        <v>13</v>
      </c>
      <c r="FHO43" s="25"/>
      <c r="FHP43" s="25"/>
      <c r="FHQ43" s="25"/>
      <c r="FHR43" s="25"/>
      <c r="FHS43" s="25"/>
      <c r="FHT43" s="25"/>
      <c r="FHU43" s="25"/>
      <c r="FHV43" s="9"/>
      <c r="FHW43" s="9" t="s">
        <v>243</v>
      </c>
      <c r="FHY43" s="30"/>
      <c r="FHZ43" s="126" t="s">
        <v>241</v>
      </c>
      <c r="FIA43" s="127" t="s">
        <v>11</v>
      </c>
      <c r="FIB43" s="127" t="s">
        <v>242</v>
      </c>
      <c r="FIC43" s="128" t="s">
        <v>14</v>
      </c>
      <c r="FID43" s="25" t="s">
        <v>13</v>
      </c>
      <c r="FIE43" s="25"/>
      <c r="FIF43" s="25"/>
      <c r="FIG43" s="25"/>
      <c r="FIH43" s="25"/>
      <c r="FII43" s="25"/>
      <c r="FIJ43" s="25"/>
      <c r="FIK43" s="25"/>
      <c r="FIL43" s="9"/>
      <c r="FIM43" s="9" t="s">
        <v>243</v>
      </c>
      <c r="FIO43" s="30"/>
      <c r="FIP43" s="126" t="s">
        <v>241</v>
      </c>
      <c r="FIQ43" s="127" t="s">
        <v>11</v>
      </c>
      <c r="FIR43" s="127" t="s">
        <v>242</v>
      </c>
      <c r="FIS43" s="128" t="s">
        <v>14</v>
      </c>
      <c r="FIT43" s="25" t="s">
        <v>13</v>
      </c>
      <c r="FIU43" s="25"/>
      <c r="FIV43" s="25"/>
      <c r="FIW43" s="25"/>
      <c r="FIX43" s="25"/>
      <c r="FIY43" s="25"/>
      <c r="FIZ43" s="25"/>
      <c r="FJA43" s="25"/>
      <c r="FJB43" s="9"/>
      <c r="FJC43" s="9" t="s">
        <v>243</v>
      </c>
      <c r="FJE43" s="30"/>
      <c r="FJF43" s="126" t="s">
        <v>241</v>
      </c>
      <c r="FJG43" s="127" t="s">
        <v>11</v>
      </c>
      <c r="FJH43" s="127" t="s">
        <v>242</v>
      </c>
      <c r="FJI43" s="128" t="s">
        <v>14</v>
      </c>
      <c r="FJJ43" s="25" t="s">
        <v>13</v>
      </c>
      <c r="FJK43" s="25"/>
      <c r="FJL43" s="25"/>
      <c r="FJM43" s="25"/>
      <c r="FJN43" s="25"/>
      <c r="FJO43" s="25"/>
      <c r="FJP43" s="25"/>
      <c r="FJQ43" s="25"/>
      <c r="FJR43" s="9"/>
      <c r="FJS43" s="9" t="s">
        <v>243</v>
      </c>
      <c r="FJU43" s="30"/>
      <c r="FJV43" s="126" t="s">
        <v>241</v>
      </c>
      <c r="FJW43" s="127" t="s">
        <v>11</v>
      </c>
      <c r="FJX43" s="127" t="s">
        <v>242</v>
      </c>
      <c r="FJY43" s="128" t="s">
        <v>14</v>
      </c>
      <c r="FJZ43" s="25" t="s">
        <v>13</v>
      </c>
      <c r="FKA43" s="25"/>
      <c r="FKB43" s="25"/>
      <c r="FKC43" s="25"/>
      <c r="FKD43" s="25"/>
      <c r="FKE43" s="25"/>
      <c r="FKF43" s="25"/>
      <c r="FKG43" s="25"/>
      <c r="FKH43" s="9"/>
      <c r="FKI43" s="9" t="s">
        <v>243</v>
      </c>
      <c r="FKK43" s="30"/>
      <c r="FKL43" s="126" t="s">
        <v>241</v>
      </c>
      <c r="FKM43" s="127" t="s">
        <v>11</v>
      </c>
      <c r="FKN43" s="127" t="s">
        <v>242</v>
      </c>
      <c r="FKO43" s="128" t="s">
        <v>14</v>
      </c>
      <c r="FKP43" s="25" t="s">
        <v>13</v>
      </c>
      <c r="FKQ43" s="25"/>
      <c r="FKR43" s="25"/>
      <c r="FKS43" s="25"/>
      <c r="FKT43" s="25"/>
      <c r="FKU43" s="25"/>
      <c r="FKV43" s="25"/>
      <c r="FKW43" s="25"/>
      <c r="FKX43" s="9"/>
      <c r="FKY43" s="9" t="s">
        <v>243</v>
      </c>
      <c r="FLA43" s="30"/>
      <c r="FLB43" s="126" t="s">
        <v>241</v>
      </c>
      <c r="FLC43" s="127" t="s">
        <v>11</v>
      </c>
      <c r="FLD43" s="127" t="s">
        <v>242</v>
      </c>
      <c r="FLE43" s="128" t="s">
        <v>14</v>
      </c>
      <c r="FLF43" s="25" t="s">
        <v>13</v>
      </c>
      <c r="FLG43" s="25"/>
      <c r="FLH43" s="25"/>
      <c r="FLI43" s="25"/>
      <c r="FLJ43" s="25"/>
      <c r="FLK43" s="25"/>
      <c r="FLL43" s="25"/>
      <c r="FLM43" s="25"/>
      <c r="FLN43" s="9"/>
      <c r="FLO43" s="9" t="s">
        <v>243</v>
      </c>
      <c r="FLQ43" s="30"/>
      <c r="FLR43" s="126" t="s">
        <v>241</v>
      </c>
      <c r="FLS43" s="127" t="s">
        <v>11</v>
      </c>
      <c r="FLT43" s="127" t="s">
        <v>242</v>
      </c>
      <c r="FLU43" s="128" t="s">
        <v>14</v>
      </c>
      <c r="FLV43" s="25" t="s">
        <v>13</v>
      </c>
      <c r="FLW43" s="25"/>
      <c r="FLX43" s="25"/>
      <c r="FLY43" s="25"/>
      <c r="FLZ43" s="25"/>
      <c r="FMA43" s="25"/>
      <c r="FMB43" s="25"/>
      <c r="FMC43" s="25"/>
      <c r="FMD43" s="9"/>
      <c r="FME43" s="9" t="s">
        <v>243</v>
      </c>
      <c r="FMG43" s="30"/>
      <c r="FMH43" s="126" t="s">
        <v>241</v>
      </c>
      <c r="FMI43" s="127" t="s">
        <v>11</v>
      </c>
      <c r="FMJ43" s="127" t="s">
        <v>242</v>
      </c>
      <c r="FMK43" s="128" t="s">
        <v>14</v>
      </c>
      <c r="FML43" s="25" t="s">
        <v>13</v>
      </c>
      <c r="FMM43" s="25"/>
      <c r="FMN43" s="25"/>
      <c r="FMO43" s="25"/>
      <c r="FMP43" s="25"/>
      <c r="FMQ43" s="25"/>
      <c r="FMR43" s="25"/>
      <c r="FMS43" s="25"/>
      <c r="FMT43" s="9"/>
      <c r="FMU43" s="9" t="s">
        <v>243</v>
      </c>
      <c r="FMW43" s="30"/>
      <c r="FMX43" s="126" t="s">
        <v>241</v>
      </c>
      <c r="FMY43" s="127" t="s">
        <v>11</v>
      </c>
      <c r="FMZ43" s="127" t="s">
        <v>242</v>
      </c>
      <c r="FNA43" s="128" t="s">
        <v>14</v>
      </c>
      <c r="FNB43" s="25" t="s">
        <v>13</v>
      </c>
      <c r="FNC43" s="25"/>
      <c r="FND43" s="25"/>
      <c r="FNE43" s="25"/>
      <c r="FNF43" s="25"/>
      <c r="FNG43" s="25"/>
      <c r="FNH43" s="25"/>
      <c r="FNI43" s="25"/>
      <c r="FNJ43" s="9"/>
      <c r="FNK43" s="9" t="s">
        <v>243</v>
      </c>
      <c r="FNM43" s="30"/>
      <c r="FNN43" s="126" t="s">
        <v>241</v>
      </c>
      <c r="FNO43" s="127" t="s">
        <v>11</v>
      </c>
      <c r="FNP43" s="127" t="s">
        <v>242</v>
      </c>
      <c r="FNQ43" s="128" t="s">
        <v>14</v>
      </c>
      <c r="FNR43" s="25" t="s">
        <v>13</v>
      </c>
      <c r="FNS43" s="25"/>
      <c r="FNT43" s="25"/>
      <c r="FNU43" s="25"/>
      <c r="FNV43" s="25"/>
      <c r="FNW43" s="25"/>
      <c r="FNX43" s="25"/>
      <c r="FNY43" s="25"/>
      <c r="FNZ43" s="9"/>
      <c r="FOA43" s="9" t="s">
        <v>243</v>
      </c>
      <c r="FOC43" s="30"/>
      <c r="FOD43" s="126" t="s">
        <v>241</v>
      </c>
      <c r="FOE43" s="127" t="s">
        <v>11</v>
      </c>
      <c r="FOF43" s="127" t="s">
        <v>242</v>
      </c>
      <c r="FOG43" s="128" t="s">
        <v>14</v>
      </c>
      <c r="FOH43" s="25" t="s">
        <v>13</v>
      </c>
      <c r="FOI43" s="25"/>
      <c r="FOJ43" s="25"/>
      <c r="FOK43" s="25"/>
      <c r="FOL43" s="25"/>
      <c r="FOM43" s="25"/>
      <c r="FON43" s="25"/>
      <c r="FOO43" s="25"/>
      <c r="FOP43" s="9"/>
      <c r="FOQ43" s="9" t="s">
        <v>243</v>
      </c>
      <c r="FOS43" s="30"/>
      <c r="FOT43" s="126" t="s">
        <v>241</v>
      </c>
      <c r="FOU43" s="127" t="s">
        <v>11</v>
      </c>
      <c r="FOV43" s="127" t="s">
        <v>242</v>
      </c>
      <c r="FOW43" s="128" t="s">
        <v>14</v>
      </c>
      <c r="FOX43" s="25" t="s">
        <v>13</v>
      </c>
      <c r="FOY43" s="25"/>
      <c r="FOZ43" s="25"/>
      <c r="FPA43" s="25"/>
      <c r="FPB43" s="25"/>
      <c r="FPC43" s="25"/>
      <c r="FPD43" s="25"/>
      <c r="FPE43" s="25"/>
      <c r="FPF43" s="9"/>
      <c r="FPG43" s="9" t="s">
        <v>243</v>
      </c>
      <c r="FPI43" s="30"/>
      <c r="FPJ43" s="126" t="s">
        <v>241</v>
      </c>
      <c r="FPK43" s="127" t="s">
        <v>11</v>
      </c>
      <c r="FPL43" s="127" t="s">
        <v>242</v>
      </c>
      <c r="FPM43" s="128" t="s">
        <v>14</v>
      </c>
      <c r="FPN43" s="25" t="s">
        <v>13</v>
      </c>
      <c r="FPO43" s="25"/>
      <c r="FPP43" s="25"/>
      <c r="FPQ43" s="25"/>
      <c r="FPR43" s="25"/>
      <c r="FPS43" s="25"/>
      <c r="FPT43" s="25"/>
      <c r="FPU43" s="25"/>
      <c r="FPV43" s="9"/>
      <c r="FPW43" s="9" t="s">
        <v>243</v>
      </c>
      <c r="FPY43" s="30"/>
      <c r="FPZ43" s="126" t="s">
        <v>241</v>
      </c>
      <c r="FQA43" s="127" t="s">
        <v>11</v>
      </c>
      <c r="FQB43" s="127" t="s">
        <v>242</v>
      </c>
      <c r="FQC43" s="128" t="s">
        <v>14</v>
      </c>
      <c r="FQD43" s="25" t="s">
        <v>13</v>
      </c>
      <c r="FQE43" s="25"/>
      <c r="FQF43" s="25"/>
      <c r="FQG43" s="25"/>
      <c r="FQH43" s="25"/>
      <c r="FQI43" s="25"/>
      <c r="FQJ43" s="25"/>
      <c r="FQK43" s="25"/>
      <c r="FQL43" s="9"/>
      <c r="FQM43" s="9" t="s">
        <v>243</v>
      </c>
      <c r="FQO43" s="30"/>
      <c r="FQP43" s="126" t="s">
        <v>241</v>
      </c>
      <c r="FQQ43" s="127" t="s">
        <v>11</v>
      </c>
      <c r="FQR43" s="127" t="s">
        <v>242</v>
      </c>
      <c r="FQS43" s="128" t="s">
        <v>14</v>
      </c>
      <c r="FQT43" s="25" t="s">
        <v>13</v>
      </c>
      <c r="FQU43" s="25"/>
      <c r="FQV43" s="25"/>
      <c r="FQW43" s="25"/>
      <c r="FQX43" s="25"/>
      <c r="FQY43" s="25"/>
      <c r="FQZ43" s="25"/>
      <c r="FRA43" s="25"/>
      <c r="FRB43" s="9"/>
      <c r="FRC43" s="9" t="s">
        <v>243</v>
      </c>
      <c r="FRE43" s="30"/>
      <c r="FRF43" s="126" t="s">
        <v>241</v>
      </c>
      <c r="FRG43" s="127" t="s">
        <v>11</v>
      </c>
      <c r="FRH43" s="127" t="s">
        <v>242</v>
      </c>
      <c r="FRI43" s="128" t="s">
        <v>14</v>
      </c>
      <c r="FRJ43" s="25" t="s">
        <v>13</v>
      </c>
      <c r="FRK43" s="25"/>
      <c r="FRL43" s="25"/>
      <c r="FRM43" s="25"/>
      <c r="FRN43" s="25"/>
      <c r="FRO43" s="25"/>
      <c r="FRP43" s="25"/>
      <c r="FRQ43" s="25"/>
      <c r="FRR43" s="9"/>
      <c r="FRS43" s="9" t="s">
        <v>243</v>
      </c>
      <c r="FRU43" s="30"/>
      <c r="FRV43" s="126" t="s">
        <v>241</v>
      </c>
      <c r="FRW43" s="127" t="s">
        <v>11</v>
      </c>
      <c r="FRX43" s="127" t="s">
        <v>242</v>
      </c>
      <c r="FRY43" s="128" t="s">
        <v>14</v>
      </c>
      <c r="FRZ43" s="25" t="s">
        <v>13</v>
      </c>
      <c r="FSA43" s="25"/>
      <c r="FSB43" s="25"/>
      <c r="FSC43" s="25"/>
      <c r="FSD43" s="25"/>
      <c r="FSE43" s="25"/>
      <c r="FSF43" s="25"/>
      <c r="FSG43" s="25"/>
      <c r="FSH43" s="9"/>
      <c r="FSI43" s="9" t="s">
        <v>243</v>
      </c>
      <c r="FSK43" s="30"/>
      <c r="FSL43" s="126" t="s">
        <v>241</v>
      </c>
      <c r="FSM43" s="127" t="s">
        <v>11</v>
      </c>
      <c r="FSN43" s="127" t="s">
        <v>242</v>
      </c>
      <c r="FSO43" s="128" t="s">
        <v>14</v>
      </c>
      <c r="FSP43" s="25" t="s">
        <v>13</v>
      </c>
      <c r="FSQ43" s="25"/>
      <c r="FSR43" s="25"/>
      <c r="FSS43" s="25"/>
      <c r="FST43" s="25"/>
      <c r="FSU43" s="25"/>
      <c r="FSV43" s="25"/>
      <c r="FSW43" s="25"/>
      <c r="FSX43" s="9"/>
      <c r="FSY43" s="9" t="s">
        <v>243</v>
      </c>
      <c r="FTA43" s="30"/>
      <c r="FTB43" s="126" t="s">
        <v>241</v>
      </c>
      <c r="FTC43" s="127" t="s">
        <v>11</v>
      </c>
      <c r="FTD43" s="127" t="s">
        <v>242</v>
      </c>
      <c r="FTE43" s="128" t="s">
        <v>14</v>
      </c>
      <c r="FTF43" s="25" t="s">
        <v>13</v>
      </c>
      <c r="FTG43" s="25"/>
      <c r="FTH43" s="25"/>
      <c r="FTI43" s="25"/>
      <c r="FTJ43" s="25"/>
      <c r="FTK43" s="25"/>
      <c r="FTL43" s="25"/>
      <c r="FTM43" s="25"/>
      <c r="FTN43" s="9"/>
      <c r="FTO43" s="9" t="s">
        <v>243</v>
      </c>
      <c r="FTQ43" s="30"/>
      <c r="FTR43" s="126" t="s">
        <v>241</v>
      </c>
      <c r="FTS43" s="127" t="s">
        <v>11</v>
      </c>
      <c r="FTT43" s="127" t="s">
        <v>242</v>
      </c>
      <c r="FTU43" s="128" t="s">
        <v>14</v>
      </c>
      <c r="FTV43" s="25" t="s">
        <v>13</v>
      </c>
      <c r="FTW43" s="25"/>
      <c r="FTX43" s="25"/>
      <c r="FTY43" s="25"/>
      <c r="FTZ43" s="25"/>
      <c r="FUA43" s="25"/>
      <c r="FUB43" s="25"/>
      <c r="FUC43" s="25"/>
      <c r="FUD43" s="9"/>
      <c r="FUE43" s="9" t="s">
        <v>243</v>
      </c>
      <c r="FUG43" s="30"/>
      <c r="FUH43" s="126" t="s">
        <v>241</v>
      </c>
      <c r="FUI43" s="127" t="s">
        <v>11</v>
      </c>
      <c r="FUJ43" s="127" t="s">
        <v>242</v>
      </c>
      <c r="FUK43" s="128" t="s">
        <v>14</v>
      </c>
      <c r="FUL43" s="25" t="s">
        <v>13</v>
      </c>
      <c r="FUM43" s="25"/>
      <c r="FUN43" s="25"/>
      <c r="FUO43" s="25"/>
      <c r="FUP43" s="25"/>
      <c r="FUQ43" s="25"/>
      <c r="FUR43" s="25"/>
      <c r="FUS43" s="25"/>
      <c r="FUT43" s="9"/>
      <c r="FUU43" s="9" t="s">
        <v>243</v>
      </c>
      <c r="FUW43" s="30"/>
      <c r="FUX43" s="126" t="s">
        <v>241</v>
      </c>
      <c r="FUY43" s="127" t="s">
        <v>11</v>
      </c>
      <c r="FUZ43" s="127" t="s">
        <v>242</v>
      </c>
      <c r="FVA43" s="128" t="s">
        <v>14</v>
      </c>
      <c r="FVB43" s="25" t="s">
        <v>13</v>
      </c>
      <c r="FVC43" s="25"/>
      <c r="FVD43" s="25"/>
      <c r="FVE43" s="25"/>
      <c r="FVF43" s="25"/>
      <c r="FVG43" s="25"/>
      <c r="FVH43" s="25"/>
      <c r="FVI43" s="25"/>
      <c r="FVJ43" s="9"/>
      <c r="FVK43" s="9" t="s">
        <v>243</v>
      </c>
      <c r="FVM43" s="30"/>
      <c r="FVN43" s="126" t="s">
        <v>241</v>
      </c>
      <c r="FVO43" s="127" t="s">
        <v>11</v>
      </c>
      <c r="FVP43" s="127" t="s">
        <v>242</v>
      </c>
      <c r="FVQ43" s="128" t="s">
        <v>14</v>
      </c>
      <c r="FVR43" s="25" t="s">
        <v>13</v>
      </c>
      <c r="FVS43" s="25"/>
      <c r="FVT43" s="25"/>
      <c r="FVU43" s="25"/>
      <c r="FVV43" s="25"/>
      <c r="FVW43" s="25"/>
      <c r="FVX43" s="25"/>
      <c r="FVY43" s="25"/>
      <c r="FVZ43" s="9"/>
      <c r="FWA43" s="9" t="s">
        <v>243</v>
      </c>
      <c r="FWC43" s="30"/>
      <c r="FWD43" s="126" t="s">
        <v>241</v>
      </c>
      <c r="FWE43" s="127" t="s">
        <v>11</v>
      </c>
      <c r="FWF43" s="127" t="s">
        <v>242</v>
      </c>
      <c r="FWG43" s="128" t="s">
        <v>14</v>
      </c>
      <c r="FWH43" s="25" t="s">
        <v>13</v>
      </c>
      <c r="FWI43" s="25"/>
      <c r="FWJ43" s="25"/>
      <c r="FWK43" s="25"/>
      <c r="FWL43" s="25"/>
      <c r="FWM43" s="25"/>
      <c r="FWN43" s="25"/>
      <c r="FWO43" s="25"/>
      <c r="FWP43" s="9"/>
      <c r="FWQ43" s="9" t="s">
        <v>243</v>
      </c>
      <c r="FWS43" s="30"/>
      <c r="FWT43" s="126" t="s">
        <v>241</v>
      </c>
      <c r="FWU43" s="127" t="s">
        <v>11</v>
      </c>
      <c r="FWV43" s="127" t="s">
        <v>242</v>
      </c>
      <c r="FWW43" s="128" t="s">
        <v>14</v>
      </c>
      <c r="FWX43" s="25" t="s">
        <v>13</v>
      </c>
      <c r="FWY43" s="25"/>
      <c r="FWZ43" s="25"/>
      <c r="FXA43" s="25"/>
      <c r="FXB43" s="25"/>
      <c r="FXC43" s="25"/>
      <c r="FXD43" s="25"/>
      <c r="FXE43" s="25"/>
      <c r="FXF43" s="9"/>
      <c r="FXG43" s="9" t="s">
        <v>243</v>
      </c>
      <c r="FXI43" s="30"/>
      <c r="FXJ43" s="126" t="s">
        <v>241</v>
      </c>
      <c r="FXK43" s="127" t="s">
        <v>11</v>
      </c>
      <c r="FXL43" s="127" t="s">
        <v>242</v>
      </c>
      <c r="FXM43" s="128" t="s">
        <v>14</v>
      </c>
      <c r="FXN43" s="25" t="s">
        <v>13</v>
      </c>
      <c r="FXO43" s="25"/>
      <c r="FXP43" s="25"/>
      <c r="FXQ43" s="25"/>
      <c r="FXR43" s="25"/>
      <c r="FXS43" s="25"/>
      <c r="FXT43" s="25"/>
      <c r="FXU43" s="25"/>
      <c r="FXV43" s="9"/>
      <c r="FXW43" s="9" t="s">
        <v>243</v>
      </c>
      <c r="FXY43" s="30"/>
      <c r="FXZ43" s="126" t="s">
        <v>241</v>
      </c>
      <c r="FYA43" s="127" t="s">
        <v>11</v>
      </c>
      <c r="FYB43" s="127" t="s">
        <v>242</v>
      </c>
      <c r="FYC43" s="128" t="s">
        <v>14</v>
      </c>
      <c r="FYD43" s="25" t="s">
        <v>13</v>
      </c>
      <c r="FYE43" s="25"/>
      <c r="FYF43" s="25"/>
      <c r="FYG43" s="25"/>
      <c r="FYH43" s="25"/>
      <c r="FYI43" s="25"/>
      <c r="FYJ43" s="25"/>
      <c r="FYK43" s="25"/>
      <c r="FYL43" s="9"/>
      <c r="FYM43" s="9" t="s">
        <v>243</v>
      </c>
      <c r="FYO43" s="30"/>
      <c r="FYP43" s="126" t="s">
        <v>241</v>
      </c>
      <c r="FYQ43" s="127" t="s">
        <v>11</v>
      </c>
      <c r="FYR43" s="127" t="s">
        <v>242</v>
      </c>
      <c r="FYS43" s="128" t="s">
        <v>14</v>
      </c>
      <c r="FYT43" s="25" t="s">
        <v>13</v>
      </c>
      <c r="FYU43" s="25"/>
      <c r="FYV43" s="25"/>
      <c r="FYW43" s="25"/>
      <c r="FYX43" s="25"/>
      <c r="FYY43" s="25"/>
      <c r="FYZ43" s="25"/>
      <c r="FZA43" s="25"/>
      <c r="FZB43" s="9"/>
      <c r="FZC43" s="9" t="s">
        <v>243</v>
      </c>
      <c r="FZE43" s="30"/>
      <c r="FZF43" s="126" t="s">
        <v>241</v>
      </c>
      <c r="FZG43" s="127" t="s">
        <v>11</v>
      </c>
      <c r="FZH43" s="127" t="s">
        <v>242</v>
      </c>
      <c r="FZI43" s="128" t="s">
        <v>14</v>
      </c>
      <c r="FZJ43" s="25" t="s">
        <v>13</v>
      </c>
      <c r="FZK43" s="25"/>
      <c r="FZL43" s="25"/>
      <c r="FZM43" s="25"/>
      <c r="FZN43" s="25"/>
      <c r="FZO43" s="25"/>
      <c r="FZP43" s="25"/>
      <c r="FZQ43" s="25"/>
      <c r="FZR43" s="9"/>
      <c r="FZS43" s="9" t="s">
        <v>243</v>
      </c>
      <c r="FZU43" s="30"/>
      <c r="FZV43" s="126" t="s">
        <v>241</v>
      </c>
      <c r="FZW43" s="127" t="s">
        <v>11</v>
      </c>
      <c r="FZX43" s="127" t="s">
        <v>242</v>
      </c>
      <c r="FZY43" s="128" t="s">
        <v>14</v>
      </c>
      <c r="FZZ43" s="25" t="s">
        <v>13</v>
      </c>
      <c r="GAA43" s="25"/>
      <c r="GAB43" s="25"/>
      <c r="GAC43" s="25"/>
      <c r="GAD43" s="25"/>
      <c r="GAE43" s="25"/>
      <c r="GAF43" s="25"/>
      <c r="GAG43" s="25"/>
      <c r="GAH43" s="9"/>
      <c r="GAI43" s="9" t="s">
        <v>243</v>
      </c>
      <c r="GAK43" s="30"/>
      <c r="GAL43" s="126" t="s">
        <v>241</v>
      </c>
      <c r="GAM43" s="127" t="s">
        <v>11</v>
      </c>
      <c r="GAN43" s="127" t="s">
        <v>242</v>
      </c>
      <c r="GAO43" s="128" t="s">
        <v>14</v>
      </c>
      <c r="GAP43" s="25" t="s">
        <v>13</v>
      </c>
      <c r="GAQ43" s="25"/>
      <c r="GAR43" s="25"/>
      <c r="GAS43" s="25"/>
      <c r="GAT43" s="25"/>
      <c r="GAU43" s="25"/>
      <c r="GAV43" s="25"/>
      <c r="GAW43" s="25"/>
      <c r="GAX43" s="9"/>
      <c r="GAY43" s="9" t="s">
        <v>243</v>
      </c>
      <c r="GBA43" s="30"/>
      <c r="GBB43" s="126" t="s">
        <v>241</v>
      </c>
      <c r="GBC43" s="127" t="s">
        <v>11</v>
      </c>
      <c r="GBD43" s="127" t="s">
        <v>242</v>
      </c>
      <c r="GBE43" s="128" t="s">
        <v>14</v>
      </c>
      <c r="GBF43" s="25" t="s">
        <v>13</v>
      </c>
      <c r="GBG43" s="25"/>
      <c r="GBH43" s="25"/>
      <c r="GBI43" s="25"/>
      <c r="GBJ43" s="25"/>
      <c r="GBK43" s="25"/>
      <c r="GBL43" s="25"/>
      <c r="GBM43" s="25"/>
      <c r="GBN43" s="9"/>
      <c r="GBO43" s="9" t="s">
        <v>243</v>
      </c>
      <c r="GBQ43" s="30"/>
      <c r="GBR43" s="126" t="s">
        <v>241</v>
      </c>
      <c r="GBS43" s="127" t="s">
        <v>11</v>
      </c>
      <c r="GBT43" s="127" t="s">
        <v>242</v>
      </c>
      <c r="GBU43" s="128" t="s">
        <v>14</v>
      </c>
      <c r="GBV43" s="25" t="s">
        <v>13</v>
      </c>
      <c r="GBW43" s="25"/>
      <c r="GBX43" s="25"/>
      <c r="GBY43" s="25"/>
      <c r="GBZ43" s="25"/>
      <c r="GCA43" s="25"/>
      <c r="GCB43" s="25"/>
      <c r="GCC43" s="25"/>
      <c r="GCD43" s="9"/>
      <c r="GCE43" s="9" t="s">
        <v>243</v>
      </c>
      <c r="GCG43" s="30"/>
      <c r="GCH43" s="126" t="s">
        <v>241</v>
      </c>
      <c r="GCI43" s="127" t="s">
        <v>11</v>
      </c>
      <c r="GCJ43" s="127" t="s">
        <v>242</v>
      </c>
      <c r="GCK43" s="128" t="s">
        <v>14</v>
      </c>
      <c r="GCL43" s="25" t="s">
        <v>13</v>
      </c>
      <c r="GCM43" s="25"/>
      <c r="GCN43" s="25"/>
      <c r="GCO43" s="25"/>
      <c r="GCP43" s="25"/>
      <c r="GCQ43" s="25"/>
      <c r="GCR43" s="25"/>
      <c r="GCS43" s="25"/>
      <c r="GCT43" s="9"/>
      <c r="GCU43" s="9" t="s">
        <v>243</v>
      </c>
      <c r="GCW43" s="30"/>
      <c r="GCX43" s="126" t="s">
        <v>241</v>
      </c>
      <c r="GCY43" s="127" t="s">
        <v>11</v>
      </c>
      <c r="GCZ43" s="127" t="s">
        <v>242</v>
      </c>
      <c r="GDA43" s="128" t="s">
        <v>14</v>
      </c>
      <c r="GDB43" s="25" t="s">
        <v>13</v>
      </c>
      <c r="GDC43" s="25"/>
      <c r="GDD43" s="25"/>
      <c r="GDE43" s="25"/>
      <c r="GDF43" s="25"/>
      <c r="GDG43" s="25"/>
      <c r="GDH43" s="25"/>
      <c r="GDI43" s="25"/>
      <c r="GDJ43" s="9"/>
      <c r="GDK43" s="9" t="s">
        <v>243</v>
      </c>
      <c r="GDM43" s="30"/>
      <c r="GDN43" s="126" t="s">
        <v>241</v>
      </c>
      <c r="GDO43" s="127" t="s">
        <v>11</v>
      </c>
      <c r="GDP43" s="127" t="s">
        <v>242</v>
      </c>
      <c r="GDQ43" s="128" t="s">
        <v>14</v>
      </c>
      <c r="GDR43" s="25" t="s">
        <v>13</v>
      </c>
      <c r="GDS43" s="25"/>
      <c r="GDT43" s="25"/>
      <c r="GDU43" s="25"/>
      <c r="GDV43" s="25"/>
      <c r="GDW43" s="25"/>
      <c r="GDX43" s="25"/>
      <c r="GDY43" s="25"/>
      <c r="GDZ43" s="9"/>
      <c r="GEA43" s="9" t="s">
        <v>243</v>
      </c>
      <c r="GEC43" s="30"/>
      <c r="GED43" s="126" t="s">
        <v>241</v>
      </c>
      <c r="GEE43" s="127" t="s">
        <v>11</v>
      </c>
      <c r="GEF43" s="127" t="s">
        <v>242</v>
      </c>
      <c r="GEG43" s="128" t="s">
        <v>14</v>
      </c>
      <c r="GEH43" s="25" t="s">
        <v>13</v>
      </c>
      <c r="GEI43" s="25"/>
      <c r="GEJ43" s="25"/>
      <c r="GEK43" s="25"/>
      <c r="GEL43" s="25"/>
      <c r="GEM43" s="25"/>
      <c r="GEN43" s="25"/>
      <c r="GEO43" s="25"/>
      <c r="GEP43" s="9"/>
      <c r="GEQ43" s="9" t="s">
        <v>243</v>
      </c>
      <c r="GES43" s="30"/>
      <c r="GET43" s="126" t="s">
        <v>241</v>
      </c>
      <c r="GEU43" s="127" t="s">
        <v>11</v>
      </c>
      <c r="GEV43" s="127" t="s">
        <v>242</v>
      </c>
      <c r="GEW43" s="128" t="s">
        <v>14</v>
      </c>
      <c r="GEX43" s="25" t="s">
        <v>13</v>
      </c>
      <c r="GEY43" s="25"/>
      <c r="GEZ43" s="25"/>
      <c r="GFA43" s="25"/>
      <c r="GFB43" s="25"/>
      <c r="GFC43" s="25"/>
      <c r="GFD43" s="25"/>
      <c r="GFE43" s="25"/>
      <c r="GFF43" s="9"/>
      <c r="GFG43" s="9" t="s">
        <v>243</v>
      </c>
      <c r="GFI43" s="30"/>
      <c r="GFJ43" s="126" t="s">
        <v>241</v>
      </c>
      <c r="GFK43" s="127" t="s">
        <v>11</v>
      </c>
      <c r="GFL43" s="127" t="s">
        <v>242</v>
      </c>
      <c r="GFM43" s="128" t="s">
        <v>14</v>
      </c>
      <c r="GFN43" s="25" t="s">
        <v>13</v>
      </c>
      <c r="GFO43" s="25"/>
      <c r="GFP43" s="25"/>
      <c r="GFQ43" s="25"/>
      <c r="GFR43" s="25"/>
      <c r="GFS43" s="25"/>
      <c r="GFT43" s="25"/>
      <c r="GFU43" s="25"/>
      <c r="GFV43" s="9"/>
      <c r="GFW43" s="9" t="s">
        <v>243</v>
      </c>
      <c r="GFY43" s="30"/>
      <c r="GFZ43" s="126" t="s">
        <v>241</v>
      </c>
      <c r="GGA43" s="127" t="s">
        <v>11</v>
      </c>
      <c r="GGB43" s="127" t="s">
        <v>242</v>
      </c>
      <c r="GGC43" s="128" t="s">
        <v>14</v>
      </c>
      <c r="GGD43" s="25" t="s">
        <v>13</v>
      </c>
      <c r="GGE43" s="25"/>
      <c r="GGF43" s="25"/>
      <c r="GGG43" s="25"/>
      <c r="GGH43" s="25"/>
      <c r="GGI43" s="25"/>
      <c r="GGJ43" s="25"/>
      <c r="GGK43" s="25"/>
      <c r="GGL43" s="9"/>
      <c r="GGM43" s="9" t="s">
        <v>243</v>
      </c>
      <c r="GGO43" s="30"/>
      <c r="GGP43" s="126" t="s">
        <v>241</v>
      </c>
      <c r="GGQ43" s="127" t="s">
        <v>11</v>
      </c>
      <c r="GGR43" s="127" t="s">
        <v>242</v>
      </c>
      <c r="GGS43" s="128" t="s">
        <v>14</v>
      </c>
      <c r="GGT43" s="25" t="s">
        <v>13</v>
      </c>
      <c r="GGU43" s="25"/>
      <c r="GGV43" s="25"/>
      <c r="GGW43" s="25"/>
      <c r="GGX43" s="25"/>
      <c r="GGY43" s="25"/>
      <c r="GGZ43" s="25"/>
      <c r="GHA43" s="25"/>
      <c r="GHB43" s="9"/>
      <c r="GHC43" s="9" t="s">
        <v>243</v>
      </c>
      <c r="GHE43" s="30"/>
      <c r="GHF43" s="126" t="s">
        <v>241</v>
      </c>
      <c r="GHG43" s="127" t="s">
        <v>11</v>
      </c>
      <c r="GHH43" s="127" t="s">
        <v>242</v>
      </c>
      <c r="GHI43" s="128" t="s">
        <v>14</v>
      </c>
      <c r="GHJ43" s="25" t="s">
        <v>13</v>
      </c>
      <c r="GHK43" s="25"/>
      <c r="GHL43" s="25"/>
      <c r="GHM43" s="25"/>
      <c r="GHN43" s="25"/>
      <c r="GHO43" s="25"/>
      <c r="GHP43" s="25"/>
      <c r="GHQ43" s="25"/>
      <c r="GHR43" s="9"/>
      <c r="GHS43" s="9" t="s">
        <v>243</v>
      </c>
      <c r="GHU43" s="30"/>
      <c r="GHV43" s="126" t="s">
        <v>241</v>
      </c>
      <c r="GHW43" s="127" t="s">
        <v>11</v>
      </c>
      <c r="GHX43" s="127" t="s">
        <v>242</v>
      </c>
      <c r="GHY43" s="128" t="s">
        <v>14</v>
      </c>
      <c r="GHZ43" s="25" t="s">
        <v>13</v>
      </c>
      <c r="GIA43" s="25"/>
      <c r="GIB43" s="25"/>
      <c r="GIC43" s="25"/>
      <c r="GID43" s="25"/>
      <c r="GIE43" s="25"/>
      <c r="GIF43" s="25"/>
      <c r="GIG43" s="25"/>
      <c r="GIH43" s="9"/>
      <c r="GII43" s="9" t="s">
        <v>243</v>
      </c>
      <c r="GIK43" s="30"/>
      <c r="GIL43" s="126" t="s">
        <v>241</v>
      </c>
      <c r="GIM43" s="127" t="s">
        <v>11</v>
      </c>
      <c r="GIN43" s="127" t="s">
        <v>242</v>
      </c>
      <c r="GIO43" s="128" t="s">
        <v>14</v>
      </c>
      <c r="GIP43" s="25" t="s">
        <v>13</v>
      </c>
      <c r="GIQ43" s="25"/>
      <c r="GIR43" s="25"/>
      <c r="GIS43" s="25"/>
      <c r="GIT43" s="25"/>
      <c r="GIU43" s="25"/>
      <c r="GIV43" s="25"/>
      <c r="GIW43" s="25"/>
      <c r="GIX43" s="9"/>
      <c r="GIY43" s="9" t="s">
        <v>243</v>
      </c>
      <c r="GJA43" s="30"/>
      <c r="GJB43" s="126" t="s">
        <v>241</v>
      </c>
      <c r="GJC43" s="127" t="s">
        <v>11</v>
      </c>
      <c r="GJD43" s="127" t="s">
        <v>242</v>
      </c>
      <c r="GJE43" s="128" t="s">
        <v>14</v>
      </c>
      <c r="GJF43" s="25" t="s">
        <v>13</v>
      </c>
      <c r="GJG43" s="25"/>
      <c r="GJH43" s="25"/>
      <c r="GJI43" s="25"/>
      <c r="GJJ43" s="25"/>
      <c r="GJK43" s="25"/>
      <c r="GJL43" s="25"/>
      <c r="GJM43" s="25"/>
      <c r="GJN43" s="9"/>
      <c r="GJO43" s="9" t="s">
        <v>243</v>
      </c>
      <c r="GJQ43" s="30"/>
      <c r="GJR43" s="126" t="s">
        <v>241</v>
      </c>
      <c r="GJS43" s="127" t="s">
        <v>11</v>
      </c>
      <c r="GJT43" s="127" t="s">
        <v>242</v>
      </c>
      <c r="GJU43" s="128" t="s">
        <v>14</v>
      </c>
      <c r="GJV43" s="25" t="s">
        <v>13</v>
      </c>
      <c r="GJW43" s="25"/>
      <c r="GJX43" s="25"/>
      <c r="GJY43" s="25"/>
      <c r="GJZ43" s="25"/>
      <c r="GKA43" s="25"/>
      <c r="GKB43" s="25"/>
      <c r="GKC43" s="25"/>
      <c r="GKD43" s="9"/>
      <c r="GKE43" s="9" t="s">
        <v>243</v>
      </c>
      <c r="GKG43" s="30"/>
      <c r="GKH43" s="126" t="s">
        <v>241</v>
      </c>
      <c r="GKI43" s="127" t="s">
        <v>11</v>
      </c>
      <c r="GKJ43" s="127" t="s">
        <v>242</v>
      </c>
      <c r="GKK43" s="128" t="s">
        <v>14</v>
      </c>
      <c r="GKL43" s="25" t="s">
        <v>13</v>
      </c>
      <c r="GKM43" s="25"/>
      <c r="GKN43" s="25"/>
      <c r="GKO43" s="25"/>
      <c r="GKP43" s="25"/>
      <c r="GKQ43" s="25"/>
      <c r="GKR43" s="25"/>
      <c r="GKS43" s="25"/>
      <c r="GKT43" s="9"/>
      <c r="GKU43" s="9" t="s">
        <v>243</v>
      </c>
      <c r="GKW43" s="30"/>
      <c r="GKX43" s="126" t="s">
        <v>241</v>
      </c>
      <c r="GKY43" s="127" t="s">
        <v>11</v>
      </c>
      <c r="GKZ43" s="127" t="s">
        <v>242</v>
      </c>
      <c r="GLA43" s="128" t="s">
        <v>14</v>
      </c>
      <c r="GLB43" s="25" t="s">
        <v>13</v>
      </c>
      <c r="GLC43" s="25"/>
      <c r="GLD43" s="25"/>
      <c r="GLE43" s="25"/>
      <c r="GLF43" s="25"/>
      <c r="GLG43" s="25"/>
      <c r="GLH43" s="25"/>
      <c r="GLI43" s="25"/>
      <c r="GLJ43" s="9"/>
      <c r="GLK43" s="9" t="s">
        <v>243</v>
      </c>
      <c r="GLM43" s="30"/>
      <c r="GLN43" s="126" t="s">
        <v>241</v>
      </c>
      <c r="GLO43" s="127" t="s">
        <v>11</v>
      </c>
      <c r="GLP43" s="127" t="s">
        <v>242</v>
      </c>
      <c r="GLQ43" s="128" t="s">
        <v>14</v>
      </c>
      <c r="GLR43" s="25" t="s">
        <v>13</v>
      </c>
      <c r="GLS43" s="25"/>
      <c r="GLT43" s="25"/>
      <c r="GLU43" s="25"/>
      <c r="GLV43" s="25"/>
      <c r="GLW43" s="25"/>
      <c r="GLX43" s="25"/>
      <c r="GLY43" s="25"/>
      <c r="GLZ43" s="9"/>
      <c r="GMA43" s="9" t="s">
        <v>243</v>
      </c>
      <c r="GMC43" s="30"/>
      <c r="GMD43" s="126" t="s">
        <v>241</v>
      </c>
      <c r="GME43" s="127" t="s">
        <v>11</v>
      </c>
      <c r="GMF43" s="127" t="s">
        <v>242</v>
      </c>
      <c r="GMG43" s="128" t="s">
        <v>14</v>
      </c>
      <c r="GMH43" s="25" t="s">
        <v>13</v>
      </c>
      <c r="GMI43" s="25"/>
      <c r="GMJ43" s="25"/>
      <c r="GMK43" s="25"/>
      <c r="GML43" s="25"/>
      <c r="GMM43" s="25"/>
      <c r="GMN43" s="25"/>
      <c r="GMO43" s="25"/>
      <c r="GMP43" s="9"/>
      <c r="GMQ43" s="9" t="s">
        <v>243</v>
      </c>
      <c r="GMS43" s="30"/>
      <c r="GMT43" s="126" t="s">
        <v>241</v>
      </c>
      <c r="GMU43" s="127" t="s">
        <v>11</v>
      </c>
      <c r="GMV43" s="127" t="s">
        <v>242</v>
      </c>
      <c r="GMW43" s="128" t="s">
        <v>14</v>
      </c>
      <c r="GMX43" s="25" t="s">
        <v>13</v>
      </c>
      <c r="GMY43" s="25"/>
      <c r="GMZ43" s="25"/>
      <c r="GNA43" s="25"/>
      <c r="GNB43" s="25"/>
      <c r="GNC43" s="25"/>
      <c r="GND43" s="25"/>
      <c r="GNE43" s="25"/>
      <c r="GNF43" s="9"/>
      <c r="GNG43" s="9" t="s">
        <v>243</v>
      </c>
      <c r="GNI43" s="30"/>
      <c r="GNJ43" s="126" t="s">
        <v>241</v>
      </c>
      <c r="GNK43" s="127" t="s">
        <v>11</v>
      </c>
      <c r="GNL43" s="127" t="s">
        <v>242</v>
      </c>
      <c r="GNM43" s="128" t="s">
        <v>14</v>
      </c>
      <c r="GNN43" s="25" t="s">
        <v>13</v>
      </c>
      <c r="GNO43" s="25"/>
      <c r="GNP43" s="25"/>
      <c r="GNQ43" s="25"/>
      <c r="GNR43" s="25"/>
      <c r="GNS43" s="25"/>
      <c r="GNT43" s="25"/>
      <c r="GNU43" s="25"/>
      <c r="GNV43" s="9"/>
      <c r="GNW43" s="9" t="s">
        <v>243</v>
      </c>
      <c r="GNY43" s="30"/>
      <c r="GNZ43" s="126" t="s">
        <v>241</v>
      </c>
      <c r="GOA43" s="127" t="s">
        <v>11</v>
      </c>
      <c r="GOB43" s="127" t="s">
        <v>242</v>
      </c>
      <c r="GOC43" s="128" t="s">
        <v>14</v>
      </c>
      <c r="GOD43" s="25" t="s">
        <v>13</v>
      </c>
      <c r="GOE43" s="25"/>
      <c r="GOF43" s="25"/>
      <c r="GOG43" s="25"/>
      <c r="GOH43" s="25"/>
      <c r="GOI43" s="25"/>
      <c r="GOJ43" s="25"/>
      <c r="GOK43" s="25"/>
      <c r="GOL43" s="9"/>
      <c r="GOM43" s="9" t="s">
        <v>243</v>
      </c>
      <c r="GOO43" s="30"/>
      <c r="GOP43" s="126" t="s">
        <v>241</v>
      </c>
      <c r="GOQ43" s="127" t="s">
        <v>11</v>
      </c>
      <c r="GOR43" s="127" t="s">
        <v>242</v>
      </c>
      <c r="GOS43" s="128" t="s">
        <v>14</v>
      </c>
      <c r="GOT43" s="25" t="s">
        <v>13</v>
      </c>
      <c r="GOU43" s="25"/>
      <c r="GOV43" s="25"/>
      <c r="GOW43" s="25"/>
      <c r="GOX43" s="25"/>
      <c r="GOY43" s="25"/>
      <c r="GOZ43" s="25"/>
      <c r="GPA43" s="25"/>
      <c r="GPB43" s="9"/>
      <c r="GPC43" s="9" t="s">
        <v>243</v>
      </c>
      <c r="GPE43" s="30"/>
      <c r="GPF43" s="126" t="s">
        <v>241</v>
      </c>
      <c r="GPG43" s="127" t="s">
        <v>11</v>
      </c>
      <c r="GPH43" s="127" t="s">
        <v>242</v>
      </c>
      <c r="GPI43" s="128" t="s">
        <v>14</v>
      </c>
      <c r="GPJ43" s="25" t="s">
        <v>13</v>
      </c>
      <c r="GPK43" s="25"/>
      <c r="GPL43" s="25"/>
      <c r="GPM43" s="25"/>
      <c r="GPN43" s="25"/>
      <c r="GPO43" s="25"/>
      <c r="GPP43" s="25"/>
      <c r="GPQ43" s="25"/>
      <c r="GPR43" s="9"/>
      <c r="GPS43" s="9" t="s">
        <v>243</v>
      </c>
      <c r="GPU43" s="30"/>
      <c r="GPV43" s="126" t="s">
        <v>241</v>
      </c>
      <c r="GPW43" s="127" t="s">
        <v>11</v>
      </c>
      <c r="GPX43" s="127" t="s">
        <v>242</v>
      </c>
      <c r="GPY43" s="128" t="s">
        <v>14</v>
      </c>
      <c r="GPZ43" s="25" t="s">
        <v>13</v>
      </c>
      <c r="GQA43" s="25"/>
      <c r="GQB43" s="25"/>
      <c r="GQC43" s="25"/>
      <c r="GQD43" s="25"/>
      <c r="GQE43" s="25"/>
      <c r="GQF43" s="25"/>
      <c r="GQG43" s="25"/>
      <c r="GQH43" s="9"/>
      <c r="GQI43" s="9" t="s">
        <v>243</v>
      </c>
      <c r="GQK43" s="30"/>
      <c r="GQL43" s="126" t="s">
        <v>241</v>
      </c>
      <c r="GQM43" s="127" t="s">
        <v>11</v>
      </c>
      <c r="GQN43" s="127" t="s">
        <v>242</v>
      </c>
      <c r="GQO43" s="128" t="s">
        <v>14</v>
      </c>
      <c r="GQP43" s="25" t="s">
        <v>13</v>
      </c>
      <c r="GQQ43" s="25"/>
      <c r="GQR43" s="25"/>
      <c r="GQS43" s="25"/>
      <c r="GQT43" s="25"/>
      <c r="GQU43" s="25"/>
      <c r="GQV43" s="25"/>
      <c r="GQW43" s="25"/>
      <c r="GQX43" s="9"/>
      <c r="GQY43" s="9" t="s">
        <v>243</v>
      </c>
      <c r="GRA43" s="30"/>
      <c r="GRB43" s="126" t="s">
        <v>241</v>
      </c>
      <c r="GRC43" s="127" t="s">
        <v>11</v>
      </c>
      <c r="GRD43" s="127" t="s">
        <v>242</v>
      </c>
      <c r="GRE43" s="128" t="s">
        <v>14</v>
      </c>
      <c r="GRF43" s="25" t="s">
        <v>13</v>
      </c>
      <c r="GRG43" s="25"/>
      <c r="GRH43" s="25"/>
      <c r="GRI43" s="25"/>
      <c r="GRJ43" s="25"/>
      <c r="GRK43" s="25"/>
      <c r="GRL43" s="25"/>
      <c r="GRM43" s="25"/>
      <c r="GRN43" s="9"/>
      <c r="GRO43" s="9" t="s">
        <v>243</v>
      </c>
      <c r="GRQ43" s="30"/>
      <c r="GRR43" s="126" t="s">
        <v>241</v>
      </c>
      <c r="GRS43" s="127" t="s">
        <v>11</v>
      </c>
      <c r="GRT43" s="127" t="s">
        <v>242</v>
      </c>
      <c r="GRU43" s="128" t="s">
        <v>14</v>
      </c>
      <c r="GRV43" s="25" t="s">
        <v>13</v>
      </c>
      <c r="GRW43" s="25"/>
      <c r="GRX43" s="25"/>
      <c r="GRY43" s="25"/>
      <c r="GRZ43" s="25"/>
      <c r="GSA43" s="25"/>
      <c r="GSB43" s="25"/>
      <c r="GSC43" s="25"/>
      <c r="GSD43" s="9"/>
      <c r="GSE43" s="9" t="s">
        <v>243</v>
      </c>
      <c r="GSG43" s="30"/>
      <c r="GSH43" s="126" t="s">
        <v>241</v>
      </c>
      <c r="GSI43" s="127" t="s">
        <v>11</v>
      </c>
      <c r="GSJ43" s="127" t="s">
        <v>242</v>
      </c>
      <c r="GSK43" s="128" t="s">
        <v>14</v>
      </c>
      <c r="GSL43" s="25" t="s">
        <v>13</v>
      </c>
      <c r="GSM43" s="25"/>
      <c r="GSN43" s="25"/>
      <c r="GSO43" s="25"/>
      <c r="GSP43" s="25"/>
      <c r="GSQ43" s="25"/>
      <c r="GSR43" s="25"/>
      <c r="GSS43" s="25"/>
      <c r="GST43" s="9"/>
      <c r="GSU43" s="9" t="s">
        <v>243</v>
      </c>
      <c r="GSW43" s="30"/>
      <c r="GSX43" s="126" t="s">
        <v>241</v>
      </c>
      <c r="GSY43" s="127" t="s">
        <v>11</v>
      </c>
      <c r="GSZ43" s="127" t="s">
        <v>242</v>
      </c>
      <c r="GTA43" s="128" t="s">
        <v>14</v>
      </c>
      <c r="GTB43" s="25" t="s">
        <v>13</v>
      </c>
      <c r="GTC43" s="25"/>
      <c r="GTD43" s="25"/>
      <c r="GTE43" s="25"/>
      <c r="GTF43" s="25"/>
      <c r="GTG43" s="25"/>
      <c r="GTH43" s="25"/>
      <c r="GTI43" s="25"/>
      <c r="GTJ43" s="9"/>
      <c r="GTK43" s="9" t="s">
        <v>243</v>
      </c>
      <c r="GTM43" s="30"/>
      <c r="GTN43" s="126" t="s">
        <v>241</v>
      </c>
      <c r="GTO43" s="127" t="s">
        <v>11</v>
      </c>
      <c r="GTP43" s="127" t="s">
        <v>242</v>
      </c>
      <c r="GTQ43" s="128" t="s">
        <v>14</v>
      </c>
      <c r="GTR43" s="25" t="s">
        <v>13</v>
      </c>
      <c r="GTS43" s="25"/>
      <c r="GTT43" s="25"/>
      <c r="GTU43" s="25"/>
      <c r="GTV43" s="25"/>
      <c r="GTW43" s="25"/>
      <c r="GTX43" s="25"/>
      <c r="GTY43" s="25"/>
      <c r="GTZ43" s="9"/>
      <c r="GUA43" s="9" t="s">
        <v>243</v>
      </c>
      <c r="GUC43" s="30"/>
      <c r="GUD43" s="126" t="s">
        <v>241</v>
      </c>
      <c r="GUE43" s="127" t="s">
        <v>11</v>
      </c>
      <c r="GUF43" s="127" t="s">
        <v>242</v>
      </c>
      <c r="GUG43" s="128" t="s">
        <v>14</v>
      </c>
      <c r="GUH43" s="25" t="s">
        <v>13</v>
      </c>
      <c r="GUI43" s="25"/>
      <c r="GUJ43" s="25"/>
      <c r="GUK43" s="25"/>
      <c r="GUL43" s="25"/>
      <c r="GUM43" s="25"/>
      <c r="GUN43" s="25"/>
      <c r="GUO43" s="25"/>
      <c r="GUP43" s="9"/>
      <c r="GUQ43" s="9" t="s">
        <v>243</v>
      </c>
      <c r="GUS43" s="30"/>
      <c r="GUT43" s="126" t="s">
        <v>241</v>
      </c>
      <c r="GUU43" s="127" t="s">
        <v>11</v>
      </c>
      <c r="GUV43" s="127" t="s">
        <v>242</v>
      </c>
      <c r="GUW43" s="128" t="s">
        <v>14</v>
      </c>
      <c r="GUX43" s="25" t="s">
        <v>13</v>
      </c>
      <c r="GUY43" s="25"/>
      <c r="GUZ43" s="25"/>
      <c r="GVA43" s="25"/>
      <c r="GVB43" s="25"/>
      <c r="GVC43" s="25"/>
      <c r="GVD43" s="25"/>
      <c r="GVE43" s="25"/>
      <c r="GVF43" s="9"/>
      <c r="GVG43" s="9" t="s">
        <v>243</v>
      </c>
      <c r="GVI43" s="30"/>
      <c r="GVJ43" s="126" t="s">
        <v>241</v>
      </c>
      <c r="GVK43" s="127" t="s">
        <v>11</v>
      </c>
      <c r="GVL43" s="127" t="s">
        <v>242</v>
      </c>
      <c r="GVM43" s="128" t="s">
        <v>14</v>
      </c>
      <c r="GVN43" s="25" t="s">
        <v>13</v>
      </c>
      <c r="GVO43" s="25"/>
      <c r="GVP43" s="25"/>
      <c r="GVQ43" s="25"/>
      <c r="GVR43" s="25"/>
      <c r="GVS43" s="25"/>
      <c r="GVT43" s="25"/>
      <c r="GVU43" s="25"/>
      <c r="GVV43" s="9"/>
      <c r="GVW43" s="9" t="s">
        <v>243</v>
      </c>
      <c r="GVY43" s="30"/>
      <c r="GVZ43" s="126" t="s">
        <v>241</v>
      </c>
      <c r="GWA43" s="127" t="s">
        <v>11</v>
      </c>
      <c r="GWB43" s="127" t="s">
        <v>242</v>
      </c>
      <c r="GWC43" s="128" t="s">
        <v>14</v>
      </c>
      <c r="GWD43" s="25" t="s">
        <v>13</v>
      </c>
      <c r="GWE43" s="25"/>
      <c r="GWF43" s="25"/>
      <c r="GWG43" s="25"/>
      <c r="GWH43" s="25"/>
      <c r="GWI43" s="25"/>
      <c r="GWJ43" s="25"/>
      <c r="GWK43" s="25"/>
      <c r="GWL43" s="9"/>
      <c r="GWM43" s="9" t="s">
        <v>243</v>
      </c>
      <c r="GWO43" s="30"/>
      <c r="GWP43" s="126" t="s">
        <v>241</v>
      </c>
      <c r="GWQ43" s="127" t="s">
        <v>11</v>
      </c>
      <c r="GWR43" s="127" t="s">
        <v>242</v>
      </c>
      <c r="GWS43" s="128" t="s">
        <v>14</v>
      </c>
      <c r="GWT43" s="25" t="s">
        <v>13</v>
      </c>
      <c r="GWU43" s="25"/>
      <c r="GWV43" s="25"/>
      <c r="GWW43" s="25"/>
      <c r="GWX43" s="25"/>
      <c r="GWY43" s="25"/>
      <c r="GWZ43" s="25"/>
      <c r="GXA43" s="25"/>
      <c r="GXB43" s="9"/>
      <c r="GXC43" s="9" t="s">
        <v>243</v>
      </c>
      <c r="GXE43" s="30"/>
      <c r="GXF43" s="126" t="s">
        <v>241</v>
      </c>
      <c r="GXG43" s="127" t="s">
        <v>11</v>
      </c>
      <c r="GXH43" s="127" t="s">
        <v>242</v>
      </c>
      <c r="GXI43" s="128" t="s">
        <v>14</v>
      </c>
      <c r="GXJ43" s="25" t="s">
        <v>13</v>
      </c>
      <c r="GXK43" s="25"/>
      <c r="GXL43" s="25"/>
      <c r="GXM43" s="25"/>
      <c r="GXN43" s="25"/>
      <c r="GXO43" s="25"/>
      <c r="GXP43" s="25"/>
      <c r="GXQ43" s="25"/>
      <c r="GXR43" s="9"/>
      <c r="GXS43" s="9" t="s">
        <v>243</v>
      </c>
      <c r="GXU43" s="30"/>
      <c r="GXV43" s="126" t="s">
        <v>241</v>
      </c>
      <c r="GXW43" s="127" t="s">
        <v>11</v>
      </c>
      <c r="GXX43" s="127" t="s">
        <v>242</v>
      </c>
      <c r="GXY43" s="128" t="s">
        <v>14</v>
      </c>
      <c r="GXZ43" s="25" t="s">
        <v>13</v>
      </c>
      <c r="GYA43" s="25"/>
      <c r="GYB43" s="25"/>
      <c r="GYC43" s="25"/>
      <c r="GYD43" s="25"/>
      <c r="GYE43" s="25"/>
      <c r="GYF43" s="25"/>
      <c r="GYG43" s="25"/>
      <c r="GYH43" s="9"/>
      <c r="GYI43" s="9" t="s">
        <v>243</v>
      </c>
      <c r="GYK43" s="30"/>
      <c r="GYL43" s="126" t="s">
        <v>241</v>
      </c>
      <c r="GYM43" s="127" t="s">
        <v>11</v>
      </c>
      <c r="GYN43" s="127" t="s">
        <v>242</v>
      </c>
      <c r="GYO43" s="128" t="s">
        <v>14</v>
      </c>
      <c r="GYP43" s="25" t="s">
        <v>13</v>
      </c>
      <c r="GYQ43" s="25"/>
      <c r="GYR43" s="25"/>
      <c r="GYS43" s="25"/>
      <c r="GYT43" s="25"/>
      <c r="GYU43" s="25"/>
      <c r="GYV43" s="25"/>
      <c r="GYW43" s="25"/>
      <c r="GYX43" s="9"/>
      <c r="GYY43" s="9" t="s">
        <v>243</v>
      </c>
      <c r="GZA43" s="30"/>
      <c r="GZB43" s="126" t="s">
        <v>241</v>
      </c>
      <c r="GZC43" s="127" t="s">
        <v>11</v>
      </c>
      <c r="GZD43" s="127" t="s">
        <v>242</v>
      </c>
      <c r="GZE43" s="128" t="s">
        <v>14</v>
      </c>
      <c r="GZF43" s="25" t="s">
        <v>13</v>
      </c>
      <c r="GZG43" s="25"/>
      <c r="GZH43" s="25"/>
      <c r="GZI43" s="25"/>
      <c r="GZJ43" s="25"/>
      <c r="GZK43" s="25"/>
      <c r="GZL43" s="25"/>
      <c r="GZM43" s="25"/>
      <c r="GZN43" s="9"/>
      <c r="GZO43" s="9" t="s">
        <v>243</v>
      </c>
      <c r="GZQ43" s="30"/>
      <c r="GZR43" s="126" t="s">
        <v>241</v>
      </c>
      <c r="GZS43" s="127" t="s">
        <v>11</v>
      </c>
      <c r="GZT43" s="127" t="s">
        <v>242</v>
      </c>
      <c r="GZU43" s="128" t="s">
        <v>14</v>
      </c>
      <c r="GZV43" s="25" t="s">
        <v>13</v>
      </c>
      <c r="GZW43" s="25"/>
      <c r="GZX43" s="25"/>
      <c r="GZY43" s="25"/>
      <c r="GZZ43" s="25"/>
      <c r="HAA43" s="25"/>
      <c r="HAB43" s="25"/>
      <c r="HAC43" s="25"/>
      <c r="HAD43" s="9"/>
      <c r="HAE43" s="9" t="s">
        <v>243</v>
      </c>
      <c r="HAG43" s="30"/>
      <c r="HAH43" s="126" t="s">
        <v>241</v>
      </c>
      <c r="HAI43" s="127" t="s">
        <v>11</v>
      </c>
      <c r="HAJ43" s="127" t="s">
        <v>242</v>
      </c>
      <c r="HAK43" s="128" t="s">
        <v>14</v>
      </c>
      <c r="HAL43" s="25" t="s">
        <v>13</v>
      </c>
      <c r="HAM43" s="25"/>
      <c r="HAN43" s="25"/>
      <c r="HAO43" s="25"/>
      <c r="HAP43" s="25"/>
      <c r="HAQ43" s="25"/>
      <c r="HAR43" s="25"/>
      <c r="HAS43" s="25"/>
      <c r="HAT43" s="9"/>
      <c r="HAU43" s="9" t="s">
        <v>243</v>
      </c>
      <c r="HAW43" s="30"/>
      <c r="HAX43" s="126" t="s">
        <v>241</v>
      </c>
      <c r="HAY43" s="127" t="s">
        <v>11</v>
      </c>
      <c r="HAZ43" s="127" t="s">
        <v>242</v>
      </c>
      <c r="HBA43" s="128" t="s">
        <v>14</v>
      </c>
      <c r="HBB43" s="25" t="s">
        <v>13</v>
      </c>
      <c r="HBC43" s="25"/>
      <c r="HBD43" s="25"/>
      <c r="HBE43" s="25"/>
      <c r="HBF43" s="25"/>
      <c r="HBG43" s="25"/>
      <c r="HBH43" s="25"/>
      <c r="HBI43" s="25"/>
      <c r="HBJ43" s="9"/>
      <c r="HBK43" s="9" t="s">
        <v>243</v>
      </c>
      <c r="HBM43" s="30"/>
      <c r="HBN43" s="126" t="s">
        <v>241</v>
      </c>
      <c r="HBO43" s="127" t="s">
        <v>11</v>
      </c>
      <c r="HBP43" s="127" t="s">
        <v>242</v>
      </c>
      <c r="HBQ43" s="128" t="s">
        <v>14</v>
      </c>
      <c r="HBR43" s="25" t="s">
        <v>13</v>
      </c>
      <c r="HBS43" s="25"/>
      <c r="HBT43" s="25"/>
      <c r="HBU43" s="25"/>
      <c r="HBV43" s="25"/>
      <c r="HBW43" s="25"/>
      <c r="HBX43" s="25"/>
      <c r="HBY43" s="25"/>
      <c r="HBZ43" s="9"/>
      <c r="HCA43" s="9" t="s">
        <v>243</v>
      </c>
      <c r="HCC43" s="30"/>
      <c r="HCD43" s="126" t="s">
        <v>241</v>
      </c>
      <c r="HCE43" s="127" t="s">
        <v>11</v>
      </c>
      <c r="HCF43" s="127" t="s">
        <v>242</v>
      </c>
      <c r="HCG43" s="128" t="s">
        <v>14</v>
      </c>
      <c r="HCH43" s="25" t="s">
        <v>13</v>
      </c>
      <c r="HCI43" s="25"/>
      <c r="HCJ43" s="25"/>
      <c r="HCK43" s="25"/>
      <c r="HCL43" s="25"/>
      <c r="HCM43" s="25"/>
      <c r="HCN43" s="25"/>
      <c r="HCO43" s="25"/>
      <c r="HCP43" s="9"/>
      <c r="HCQ43" s="9" t="s">
        <v>243</v>
      </c>
      <c r="HCS43" s="30"/>
      <c r="HCT43" s="126" t="s">
        <v>241</v>
      </c>
      <c r="HCU43" s="127" t="s">
        <v>11</v>
      </c>
      <c r="HCV43" s="127" t="s">
        <v>242</v>
      </c>
      <c r="HCW43" s="128" t="s">
        <v>14</v>
      </c>
      <c r="HCX43" s="25" t="s">
        <v>13</v>
      </c>
      <c r="HCY43" s="25"/>
      <c r="HCZ43" s="25"/>
      <c r="HDA43" s="25"/>
      <c r="HDB43" s="25"/>
      <c r="HDC43" s="25"/>
      <c r="HDD43" s="25"/>
      <c r="HDE43" s="25"/>
      <c r="HDF43" s="9"/>
      <c r="HDG43" s="9" t="s">
        <v>243</v>
      </c>
      <c r="HDI43" s="30"/>
      <c r="HDJ43" s="126" t="s">
        <v>241</v>
      </c>
      <c r="HDK43" s="127" t="s">
        <v>11</v>
      </c>
      <c r="HDL43" s="127" t="s">
        <v>242</v>
      </c>
      <c r="HDM43" s="128" t="s">
        <v>14</v>
      </c>
      <c r="HDN43" s="25" t="s">
        <v>13</v>
      </c>
      <c r="HDO43" s="25"/>
      <c r="HDP43" s="25"/>
      <c r="HDQ43" s="25"/>
      <c r="HDR43" s="25"/>
      <c r="HDS43" s="25"/>
      <c r="HDT43" s="25"/>
      <c r="HDU43" s="25"/>
      <c r="HDV43" s="9"/>
      <c r="HDW43" s="9" t="s">
        <v>243</v>
      </c>
      <c r="HDY43" s="30"/>
      <c r="HDZ43" s="126" t="s">
        <v>241</v>
      </c>
      <c r="HEA43" s="127" t="s">
        <v>11</v>
      </c>
      <c r="HEB43" s="127" t="s">
        <v>242</v>
      </c>
      <c r="HEC43" s="128" t="s">
        <v>14</v>
      </c>
      <c r="HED43" s="25" t="s">
        <v>13</v>
      </c>
      <c r="HEE43" s="25"/>
      <c r="HEF43" s="25"/>
      <c r="HEG43" s="25"/>
      <c r="HEH43" s="25"/>
      <c r="HEI43" s="25"/>
      <c r="HEJ43" s="25"/>
      <c r="HEK43" s="25"/>
      <c r="HEL43" s="9"/>
      <c r="HEM43" s="9" t="s">
        <v>243</v>
      </c>
      <c r="HEO43" s="30"/>
      <c r="HEP43" s="126" t="s">
        <v>241</v>
      </c>
      <c r="HEQ43" s="127" t="s">
        <v>11</v>
      </c>
      <c r="HER43" s="127" t="s">
        <v>242</v>
      </c>
      <c r="HES43" s="128" t="s">
        <v>14</v>
      </c>
      <c r="HET43" s="25" t="s">
        <v>13</v>
      </c>
      <c r="HEU43" s="25"/>
      <c r="HEV43" s="25"/>
      <c r="HEW43" s="25"/>
      <c r="HEX43" s="25"/>
      <c r="HEY43" s="25"/>
      <c r="HEZ43" s="25"/>
      <c r="HFA43" s="25"/>
      <c r="HFB43" s="9"/>
      <c r="HFC43" s="9" t="s">
        <v>243</v>
      </c>
      <c r="HFE43" s="30"/>
      <c r="HFF43" s="126" t="s">
        <v>241</v>
      </c>
      <c r="HFG43" s="127" t="s">
        <v>11</v>
      </c>
      <c r="HFH43" s="127" t="s">
        <v>242</v>
      </c>
      <c r="HFI43" s="128" t="s">
        <v>14</v>
      </c>
      <c r="HFJ43" s="25" t="s">
        <v>13</v>
      </c>
      <c r="HFK43" s="25"/>
      <c r="HFL43" s="25"/>
      <c r="HFM43" s="25"/>
      <c r="HFN43" s="25"/>
      <c r="HFO43" s="25"/>
      <c r="HFP43" s="25"/>
      <c r="HFQ43" s="25"/>
      <c r="HFR43" s="9"/>
      <c r="HFS43" s="9" t="s">
        <v>243</v>
      </c>
      <c r="HFU43" s="30"/>
      <c r="HFV43" s="126" t="s">
        <v>241</v>
      </c>
      <c r="HFW43" s="127" t="s">
        <v>11</v>
      </c>
      <c r="HFX43" s="127" t="s">
        <v>242</v>
      </c>
      <c r="HFY43" s="128" t="s">
        <v>14</v>
      </c>
      <c r="HFZ43" s="25" t="s">
        <v>13</v>
      </c>
      <c r="HGA43" s="25"/>
      <c r="HGB43" s="25"/>
      <c r="HGC43" s="25"/>
      <c r="HGD43" s="25"/>
      <c r="HGE43" s="25"/>
      <c r="HGF43" s="25"/>
      <c r="HGG43" s="25"/>
      <c r="HGH43" s="9"/>
      <c r="HGI43" s="9" t="s">
        <v>243</v>
      </c>
      <c r="HGK43" s="30"/>
      <c r="HGL43" s="126" t="s">
        <v>241</v>
      </c>
      <c r="HGM43" s="127" t="s">
        <v>11</v>
      </c>
      <c r="HGN43" s="127" t="s">
        <v>242</v>
      </c>
      <c r="HGO43" s="128" t="s">
        <v>14</v>
      </c>
      <c r="HGP43" s="25" t="s">
        <v>13</v>
      </c>
      <c r="HGQ43" s="25"/>
      <c r="HGR43" s="25"/>
      <c r="HGS43" s="25"/>
      <c r="HGT43" s="25"/>
      <c r="HGU43" s="25"/>
      <c r="HGV43" s="25"/>
      <c r="HGW43" s="25"/>
      <c r="HGX43" s="9"/>
      <c r="HGY43" s="9" t="s">
        <v>243</v>
      </c>
      <c r="HHA43" s="30"/>
      <c r="HHB43" s="126" t="s">
        <v>241</v>
      </c>
      <c r="HHC43" s="127" t="s">
        <v>11</v>
      </c>
      <c r="HHD43" s="127" t="s">
        <v>242</v>
      </c>
      <c r="HHE43" s="128" t="s">
        <v>14</v>
      </c>
      <c r="HHF43" s="25" t="s">
        <v>13</v>
      </c>
      <c r="HHG43" s="25"/>
      <c r="HHH43" s="25"/>
      <c r="HHI43" s="25"/>
      <c r="HHJ43" s="25"/>
      <c r="HHK43" s="25"/>
      <c r="HHL43" s="25"/>
      <c r="HHM43" s="25"/>
      <c r="HHN43" s="9"/>
      <c r="HHO43" s="9" t="s">
        <v>243</v>
      </c>
      <c r="HHQ43" s="30"/>
      <c r="HHR43" s="126" t="s">
        <v>241</v>
      </c>
      <c r="HHS43" s="127" t="s">
        <v>11</v>
      </c>
      <c r="HHT43" s="127" t="s">
        <v>242</v>
      </c>
      <c r="HHU43" s="128" t="s">
        <v>14</v>
      </c>
      <c r="HHV43" s="25" t="s">
        <v>13</v>
      </c>
      <c r="HHW43" s="25"/>
      <c r="HHX43" s="25"/>
      <c r="HHY43" s="25"/>
      <c r="HHZ43" s="25"/>
      <c r="HIA43" s="25"/>
      <c r="HIB43" s="25"/>
      <c r="HIC43" s="25"/>
      <c r="HID43" s="9"/>
      <c r="HIE43" s="9" t="s">
        <v>243</v>
      </c>
      <c r="HIG43" s="30"/>
      <c r="HIH43" s="126" t="s">
        <v>241</v>
      </c>
      <c r="HII43" s="127" t="s">
        <v>11</v>
      </c>
      <c r="HIJ43" s="127" t="s">
        <v>242</v>
      </c>
      <c r="HIK43" s="128" t="s">
        <v>14</v>
      </c>
      <c r="HIL43" s="25" t="s">
        <v>13</v>
      </c>
      <c r="HIM43" s="25"/>
      <c r="HIN43" s="25"/>
      <c r="HIO43" s="25"/>
      <c r="HIP43" s="25"/>
      <c r="HIQ43" s="25"/>
      <c r="HIR43" s="25"/>
      <c r="HIS43" s="25"/>
      <c r="HIT43" s="9"/>
      <c r="HIU43" s="9" t="s">
        <v>243</v>
      </c>
      <c r="HIW43" s="30"/>
      <c r="HIX43" s="126" t="s">
        <v>241</v>
      </c>
      <c r="HIY43" s="127" t="s">
        <v>11</v>
      </c>
      <c r="HIZ43" s="127" t="s">
        <v>242</v>
      </c>
      <c r="HJA43" s="128" t="s">
        <v>14</v>
      </c>
      <c r="HJB43" s="25" t="s">
        <v>13</v>
      </c>
      <c r="HJC43" s="25"/>
      <c r="HJD43" s="25"/>
      <c r="HJE43" s="25"/>
      <c r="HJF43" s="25"/>
      <c r="HJG43" s="25"/>
      <c r="HJH43" s="25"/>
      <c r="HJI43" s="25"/>
      <c r="HJJ43" s="9"/>
      <c r="HJK43" s="9" t="s">
        <v>243</v>
      </c>
      <c r="HJM43" s="30"/>
      <c r="HJN43" s="126" t="s">
        <v>241</v>
      </c>
      <c r="HJO43" s="127" t="s">
        <v>11</v>
      </c>
      <c r="HJP43" s="127" t="s">
        <v>242</v>
      </c>
      <c r="HJQ43" s="128" t="s">
        <v>14</v>
      </c>
      <c r="HJR43" s="25" t="s">
        <v>13</v>
      </c>
      <c r="HJS43" s="25"/>
      <c r="HJT43" s="25"/>
      <c r="HJU43" s="25"/>
      <c r="HJV43" s="25"/>
      <c r="HJW43" s="25"/>
      <c r="HJX43" s="25"/>
      <c r="HJY43" s="25"/>
      <c r="HJZ43" s="9"/>
      <c r="HKA43" s="9" t="s">
        <v>243</v>
      </c>
      <c r="HKC43" s="30"/>
      <c r="HKD43" s="126" t="s">
        <v>241</v>
      </c>
      <c r="HKE43" s="127" t="s">
        <v>11</v>
      </c>
      <c r="HKF43" s="127" t="s">
        <v>242</v>
      </c>
      <c r="HKG43" s="128" t="s">
        <v>14</v>
      </c>
      <c r="HKH43" s="25" t="s">
        <v>13</v>
      </c>
      <c r="HKI43" s="25"/>
      <c r="HKJ43" s="25"/>
      <c r="HKK43" s="25"/>
      <c r="HKL43" s="25"/>
      <c r="HKM43" s="25"/>
      <c r="HKN43" s="25"/>
      <c r="HKO43" s="25"/>
      <c r="HKP43" s="9"/>
      <c r="HKQ43" s="9" t="s">
        <v>243</v>
      </c>
      <c r="HKS43" s="30"/>
      <c r="HKT43" s="126" t="s">
        <v>241</v>
      </c>
      <c r="HKU43" s="127" t="s">
        <v>11</v>
      </c>
      <c r="HKV43" s="127" t="s">
        <v>242</v>
      </c>
      <c r="HKW43" s="128" t="s">
        <v>14</v>
      </c>
      <c r="HKX43" s="25" t="s">
        <v>13</v>
      </c>
      <c r="HKY43" s="25"/>
      <c r="HKZ43" s="25"/>
      <c r="HLA43" s="25"/>
      <c r="HLB43" s="25"/>
      <c r="HLC43" s="25"/>
      <c r="HLD43" s="25"/>
      <c r="HLE43" s="25"/>
      <c r="HLF43" s="9"/>
      <c r="HLG43" s="9" t="s">
        <v>243</v>
      </c>
      <c r="HLI43" s="30"/>
      <c r="HLJ43" s="126" t="s">
        <v>241</v>
      </c>
      <c r="HLK43" s="127" t="s">
        <v>11</v>
      </c>
      <c r="HLL43" s="127" t="s">
        <v>242</v>
      </c>
      <c r="HLM43" s="128" t="s">
        <v>14</v>
      </c>
      <c r="HLN43" s="25" t="s">
        <v>13</v>
      </c>
      <c r="HLO43" s="25"/>
      <c r="HLP43" s="25"/>
      <c r="HLQ43" s="25"/>
      <c r="HLR43" s="25"/>
      <c r="HLS43" s="25"/>
      <c r="HLT43" s="25"/>
      <c r="HLU43" s="25"/>
      <c r="HLV43" s="9"/>
      <c r="HLW43" s="9" t="s">
        <v>243</v>
      </c>
      <c r="HLY43" s="30"/>
      <c r="HLZ43" s="126" t="s">
        <v>241</v>
      </c>
      <c r="HMA43" s="127" t="s">
        <v>11</v>
      </c>
      <c r="HMB43" s="127" t="s">
        <v>242</v>
      </c>
      <c r="HMC43" s="128" t="s">
        <v>14</v>
      </c>
      <c r="HMD43" s="25" t="s">
        <v>13</v>
      </c>
      <c r="HME43" s="25"/>
      <c r="HMF43" s="25"/>
      <c r="HMG43" s="25"/>
      <c r="HMH43" s="25"/>
      <c r="HMI43" s="25"/>
      <c r="HMJ43" s="25"/>
      <c r="HMK43" s="25"/>
      <c r="HML43" s="9"/>
      <c r="HMM43" s="9" t="s">
        <v>243</v>
      </c>
      <c r="HMO43" s="30"/>
      <c r="HMP43" s="126" t="s">
        <v>241</v>
      </c>
      <c r="HMQ43" s="127" t="s">
        <v>11</v>
      </c>
      <c r="HMR43" s="127" t="s">
        <v>242</v>
      </c>
      <c r="HMS43" s="128" t="s">
        <v>14</v>
      </c>
      <c r="HMT43" s="25" t="s">
        <v>13</v>
      </c>
      <c r="HMU43" s="25"/>
      <c r="HMV43" s="25"/>
      <c r="HMW43" s="25"/>
      <c r="HMX43" s="25"/>
      <c r="HMY43" s="25"/>
      <c r="HMZ43" s="25"/>
      <c r="HNA43" s="25"/>
      <c r="HNB43" s="9"/>
      <c r="HNC43" s="9" t="s">
        <v>243</v>
      </c>
      <c r="HNE43" s="30"/>
      <c r="HNF43" s="126" t="s">
        <v>241</v>
      </c>
      <c r="HNG43" s="127" t="s">
        <v>11</v>
      </c>
      <c r="HNH43" s="127" t="s">
        <v>242</v>
      </c>
      <c r="HNI43" s="128" t="s">
        <v>14</v>
      </c>
      <c r="HNJ43" s="25" t="s">
        <v>13</v>
      </c>
      <c r="HNK43" s="25"/>
      <c r="HNL43" s="25"/>
      <c r="HNM43" s="25"/>
      <c r="HNN43" s="25"/>
      <c r="HNO43" s="25"/>
      <c r="HNP43" s="25"/>
      <c r="HNQ43" s="25"/>
      <c r="HNR43" s="9"/>
      <c r="HNS43" s="9" t="s">
        <v>243</v>
      </c>
      <c r="HNU43" s="30"/>
      <c r="HNV43" s="126" t="s">
        <v>241</v>
      </c>
      <c r="HNW43" s="127" t="s">
        <v>11</v>
      </c>
      <c r="HNX43" s="127" t="s">
        <v>242</v>
      </c>
      <c r="HNY43" s="128" t="s">
        <v>14</v>
      </c>
      <c r="HNZ43" s="25" t="s">
        <v>13</v>
      </c>
      <c r="HOA43" s="25"/>
      <c r="HOB43" s="25"/>
      <c r="HOC43" s="25"/>
      <c r="HOD43" s="25"/>
      <c r="HOE43" s="25"/>
      <c r="HOF43" s="25"/>
      <c r="HOG43" s="25"/>
      <c r="HOH43" s="9"/>
      <c r="HOI43" s="9" t="s">
        <v>243</v>
      </c>
      <c r="HOK43" s="30"/>
      <c r="HOL43" s="126" t="s">
        <v>241</v>
      </c>
      <c r="HOM43" s="127" t="s">
        <v>11</v>
      </c>
      <c r="HON43" s="127" t="s">
        <v>242</v>
      </c>
      <c r="HOO43" s="128" t="s">
        <v>14</v>
      </c>
      <c r="HOP43" s="25" t="s">
        <v>13</v>
      </c>
      <c r="HOQ43" s="25"/>
      <c r="HOR43" s="25"/>
      <c r="HOS43" s="25"/>
      <c r="HOT43" s="25"/>
      <c r="HOU43" s="25"/>
      <c r="HOV43" s="25"/>
      <c r="HOW43" s="25"/>
      <c r="HOX43" s="9"/>
      <c r="HOY43" s="9" t="s">
        <v>243</v>
      </c>
      <c r="HPA43" s="30"/>
      <c r="HPB43" s="126" t="s">
        <v>241</v>
      </c>
      <c r="HPC43" s="127" t="s">
        <v>11</v>
      </c>
      <c r="HPD43" s="127" t="s">
        <v>242</v>
      </c>
      <c r="HPE43" s="128" t="s">
        <v>14</v>
      </c>
      <c r="HPF43" s="25" t="s">
        <v>13</v>
      </c>
      <c r="HPG43" s="25"/>
      <c r="HPH43" s="25"/>
      <c r="HPI43" s="25"/>
      <c r="HPJ43" s="25"/>
      <c r="HPK43" s="25"/>
      <c r="HPL43" s="25"/>
      <c r="HPM43" s="25"/>
      <c r="HPN43" s="9"/>
      <c r="HPO43" s="9" t="s">
        <v>243</v>
      </c>
      <c r="HPQ43" s="30"/>
      <c r="HPR43" s="126" t="s">
        <v>241</v>
      </c>
      <c r="HPS43" s="127" t="s">
        <v>11</v>
      </c>
      <c r="HPT43" s="127" t="s">
        <v>242</v>
      </c>
      <c r="HPU43" s="128" t="s">
        <v>14</v>
      </c>
      <c r="HPV43" s="25" t="s">
        <v>13</v>
      </c>
      <c r="HPW43" s="25"/>
      <c r="HPX43" s="25"/>
      <c r="HPY43" s="25"/>
      <c r="HPZ43" s="25"/>
      <c r="HQA43" s="25"/>
      <c r="HQB43" s="25"/>
      <c r="HQC43" s="25"/>
      <c r="HQD43" s="9"/>
      <c r="HQE43" s="9" t="s">
        <v>243</v>
      </c>
      <c r="HQG43" s="30"/>
      <c r="HQH43" s="126" t="s">
        <v>241</v>
      </c>
      <c r="HQI43" s="127" t="s">
        <v>11</v>
      </c>
      <c r="HQJ43" s="127" t="s">
        <v>242</v>
      </c>
      <c r="HQK43" s="128" t="s">
        <v>14</v>
      </c>
      <c r="HQL43" s="25" t="s">
        <v>13</v>
      </c>
      <c r="HQM43" s="25"/>
      <c r="HQN43" s="25"/>
      <c r="HQO43" s="25"/>
      <c r="HQP43" s="25"/>
      <c r="HQQ43" s="25"/>
      <c r="HQR43" s="25"/>
      <c r="HQS43" s="25"/>
      <c r="HQT43" s="9"/>
      <c r="HQU43" s="9" t="s">
        <v>243</v>
      </c>
      <c r="HQW43" s="30"/>
      <c r="HQX43" s="126" t="s">
        <v>241</v>
      </c>
      <c r="HQY43" s="127" t="s">
        <v>11</v>
      </c>
      <c r="HQZ43" s="127" t="s">
        <v>242</v>
      </c>
      <c r="HRA43" s="128" t="s">
        <v>14</v>
      </c>
      <c r="HRB43" s="25" t="s">
        <v>13</v>
      </c>
      <c r="HRC43" s="25"/>
      <c r="HRD43" s="25"/>
      <c r="HRE43" s="25"/>
      <c r="HRF43" s="25"/>
      <c r="HRG43" s="25"/>
      <c r="HRH43" s="25"/>
      <c r="HRI43" s="25"/>
      <c r="HRJ43" s="9"/>
      <c r="HRK43" s="9" t="s">
        <v>243</v>
      </c>
      <c r="HRM43" s="30"/>
      <c r="HRN43" s="126" t="s">
        <v>241</v>
      </c>
      <c r="HRO43" s="127" t="s">
        <v>11</v>
      </c>
      <c r="HRP43" s="127" t="s">
        <v>242</v>
      </c>
      <c r="HRQ43" s="128" t="s">
        <v>14</v>
      </c>
      <c r="HRR43" s="25" t="s">
        <v>13</v>
      </c>
      <c r="HRS43" s="25"/>
      <c r="HRT43" s="25"/>
      <c r="HRU43" s="25"/>
      <c r="HRV43" s="25"/>
      <c r="HRW43" s="25"/>
      <c r="HRX43" s="25"/>
      <c r="HRY43" s="25"/>
      <c r="HRZ43" s="9"/>
      <c r="HSA43" s="9" t="s">
        <v>243</v>
      </c>
      <c r="HSC43" s="30"/>
      <c r="HSD43" s="126" t="s">
        <v>241</v>
      </c>
      <c r="HSE43" s="127" t="s">
        <v>11</v>
      </c>
      <c r="HSF43" s="127" t="s">
        <v>242</v>
      </c>
      <c r="HSG43" s="128" t="s">
        <v>14</v>
      </c>
      <c r="HSH43" s="25" t="s">
        <v>13</v>
      </c>
      <c r="HSI43" s="25"/>
      <c r="HSJ43" s="25"/>
      <c r="HSK43" s="25"/>
      <c r="HSL43" s="25"/>
      <c r="HSM43" s="25"/>
      <c r="HSN43" s="25"/>
      <c r="HSO43" s="25"/>
      <c r="HSP43" s="9"/>
      <c r="HSQ43" s="9" t="s">
        <v>243</v>
      </c>
      <c r="HSS43" s="30"/>
      <c r="HST43" s="126" t="s">
        <v>241</v>
      </c>
      <c r="HSU43" s="127" t="s">
        <v>11</v>
      </c>
      <c r="HSV43" s="127" t="s">
        <v>242</v>
      </c>
      <c r="HSW43" s="128" t="s">
        <v>14</v>
      </c>
      <c r="HSX43" s="25" t="s">
        <v>13</v>
      </c>
      <c r="HSY43" s="25"/>
      <c r="HSZ43" s="25"/>
      <c r="HTA43" s="25"/>
      <c r="HTB43" s="25"/>
      <c r="HTC43" s="25"/>
      <c r="HTD43" s="25"/>
      <c r="HTE43" s="25"/>
      <c r="HTF43" s="9"/>
      <c r="HTG43" s="9" t="s">
        <v>243</v>
      </c>
      <c r="HTI43" s="30"/>
      <c r="HTJ43" s="126" t="s">
        <v>241</v>
      </c>
      <c r="HTK43" s="127" t="s">
        <v>11</v>
      </c>
      <c r="HTL43" s="127" t="s">
        <v>242</v>
      </c>
      <c r="HTM43" s="128" t="s">
        <v>14</v>
      </c>
      <c r="HTN43" s="25" t="s">
        <v>13</v>
      </c>
      <c r="HTO43" s="25"/>
      <c r="HTP43" s="25"/>
      <c r="HTQ43" s="25"/>
      <c r="HTR43" s="25"/>
      <c r="HTS43" s="25"/>
      <c r="HTT43" s="25"/>
      <c r="HTU43" s="25"/>
      <c r="HTV43" s="9"/>
      <c r="HTW43" s="9" t="s">
        <v>243</v>
      </c>
      <c r="HTY43" s="30"/>
      <c r="HTZ43" s="126" t="s">
        <v>241</v>
      </c>
      <c r="HUA43" s="127" t="s">
        <v>11</v>
      </c>
      <c r="HUB43" s="127" t="s">
        <v>242</v>
      </c>
      <c r="HUC43" s="128" t="s">
        <v>14</v>
      </c>
      <c r="HUD43" s="25" t="s">
        <v>13</v>
      </c>
      <c r="HUE43" s="25"/>
      <c r="HUF43" s="25"/>
      <c r="HUG43" s="25"/>
      <c r="HUH43" s="25"/>
      <c r="HUI43" s="25"/>
      <c r="HUJ43" s="25"/>
      <c r="HUK43" s="25"/>
      <c r="HUL43" s="9"/>
      <c r="HUM43" s="9" t="s">
        <v>243</v>
      </c>
      <c r="HUO43" s="30"/>
      <c r="HUP43" s="126" t="s">
        <v>241</v>
      </c>
      <c r="HUQ43" s="127" t="s">
        <v>11</v>
      </c>
      <c r="HUR43" s="127" t="s">
        <v>242</v>
      </c>
      <c r="HUS43" s="128" t="s">
        <v>14</v>
      </c>
      <c r="HUT43" s="25" t="s">
        <v>13</v>
      </c>
      <c r="HUU43" s="25"/>
      <c r="HUV43" s="25"/>
      <c r="HUW43" s="25"/>
      <c r="HUX43" s="25"/>
      <c r="HUY43" s="25"/>
      <c r="HUZ43" s="25"/>
      <c r="HVA43" s="25"/>
      <c r="HVB43" s="9"/>
      <c r="HVC43" s="9" t="s">
        <v>243</v>
      </c>
      <c r="HVE43" s="30"/>
      <c r="HVF43" s="126" t="s">
        <v>241</v>
      </c>
      <c r="HVG43" s="127" t="s">
        <v>11</v>
      </c>
      <c r="HVH43" s="127" t="s">
        <v>242</v>
      </c>
      <c r="HVI43" s="128" t="s">
        <v>14</v>
      </c>
      <c r="HVJ43" s="25" t="s">
        <v>13</v>
      </c>
      <c r="HVK43" s="25"/>
      <c r="HVL43" s="25"/>
      <c r="HVM43" s="25"/>
      <c r="HVN43" s="25"/>
      <c r="HVO43" s="25"/>
      <c r="HVP43" s="25"/>
      <c r="HVQ43" s="25"/>
      <c r="HVR43" s="9"/>
      <c r="HVS43" s="9" t="s">
        <v>243</v>
      </c>
      <c r="HVU43" s="30"/>
      <c r="HVV43" s="126" t="s">
        <v>241</v>
      </c>
      <c r="HVW43" s="127" t="s">
        <v>11</v>
      </c>
      <c r="HVX43" s="127" t="s">
        <v>242</v>
      </c>
      <c r="HVY43" s="128" t="s">
        <v>14</v>
      </c>
      <c r="HVZ43" s="25" t="s">
        <v>13</v>
      </c>
      <c r="HWA43" s="25"/>
      <c r="HWB43" s="25"/>
      <c r="HWC43" s="25"/>
      <c r="HWD43" s="25"/>
      <c r="HWE43" s="25"/>
      <c r="HWF43" s="25"/>
      <c r="HWG43" s="25"/>
      <c r="HWH43" s="9"/>
      <c r="HWI43" s="9" t="s">
        <v>243</v>
      </c>
      <c r="HWK43" s="30"/>
      <c r="HWL43" s="126" t="s">
        <v>241</v>
      </c>
      <c r="HWM43" s="127" t="s">
        <v>11</v>
      </c>
      <c r="HWN43" s="127" t="s">
        <v>242</v>
      </c>
      <c r="HWO43" s="128" t="s">
        <v>14</v>
      </c>
      <c r="HWP43" s="25" t="s">
        <v>13</v>
      </c>
      <c r="HWQ43" s="25"/>
      <c r="HWR43" s="25"/>
      <c r="HWS43" s="25"/>
      <c r="HWT43" s="25"/>
      <c r="HWU43" s="25"/>
      <c r="HWV43" s="25"/>
      <c r="HWW43" s="25"/>
      <c r="HWX43" s="9"/>
      <c r="HWY43" s="9" t="s">
        <v>243</v>
      </c>
      <c r="HXA43" s="30"/>
      <c r="HXB43" s="126" t="s">
        <v>241</v>
      </c>
      <c r="HXC43" s="127" t="s">
        <v>11</v>
      </c>
      <c r="HXD43" s="127" t="s">
        <v>242</v>
      </c>
      <c r="HXE43" s="128" t="s">
        <v>14</v>
      </c>
      <c r="HXF43" s="25" t="s">
        <v>13</v>
      </c>
      <c r="HXG43" s="25"/>
      <c r="HXH43" s="25"/>
      <c r="HXI43" s="25"/>
      <c r="HXJ43" s="25"/>
      <c r="HXK43" s="25"/>
      <c r="HXL43" s="25"/>
      <c r="HXM43" s="25"/>
      <c r="HXN43" s="9"/>
      <c r="HXO43" s="9" t="s">
        <v>243</v>
      </c>
      <c r="HXQ43" s="30"/>
      <c r="HXR43" s="126" t="s">
        <v>241</v>
      </c>
      <c r="HXS43" s="127" t="s">
        <v>11</v>
      </c>
      <c r="HXT43" s="127" t="s">
        <v>242</v>
      </c>
      <c r="HXU43" s="128" t="s">
        <v>14</v>
      </c>
      <c r="HXV43" s="25" t="s">
        <v>13</v>
      </c>
      <c r="HXW43" s="25"/>
      <c r="HXX43" s="25"/>
      <c r="HXY43" s="25"/>
      <c r="HXZ43" s="25"/>
      <c r="HYA43" s="25"/>
      <c r="HYB43" s="25"/>
      <c r="HYC43" s="25"/>
      <c r="HYD43" s="9"/>
      <c r="HYE43" s="9" t="s">
        <v>243</v>
      </c>
      <c r="HYG43" s="30"/>
      <c r="HYH43" s="126" t="s">
        <v>241</v>
      </c>
      <c r="HYI43" s="127" t="s">
        <v>11</v>
      </c>
      <c r="HYJ43" s="127" t="s">
        <v>242</v>
      </c>
      <c r="HYK43" s="128" t="s">
        <v>14</v>
      </c>
      <c r="HYL43" s="25" t="s">
        <v>13</v>
      </c>
      <c r="HYM43" s="25"/>
      <c r="HYN43" s="25"/>
      <c r="HYO43" s="25"/>
      <c r="HYP43" s="25"/>
      <c r="HYQ43" s="25"/>
      <c r="HYR43" s="25"/>
      <c r="HYS43" s="25"/>
      <c r="HYT43" s="9"/>
      <c r="HYU43" s="9" t="s">
        <v>243</v>
      </c>
      <c r="HYW43" s="30"/>
      <c r="HYX43" s="126" t="s">
        <v>241</v>
      </c>
      <c r="HYY43" s="127" t="s">
        <v>11</v>
      </c>
      <c r="HYZ43" s="127" t="s">
        <v>242</v>
      </c>
      <c r="HZA43" s="128" t="s">
        <v>14</v>
      </c>
      <c r="HZB43" s="25" t="s">
        <v>13</v>
      </c>
      <c r="HZC43" s="25"/>
      <c r="HZD43" s="25"/>
      <c r="HZE43" s="25"/>
      <c r="HZF43" s="25"/>
      <c r="HZG43" s="25"/>
      <c r="HZH43" s="25"/>
      <c r="HZI43" s="25"/>
      <c r="HZJ43" s="9"/>
      <c r="HZK43" s="9" t="s">
        <v>243</v>
      </c>
      <c r="HZM43" s="30"/>
      <c r="HZN43" s="126" t="s">
        <v>241</v>
      </c>
      <c r="HZO43" s="127" t="s">
        <v>11</v>
      </c>
      <c r="HZP43" s="127" t="s">
        <v>242</v>
      </c>
      <c r="HZQ43" s="128" t="s">
        <v>14</v>
      </c>
      <c r="HZR43" s="25" t="s">
        <v>13</v>
      </c>
      <c r="HZS43" s="25"/>
      <c r="HZT43" s="25"/>
      <c r="HZU43" s="25"/>
      <c r="HZV43" s="25"/>
      <c r="HZW43" s="25"/>
      <c r="HZX43" s="25"/>
      <c r="HZY43" s="25"/>
      <c r="HZZ43" s="9"/>
      <c r="IAA43" s="9" t="s">
        <v>243</v>
      </c>
      <c r="IAC43" s="30"/>
      <c r="IAD43" s="126" t="s">
        <v>241</v>
      </c>
      <c r="IAE43" s="127" t="s">
        <v>11</v>
      </c>
      <c r="IAF43" s="127" t="s">
        <v>242</v>
      </c>
      <c r="IAG43" s="128" t="s">
        <v>14</v>
      </c>
      <c r="IAH43" s="25" t="s">
        <v>13</v>
      </c>
      <c r="IAI43" s="25"/>
      <c r="IAJ43" s="25"/>
      <c r="IAK43" s="25"/>
      <c r="IAL43" s="25"/>
      <c r="IAM43" s="25"/>
      <c r="IAN43" s="25"/>
      <c r="IAO43" s="25"/>
      <c r="IAP43" s="9"/>
      <c r="IAQ43" s="9" t="s">
        <v>243</v>
      </c>
      <c r="IAS43" s="30"/>
      <c r="IAT43" s="126" t="s">
        <v>241</v>
      </c>
      <c r="IAU43" s="127" t="s">
        <v>11</v>
      </c>
      <c r="IAV43" s="127" t="s">
        <v>242</v>
      </c>
      <c r="IAW43" s="128" t="s">
        <v>14</v>
      </c>
      <c r="IAX43" s="25" t="s">
        <v>13</v>
      </c>
      <c r="IAY43" s="25"/>
      <c r="IAZ43" s="25"/>
      <c r="IBA43" s="25"/>
      <c r="IBB43" s="25"/>
      <c r="IBC43" s="25"/>
      <c r="IBD43" s="25"/>
      <c r="IBE43" s="25"/>
      <c r="IBF43" s="9"/>
      <c r="IBG43" s="9" t="s">
        <v>243</v>
      </c>
      <c r="IBI43" s="30"/>
      <c r="IBJ43" s="126" t="s">
        <v>241</v>
      </c>
      <c r="IBK43" s="127" t="s">
        <v>11</v>
      </c>
      <c r="IBL43" s="127" t="s">
        <v>242</v>
      </c>
      <c r="IBM43" s="128" t="s">
        <v>14</v>
      </c>
      <c r="IBN43" s="25" t="s">
        <v>13</v>
      </c>
      <c r="IBO43" s="25"/>
      <c r="IBP43" s="25"/>
      <c r="IBQ43" s="25"/>
      <c r="IBR43" s="25"/>
      <c r="IBS43" s="25"/>
      <c r="IBT43" s="25"/>
      <c r="IBU43" s="25"/>
      <c r="IBV43" s="9"/>
      <c r="IBW43" s="9" t="s">
        <v>243</v>
      </c>
      <c r="IBY43" s="30"/>
      <c r="IBZ43" s="126" t="s">
        <v>241</v>
      </c>
      <c r="ICA43" s="127" t="s">
        <v>11</v>
      </c>
      <c r="ICB43" s="127" t="s">
        <v>242</v>
      </c>
      <c r="ICC43" s="128" t="s">
        <v>14</v>
      </c>
      <c r="ICD43" s="25" t="s">
        <v>13</v>
      </c>
      <c r="ICE43" s="25"/>
      <c r="ICF43" s="25"/>
      <c r="ICG43" s="25"/>
      <c r="ICH43" s="25"/>
      <c r="ICI43" s="25"/>
      <c r="ICJ43" s="25"/>
      <c r="ICK43" s="25"/>
      <c r="ICL43" s="9"/>
      <c r="ICM43" s="9" t="s">
        <v>243</v>
      </c>
      <c r="ICO43" s="30"/>
      <c r="ICP43" s="126" t="s">
        <v>241</v>
      </c>
      <c r="ICQ43" s="127" t="s">
        <v>11</v>
      </c>
      <c r="ICR43" s="127" t="s">
        <v>242</v>
      </c>
      <c r="ICS43" s="128" t="s">
        <v>14</v>
      </c>
      <c r="ICT43" s="25" t="s">
        <v>13</v>
      </c>
      <c r="ICU43" s="25"/>
      <c r="ICV43" s="25"/>
      <c r="ICW43" s="25"/>
      <c r="ICX43" s="25"/>
      <c r="ICY43" s="25"/>
      <c r="ICZ43" s="25"/>
      <c r="IDA43" s="25"/>
      <c r="IDB43" s="9"/>
      <c r="IDC43" s="9" t="s">
        <v>243</v>
      </c>
      <c r="IDE43" s="30"/>
      <c r="IDF43" s="126" t="s">
        <v>241</v>
      </c>
      <c r="IDG43" s="127" t="s">
        <v>11</v>
      </c>
      <c r="IDH43" s="127" t="s">
        <v>242</v>
      </c>
      <c r="IDI43" s="128" t="s">
        <v>14</v>
      </c>
      <c r="IDJ43" s="25" t="s">
        <v>13</v>
      </c>
      <c r="IDK43" s="25"/>
      <c r="IDL43" s="25"/>
      <c r="IDM43" s="25"/>
      <c r="IDN43" s="25"/>
      <c r="IDO43" s="25"/>
      <c r="IDP43" s="25"/>
      <c r="IDQ43" s="25"/>
      <c r="IDR43" s="9"/>
      <c r="IDS43" s="9" t="s">
        <v>243</v>
      </c>
      <c r="IDU43" s="30"/>
      <c r="IDV43" s="126" t="s">
        <v>241</v>
      </c>
      <c r="IDW43" s="127" t="s">
        <v>11</v>
      </c>
      <c r="IDX43" s="127" t="s">
        <v>242</v>
      </c>
      <c r="IDY43" s="128" t="s">
        <v>14</v>
      </c>
      <c r="IDZ43" s="25" t="s">
        <v>13</v>
      </c>
      <c r="IEA43" s="25"/>
      <c r="IEB43" s="25"/>
      <c r="IEC43" s="25"/>
      <c r="IED43" s="25"/>
      <c r="IEE43" s="25"/>
      <c r="IEF43" s="25"/>
      <c r="IEG43" s="25"/>
      <c r="IEH43" s="9"/>
      <c r="IEI43" s="9" t="s">
        <v>243</v>
      </c>
      <c r="IEK43" s="30"/>
      <c r="IEL43" s="126" t="s">
        <v>241</v>
      </c>
      <c r="IEM43" s="127" t="s">
        <v>11</v>
      </c>
      <c r="IEN43" s="127" t="s">
        <v>242</v>
      </c>
      <c r="IEO43" s="128" t="s">
        <v>14</v>
      </c>
      <c r="IEP43" s="25" t="s">
        <v>13</v>
      </c>
      <c r="IEQ43" s="25"/>
      <c r="IER43" s="25"/>
      <c r="IES43" s="25"/>
      <c r="IET43" s="25"/>
      <c r="IEU43" s="25"/>
      <c r="IEV43" s="25"/>
      <c r="IEW43" s="25"/>
      <c r="IEX43" s="9"/>
      <c r="IEY43" s="9" t="s">
        <v>243</v>
      </c>
      <c r="IFA43" s="30"/>
      <c r="IFB43" s="126" t="s">
        <v>241</v>
      </c>
      <c r="IFC43" s="127" t="s">
        <v>11</v>
      </c>
      <c r="IFD43" s="127" t="s">
        <v>242</v>
      </c>
      <c r="IFE43" s="128" t="s">
        <v>14</v>
      </c>
      <c r="IFF43" s="25" t="s">
        <v>13</v>
      </c>
      <c r="IFG43" s="25"/>
      <c r="IFH43" s="25"/>
      <c r="IFI43" s="25"/>
      <c r="IFJ43" s="25"/>
      <c r="IFK43" s="25"/>
      <c r="IFL43" s="25"/>
      <c r="IFM43" s="25"/>
      <c r="IFN43" s="9"/>
      <c r="IFO43" s="9" t="s">
        <v>243</v>
      </c>
      <c r="IFQ43" s="30"/>
      <c r="IFR43" s="126" t="s">
        <v>241</v>
      </c>
      <c r="IFS43" s="127" t="s">
        <v>11</v>
      </c>
      <c r="IFT43" s="127" t="s">
        <v>242</v>
      </c>
      <c r="IFU43" s="128" t="s">
        <v>14</v>
      </c>
      <c r="IFV43" s="25" t="s">
        <v>13</v>
      </c>
      <c r="IFW43" s="25"/>
      <c r="IFX43" s="25"/>
      <c r="IFY43" s="25"/>
      <c r="IFZ43" s="25"/>
      <c r="IGA43" s="25"/>
      <c r="IGB43" s="25"/>
      <c r="IGC43" s="25"/>
      <c r="IGD43" s="9"/>
      <c r="IGE43" s="9" t="s">
        <v>243</v>
      </c>
      <c r="IGG43" s="30"/>
      <c r="IGH43" s="126" t="s">
        <v>241</v>
      </c>
      <c r="IGI43" s="127" t="s">
        <v>11</v>
      </c>
      <c r="IGJ43" s="127" t="s">
        <v>242</v>
      </c>
      <c r="IGK43" s="128" t="s">
        <v>14</v>
      </c>
      <c r="IGL43" s="25" t="s">
        <v>13</v>
      </c>
      <c r="IGM43" s="25"/>
      <c r="IGN43" s="25"/>
      <c r="IGO43" s="25"/>
      <c r="IGP43" s="25"/>
      <c r="IGQ43" s="25"/>
      <c r="IGR43" s="25"/>
      <c r="IGS43" s="25"/>
      <c r="IGT43" s="9"/>
      <c r="IGU43" s="9" t="s">
        <v>243</v>
      </c>
      <c r="IGW43" s="30"/>
      <c r="IGX43" s="126" t="s">
        <v>241</v>
      </c>
      <c r="IGY43" s="127" t="s">
        <v>11</v>
      </c>
      <c r="IGZ43" s="127" t="s">
        <v>242</v>
      </c>
      <c r="IHA43" s="128" t="s">
        <v>14</v>
      </c>
      <c r="IHB43" s="25" t="s">
        <v>13</v>
      </c>
      <c r="IHC43" s="25"/>
      <c r="IHD43" s="25"/>
      <c r="IHE43" s="25"/>
      <c r="IHF43" s="25"/>
      <c r="IHG43" s="25"/>
      <c r="IHH43" s="25"/>
      <c r="IHI43" s="25"/>
      <c r="IHJ43" s="9"/>
      <c r="IHK43" s="9" t="s">
        <v>243</v>
      </c>
      <c r="IHM43" s="30"/>
      <c r="IHN43" s="126" t="s">
        <v>241</v>
      </c>
      <c r="IHO43" s="127" t="s">
        <v>11</v>
      </c>
      <c r="IHP43" s="127" t="s">
        <v>242</v>
      </c>
      <c r="IHQ43" s="128" t="s">
        <v>14</v>
      </c>
      <c r="IHR43" s="25" t="s">
        <v>13</v>
      </c>
      <c r="IHS43" s="25"/>
      <c r="IHT43" s="25"/>
      <c r="IHU43" s="25"/>
      <c r="IHV43" s="25"/>
      <c r="IHW43" s="25"/>
      <c r="IHX43" s="25"/>
      <c r="IHY43" s="25"/>
      <c r="IHZ43" s="9"/>
      <c r="IIA43" s="9" t="s">
        <v>243</v>
      </c>
      <c r="IIC43" s="30"/>
      <c r="IID43" s="126" t="s">
        <v>241</v>
      </c>
      <c r="IIE43" s="127" t="s">
        <v>11</v>
      </c>
      <c r="IIF43" s="127" t="s">
        <v>242</v>
      </c>
      <c r="IIG43" s="128" t="s">
        <v>14</v>
      </c>
      <c r="IIH43" s="25" t="s">
        <v>13</v>
      </c>
      <c r="III43" s="25"/>
      <c r="IIJ43" s="25"/>
      <c r="IIK43" s="25"/>
      <c r="IIL43" s="25"/>
      <c r="IIM43" s="25"/>
      <c r="IIN43" s="25"/>
      <c r="IIO43" s="25"/>
      <c r="IIP43" s="9"/>
      <c r="IIQ43" s="9" t="s">
        <v>243</v>
      </c>
      <c r="IIS43" s="30"/>
      <c r="IIT43" s="126" t="s">
        <v>241</v>
      </c>
      <c r="IIU43" s="127" t="s">
        <v>11</v>
      </c>
      <c r="IIV43" s="127" t="s">
        <v>242</v>
      </c>
      <c r="IIW43" s="128" t="s">
        <v>14</v>
      </c>
      <c r="IIX43" s="25" t="s">
        <v>13</v>
      </c>
      <c r="IIY43" s="25"/>
      <c r="IIZ43" s="25"/>
      <c r="IJA43" s="25"/>
      <c r="IJB43" s="25"/>
      <c r="IJC43" s="25"/>
      <c r="IJD43" s="25"/>
      <c r="IJE43" s="25"/>
      <c r="IJF43" s="9"/>
      <c r="IJG43" s="9" t="s">
        <v>243</v>
      </c>
      <c r="IJI43" s="30"/>
      <c r="IJJ43" s="126" t="s">
        <v>241</v>
      </c>
      <c r="IJK43" s="127" t="s">
        <v>11</v>
      </c>
      <c r="IJL43" s="127" t="s">
        <v>242</v>
      </c>
      <c r="IJM43" s="128" t="s">
        <v>14</v>
      </c>
      <c r="IJN43" s="25" t="s">
        <v>13</v>
      </c>
      <c r="IJO43" s="25"/>
      <c r="IJP43" s="25"/>
      <c r="IJQ43" s="25"/>
      <c r="IJR43" s="25"/>
      <c r="IJS43" s="25"/>
      <c r="IJT43" s="25"/>
      <c r="IJU43" s="25"/>
      <c r="IJV43" s="9"/>
      <c r="IJW43" s="9" t="s">
        <v>243</v>
      </c>
      <c r="IJY43" s="30"/>
      <c r="IJZ43" s="126" t="s">
        <v>241</v>
      </c>
      <c r="IKA43" s="127" t="s">
        <v>11</v>
      </c>
      <c r="IKB43" s="127" t="s">
        <v>242</v>
      </c>
      <c r="IKC43" s="128" t="s">
        <v>14</v>
      </c>
      <c r="IKD43" s="25" t="s">
        <v>13</v>
      </c>
      <c r="IKE43" s="25"/>
      <c r="IKF43" s="25"/>
      <c r="IKG43" s="25"/>
      <c r="IKH43" s="25"/>
      <c r="IKI43" s="25"/>
      <c r="IKJ43" s="25"/>
      <c r="IKK43" s="25"/>
      <c r="IKL43" s="9"/>
      <c r="IKM43" s="9" t="s">
        <v>243</v>
      </c>
      <c r="IKO43" s="30"/>
      <c r="IKP43" s="126" t="s">
        <v>241</v>
      </c>
      <c r="IKQ43" s="127" t="s">
        <v>11</v>
      </c>
      <c r="IKR43" s="127" t="s">
        <v>242</v>
      </c>
      <c r="IKS43" s="128" t="s">
        <v>14</v>
      </c>
      <c r="IKT43" s="25" t="s">
        <v>13</v>
      </c>
      <c r="IKU43" s="25"/>
      <c r="IKV43" s="25"/>
      <c r="IKW43" s="25"/>
      <c r="IKX43" s="25"/>
      <c r="IKY43" s="25"/>
      <c r="IKZ43" s="25"/>
      <c r="ILA43" s="25"/>
      <c r="ILB43" s="9"/>
      <c r="ILC43" s="9" t="s">
        <v>243</v>
      </c>
      <c r="ILE43" s="30"/>
      <c r="ILF43" s="126" t="s">
        <v>241</v>
      </c>
      <c r="ILG43" s="127" t="s">
        <v>11</v>
      </c>
      <c r="ILH43" s="127" t="s">
        <v>242</v>
      </c>
      <c r="ILI43" s="128" t="s">
        <v>14</v>
      </c>
      <c r="ILJ43" s="25" t="s">
        <v>13</v>
      </c>
      <c r="ILK43" s="25"/>
      <c r="ILL43" s="25"/>
      <c r="ILM43" s="25"/>
      <c r="ILN43" s="25"/>
      <c r="ILO43" s="25"/>
      <c r="ILP43" s="25"/>
      <c r="ILQ43" s="25"/>
      <c r="ILR43" s="9"/>
      <c r="ILS43" s="9" t="s">
        <v>243</v>
      </c>
      <c r="ILU43" s="30"/>
      <c r="ILV43" s="126" t="s">
        <v>241</v>
      </c>
      <c r="ILW43" s="127" t="s">
        <v>11</v>
      </c>
      <c r="ILX43" s="127" t="s">
        <v>242</v>
      </c>
      <c r="ILY43" s="128" t="s">
        <v>14</v>
      </c>
      <c r="ILZ43" s="25" t="s">
        <v>13</v>
      </c>
      <c r="IMA43" s="25"/>
      <c r="IMB43" s="25"/>
      <c r="IMC43" s="25"/>
      <c r="IMD43" s="25"/>
      <c r="IME43" s="25"/>
      <c r="IMF43" s="25"/>
      <c r="IMG43" s="25"/>
      <c r="IMH43" s="9"/>
      <c r="IMI43" s="9" t="s">
        <v>243</v>
      </c>
      <c r="IMK43" s="30"/>
      <c r="IML43" s="126" t="s">
        <v>241</v>
      </c>
      <c r="IMM43" s="127" t="s">
        <v>11</v>
      </c>
      <c r="IMN43" s="127" t="s">
        <v>242</v>
      </c>
      <c r="IMO43" s="128" t="s">
        <v>14</v>
      </c>
      <c r="IMP43" s="25" t="s">
        <v>13</v>
      </c>
      <c r="IMQ43" s="25"/>
      <c r="IMR43" s="25"/>
      <c r="IMS43" s="25"/>
      <c r="IMT43" s="25"/>
      <c r="IMU43" s="25"/>
      <c r="IMV43" s="25"/>
      <c r="IMW43" s="25"/>
      <c r="IMX43" s="9"/>
      <c r="IMY43" s="9" t="s">
        <v>243</v>
      </c>
      <c r="INA43" s="30"/>
      <c r="INB43" s="126" t="s">
        <v>241</v>
      </c>
      <c r="INC43" s="127" t="s">
        <v>11</v>
      </c>
      <c r="IND43" s="127" t="s">
        <v>242</v>
      </c>
      <c r="INE43" s="128" t="s">
        <v>14</v>
      </c>
      <c r="INF43" s="25" t="s">
        <v>13</v>
      </c>
      <c r="ING43" s="25"/>
      <c r="INH43" s="25"/>
      <c r="INI43" s="25"/>
      <c r="INJ43" s="25"/>
      <c r="INK43" s="25"/>
      <c r="INL43" s="25"/>
      <c r="INM43" s="25"/>
      <c r="INN43" s="9"/>
      <c r="INO43" s="9" t="s">
        <v>243</v>
      </c>
      <c r="INQ43" s="30"/>
      <c r="INR43" s="126" t="s">
        <v>241</v>
      </c>
      <c r="INS43" s="127" t="s">
        <v>11</v>
      </c>
      <c r="INT43" s="127" t="s">
        <v>242</v>
      </c>
      <c r="INU43" s="128" t="s">
        <v>14</v>
      </c>
      <c r="INV43" s="25" t="s">
        <v>13</v>
      </c>
      <c r="INW43" s="25"/>
      <c r="INX43" s="25"/>
      <c r="INY43" s="25"/>
      <c r="INZ43" s="25"/>
      <c r="IOA43" s="25"/>
      <c r="IOB43" s="25"/>
      <c r="IOC43" s="25"/>
      <c r="IOD43" s="9"/>
      <c r="IOE43" s="9" t="s">
        <v>243</v>
      </c>
      <c r="IOG43" s="30"/>
      <c r="IOH43" s="126" t="s">
        <v>241</v>
      </c>
      <c r="IOI43" s="127" t="s">
        <v>11</v>
      </c>
      <c r="IOJ43" s="127" t="s">
        <v>242</v>
      </c>
      <c r="IOK43" s="128" t="s">
        <v>14</v>
      </c>
      <c r="IOL43" s="25" t="s">
        <v>13</v>
      </c>
      <c r="IOM43" s="25"/>
      <c r="ION43" s="25"/>
      <c r="IOO43" s="25"/>
      <c r="IOP43" s="25"/>
      <c r="IOQ43" s="25"/>
      <c r="IOR43" s="25"/>
      <c r="IOS43" s="25"/>
      <c r="IOT43" s="9"/>
      <c r="IOU43" s="9" t="s">
        <v>243</v>
      </c>
      <c r="IOW43" s="30"/>
      <c r="IOX43" s="126" t="s">
        <v>241</v>
      </c>
      <c r="IOY43" s="127" t="s">
        <v>11</v>
      </c>
      <c r="IOZ43" s="127" t="s">
        <v>242</v>
      </c>
      <c r="IPA43" s="128" t="s">
        <v>14</v>
      </c>
      <c r="IPB43" s="25" t="s">
        <v>13</v>
      </c>
      <c r="IPC43" s="25"/>
      <c r="IPD43" s="25"/>
      <c r="IPE43" s="25"/>
      <c r="IPF43" s="25"/>
      <c r="IPG43" s="25"/>
      <c r="IPH43" s="25"/>
      <c r="IPI43" s="25"/>
      <c r="IPJ43" s="9"/>
      <c r="IPK43" s="9" t="s">
        <v>243</v>
      </c>
      <c r="IPM43" s="30"/>
      <c r="IPN43" s="126" t="s">
        <v>241</v>
      </c>
      <c r="IPO43" s="127" t="s">
        <v>11</v>
      </c>
      <c r="IPP43" s="127" t="s">
        <v>242</v>
      </c>
      <c r="IPQ43" s="128" t="s">
        <v>14</v>
      </c>
      <c r="IPR43" s="25" t="s">
        <v>13</v>
      </c>
      <c r="IPS43" s="25"/>
      <c r="IPT43" s="25"/>
      <c r="IPU43" s="25"/>
      <c r="IPV43" s="25"/>
      <c r="IPW43" s="25"/>
      <c r="IPX43" s="25"/>
      <c r="IPY43" s="25"/>
      <c r="IPZ43" s="9"/>
      <c r="IQA43" s="9" t="s">
        <v>243</v>
      </c>
      <c r="IQC43" s="30"/>
      <c r="IQD43" s="126" t="s">
        <v>241</v>
      </c>
      <c r="IQE43" s="127" t="s">
        <v>11</v>
      </c>
      <c r="IQF43" s="127" t="s">
        <v>242</v>
      </c>
      <c r="IQG43" s="128" t="s">
        <v>14</v>
      </c>
      <c r="IQH43" s="25" t="s">
        <v>13</v>
      </c>
      <c r="IQI43" s="25"/>
      <c r="IQJ43" s="25"/>
      <c r="IQK43" s="25"/>
      <c r="IQL43" s="25"/>
      <c r="IQM43" s="25"/>
      <c r="IQN43" s="25"/>
      <c r="IQO43" s="25"/>
      <c r="IQP43" s="9"/>
      <c r="IQQ43" s="9" t="s">
        <v>243</v>
      </c>
      <c r="IQS43" s="30"/>
      <c r="IQT43" s="126" t="s">
        <v>241</v>
      </c>
      <c r="IQU43" s="127" t="s">
        <v>11</v>
      </c>
      <c r="IQV43" s="127" t="s">
        <v>242</v>
      </c>
      <c r="IQW43" s="128" t="s">
        <v>14</v>
      </c>
      <c r="IQX43" s="25" t="s">
        <v>13</v>
      </c>
      <c r="IQY43" s="25"/>
      <c r="IQZ43" s="25"/>
      <c r="IRA43" s="25"/>
      <c r="IRB43" s="25"/>
      <c r="IRC43" s="25"/>
      <c r="IRD43" s="25"/>
      <c r="IRE43" s="25"/>
      <c r="IRF43" s="9"/>
      <c r="IRG43" s="9" t="s">
        <v>243</v>
      </c>
      <c r="IRI43" s="30"/>
      <c r="IRJ43" s="126" t="s">
        <v>241</v>
      </c>
      <c r="IRK43" s="127" t="s">
        <v>11</v>
      </c>
      <c r="IRL43" s="127" t="s">
        <v>242</v>
      </c>
      <c r="IRM43" s="128" t="s">
        <v>14</v>
      </c>
      <c r="IRN43" s="25" t="s">
        <v>13</v>
      </c>
      <c r="IRO43" s="25"/>
      <c r="IRP43" s="25"/>
      <c r="IRQ43" s="25"/>
      <c r="IRR43" s="25"/>
      <c r="IRS43" s="25"/>
      <c r="IRT43" s="25"/>
      <c r="IRU43" s="25"/>
      <c r="IRV43" s="9"/>
      <c r="IRW43" s="9" t="s">
        <v>243</v>
      </c>
      <c r="IRY43" s="30"/>
      <c r="IRZ43" s="126" t="s">
        <v>241</v>
      </c>
      <c r="ISA43" s="127" t="s">
        <v>11</v>
      </c>
      <c r="ISB43" s="127" t="s">
        <v>242</v>
      </c>
      <c r="ISC43" s="128" t="s">
        <v>14</v>
      </c>
      <c r="ISD43" s="25" t="s">
        <v>13</v>
      </c>
      <c r="ISE43" s="25"/>
      <c r="ISF43" s="25"/>
      <c r="ISG43" s="25"/>
      <c r="ISH43" s="25"/>
      <c r="ISI43" s="25"/>
      <c r="ISJ43" s="25"/>
      <c r="ISK43" s="25"/>
      <c r="ISL43" s="9"/>
      <c r="ISM43" s="9" t="s">
        <v>243</v>
      </c>
      <c r="ISO43" s="30"/>
      <c r="ISP43" s="126" t="s">
        <v>241</v>
      </c>
      <c r="ISQ43" s="127" t="s">
        <v>11</v>
      </c>
      <c r="ISR43" s="127" t="s">
        <v>242</v>
      </c>
      <c r="ISS43" s="128" t="s">
        <v>14</v>
      </c>
      <c r="IST43" s="25" t="s">
        <v>13</v>
      </c>
      <c r="ISU43" s="25"/>
      <c r="ISV43" s="25"/>
      <c r="ISW43" s="25"/>
      <c r="ISX43" s="25"/>
      <c r="ISY43" s="25"/>
      <c r="ISZ43" s="25"/>
      <c r="ITA43" s="25"/>
      <c r="ITB43" s="9"/>
      <c r="ITC43" s="9" t="s">
        <v>243</v>
      </c>
      <c r="ITE43" s="30"/>
      <c r="ITF43" s="126" t="s">
        <v>241</v>
      </c>
      <c r="ITG43" s="127" t="s">
        <v>11</v>
      </c>
      <c r="ITH43" s="127" t="s">
        <v>242</v>
      </c>
      <c r="ITI43" s="128" t="s">
        <v>14</v>
      </c>
      <c r="ITJ43" s="25" t="s">
        <v>13</v>
      </c>
      <c r="ITK43" s="25"/>
      <c r="ITL43" s="25"/>
      <c r="ITM43" s="25"/>
      <c r="ITN43" s="25"/>
      <c r="ITO43" s="25"/>
      <c r="ITP43" s="25"/>
      <c r="ITQ43" s="25"/>
      <c r="ITR43" s="9"/>
      <c r="ITS43" s="9" t="s">
        <v>243</v>
      </c>
      <c r="ITU43" s="30"/>
      <c r="ITV43" s="126" t="s">
        <v>241</v>
      </c>
      <c r="ITW43" s="127" t="s">
        <v>11</v>
      </c>
      <c r="ITX43" s="127" t="s">
        <v>242</v>
      </c>
      <c r="ITY43" s="128" t="s">
        <v>14</v>
      </c>
      <c r="ITZ43" s="25" t="s">
        <v>13</v>
      </c>
      <c r="IUA43" s="25"/>
      <c r="IUB43" s="25"/>
      <c r="IUC43" s="25"/>
      <c r="IUD43" s="25"/>
      <c r="IUE43" s="25"/>
      <c r="IUF43" s="25"/>
      <c r="IUG43" s="25"/>
      <c r="IUH43" s="9"/>
      <c r="IUI43" s="9" t="s">
        <v>243</v>
      </c>
      <c r="IUK43" s="30"/>
      <c r="IUL43" s="126" t="s">
        <v>241</v>
      </c>
      <c r="IUM43" s="127" t="s">
        <v>11</v>
      </c>
      <c r="IUN43" s="127" t="s">
        <v>242</v>
      </c>
      <c r="IUO43" s="128" t="s">
        <v>14</v>
      </c>
      <c r="IUP43" s="25" t="s">
        <v>13</v>
      </c>
      <c r="IUQ43" s="25"/>
      <c r="IUR43" s="25"/>
      <c r="IUS43" s="25"/>
      <c r="IUT43" s="25"/>
      <c r="IUU43" s="25"/>
      <c r="IUV43" s="25"/>
      <c r="IUW43" s="25"/>
      <c r="IUX43" s="9"/>
      <c r="IUY43" s="9" t="s">
        <v>243</v>
      </c>
      <c r="IVA43" s="30"/>
      <c r="IVB43" s="126" t="s">
        <v>241</v>
      </c>
      <c r="IVC43" s="127" t="s">
        <v>11</v>
      </c>
      <c r="IVD43" s="127" t="s">
        <v>242</v>
      </c>
      <c r="IVE43" s="128" t="s">
        <v>14</v>
      </c>
      <c r="IVF43" s="25" t="s">
        <v>13</v>
      </c>
      <c r="IVG43" s="25"/>
      <c r="IVH43" s="25"/>
      <c r="IVI43" s="25"/>
      <c r="IVJ43" s="25"/>
      <c r="IVK43" s="25"/>
      <c r="IVL43" s="25"/>
      <c r="IVM43" s="25"/>
      <c r="IVN43" s="9"/>
      <c r="IVO43" s="9" t="s">
        <v>243</v>
      </c>
      <c r="IVQ43" s="30"/>
      <c r="IVR43" s="126" t="s">
        <v>241</v>
      </c>
      <c r="IVS43" s="127" t="s">
        <v>11</v>
      </c>
      <c r="IVT43" s="127" t="s">
        <v>242</v>
      </c>
      <c r="IVU43" s="128" t="s">
        <v>14</v>
      </c>
      <c r="IVV43" s="25" t="s">
        <v>13</v>
      </c>
      <c r="IVW43" s="25"/>
      <c r="IVX43" s="25"/>
      <c r="IVY43" s="25"/>
      <c r="IVZ43" s="25"/>
      <c r="IWA43" s="25"/>
      <c r="IWB43" s="25"/>
      <c r="IWC43" s="25"/>
      <c r="IWD43" s="9"/>
      <c r="IWE43" s="9" t="s">
        <v>243</v>
      </c>
      <c r="IWG43" s="30"/>
      <c r="IWH43" s="126" t="s">
        <v>241</v>
      </c>
      <c r="IWI43" s="127" t="s">
        <v>11</v>
      </c>
      <c r="IWJ43" s="127" t="s">
        <v>242</v>
      </c>
      <c r="IWK43" s="128" t="s">
        <v>14</v>
      </c>
      <c r="IWL43" s="25" t="s">
        <v>13</v>
      </c>
      <c r="IWM43" s="25"/>
      <c r="IWN43" s="25"/>
      <c r="IWO43" s="25"/>
      <c r="IWP43" s="25"/>
      <c r="IWQ43" s="25"/>
      <c r="IWR43" s="25"/>
      <c r="IWS43" s="25"/>
      <c r="IWT43" s="9"/>
      <c r="IWU43" s="9" t="s">
        <v>243</v>
      </c>
      <c r="IWW43" s="30"/>
      <c r="IWX43" s="126" t="s">
        <v>241</v>
      </c>
      <c r="IWY43" s="127" t="s">
        <v>11</v>
      </c>
      <c r="IWZ43" s="127" t="s">
        <v>242</v>
      </c>
      <c r="IXA43" s="128" t="s">
        <v>14</v>
      </c>
      <c r="IXB43" s="25" t="s">
        <v>13</v>
      </c>
      <c r="IXC43" s="25"/>
      <c r="IXD43" s="25"/>
      <c r="IXE43" s="25"/>
      <c r="IXF43" s="25"/>
      <c r="IXG43" s="25"/>
      <c r="IXH43" s="25"/>
      <c r="IXI43" s="25"/>
      <c r="IXJ43" s="9"/>
      <c r="IXK43" s="9" t="s">
        <v>243</v>
      </c>
      <c r="IXM43" s="30"/>
      <c r="IXN43" s="126" t="s">
        <v>241</v>
      </c>
      <c r="IXO43" s="127" t="s">
        <v>11</v>
      </c>
      <c r="IXP43" s="127" t="s">
        <v>242</v>
      </c>
      <c r="IXQ43" s="128" t="s">
        <v>14</v>
      </c>
      <c r="IXR43" s="25" t="s">
        <v>13</v>
      </c>
      <c r="IXS43" s="25"/>
      <c r="IXT43" s="25"/>
      <c r="IXU43" s="25"/>
      <c r="IXV43" s="25"/>
      <c r="IXW43" s="25"/>
      <c r="IXX43" s="25"/>
      <c r="IXY43" s="25"/>
      <c r="IXZ43" s="9"/>
      <c r="IYA43" s="9" t="s">
        <v>243</v>
      </c>
      <c r="IYC43" s="30"/>
      <c r="IYD43" s="126" t="s">
        <v>241</v>
      </c>
      <c r="IYE43" s="127" t="s">
        <v>11</v>
      </c>
      <c r="IYF43" s="127" t="s">
        <v>242</v>
      </c>
      <c r="IYG43" s="128" t="s">
        <v>14</v>
      </c>
      <c r="IYH43" s="25" t="s">
        <v>13</v>
      </c>
      <c r="IYI43" s="25"/>
      <c r="IYJ43" s="25"/>
      <c r="IYK43" s="25"/>
      <c r="IYL43" s="25"/>
      <c r="IYM43" s="25"/>
      <c r="IYN43" s="25"/>
      <c r="IYO43" s="25"/>
      <c r="IYP43" s="9"/>
      <c r="IYQ43" s="9" t="s">
        <v>243</v>
      </c>
      <c r="IYS43" s="30"/>
      <c r="IYT43" s="126" t="s">
        <v>241</v>
      </c>
      <c r="IYU43" s="127" t="s">
        <v>11</v>
      </c>
      <c r="IYV43" s="127" t="s">
        <v>242</v>
      </c>
      <c r="IYW43" s="128" t="s">
        <v>14</v>
      </c>
      <c r="IYX43" s="25" t="s">
        <v>13</v>
      </c>
      <c r="IYY43" s="25"/>
      <c r="IYZ43" s="25"/>
      <c r="IZA43" s="25"/>
      <c r="IZB43" s="25"/>
      <c r="IZC43" s="25"/>
      <c r="IZD43" s="25"/>
      <c r="IZE43" s="25"/>
      <c r="IZF43" s="9"/>
      <c r="IZG43" s="9" t="s">
        <v>243</v>
      </c>
      <c r="IZI43" s="30"/>
      <c r="IZJ43" s="126" t="s">
        <v>241</v>
      </c>
      <c r="IZK43" s="127" t="s">
        <v>11</v>
      </c>
      <c r="IZL43" s="127" t="s">
        <v>242</v>
      </c>
      <c r="IZM43" s="128" t="s">
        <v>14</v>
      </c>
      <c r="IZN43" s="25" t="s">
        <v>13</v>
      </c>
      <c r="IZO43" s="25"/>
      <c r="IZP43" s="25"/>
      <c r="IZQ43" s="25"/>
      <c r="IZR43" s="25"/>
      <c r="IZS43" s="25"/>
      <c r="IZT43" s="25"/>
      <c r="IZU43" s="25"/>
      <c r="IZV43" s="9"/>
      <c r="IZW43" s="9" t="s">
        <v>243</v>
      </c>
      <c r="IZY43" s="30"/>
      <c r="IZZ43" s="126" t="s">
        <v>241</v>
      </c>
      <c r="JAA43" s="127" t="s">
        <v>11</v>
      </c>
      <c r="JAB43" s="127" t="s">
        <v>242</v>
      </c>
      <c r="JAC43" s="128" t="s">
        <v>14</v>
      </c>
      <c r="JAD43" s="25" t="s">
        <v>13</v>
      </c>
      <c r="JAE43" s="25"/>
      <c r="JAF43" s="25"/>
      <c r="JAG43" s="25"/>
      <c r="JAH43" s="25"/>
      <c r="JAI43" s="25"/>
      <c r="JAJ43" s="25"/>
      <c r="JAK43" s="25"/>
      <c r="JAL43" s="9"/>
      <c r="JAM43" s="9" t="s">
        <v>243</v>
      </c>
      <c r="JAO43" s="30"/>
      <c r="JAP43" s="126" t="s">
        <v>241</v>
      </c>
      <c r="JAQ43" s="127" t="s">
        <v>11</v>
      </c>
      <c r="JAR43" s="127" t="s">
        <v>242</v>
      </c>
      <c r="JAS43" s="128" t="s">
        <v>14</v>
      </c>
      <c r="JAT43" s="25" t="s">
        <v>13</v>
      </c>
      <c r="JAU43" s="25"/>
      <c r="JAV43" s="25"/>
      <c r="JAW43" s="25"/>
      <c r="JAX43" s="25"/>
      <c r="JAY43" s="25"/>
      <c r="JAZ43" s="25"/>
      <c r="JBA43" s="25"/>
      <c r="JBB43" s="9"/>
      <c r="JBC43" s="9" t="s">
        <v>243</v>
      </c>
      <c r="JBE43" s="30"/>
      <c r="JBF43" s="126" t="s">
        <v>241</v>
      </c>
      <c r="JBG43" s="127" t="s">
        <v>11</v>
      </c>
      <c r="JBH43" s="127" t="s">
        <v>242</v>
      </c>
      <c r="JBI43" s="128" t="s">
        <v>14</v>
      </c>
      <c r="JBJ43" s="25" t="s">
        <v>13</v>
      </c>
      <c r="JBK43" s="25"/>
      <c r="JBL43" s="25"/>
      <c r="JBM43" s="25"/>
      <c r="JBN43" s="25"/>
      <c r="JBO43" s="25"/>
      <c r="JBP43" s="25"/>
      <c r="JBQ43" s="25"/>
      <c r="JBR43" s="9"/>
      <c r="JBS43" s="9" t="s">
        <v>243</v>
      </c>
      <c r="JBU43" s="30"/>
      <c r="JBV43" s="126" t="s">
        <v>241</v>
      </c>
      <c r="JBW43" s="127" t="s">
        <v>11</v>
      </c>
      <c r="JBX43" s="127" t="s">
        <v>242</v>
      </c>
      <c r="JBY43" s="128" t="s">
        <v>14</v>
      </c>
      <c r="JBZ43" s="25" t="s">
        <v>13</v>
      </c>
      <c r="JCA43" s="25"/>
      <c r="JCB43" s="25"/>
      <c r="JCC43" s="25"/>
      <c r="JCD43" s="25"/>
      <c r="JCE43" s="25"/>
      <c r="JCF43" s="25"/>
      <c r="JCG43" s="25"/>
      <c r="JCH43" s="9"/>
      <c r="JCI43" s="9" t="s">
        <v>243</v>
      </c>
      <c r="JCK43" s="30"/>
      <c r="JCL43" s="126" t="s">
        <v>241</v>
      </c>
      <c r="JCM43" s="127" t="s">
        <v>11</v>
      </c>
      <c r="JCN43" s="127" t="s">
        <v>242</v>
      </c>
      <c r="JCO43" s="128" t="s">
        <v>14</v>
      </c>
      <c r="JCP43" s="25" t="s">
        <v>13</v>
      </c>
      <c r="JCQ43" s="25"/>
      <c r="JCR43" s="25"/>
      <c r="JCS43" s="25"/>
      <c r="JCT43" s="25"/>
      <c r="JCU43" s="25"/>
      <c r="JCV43" s="25"/>
      <c r="JCW43" s="25"/>
      <c r="JCX43" s="9"/>
      <c r="JCY43" s="9" t="s">
        <v>243</v>
      </c>
      <c r="JDA43" s="30"/>
      <c r="JDB43" s="126" t="s">
        <v>241</v>
      </c>
      <c r="JDC43" s="127" t="s">
        <v>11</v>
      </c>
      <c r="JDD43" s="127" t="s">
        <v>242</v>
      </c>
      <c r="JDE43" s="128" t="s">
        <v>14</v>
      </c>
      <c r="JDF43" s="25" t="s">
        <v>13</v>
      </c>
      <c r="JDG43" s="25"/>
      <c r="JDH43" s="25"/>
      <c r="JDI43" s="25"/>
      <c r="JDJ43" s="25"/>
      <c r="JDK43" s="25"/>
      <c r="JDL43" s="25"/>
      <c r="JDM43" s="25"/>
      <c r="JDN43" s="9"/>
      <c r="JDO43" s="9" t="s">
        <v>243</v>
      </c>
      <c r="JDQ43" s="30"/>
      <c r="JDR43" s="126" t="s">
        <v>241</v>
      </c>
      <c r="JDS43" s="127" t="s">
        <v>11</v>
      </c>
      <c r="JDT43" s="127" t="s">
        <v>242</v>
      </c>
      <c r="JDU43" s="128" t="s">
        <v>14</v>
      </c>
      <c r="JDV43" s="25" t="s">
        <v>13</v>
      </c>
      <c r="JDW43" s="25"/>
      <c r="JDX43" s="25"/>
      <c r="JDY43" s="25"/>
      <c r="JDZ43" s="25"/>
      <c r="JEA43" s="25"/>
      <c r="JEB43" s="25"/>
      <c r="JEC43" s="25"/>
      <c r="JED43" s="9"/>
      <c r="JEE43" s="9" t="s">
        <v>243</v>
      </c>
      <c r="JEG43" s="30"/>
      <c r="JEH43" s="126" t="s">
        <v>241</v>
      </c>
      <c r="JEI43" s="127" t="s">
        <v>11</v>
      </c>
      <c r="JEJ43" s="127" t="s">
        <v>242</v>
      </c>
      <c r="JEK43" s="128" t="s">
        <v>14</v>
      </c>
      <c r="JEL43" s="25" t="s">
        <v>13</v>
      </c>
      <c r="JEM43" s="25"/>
      <c r="JEN43" s="25"/>
      <c r="JEO43" s="25"/>
      <c r="JEP43" s="25"/>
      <c r="JEQ43" s="25"/>
      <c r="JER43" s="25"/>
      <c r="JES43" s="25"/>
      <c r="JET43" s="9"/>
      <c r="JEU43" s="9" t="s">
        <v>243</v>
      </c>
      <c r="JEW43" s="30"/>
      <c r="JEX43" s="126" t="s">
        <v>241</v>
      </c>
      <c r="JEY43" s="127" t="s">
        <v>11</v>
      </c>
      <c r="JEZ43" s="127" t="s">
        <v>242</v>
      </c>
      <c r="JFA43" s="128" t="s">
        <v>14</v>
      </c>
      <c r="JFB43" s="25" t="s">
        <v>13</v>
      </c>
      <c r="JFC43" s="25"/>
      <c r="JFD43" s="25"/>
      <c r="JFE43" s="25"/>
      <c r="JFF43" s="25"/>
      <c r="JFG43" s="25"/>
      <c r="JFH43" s="25"/>
      <c r="JFI43" s="25"/>
      <c r="JFJ43" s="9"/>
      <c r="JFK43" s="9" t="s">
        <v>243</v>
      </c>
      <c r="JFM43" s="30"/>
      <c r="JFN43" s="126" t="s">
        <v>241</v>
      </c>
      <c r="JFO43" s="127" t="s">
        <v>11</v>
      </c>
      <c r="JFP43" s="127" t="s">
        <v>242</v>
      </c>
      <c r="JFQ43" s="128" t="s">
        <v>14</v>
      </c>
      <c r="JFR43" s="25" t="s">
        <v>13</v>
      </c>
      <c r="JFS43" s="25"/>
      <c r="JFT43" s="25"/>
      <c r="JFU43" s="25"/>
      <c r="JFV43" s="25"/>
      <c r="JFW43" s="25"/>
      <c r="JFX43" s="25"/>
      <c r="JFY43" s="25"/>
      <c r="JFZ43" s="9"/>
      <c r="JGA43" s="9" t="s">
        <v>243</v>
      </c>
      <c r="JGC43" s="30"/>
      <c r="JGD43" s="126" t="s">
        <v>241</v>
      </c>
      <c r="JGE43" s="127" t="s">
        <v>11</v>
      </c>
      <c r="JGF43" s="127" t="s">
        <v>242</v>
      </c>
      <c r="JGG43" s="128" t="s">
        <v>14</v>
      </c>
      <c r="JGH43" s="25" t="s">
        <v>13</v>
      </c>
      <c r="JGI43" s="25"/>
      <c r="JGJ43" s="25"/>
      <c r="JGK43" s="25"/>
      <c r="JGL43" s="25"/>
      <c r="JGM43" s="25"/>
      <c r="JGN43" s="25"/>
      <c r="JGO43" s="25"/>
      <c r="JGP43" s="9"/>
      <c r="JGQ43" s="9" t="s">
        <v>243</v>
      </c>
      <c r="JGS43" s="30"/>
      <c r="JGT43" s="126" t="s">
        <v>241</v>
      </c>
      <c r="JGU43" s="127" t="s">
        <v>11</v>
      </c>
      <c r="JGV43" s="127" t="s">
        <v>242</v>
      </c>
      <c r="JGW43" s="128" t="s">
        <v>14</v>
      </c>
      <c r="JGX43" s="25" t="s">
        <v>13</v>
      </c>
      <c r="JGY43" s="25"/>
      <c r="JGZ43" s="25"/>
      <c r="JHA43" s="25"/>
      <c r="JHB43" s="25"/>
      <c r="JHC43" s="25"/>
      <c r="JHD43" s="25"/>
      <c r="JHE43" s="25"/>
      <c r="JHF43" s="9"/>
      <c r="JHG43" s="9" t="s">
        <v>243</v>
      </c>
      <c r="JHI43" s="30"/>
      <c r="JHJ43" s="126" t="s">
        <v>241</v>
      </c>
      <c r="JHK43" s="127" t="s">
        <v>11</v>
      </c>
      <c r="JHL43" s="127" t="s">
        <v>242</v>
      </c>
      <c r="JHM43" s="128" t="s">
        <v>14</v>
      </c>
      <c r="JHN43" s="25" t="s">
        <v>13</v>
      </c>
      <c r="JHO43" s="25"/>
      <c r="JHP43" s="25"/>
      <c r="JHQ43" s="25"/>
      <c r="JHR43" s="25"/>
      <c r="JHS43" s="25"/>
      <c r="JHT43" s="25"/>
      <c r="JHU43" s="25"/>
      <c r="JHV43" s="9"/>
      <c r="JHW43" s="9" t="s">
        <v>243</v>
      </c>
      <c r="JHY43" s="30"/>
      <c r="JHZ43" s="126" t="s">
        <v>241</v>
      </c>
      <c r="JIA43" s="127" t="s">
        <v>11</v>
      </c>
      <c r="JIB43" s="127" t="s">
        <v>242</v>
      </c>
      <c r="JIC43" s="128" t="s">
        <v>14</v>
      </c>
      <c r="JID43" s="25" t="s">
        <v>13</v>
      </c>
      <c r="JIE43" s="25"/>
      <c r="JIF43" s="25"/>
      <c r="JIG43" s="25"/>
      <c r="JIH43" s="25"/>
      <c r="JII43" s="25"/>
      <c r="JIJ43" s="25"/>
      <c r="JIK43" s="25"/>
      <c r="JIL43" s="9"/>
      <c r="JIM43" s="9" t="s">
        <v>243</v>
      </c>
      <c r="JIO43" s="30"/>
      <c r="JIP43" s="126" t="s">
        <v>241</v>
      </c>
      <c r="JIQ43" s="127" t="s">
        <v>11</v>
      </c>
      <c r="JIR43" s="127" t="s">
        <v>242</v>
      </c>
      <c r="JIS43" s="128" t="s">
        <v>14</v>
      </c>
      <c r="JIT43" s="25" t="s">
        <v>13</v>
      </c>
      <c r="JIU43" s="25"/>
      <c r="JIV43" s="25"/>
      <c r="JIW43" s="25"/>
      <c r="JIX43" s="25"/>
      <c r="JIY43" s="25"/>
      <c r="JIZ43" s="25"/>
      <c r="JJA43" s="25"/>
      <c r="JJB43" s="9"/>
      <c r="JJC43" s="9" t="s">
        <v>243</v>
      </c>
      <c r="JJE43" s="30"/>
      <c r="JJF43" s="126" t="s">
        <v>241</v>
      </c>
      <c r="JJG43" s="127" t="s">
        <v>11</v>
      </c>
      <c r="JJH43" s="127" t="s">
        <v>242</v>
      </c>
      <c r="JJI43" s="128" t="s">
        <v>14</v>
      </c>
      <c r="JJJ43" s="25" t="s">
        <v>13</v>
      </c>
      <c r="JJK43" s="25"/>
      <c r="JJL43" s="25"/>
      <c r="JJM43" s="25"/>
      <c r="JJN43" s="25"/>
      <c r="JJO43" s="25"/>
      <c r="JJP43" s="25"/>
      <c r="JJQ43" s="25"/>
      <c r="JJR43" s="9"/>
      <c r="JJS43" s="9" t="s">
        <v>243</v>
      </c>
      <c r="JJU43" s="30"/>
      <c r="JJV43" s="126" t="s">
        <v>241</v>
      </c>
      <c r="JJW43" s="127" t="s">
        <v>11</v>
      </c>
      <c r="JJX43" s="127" t="s">
        <v>242</v>
      </c>
      <c r="JJY43" s="128" t="s">
        <v>14</v>
      </c>
      <c r="JJZ43" s="25" t="s">
        <v>13</v>
      </c>
      <c r="JKA43" s="25"/>
      <c r="JKB43" s="25"/>
      <c r="JKC43" s="25"/>
      <c r="JKD43" s="25"/>
      <c r="JKE43" s="25"/>
      <c r="JKF43" s="25"/>
      <c r="JKG43" s="25"/>
      <c r="JKH43" s="9"/>
      <c r="JKI43" s="9" t="s">
        <v>243</v>
      </c>
      <c r="JKK43" s="30"/>
      <c r="JKL43" s="126" t="s">
        <v>241</v>
      </c>
      <c r="JKM43" s="127" t="s">
        <v>11</v>
      </c>
      <c r="JKN43" s="127" t="s">
        <v>242</v>
      </c>
      <c r="JKO43" s="128" t="s">
        <v>14</v>
      </c>
      <c r="JKP43" s="25" t="s">
        <v>13</v>
      </c>
      <c r="JKQ43" s="25"/>
      <c r="JKR43" s="25"/>
      <c r="JKS43" s="25"/>
      <c r="JKT43" s="25"/>
      <c r="JKU43" s="25"/>
      <c r="JKV43" s="25"/>
      <c r="JKW43" s="25"/>
      <c r="JKX43" s="9"/>
      <c r="JKY43" s="9" t="s">
        <v>243</v>
      </c>
      <c r="JLA43" s="30"/>
      <c r="JLB43" s="126" t="s">
        <v>241</v>
      </c>
      <c r="JLC43" s="127" t="s">
        <v>11</v>
      </c>
      <c r="JLD43" s="127" t="s">
        <v>242</v>
      </c>
      <c r="JLE43" s="128" t="s">
        <v>14</v>
      </c>
      <c r="JLF43" s="25" t="s">
        <v>13</v>
      </c>
      <c r="JLG43" s="25"/>
      <c r="JLH43" s="25"/>
      <c r="JLI43" s="25"/>
      <c r="JLJ43" s="25"/>
      <c r="JLK43" s="25"/>
      <c r="JLL43" s="25"/>
      <c r="JLM43" s="25"/>
      <c r="JLN43" s="9"/>
      <c r="JLO43" s="9" t="s">
        <v>243</v>
      </c>
      <c r="JLQ43" s="30"/>
      <c r="JLR43" s="126" t="s">
        <v>241</v>
      </c>
      <c r="JLS43" s="127" t="s">
        <v>11</v>
      </c>
      <c r="JLT43" s="127" t="s">
        <v>242</v>
      </c>
      <c r="JLU43" s="128" t="s">
        <v>14</v>
      </c>
      <c r="JLV43" s="25" t="s">
        <v>13</v>
      </c>
      <c r="JLW43" s="25"/>
      <c r="JLX43" s="25"/>
      <c r="JLY43" s="25"/>
      <c r="JLZ43" s="25"/>
      <c r="JMA43" s="25"/>
      <c r="JMB43" s="25"/>
      <c r="JMC43" s="25"/>
      <c r="JMD43" s="9"/>
      <c r="JME43" s="9" t="s">
        <v>243</v>
      </c>
      <c r="JMG43" s="30"/>
      <c r="JMH43" s="126" t="s">
        <v>241</v>
      </c>
      <c r="JMI43" s="127" t="s">
        <v>11</v>
      </c>
      <c r="JMJ43" s="127" t="s">
        <v>242</v>
      </c>
      <c r="JMK43" s="128" t="s">
        <v>14</v>
      </c>
      <c r="JML43" s="25" t="s">
        <v>13</v>
      </c>
      <c r="JMM43" s="25"/>
      <c r="JMN43" s="25"/>
      <c r="JMO43" s="25"/>
      <c r="JMP43" s="25"/>
      <c r="JMQ43" s="25"/>
      <c r="JMR43" s="25"/>
      <c r="JMS43" s="25"/>
      <c r="JMT43" s="9"/>
      <c r="JMU43" s="9" t="s">
        <v>243</v>
      </c>
      <c r="JMW43" s="30"/>
      <c r="JMX43" s="126" t="s">
        <v>241</v>
      </c>
      <c r="JMY43" s="127" t="s">
        <v>11</v>
      </c>
      <c r="JMZ43" s="127" t="s">
        <v>242</v>
      </c>
      <c r="JNA43" s="128" t="s">
        <v>14</v>
      </c>
      <c r="JNB43" s="25" t="s">
        <v>13</v>
      </c>
      <c r="JNC43" s="25"/>
      <c r="JND43" s="25"/>
      <c r="JNE43" s="25"/>
      <c r="JNF43" s="25"/>
      <c r="JNG43" s="25"/>
      <c r="JNH43" s="25"/>
      <c r="JNI43" s="25"/>
      <c r="JNJ43" s="9"/>
      <c r="JNK43" s="9" t="s">
        <v>243</v>
      </c>
      <c r="JNM43" s="30"/>
      <c r="JNN43" s="126" t="s">
        <v>241</v>
      </c>
      <c r="JNO43" s="127" t="s">
        <v>11</v>
      </c>
      <c r="JNP43" s="127" t="s">
        <v>242</v>
      </c>
      <c r="JNQ43" s="128" t="s">
        <v>14</v>
      </c>
      <c r="JNR43" s="25" t="s">
        <v>13</v>
      </c>
      <c r="JNS43" s="25"/>
      <c r="JNT43" s="25"/>
      <c r="JNU43" s="25"/>
      <c r="JNV43" s="25"/>
      <c r="JNW43" s="25"/>
      <c r="JNX43" s="25"/>
      <c r="JNY43" s="25"/>
      <c r="JNZ43" s="9"/>
      <c r="JOA43" s="9" t="s">
        <v>243</v>
      </c>
      <c r="JOC43" s="30"/>
      <c r="JOD43" s="126" t="s">
        <v>241</v>
      </c>
      <c r="JOE43" s="127" t="s">
        <v>11</v>
      </c>
      <c r="JOF43" s="127" t="s">
        <v>242</v>
      </c>
      <c r="JOG43" s="128" t="s">
        <v>14</v>
      </c>
      <c r="JOH43" s="25" t="s">
        <v>13</v>
      </c>
      <c r="JOI43" s="25"/>
      <c r="JOJ43" s="25"/>
      <c r="JOK43" s="25"/>
      <c r="JOL43" s="25"/>
      <c r="JOM43" s="25"/>
      <c r="JON43" s="25"/>
      <c r="JOO43" s="25"/>
      <c r="JOP43" s="9"/>
      <c r="JOQ43" s="9" t="s">
        <v>243</v>
      </c>
      <c r="JOS43" s="30"/>
      <c r="JOT43" s="126" t="s">
        <v>241</v>
      </c>
      <c r="JOU43" s="127" t="s">
        <v>11</v>
      </c>
      <c r="JOV43" s="127" t="s">
        <v>242</v>
      </c>
      <c r="JOW43" s="128" t="s">
        <v>14</v>
      </c>
      <c r="JOX43" s="25" t="s">
        <v>13</v>
      </c>
      <c r="JOY43" s="25"/>
      <c r="JOZ43" s="25"/>
      <c r="JPA43" s="25"/>
      <c r="JPB43" s="25"/>
      <c r="JPC43" s="25"/>
      <c r="JPD43" s="25"/>
      <c r="JPE43" s="25"/>
      <c r="JPF43" s="9"/>
      <c r="JPG43" s="9" t="s">
        <v>243</v>
      </c>
      <c r="JPI43" s="30"/>
      <c r="JPJ43" s="126" t="s">
        <v>241</v>
      </c>
      <c r="JPK43" s="127" t="s">
        <v>11</v>
      </c>
      <c r="JPL43" s="127" t="s">
        <v>242</v>
      </c>
      <c r="JPM43" s="128" t="s">
        <v>14</v>
      </c>
      <c r="JPN43" s="25" t="s">
        <v>13</v>
      </c>
      <c r="JPO43" s="25"/>
      <c r="JPP43" s="25"/>
      <c r="JPQ43" s="25"/>
      <c r="JPR43" s="25"/>
      <c r="JPS43" s="25"/>
      <c r="JPT43" s="25"/>
      <c r="JPU43" s="25"/>
      <c r="JPV43" s="9"/>
      <c r="JPW43" s="9" t="s">
        <v>243</v>
      </c>
      <c r="JPY43" s="30"/>
      <c r="JPZ43" s="126" t="s">
        <v>241</v>
      </c>
      <c r="JQA43" s="127" t="s">
        <v>11</v>
      </c>
      <c r="JQB43" s="127" t="s">
        <v>242</v>
      </c>
      <c r="JQC43" s="128" t="s">
        <v>14</v>
      </c>
      <c r="JQD43" s="25" t="s">
        <v>13</v>
      </c>
      <c r="JQE43" s="25"/>
      <c r="JQF43" s="25"/>
      <c r="JQG43" s="25"/>
      <c r="JQH43" s="25"/>
      <c r="JQI43" s="25"/>
      <c r="JQJ43" s="25"/>
      <c r="JQK43" s="25"/>
      <c r="JQL43" s="9"/>
      <c r="JQM43" s="9" t="s">
        <v>243</v>
      </c>
      <c r="JQO43" s="30"/>
      <c r="JQP43" s="126" t="s">
        <v>241</v>
      </c>
      <c r="JQQ43" s="127" t="s">
        <v>11</v>
      </c>
      <c r="JQR43" s="127" t="s">
        <v>242</v>
      </c>
      <c r="JQS43" s="128" t="s">
        <v>14</v>
      </c>
      <c r="JQT43" s="25" t="s">
        <v>13</v>
      </c>
      <c r="JQU43" s="25"/>
      <c r="JQV43" s="25"/>
      <c r="JQW43" s="25"/>
      <c r="JQX43" s="25"/>
      <c r="JQY43" s="25"/>
      <c r="JQZ43" s="25"/>
      <c r="JRA43" s="25"/>
      <c r="JRB43" s="9"/>
      <c r="JRC43" s="9" t="s">
        <v>243</v>
      </c>
      <c r="JRE43" s="30"/>
      <c r="JRF43" s="126" t="s">
        <v>241</v>
      </c>
      <c r="JRG43" s="127" t="s">
        <v>11</v>
      </c>
      <c r="JRH43" s="127" t="s">
        <v>242</v>
      </c>
      <c r="JRI43" s="128" t="s">
        <v>14</v>
      </c>
      <c r="JRJ43" s="25" t="s">
        <v>13</v>
      </c>
      <c r="JRK43" s="25"/>
      <c r="JRL43" s="25"/>
      <c r="JRM43" s="25"/>
      <c r="JRN43" s="25"/>
      <c r="JRO43" s="25"/>
      <c r="JRP43" s="25"/>
      <c r="JRQ43" s="25"/>
      <c r="JRR43" s="9"/>
      <c r="JRS43" s="9" t="s">
        <v>243</v>
      </c>
      <c r="JRU43" s="30"/>
      <c r="JRV43" s="126" t="s">
        <v>241</v>
      </c>
      <c r="JRW43" s="127" t="s">
        <v>11</v>
      </c>
      <c r="JRX43" s="127" t="s">
        <v>242</v>
      </c>
      <c r="JRY43" s="128" t="s">
        <v>14</v>
      </c>
      <c r="JRZ43" s="25" t="s">
        <v>13</v>
      </c>
      <c r="JSA43" s="25"/>
      <c r="JSB43" s="25"/>
      <c r="JSC43" s="25"/>
      <c r="JSD43" s="25"/>
      <c r="JSE43" s="25"/>
      <c r="JSF43" s="25"/>
      <c r="JSG43" s="25"/>
      <c r="JSH43" s="9"/>
      <c r="JSI43" s="9" t="s">
        <v>243</v>
      </c>
      <c r="JSK43" s="30"/>
      <c r="JSL43" s="126" t="s">
        <v>241</v>
      </c>
      <c r="JSM43" s="127" t="s">
        <v>11</v>
      </c>
      <c r="JSN43" s="127" t="s">
        <v>242</v>
      </c>
      <c r="JSO43" s="128" t="s">
        <v>14</v>
      </c>
      <c r="JSP43" s="25" t="s">
        <v>13</v>
      </c>
      <c r="JSQ43" s="25"/>
      <c r="JSR43" s="25"/>
      <c r="JSS43" s="25"/>
      <c r="JST43" s="25"/>
      <c r="JSU43" s="25"/>
      <c r="JSV43" s="25"/>
      <c r="JSW43" s="25"/>
      <c r="JSX43" s="9"/>
      <c r="JSY43" s="9" t="s">
        <v>243</v>
      </c>
      <c r="JTA43" s="30"/>
      <c r="JTB43" s="126" t="s">
        <v>241</v>
      </c>
      <c r="JTC43" s="127" t="s">
        <v>11</v>
      </c>
      <c r="JTD43" s="127" t="s">
        <v>242</v>
      </c>
      <c r="JTE43" s="128" t="s">
        <v>14</v>
      </c>
      <c r="JTF43" s="25" t="s">
        <v>13</v>
      </c>
      <c r="JTG43" s="25"/>
      <c r="JTH43" s="25"/>
      <c r="JTI43" s="25"/>
      <c r="JTJ43" s="25"/>
      <c r="JTK43" s="25"/>
      <c r="JTL43" s="25"/>
      <c r="JTM43" s="25"/>
      <c r="JTN43" s="9"/>
      <c r="JTO43" s="9" t="s">
        <v>243</v>
      </c>
      <c r="JTQ43" s="30"/>
      <c r="JTR43" s="126" t="s">
        <v>241</v>
      </c>
      <c r="JTS43" s="127" t="s">
        <v>11</v>
      </c>
      <c r="JTT43" s="127" t="s">
        <v>242</v>
      </c>
      <c r="JTU43" s="128" t="s">
        <v>14</v>
      </c>
      <c r="JTV43" s="25" t="s">
        <v>13</v>
      </c>
      <c r="JTW43" s="25"/>
      <c r="JTX43" s="25"/>
      <c r="JTY43" s="25"/>
      <c r="JTZ43" s="25"/>
      <c r="JUA43" s="25"/>
      <c r="JUB43" s="25"/>
      <c r="JUC43" s="25"/>
      <c r="JUD43" s="9"/>
      <c r="JUE43" s="9" t="s">
        <v>243</v>
      </c>
      <c r="JUG43" s="30"/>
      <c r="JUH43" s="126" t="s">
        <v>241</v>
      </c>
      <c r="JUI43" s="127" t="s">
        <v>11</v>
      </c>
      <c r="JUJ43" s="127" t="s">
        <v>242</v>
      </c>
      <c r="JUK43" s="128" t="s">
        <v>14</v>
      </c>
      <c r="JUL43" s="25" t="s">
        <v>13</v>
      </c>
      <c r="JUM43" s="25"/>
      <c r="JUN43" s="25"/>
      <c r="JUO43" s="25"/>
      <c r="JUP43" s="25"/>
      <c r="JUQ43" s="25"/>
      <c r="JUR43" s="25"/>
      <c r="JUS43" s="25"/>
      <c r="JUT43" s="9"/>
      <c r="JUU43" s="9" t="s">
        <v>243</v>
      </c>
      <c r="JUW43" s="30"/>
      <c r="JUX43" s="126" t="s">
        <v>241</v>
      </c>
      <c r="JUY43" s="127" t="s">
        <v>11</v>
      </c>
      <c r="JUZ43" s="127" t="s">
        <v>242</v>
      </c>
      <c r="JVA43" s="128" t="s">
        <v>14</v>
      </c>
      <c r="JVB43" s="25" t="s">
        <v>13</v>
      </c>
      <c r="JVC43" s="25"/>
      <c r="JVD43" s="25"/>
      <c r="JVE43" s="25"/>
      <c r="JVF43" s="25"/>
      <c r="JVG43" s="25"/>
      <c r="JVH43" s="25"/>
      <c r="JVI43" s="25"/>
      <c r="JVJ43" s="9"/>
      <c r="JVK43" s="9" t="s">
        <v>243</v>
      </c>
      <c r="JVM43" s="30"/>
      <c r="JVN43" s="126" t="s">
        <v>241</v>
      </c>
      <c r="JVO43" s="127" t="s">
        <v>11</v>
      </c>
      <c r="JVP43" s="127" t="s">
        <v>242</v>
      </c>
      <c r="JVQ43" s="128" t="s">
        <v>14</v>
      </c>
      <c r="JVR43" s="25" t="s">
        <v>13</v>
      </c>
      <c r="JVS43" s="25"/>
      <c r="JVT43" s="25"/>
      <c r="JVU43" s="25"/>
      <c r="JVV43" s="25"/>
      <c r="JVW43" s="25"/>
      <c r="JVX43" s="25"/>
      <c r="JVY43" s="25"/>
      <c r="JVZ43" s="9"/>
      <c r="JWA43" s="9" t="s">
        <v>243</v>
      </c>
      <c r="JWC43" s="30"/>
      <c r="JWD43" s="126" t="s">
        <v>241</v>
      </c>
      <c r="JWE43" s="127" t="s">
        <v>11</v>
      </c>
      <c r="JWF43" s="127" t="s">
        <v>242</v>
      </c>
      <c r="JWG43" s="128" t="s">
        <v>14</v>
      </c>
      <c r="JWH43" s="25" t="s">
        <v>13</v>
      </c>
      <c r="JWI43" s="25"/>
      <c r="JWJ43" s="25"/>
      <c r="JWK43" s="25"/>
      <c r="JWL43" s="25"/>
      <c r="JWM43" s="25"/>
      <c r="JWN43" s="25"/>
      <c r="JWO43" s="25"/>
      <c r="JWP43" s="9"/>
      <c r="JWQ43" s="9" t="s">
        <v>243</v>
      </c>
      <c r="JWS43" s="30"/>
      <c r="JWT43" s="126" t="s">
        <v>241</v>
      </c>
      <c r="JWU43" s="127" t="s">
        <v>11</v>
      </c>
      <c r="JWV43" s="127" t="s">
        <v>242</v>
      </c>
      <c r="JWW43" s="128" t="s">
        <v>14</v>
      </c>
      <c r="JWX43" s="25" t="s">
        <v>13</v>
      </c>
      <c r="JWY43" s="25"/>
      <c r="JWZ43" s="25"/>
      <c r="JXA43" s="25"/>
      <c r="JXB43" s="25"/>
      <c r="JXC43" s="25"/>
      <c r="JXD43" s="25"/>
      <c r="JXE43" s="25"/>
      <c r="JXF43" s="9"/>
      <c r="JXG43" s="9" t="s">
        <v>243</v>
      </c>
      <c r="JXI43" s="30"/>
      <c r="JXJ43" s="126" t="s">
        <v>241</v>
      </c>
      <c r="JXK43" s="127" t="s">
        <v>11</v>
      </c>
      <c r="JXL43" s="127" t="s">
        <v>242</v>
      </c>
      <c r="JXM43" s="128" t="s">
        <v>14</v>
      </c>
      <c r="JXN43" s="25" t="s">
        <v>13</v>
      </c>
      <c r="JXO43" s="25"/>
      <c r="JXP43" s="25"/>
      <c r="JXQ43" s="25"/>
      <c r="JXR43" s="25"/>
      <c r="JXS43" s="25"/>
      <c r="JXT43" s="25"/>
      <c r="JXU43" s="25"/>
      <c r="JXV43" s="9"/>
      <c r="JXW43" s="9" t="s">
        <v>243</v>
      </c>
      <c r="JXY43" s="30"/>
      <c r="JXZ43" s="126" t="s">
        <v>241</v>
      </c>
      <c r="JYA43" s="127" t="s">
        <v>11</v>
      </c>
      <c r="JYB43" s="127" t="s">
        <v>242</v>
      </c>
      <c r="JYC43" s="128" t="s">
        <v>14</v>
      </c>
      <c r="JYD43" s="25" t="s">
        <v>13</v>
      </c>
      <c r="JYE43" s="25"/>
      <c r="JYF43" s="25"/>
      <c r="JYG43" s="25"/>
      <c r="JYH43" s="25"/>
      <c r="JYI43" s="25"/>
      <c r="JYJ43" s="25"/>
      <c r="JYK43" s="25"/>
      <c r="JYL43" s="9"/>
      <c r="JYM43" s="9" t="s">
        <v>243</v>
      </c>
      <c r="JYO43" s="30"/>
      <c r="JYP43" s="126" t="s">
        <v>241</v>
      </c>
      <c r="JYQ43" s="127" t="s">
        <v>11</v>
      </c>
      <c r="JYR43" s="127" t="s">
        <v>242</v>
      </c>
      <c r="JYS43" s="128" t="s">
        <v>14</v>
      </c>
      <c r="JYT43" s="25" t="s">
        <v>13</v>
      </c>
      <c r="JYU43" s="25"/>
      <c r="JYV43" s="25"/>
      <c r="JYW43" s="25"/>
      <c r="JYX43" s="25"/>
      <c r="JYY43" s="25"/>
      <c r="JYZ43" s="25"/>
      <c r="JZA43" s="25"/>
      <c r="JZB43" s="9"/>
      <c r="JZC43" s="9" t="s">
        <v>243</v>
      </c>
      <c r="JZE43" s="30"/>
      <c r="JZF43" s="126" t="s">
        <v>241</v>
      </c>
      <c r="JZG43" s="127" t="s">
        <v>11</v>
      </c>
      <c r="JZH43" s="127" t="s">
        <v>242</v>
      </c>
      <c r="JZI43" s="128" t="s">
        <v>14</v>
      </c>
      <c r="JZJ43" s="25" t="s">
        <v>13</v>
      </c>
      <c r="JZK43" s="25"/>
      <c r="JZL43" s="25"/>
      <c r="JZM43" s="25"/>
      <c r="JZN43" s="25"/>
      <c r="JZO43" s="25"/>
      <c r="JZP43" s="25"/>
      <c r="JZQ43" s="25"/>
      <c r="JZR43" s="9"/>
      <c r="JZS43" s="9" t="s">
        <v>243</v>
      </c>
      <c r="JZU43" s="30"/>
      <c r="JZV43" s="126" t="s">
        <v>241</v>
      </c>
      <c r="JZW43" s="127" t="s">
        <v>11</v>
      </c>
      <c r="JZX43" s="127" t="s">
        <v>242</v>
      </c>
      <c r="JZY43" s="128" t="s">
        <v>14</v>
      </c>
      <c r="JZZ43" s="25" t="s">
        <v>13</v>
      </c>
      <c r="KAA43" s="25"/>
      <c r="KAB43" s="25"/>
      <c r="KAC43" s="25"/>
      <c r="KAD43" s="25"/>
      <c r="KAE43" s="25"/>
      <c r="KAF43" s="25"/>
      <c r="KAG43" s="25"/>
      <c r="KAH43" s="9"/>
      <c r="KAI43" s="9" t="s">
        <v>243</v>
      </c>
      <c r="KAK43" s="30"/>
      <c r="KAL43" s="126" t="s">
        <v>241</v>
      </c>
      <c r="KAM43" s="127" t="s">
        <v>11</v>
      </c>
      <c r="KAN43" s="127" t="s">
        <v>242</v>
      </c>
      <c r="KAO43" s="128" t="s">
        <v>14</v>
      </c>
      <c r="KAP43" s="25" t="s">
        <v>13</v>
      </c>
      <c r="KAQ43" s="25"/>
      <c r="KAR43" s="25"/>
      <c r="KAS43" s="25"/>
      <c r="KAT43" s="25"/>
      <c r="KAU43" s="25"/>
      <c r="KAV43" s="25"/>
      <c r="KAW43" s="25"/>
      <c r="KAX43" s="9"/>
      <c r="KAY43" s="9" t="s">
        <v>243</v>
      </c>
      <c r="KBA43" s="30"/>
      <c r="KBB43" s="126" t="s">
        <v>241</v>
      </c>
      <c r="KBC43" s="127" t="s">
        <v>11</v>
      </c>
      <c r="KBD43" s="127" t="s">
        <v>242</v>
      </c>
      <c r="KBE43" s="128" t="s">
        <v>14</v>
      </c>
      <c r="KBF43" s="25" t="s">
        <v>13</v>
      </c>
      <c r="KBG43" s="25"/>
      <c r="KBH43" s="25"/>
      <c r="KBI43" s="25"/>
      <c r="KBJ43" s="25"/>
      <c r="KBK43" s="25"/>
      <c r="KBL43" s="25"/>
      <c r="KBM43" s="25"/>
      <c r="KBN43" s="9"/>
      <c r="KBO43" s="9" t="s">
        <v>243</v>
      </c>
      <c r="KBQ43" s="30"/>
      <c r="KBR43" s="126" t="s">
        <v>241</v>
      </c>
      <c r="KBS43" s="127" t="s">
        <v>11</v>
      </c>
      <c r="KBT43" s="127" t="s">
        <v>242</v>
      </c>
      <c r="KBU43" s="128" t="s">
        <v>14</v>
      </c>
      <c r="KBV43" s="25" t="s">
        <v>13</v>
      </c>
      <c r="KBW43" s="25"/>
      <c r="KBX43" s="25"/>
      <c r="KBY43" s="25"/>
      <c r="KBZ43" s="25"/>
      <c r="KCA43" s="25"/>
      <c r="KCB43" s="25"/>
      <c r="KCC43" s="25"/>
      <c r="KCD43" s="9"/>
      <c r="KCE43" s="9" t="s">
        <v>243</v>
      </c>
      <c r="KCG43" s="30"/>
      <c r="KCH43" s="126" t="s">
        <v>241</v>
      </c>
      <c r="KCI43" s="127" t="s">
        <v>11</v>
      </c>
      <c r="KCJ43" s="127" t="s">
        <v>242</v>
      </c>
      <c r="KCK43" s="128" t="s">
        <v>14</v>
      </c>
      <c r="KCL43" s="25" t="s">
        <v>13</v>
      </c>
      <c r="KCM43" s="25"/>
      <c r="KCN43" s="25"/>
      <c r="KCO43" s="25"/>
      <c r="KCP43" s="25"/>
      <c r="KCQ43" s="25"/>
      <c r="KCR43" s="25"/>
      <c r="KCS43" s="25"/>
      <c r="KCT43" s="9"/>
      <c r="KCU43" s="9" t="s">
        <v>243</v>
      </c>
      <c r="KCW43" s="30"/>
      <c r="KCX43" s="126" t="s">
        <v>241</v>
      </c>
      <c r="KCY43" s="127" t="s">
        <v>11</v>
      </c>
      <c r="KCZ43" s="127" t="s">
        <v>242</v>
      </c>
      <c r="KDA43" s="128" t="s">
        <v>14</v>
      </c>
      <c r="KDB43" s="25" t="s">
        <v>13</v>
      </c>
      <c r="KDC43" s="25"/>
      <c r="KDD43" s="25"/>
      <c r="KDE43" s="25"/>
      <c r="KDF43" s="25"/>
      <c r="KDG43" s="25"/>
      <c r="KDH43" s="25"/>
      <c r="KDI43" s="25"/>
      <c r="KDJ43" s="9"/>
      <c r="KDK43" s="9" t="s">
        <v>243</v>
      </c>
      <c r="KDM43" s="30"/>
      <c r="KDN43" s="126" t="s">
        <v>241</v>
      </c>
      <c r="KDO43" s="127" t="s">
        <v>11</v>
      </c>
      <c r="KDP43" s="127" t="s">
        <v>242</v>
      </c>
      <c r="KDQ43" s="128" t="s">
        <v>14</v>
      </c>
      <c r="KDR43" s="25" t="s">
        <v>13</v>
      </c>
      <c r="KDS43" s="25"/>
      <c r="KDT43" s="25"/>
      <c r="KDU43" s="25"/>
      <c r="KDV43" s="25"/>
      <c r="KDW43" s="25"/>
      <c r="KDX43" s="25"/>
      <c r="KDY43" s="25"/>
      <c r="KDZ43" s="9"/>
      <c r="KEA43" s="9" t="s">
        <v>243</v>
      </c>
      <c r="KEC43" s="30"/>
      <c r="KED43" s="126" t="s">
        <v>241</v>
      </c>
      <c r="KEE43" s="127" t="s">
        <v>11</v>
      </c>
      <c r="KEF43" s="127" t="s">
        <v>242</v>
      </c>
      <c r="KEG43" s="128" t="s">
        <v>14</v>
      </c>
      <c r="KEH43" s="25" t="s">
        <v>13</v>
      </c>
      <c r="KEI43" s="25"/>
      <c r="KEJ43" s="25"/>
      <c r="KEK43" s="25"/>
      <c r="KEL43" s="25"/>
      <c r="KEM43" s="25"/>
      <c r="KEN43" s="25"/>
      <c r="KEO43" s="25"/>
      <c r="KEP43" s="9"/>
      <c r="KEQ43" s="9" t="s">
        <v>243</v>
      </c>
      <c r="KES43" s="30"/>
      <c r="KET43" s="126" t="s">
        <v>241</v>
      </c>
      <c r="KEU43" s="127" t="s">
        <v>11</v>
      </c>
      <c r="KEV43" s="127" t="s">
        <v>242</v>
      </c>
      <c r="KEW43" s="128" t="s">
        <v>14</v>
      </c>
      <c r="KEX43" s="25" t="s">
        <v>13</v>
      </c>
      <c r="KEY43" s="25"/>
      <c r="KEZ43" s="25"/>
      <c r="KFA43" s="25"/>
      <c r="KFB43" s="25"/>
      <c r="KFC43" s="25"/>
      <c r="KFD43" s="25"/>
      <c r="KFE43" s="25"/>
      <c r="KFF43" s="9"/>
      <c r="KFG43" s="9" t="s">
        <v>243</v>
      </c>
      <c r="KFI43" s="30"/>
      <c r="KFJ43" s="126" t="s">
        <v>241</v>
      </c>
      <c r="KFK43" s="127" t="s">
        <v>11</v>
      </c>
      <c r="KFL43" s="127" t="s">
        <v>242</v>
      </c>
      <c r="KFM43" s="128" t="s">
        <v>14</v>
      </c>
      <c r="KFN43" s="25" t="s">
        <v>13</v>
      </c>
      <c r="KFO43" s="25"/>
      <c r="KFP43" s="25"/>
      <c r="KFQ43" s="25"/>
      <c r="KFR43" s="25"/>
      <c r="KFS43" s="25"/>
      <c r="KFT43" s="25"/>
      <c r="KFU43" s="25"/>
      <c r="KFV43" s="9"/>
      <c r="KFW43" s="9" t="s">
        <v>243</v>
      </c>
      <c r="KFY43" s="30"/>
      <c r="KFZ43" s="126" t="s">
        <v>241</v>
      </c>
      <c r="KGA43" s="127" t="s">
        <v>11</v>
      </c>
      <c r="KGB43" s="127" t="s">
        <v>242</v>
      </c>
      <c r="KGC43" s="128" t="s">
        <v>14</v>
      </c>
      <c r="KGD43" s="25" t="s">
        <v>13</v>
      </c>
      <c r="KGE43" s="25"/>
      <c r="KGF43" s="25"/>
      <c r="KGG43" s="25"/>
      <c r="KGH43" s="25"/>
      <c r="KGI43" s="25"/>
      <c r="KGJ43" s="25"/>
      <c r="KGK43" s="25"/>
      <c r="KGL43" s="9"/>
      <c r="KGM43" s="9" t="s">
        <v>243</v>
      </c>
      <c r="KGO43" s="30"/>
      <c r="KGP43" s="126" t="s">
        <v>241</v>
      </c>
      <c r="KGQ43" s="127" t="s">
        <v>11</v>
      </c>
      <c r="KGR43" s="127" t="s">
        <v>242</v>
      </c>
      <c r="KGS43" s="128" t="s">
        <v>14</v>
      </c>
      <c r="KGT43" s="25" t="s">
        <v>13</v>
      </c>
      <c r="KGU43" s="25"/>
      <c r="KGV43" s="25"/>
      <c r="KGW43" s="25"/>
      <c r="KGX43" s="25"/>
      <c r="KGY43" s="25"/>
      <c r="KGZ43" s="25"/>
      <c r="KHA43" s="25"/>
      <c r="KHB43" s="9"/>
      <c r="KHC43" s="9" t="s">
        <v>243</v>
      </c>
      <c r="KHE43" s="30"/>
      <c r="KHF43" s="126" t="s">
        <v>241</v>
      </c>
      <c r="KHG43" s="127" t="s">
        <v>11</v>
      </c>
      <c r="KHH43" s="127" t="s">
        <v>242</v>
      </c>
      <c r="KHI43" s="128" t="s">
        <v>14</v>
      </c>
      <c r="KHJ43" s="25" t="s">
        <v>13</v>
      </c>
      <c r="KHK43" s="25"/>
      <c r="KHL43" s="25"/>
      <c r="KHM43" s="25"/>
      <c r="KHN43" s="25"/>
      <c r="KHO43" s="25"/>
      <c r="KHP43" s="25"/>
      <c r="KHQ43" s="25"/>
      <c r="KHR43" s="9"/>
      <c r="KHS43" s="9" t="s">
        <v>243</v>
      </c>
      <c r="KHU43" s="30"/>
      <c r="KHV43" s="126" t="s">
        <v>241</v>
      </c>
      <c r="KHW43" s="127" t="s">
        <v>11</v>
      </c>
      <c r="KHX43" s="127" t="s">
        <v>242</v>
      </c>
      <c r="KHY43" s="128" t="s">
        <v>14</v>
      </c>
      <c r="KHZ43" s="25" t="s">
        <v>13</v>
      </c>
      <c r="KIA43" s="25"/>
      <c r="KIB43" s="25"/>
      <c r="KIC43" s="25"/>
      <c r="KID43" s="25"/>
      <c r="KIE43" s="25"/>
      <c r="KIF43" s="25"/>
      <c r="KIG43" s="25"/>
      <c r="KIH43" s="9"/>
      <c r="KII43" s="9" t="s">
        <v>243</v>
      </c>
      <c r="KIK43" s="30"/>
      <c r="KIL43" s="126" t="s">
        <v>241</v>
      </c>
      <c r="KIM43" s="127" t="s">
        <v>11</v>
      </c>
      <c r="KIN43" s="127" t="s">
        <v>242</v>
      </c>
      <c r="KIO43" s="128" t="s">
        <v>14</v>
      </c>
      <c r="KIP43" s="25" t="s">
        <v>13</v>
      </c>
      <c r="KIQ43" s="25"/>
      <c r="KIR43" s="25"/>
      <c r="KIS43" s="25"/>
      <c r="KIT43" s="25"/>
      <c r="KIU43" s="25"/>
      <c r="KIV43" s="25"/>
      <c r="KIW43" s="25"/>
      <c r="KIX43" s="9"/>
      <c r="KIY43" s="9" t="s">
        <v>243</v>
      </c>
      <c r="KJA43" s="30"/>
      <c r="KJB43" s="126" t="s">
        <v>241</v>
      </c>
      <c r="KJC43" s="127" t="s">
        <v>11</v>
      </c>
      <c r="KJD43" s="127" t="s">
        <v>242</v>
      </c>
      <c r="KJE43" s="128" t="s">
        <v>14</v>
      </c>
      <c r="KJF43" s="25" t="s">
        <v>13</v>
      </c>
      <c r="KJG43" s="25"/>
      <c r="KJH43" s="25"/>
      <c r="KJI43" s="25"/>
      <c r="KJJ43" s="25"/>
      <c r="KJK43" s="25"/>
      <c r="KJL43" s="25"/>
      <c r="KJM43" s="25"/>
      <c r="KJN43" s="9"/>
      <c r="KJO43" s="9" t="s">
        <v>243</v>
      </c>
      <c r="KJQ43" s="30"/>
      <c r="KJR43" s="126" t="s">
        <v>241</v>
      </c>
      <c r="KJS43" s="127" t="s">
        <v>11</v>
      </c>
      <c r="KJT43" s="127" t="s">
        <v>242</v>
      </c>
      <c r="KJU43" s="128" t="s">
        <v>14</v>
      </c>
      <c r="KJV43" s="25" t="s">
        <v>13</v>
      </c>
      <c r="KJW43" s="25"/>
      <c r="KJX43" s="25"/>
      <c r="KJY43" s="25"/>
      <c r="KJZ43" s="25"/>
      <c r="KKA43" s="25"/>
      <c r="KKB43" s="25"/>
      <c r="KKC43" s="25"/>
      <c r="KKD43" s="9"/>
      <c r="KKE43" s="9" t="s">
        <v>243</v>
      </c>
      <c r="KKG43" s="30"/>
      <c r="KKH43" s="126" t="s">
        <v>241</v>
      </c>
      <c r="KKI43" s="127" t="s">
        <v>11</v>
      </c>
      <c r="KKJ43" s="127" t="s">
        <v>242</v>
      </c>
      <c r="KKK43" s="128" t="s">
        <v>14</v>
      </c>
      <c r="KKL43" s="25" t="s">
        <v>13</v>
      </c>
      <c r="KKM43" s="25"/>
      <c r="KKN43" s="25"/>
      <c r="KKO43" s="25"/>
      <c r="KKP43" s="25"/>
      <c r="KKQ43" s="25"/>
      <c r="KKR43" s="25"/>
      <c r="KKS43" s="25"/>
      <c r="KKT43" s="9"/>
      <c r="KKU43" s="9" t="s">
        <v>243</v>
      </c>
      <c r="KKW43" s="30"/>
      <c r="KKX43" s="126" t="s">
        <v>241</v>
      </c>
      <c r="KKY43" s="127" t="s">
        <v>11</v>
      </c>
      <c r="KKZ43" s="127" t="s">
        <v>242</v>
      </c>
      <c r="KLA43" s="128" t="s">
        <v>14</v>
      </c>
      <c r="KLB43" s="25" t="s">
        <v>13</v>
      </c>
      <c r="KLC43" s="25"/>
      <c r="KLD43" s="25"/>
      <c r="KLE43" s="25"/>
      <c r="KLF43" s="25"/>
      <c r="KLG43" s="25"/>
      <c r="KLH43" s="25"/>
      <c r="KLI43" s="25"/>
      <c r="KLJ43" s="9"/>
      <c r="KLK43" s="9" t="s">
        <v>243</v>
      </c>
      <c r="KLM43" s="30"/>
      <c r="KLN43" s="126" t="s">
        <v>241</v>
      </c>
      <c r="KLO43" s="127" t="s">
        <v>11</v>
      </c>
      <c r="KLP43" s="127" t="s">
        <v>242</v>
      </c>
      <c r="KLQ43" s="128" t="s">
        <v>14</v>
      </c>
      <c r="KLR43" s="25" t="s">
        <v>13</v>
      </c>
      <c r="KLS43" s="25"/>
      <c r="KLT43" s="25"/>
      <c r="KLU43" s="25"/>
      <c r="KLV43" s="25"/>
      <c r="KLW43" s="25"/>
      <c r="KLX43" s="25"/>
      <c r="KLY43" s="25"/>
      <c r="KLZ43" s="9"/>
      <c r="KMA43" s="9" t="s">
        <v>243</v>
      </c>
      <c r="KMC43" s="30"/>
      <c r="KMD43" s="126" t="s">
        <v>241</v>
      </c>
      <c r="KME43" s="127" t="s">
        <v>11</v>
      </c>
      <c r="KMF43" s="127" t="s">
        <v>242</v>
      </c>
      <c r="KMG43" s="128" t="s">
        <v>14</v>
      </c>
      <c r="KMH43" s="25" t="s">
        <v>13</v>
      </c>
      <c r="KMI43" s="25"/>
      <c r="KMJ43" s="25"/>
      <c r="KMK43" s="25"/>
      <c r="KML43" s="25"/>
      <c r="KMM43" s="25"/>
      <c r="KMN43" s="25"/>
      <c r="KMO43" s="25"/>
      <c r="KMP43" s="9"/>
      <c r="KMQ43" s="9" t="s">
        <v>243</v>
      </c>
      <c r="KMS43" s="30"/>
      <c r="KMT43" s="126" t="s">
        <v>241</v>
      </c>
      <c r="KMU43" s="127" t="s">
        <v>11</v>
      </c>
      <c r="KMV43" s="127" t="s">
        <v>242</v>
      </c>
      <c r="KMW43" s="128" t="s">
        <v>14</v>
      </c>
      <c r="KMX43" s="25" t="s">
        <v>13</v>
      </c>
      <c r="KMY43" s="25"/>
      <c r="KMZ43" s="25"/>
      <c r="KNA43" s="25"/>
      <c r="KNB43" s="25"/>
      <c r="KNC43" s="25"/>
      <c r="KND43" s="25"/>
      <c r="KNE43" s="25"/>
      <c r="KNF43" s="9"/>
      <c r="KNG43" s="9" t="s">
        <v>243</v>
      </c>
      <c r="KNI43" s="30"/>
      <c r="KNJ43" s="126" t="s">
        <v>241</v>
      </c>
      <c r="KNK43" s="127" t="s">
        <v>11</v>
      </c>
      <c r="KNL43" s="127" t="s">
        <v>242</v>
      </c>
      <c r="KNM43" s="128" t="s">
        <v>14</v>
      </c>
      <c r="KNN43" s="25" t="s">
        <v>13</v>
      </c>
      <c r="KNO43" s="25"/>
      <c r="KNP43" s="25"/>
      <c r="KNQ43" s="25"/>
      <c r="KNR43" s="25"/>
      <c r="KNS43" s="25"/>
      <c r="KNT43" s="25"/>
      <c r="KNU43" s="25"/>
      <c r="KNV43" s="9"/>
      <c r="KNW43" s="9" t="s">
        <v>243</v>
      </c>
      <c r="KNY43" s="30"/>
      <c r="KNZ43" s="126" t="s">
        <v>241</v>
      </c>
      <c r="KOA43" s="127" t="s">
        <v>11</v>
      </c>
      <c r="KOB43" s="127" t="s">
        <v>242</v>
      </c>
      <c r="KOC43" s="128" t="s">
        <v>14</v>
      </c>
      <c r="KOD43" s="25" t="s">
        <v>13</v>
      </c>
      <c r="KOE43" s="25"/>
      <c r="KOF43" s="25"/>
      <c r="KOG43" s="25"/>
      <c r="KOH43" s="25"/>
      <c r="KOI43" s="25"/>
      <c r="KOJ43" s="25"/>
      <c r="KOK43" s="25"/>
      <c r="KOL43" s="9"/>
      <c r="KOM43" s="9" t="s">
        <v>243</v>
      </c>
      <c r="KOO43" s="30"/>
      <c r="KOP43" s="126" t="s">
        <v>241</v>
      </c>
      <c r="KOQ43" s="127" t="s">
        <v>11</v>
      </c>
      <c r="KOR43" s="127" t="s">
        <v>242</v>
      </c>
      <c r="KOS43" s="128" t="s">
        <v>14</v>
      </c>
      <c r="KOT43" s="25" t="s">
        <v>13</v>
      </c>
      <c r="KOU43" s="25"/>
      <c r="KOV43" s="25"/>
      <c r="KOW43" s="25"/>
      <c r="KOX43" s="25"/>
      <c r="KOY43" s="25"/>
      <c r="KOZ43" s="25"/>
      <c r="KPA43" s="25"/>
      <c r="KPB43" s="9"/>
      <c r="KPC43" s="9" t="s">
        <v>243</v>
      </c>
      <c r="KPE43" s="30"/>
      <c r="KPF43" s="126" t="s">
        <v>241</v>
      </c>
      <c r="KPG43" s="127" t="s">
        <v>11</v>
      </c>
      <c r="KPH43" s="127" t="s">
        <v>242</v>
      </c>
      <c r="KPI43" s="128" t="s">
        <v>14</v>
      </c>
      <c r="KPJ43" s="25" t="s">
        <v>13</v>
      </c>
      <c r="KPK43" s="25"/>
      <c r="KPL43" s="25"/>
      <c r="KPM43" s="25"/>
      <c r="KPN43" s="25"/>
      <c r="KPO43" s="25"/>
      <c r="KPP43" s="25"/>
      <c r="KPQ43" s="25"/>
      <c r="KPR43" s="9"/>
      <c r="KPS43" s="9" t="s">
        <v>243</v>
      </c>
      <c r="KPU43" s="30"/>
      <c r="KPV43" s="126" t="s">
        <v>241</v>
      </c>
      <c r="KPW43" s="127" t="s">
        <v>11</v>
      </c>
      <c r="KPX43" s="127" t="s">
        <v>242</v>
      </c>
      <c r="KPY43" s="128" t="s">
        <v>14</v>
      </c>
      <c r="KPZ43" s="25" t="s">
        <v>13</v>
      </c>
      <c r="KQA43" s="25"/>
      <c r="KQB43" s="25"/>
      <c r="KQC43" s="25"/>
      <c r="KQD43" s="25"/>
      <c r="KQE43" s="25"/>
      <c r="KQF43" s="25"/>
      <c r="KQG43" s="25"/>
      <c r="KQH43" s="9"/>
      <c r="KQI43" s="9" t="s">
        <v>243</v>
      </c>
      <c r="KQK43" s="30"/>
      <c r="KQL43" s="126" t="s">
        <v>241</v>
      </c>
      <c r="KQM43" s="127" t="s">
        <v>11</v>
      </c>
      <c r="KQN43" s="127" t="s">
        <v>242</v>
      </c>
      <c r="KQO43" s="128" t="s">
        <v>14</v>
      </c>
      <c r="KQP43" s="25" t="s">
        <v>13</v>
      </c>
      <c r="KQQ43" s="25"/>
      <c r="KQR43" s="25"/>
      <c r="KQS43" s="25"/>
      <c r="KQT43" s="25"/>
      <c r="KQU43" s="25"/>
      <c r="KQV43" s="25"/>
      <c r="KQW43" s="25"/>
      <c r="KQX43" s="9"/>
      <c r="KQY43" s="9" t="s">
        <v>243</v>
      </c>
      <c r="KRA43" s="30"/>
      <c r="KRB43" s="126" t="s">
        <v>241</v>
      </c>
      <c r="KRC43" s="127" t="s">
        <v>11</v>
      </c>
      <c r="KRD43" s="127" t="s">
        <v>242</v>
      </c>
      <c r="KRE43" s="128" t="s">
        <v>14</v>
      </c>
      <c r="KRF43" s="25" t="s">
        <v>13</v>
      </c>
      <c r="KRG43" s="25"/>
      <c r="KRH43" s="25"/>
      <c r="KRI43" s="25"/>
      <c r="KRJ43" s="25"/>
      <c r="KRK43" s="25"/>
      <c r="KRL43" s="25"/>
      <c r="KRM43" s="25"/>
      <c r="KRN43" s="9"/>
      <c r="KRO43" s="9" t="s">
        <v>243</v>
      </c>
      <c r="KRQ43" s="30"/>
      <c r="KRR43" s="126" t="s">
        <v>241</v>
      </c>
      <c r="KRS43" s="127" t="s">
        <v>11</v>
      </c>
      <c r="KRT43" s="127" t="s">
        <v>242</v>
      </c>
      <c r="KRU43" s="128" t="s">
        <v>14</v>
      </c>
      <c r="KRV43" s="25" t="s">
        <v>13</v>
      </c>
      <c r="KRW43" s="25"/>
      <c r="KRX43" s="25"/>
      <c r="KRY43" s="25"/>
      <c r="KRZ43" s="25"/>
      <c r="KSA43" s="25"/>
      <c r="KSB43" s="25"/>
      <c r="KSC43" s="25"/>
      <c r="KSD43" s="9"/>
      <c r="KSE43" s="9" t="s">
        <v>243</v>
      </c>
      <c r="KSG43" s="30"/>
      <c r="KSH43" s="126" t="s">
        <v>241</v>
      </c>
      <c r="KSI43" s="127" t="s">
        <v>11</v>
      </c>
      <c r="KSJ43" s="127" t="s">
        <v>242</v>
      </c>
      <c r="KSK43" s="128" t="s">
        <v>14</v>
      </c>
      <c r="KSL43" s="25" t="s">
        <v>13</v>
      </c>
      <c r="KSM43" s="25"/>
      <c r="KSN43" s="25"/>
      <c r="KSO43" s="25"/>
      <c r="KSP43" s="25"/>
      <c r="KSQ43" s="25"/>
      <c r="KSR43" s="25"/>
      <c r="KSS43" s="25"/>
      <c r="KST43" s="9"/>
      <c r="KSU43" s="9" t="s">
        <v>243</v>
      </c>
      <c r="KSW43" s="30"/>
      <c r="KSX43" s="126" t="s">
        <v>241</v>
      </c>
      <c r="KSY43" s="127" t="s">
        <v>11</v>
      </c>
      <c r="KSZ43" s="127" t="s">
        <v>242</v>
      </c>
      <c r="KTA43" s="128" t="s">
        <v>14</v>
      </c>
      <c r="KTB43" s="25" t="s">
        <v>13</v>
      </c>
      <c r="KTC43" s="25"/>
      <c r="KTD43" s="25"/>
      <c r="KTE43" s="25"/>
      <c r="KTF43" s="25"/>
      <c r="KTG43" s="25"/>
      <c r="KTH43" s="25"/>
      <c r="KTI43" s="25"/>
      <c r="KTJ43" s="9"/>
      <c r="KTK43" s="9" t="s">
        <v>243</v>
      </c>
      <c r="KTM43" s="30"/>
      <c r="KTN43" s="126" t="s">
        <v>241</v>
      </c>
      <c r="KTO43" s="127" t="s">
        <v>11</v>
      </c>
      <c r="KTP43" s="127" t="s">
        <v>242</v>
      </c>
      <c r="KTQ43" s="128" t="s">
        <v>14</v>
      </c>
      <c r="KTR43" s="25" t="s">
        <v>13</v>
      </c>
      <c r="KTS43" s="25"/>
      <c r="KTT43" s="25"/>
      <c r="KTU43" s="25"/>
      <c r="KTV43" s="25"/>
      <c r="KTW43" s="25"/>
      <c r="KTX43" s="25"/>
      <c r="KTY43" s="25"/>
      <c r="KTZ43" s="9"/>
      <c r="KUA43" s="9" t="s">
        <v>243</v>
      </c>
      <c r="KUC43" s="30"/>
      <c r="KUD43" s="126" t="s">
        <v>241</v>
      </c>
      <c r="KUE43" s="127" t="s">
        <v>11</v>
      </c>
      <c r="KUF43" s="127" t="s">
        <v>242</v>
      </c>
      <c r="KUG43" s="128" t="s">
        <v>14</v>
      </c>
      <c r="KUH43" s="25" t="s">
        <v>13</v>
      </c>
      <c r="KUI43" s="25"/>
      <c r="KUJ43" s="25"/>
      <c r="KUK43" s="25"/>
      <c r="KUL43" s="25"/>
      <c r="KUM43" s="25"/>
      <c r="KUN43" s="25"/>
      <c r="KUO43" s="25"/>
      <c r="KUP43" s="9"/>
      <c r="KUQ43" s="9" t="s">
        <v>243</v>
      </c>
      <c r="KUS43" s="30"/>
      <c r="KUT43" s="126" t="s">
        <v>241</v>
      </c>
      <c r="KUU43" s="127" t="s">
        <v>11</v>
      </c>
      <c r="KUV43" s="127" t="s">
        <v>242</v>
      </c>
      <c r="KUW43" s="128" t="s">
        <v>14</v>
      </c>
      <c r="KUX43" s="25" t="s">
        <v>13</v>
      </c>
      <c r="KUY43" s="25"/>
      <c r="KUZ43" s="25"/>
      <c r="KVA43" s="25"/>
      <c r="KVB43" s="25"/>
      <c r="KVC43" s="25"/>
      <c r="KVD43" s="25"/>
      <c r="KVE43" s="25"/>
      <c r="KVF43" s="9"/>
      <c r="KVG43" s="9" t="s">
        <v>243</v>
      </c>
      <c r="KVI43" s="30"/>
      <c r="KVJ43" s="126" t="s">
        <v>241</v>
      </c>
      <c r="KVK43" s="127" t="s">
        <v>11</v>
      </c>
      <c r="KVL43" s="127" t="s">
        <v>242</v>
      </c>
      <c r="KVM43" s="128" t="s">
        <v>14</v>
      </c>
      <c r="KVN43" s="25" t="s">
        <v>13</v>
      </c>
      <c r="KVO43" s="25"/>
      <c r="KVP43" s="25"/>
      <c r="KVQ43" s="25"/>
      <c r="KVR43" s="25"/>
      <c r="KVS43" s="25"/>
      <c r="KVT43" s="25"/>
      <c r="KVU43" s="25"/>
      <c r="KVV43" s="9"/>
      <c r="KVW43" s="9" t="s">
        <v>243</v>
      </c>
      <c r="KVY43" s="30"/>
      <c r="KVZ43" s="126" t="s">
        <v>241</v>
      </c>
      <c r="KWA43" s="127" t="s">
        <v>11</v>
      </c>
      <c r="KWB43" s="127" t="s">
        <v>242</v>
      </c>
      <c r="KWC43" s="128" t="s">
        <v>14</v>
      </c>
      <c r="KWD43" s="25" t="s">
        <v>13</v>
      </c>
      <c r="KWE43" s="25"/>
      <c r="KWF43" s="25"/>
      <c r="KWG43" s="25"/>
      <c r="KWH43" s="25"/>
      <c r="KWI43" s="25"/>
      <c r="KWJ43" s="25"/>
      <c r="KWK43" s="25"/>
      <c r="KWL43" s="9"/>
      <c r="KWM43" s="9" t="s">
        <v>243</v>
      </c>
      <c r="KWO43" s="30"/>
      <c r="KWP43" s="126" t="s">
        <v>241</v>
      </c>
      <c r="KWQ43" s="127" t="s">
        <v>11</v>
      </c>
      <c r="KWR43" s="127" t="s">
        <v>242</v>
      </c>
      <c r="KWS43" s="128" t="s">
        <v>14</v>
      </c>
      <c r="KWT43" s="25" t="s">
        <v>13</v>
      </c>
      <c r="KWU43" s="25"/>
      <c r="KWV43" s="25"/>
      <c r="KWW43" s="25"/>
      <c r="KWX43" s="25"/>
      <c r="KWY43" s="25"/>
      <c r="KWZ43" s="25"/>
      <c r="KXA43" s="25"/>
      <c r="KXB43" s="9"/>
      <c r="KXC43" s="9" t="s">
        <v>243</v>
      </c>
      <c r="KXE43" s="30"/>
      <c r="KXF43" s="126" t="s">
        <v>241</v>
      </c>
      <c r="KXG43" s="127" t="s">
        <v>11</v>
      </c>
      <c r="KXH43" s="127" t="s">
        <v>242</v>
      </c>
      <c r="KXI43" s="128" t="s">
        <v>14</v>
      </c>
      <c r="KXJ43" s="25" t="s">
        <v>13</v>
      </c>
      <c r="KXK43" s="25"/>
      <c r="KXL43" s="25"/>
      <c r="KXM43" s="25"/>
      <c r="KXN43" s="25"/>
      <c r="KXO43" s="25"/>
      <c r="KXP43" s="25"/>
      <c r="KXQ43" s="25"/>
      <c r="KXR43" s="9"/>
      <c r="KXS43" s="9" t="s">
        <v>243</v>
      </c>
      <c r="KXU43" s="30"/>
      <c r="KXV43" s="126" t="s">
        <v>241</v>
      </c>
      <c r="KXW43" s="127" t="s">
        <v>11</v>
      </c>
      <c r="KXX43" s="127" t="s">
        <v>242</v>
      </c>
      <c r="KXY43" s="128" t="s">
        <v>14</v>
      </c>
      <c r="KXZ43" s="25" t="s">
        <v>13</v>
      </c>
      <c r="KYA43" s="25"/>
      <c r="KYB43" s="25"/>
      <c r="KYC43" s="25"/>
      <c r="KYD43" s="25"/>
      <c r="KYE43" s="25"/>
      <c r="KYF43" s="25"/>
      <c r="KYG43" s="25"/>
      <c r="KYH43" s="9"/>
      <c r="KYI43" s="9" t="s">
        <v>243</v>
      </c>
      <c r="KYK43" s="30"/>
      <c r="KYL43" s="126" t="s">
        <v>241</v>
      </c>
      <c r="KYM43" s="127" t="s">
        <v>11</v>
      </c>
      <c r="KYN43" s="127" t="s">
        <v>242</v>
      </c>
      <c r="KYO43" s="128" t="s">
        <v>14</v>
      </c>
      <c r="KYP43" s="25" t="s">
        <v>13</v>
      </c>
      <c r="KYQ43" s="25"/>
      <c r="KYR43" s="25"/>
      <c r="KYS43" s="25"/>
      <c r="KYT43" s="25"/>
      <c r="KYU43" s="25"/>
      <c r="KYV43" s="25"/>
      <c r="KYW43" s="25"/>
      <c r="KYX43" s="9"/>
      <c r="KYY43" s="9" t="s">
        <v>243</v>
      </c>
      <c r="KZA43" s="30"/>
      <c r="KZB43" s="126" t="s">
        <v>241</v>
      </c>
      <c r="KZC43" s="127" t="s">
        <v>11</v>
      </c>
      <c r="KZD43" s="127" t="s">
        <v>242</v>
      </c>
      <c r="KZE43" s="128" t="s">
        <v>14</v>
      </c>
      <c r="KZF43" s="25" t="s">
        <v>13</v>
      </c>
      <c r="KZG43" s="25"/>
      <c r="KZH43" s="25"/>
      <c r="KZI43" s="25"/>
      <c r="KZJ43" s="25"/>
      <c r="KZK43" s="25"/>
      <c r="KZL43" s="25"/>
      <c r="KZM43" s="25"/>
      <c r="KZN43" s="9"/>
      <c r="KZO43" s="9" t="s">
        <v>243</v>
      </c>
      <c r="KZQ43" s="30"/>
      <c r="KZR43" s="126" t="s">
        <v>241</v>
      </c>
      <c r="KZS43" s="127" t="s">
        <v>11</v>
      </c>
      <c r="KZT43" s="127" t="s">
        <v>242</v>
      </c>
      <c r="KZU43" s="128" t="s">
        <v>14</v>
      </c>
      <c r="KZV43" s="25" t="s">
        <v>13</v>
      </c>
      <c r="KZW43" s="25"/>
      <c r="KZX43" s="25"/>
      <c r="KZY43" s="25"/>
      <c r="KZZ43" s="25"/>
      <c r="LAA43" s="25"/>
      <c r="LAB43" s="25"/>
      <c r="LAC43" s="25"/>
      <c r="LAD43" s="9"/>
      <c r="LAE43" s="9" t="s">
        <v>243</v>
      </c>
      <c r="LAG43" s="30"/>
      <c r="LAH43" s="126" t="s">
        <v>241</v>
      </c>
      <c r="LAI43" s="127" t="s">
        <v>11</v>
      </c>
      <c r="LAJ43" s="127" t="s">
        <v>242</v>
      </c>
      <c r="LAK43" s="128" t="s">
        <v>14</v>
      </c>
      <c r="LAL43" s="25" t="s">
        <v>13</v>
      </c>
      <c r="LAM43" s="25"/>
      <c r="LAN43" s="25"/>
      <c r="LAO43" s="25"/>
      <c r="LAP43" s="25"/>
      <c r="LAQ43" s="25"/>
      <c r="LAR43" s="25"/>
      <c r="LAS43" s="25"/>
      <c r="LAT43" s="9"/>
      <c r="LAU43" s="9" t="s">
        <v>243</v>
      </c>
      <c r="LAW43" s="30"/>
      <c r="LAX43" s="126" t="s">
        <v>241</v>
      </c>
      <c r="LAY43" s="127" t="s">
        <v>11</v>
      </c>
      <c r="LAZ43" s="127" t="s">
        <v>242</v>
      </c>
      <c r="LBA43" s="128" t="s">
        <v>14</v>
      </c>
      <c r="LBB43" s="25" t="s">
        <v>13</v>
      </c>
      <c r="LBC43" s="25"/>
      <c r="LBD43" s="25"/>
      <c r="LBE43" s="25"/>
      <c r="LBF43" s="25"/>
      <c r="LBG43" s="25"/>
      <c r="LBH43" s="25"/>
      <c r="LBI43" s="25"/>
      <c r="LBJ43" s="9"/>
      <c r="LBK43" s="9" t="s">
        <v>243</v>
      </c>
      <c r="LBM43" s="30"/>
      <c r="LBN43" s="126" t="s">
        <v>241</v>
      </c>
      <c r="LBO43" s="127" t="s">
        <v>11</v>
      </c>
      <c r="LBP43" s="127" t="s">
        <v>242</v>
      </c>
      <c r="LBQ43" s="128" t="s">
        <v>14</v>
      </c>
      <c r="LBR43" s="25" t="s">
        <v>13</v>
      </c>
      <c r="LBS43" s="25"/>
      <c r="LBT43" s="25"/>
      <c r="LBU43" s="25"/>
      <c r="LBV43" s="25"/>
      <c r="LBW43" s="25"/>
      <c r="LBX43" s="25"/>
      <c r="LBY43" s="25"/>
      <c r="LBZ43" s="9"/>
      <c r="LCA43" s="9" t="s">
        <v>243</v>
      </c>
      <c r="LCC43" s="30"/>
      <c r="LCD43" s="126" t="s">
        <v>241</v>
      </c>
      <c r="LCE43" s="127" t="s">
        <v>11</v>
      </c>
      <c r="LCF43" s="127" t="s">
        <v>242</v>
      </c>
      <c r="LCG43" s="128" t="s">
        <v>14</v>
      </c>
      <c r="LCH43" s="25" t="s">
        <v>13</v>
      </c>
      <c r="LCI43" s="25"/>
      <c r="LCJ43" s="25"/>
      <c r="LCK43" s="25"/>
      <c r="LCL43" s="25"/>
      <c r="LCM43" s="25"/>
      <c r="LCN43" s="25"/>
      <c r="LCO43" s="25"/>
      <c r="LCP43" s="9"/>
      <c r="LCQ43" s="9" t="s">
        <v>243</v>
      </c>
      <c r="LCS43" s="30"/>
      <c r="LCT43" s="126" t="s">
        <v>241</v>
      </c>
      <c r="LCU43" s="127" t="s">
        <v>11</v>
      </c>
      <c r="LCV43" s="127" t="s">
        <v>242</v>
      </c>
      <c r="LCW43" s="128" t="s">
        <v>14</v>
      </c>
      <c r="LCX43" s="25" t="s">
        <v>13</v>
      </c>
      <c r="LCY43" s="25"/>
      <c r="LCZ43" s="25"/>
      <c r="LDA43" s="25"/>
      <c r="LDB43" s="25"/>
      <c r="LDC43" s="25"/>
      <c r="LDD43" s="25"/>
      <c r="LDE43" s="25"/>
      <c r="LDF43" s="9"/>
      <c r="LDG43" s="9" t="s">
        <v>243</v>
      </c>
      <c r="LDI43" s="30"/>
      <c r="LDJ43" s="126" t="s">
        <v>241</v>
      </c>
      <c r="LDK43" s="127" t="s">
        <v>11</v>
      </c>
      <c r="LDL43" s="127" t="s">
        <v>242</v>
      </c>
      <c r="LDM43" s="128" t="s">
        <v>14</v>
      </c>
      <c r="LDN43" s="25" t="s">
        <v>13</v>
      </c>
      <c r="LDO43" s="25"/>
      <c r="LDP43" s="25"/>
      <c r="LDQ43" s="25"/>
      <c r="LDR43" s="25"/>
      <c r="LDS43" s="25"/>
      <c r="LDT43" s="25"/>
      <c r="LDU43" s="25"/>
      <c r="LDV43" s="9"/>
      <c r="LDW43" s="9" t="s">
        <v>243</v>
      </c>
      <c r="LDY43" s="30"/>
      <c r="LDZ43" s="126" t="s">
        <v>241</v>
      </c>
      <c r="LEA43" s="127" t="s">
        <v>11</v>
      </c>
      <c r="LEB43" s="127" t="s">
        <v>242</v>
      </c>
      <c r="LEC43" s="128" t="s">
        <v>14</v>
      </c>
      <c r="LED43" s="25" t="s">
        <v>13</v>
      </c>
      <c r="LEE43" s="25"/>
      <c r="LEF43" s="25"/>
      <c r="LEG43" s="25"/>
      <c r="LEH43" s="25"/>
      <c r="LEI43" s="25"/>
      <c r="LEJ43" s="25"/>
      <c r="LEK43" s="25"/>
      <c r="LEL43" s="9"/>
      <c r="LEM43" s="9" t="s">
        <v>243</v>
      </c>
      <c r="LEO43" s="30"/>
      <c r="LEP43" s="126" t="s">
        <v>241</v>
      </c>
      <c r="LEQ43" s="127" t="s">
        <v>11</v>
      </c>
      <c r="LER43" s="127" t="s">
        <v>242</v>
      </c>
      <c r="LES43" s="128" t="s">
        <v>14</v>
      </c>
      <c r="LET43" s="25" t="s">
        <v>13</v>
      </c>
      <c r="LEU43" s="25"/>
      <c r="LEV43" s="25"/>
      <c r="LEW43" s="25"/>
      <c r="LEX43" s="25"/>
      <c r="LEY43" s="25"/>
      <c r="LEZ43" s="25"/>
      <c r="LFA43" s="25"/>
      <c r="LFB43" s="9"/>
      <c r="LFC43" s="9" t="s">
        <v>243</v>
      </c>
      <c r="LFE43" s="30"/>
      <c r="LFF43" s="126" t="s">
        <v>241</v>
      </c>
      <c r="LFG43" s="127" t="s">
        <v>11</v>
      </c>
      <c r="LFH43" s="127" t="s">
        <v>242</v>
      </c>
      <c r="LFI43" s="128" t="s">
        <v>14</v>
      </c>
      <c r="LFJ43" s="25" t="s">
        <v>13</v>
      </c>
      <c r="LFK43" s="25"/>
      <c r="LFL43" s="25"/>
      <c r="LFM43" s="25"/>
      <c r="LFN43" s="25"/>
      <c r="LFO43" s="25"/>
      <c r="LFP43" s="25"/>
      <c r="LFQ43" s="25"/>
      <c r="LFR43" s="9"/>
      <c r="LFS43" s="9" t="s">
        <v>243</v>
      </c>
      <c r="LFU43" s="30"/>
      <c r="LFV43" s="126" t="s">
        <v>241</v>
      </c>
      <c r="LFW43" s="127" t="s">
        <v>11</v>
      </c>
      <c r="LFX43" s="127" t="s">
        <v>242</v>
      </c>
      <c r="LFY43" s="128" t="s">
        <v>14</v>
      </c>
      <c r="LFZ43" s="25" t="s">
        <v>13</v>
      </c>
      <c r="LGA43" s="25"/>
      <c r="LGB43" s="25"/>
      <c r="LGC43" s="25"/>
      <c r="LGD43" s="25"/>
      <c r="LGE43" s="25"/>
      <c r="LGF43" s="25"/>
      <c r="LGG43" s="25"/>
      <c r="LGH43" s="9"/>
      <c r="LGI43" s="9" t="s">
        <v>243</v>
      </c>
      <c r="LGK43" s="30"/>
      <c r="LGL43" s="126" t="s">
        <v>241</v>
      </c>
      <c r="LGM43" s="127" t="s">
        <v>11</v>
      </c>
      <c r="LGN43" s="127" t="s">
        <v>242</v>
      </c>
      <c r="LGO43" s="128" t="s">
        <v>14</v>
      </c>
      <c r="LGP43" s="25" t="s">
        <v>13</v>
      </c>
      <c r="LGQ43" s="25"/>
      <c r="LGR43" s="25"/>
      <c r="LGS43" s="25"/>
      <c r="LGT43" s="25"/>
      <c r="LGU43" s="25"/>
      <c r="LGV43" s="25"/>
      <c r="LGW43" s="25"/>
      <c r="LGX43" s="9"/>
      <c r="LGY43" s="9" t="s">
        <v>243</v>
      </c>
      <c r="LHA43" s="30"/>
      <c r="LHB43" s="126" t="s">
        <v>241</v>
      </c>
      <c r="LHC43" s="127" t="s">
        <v>11</v>
      </c>
      <c r="LHD43" s="127" t="s">
        <v>242</v>
      </c>
      <c r="LHE43" s="128" t="s">
        <v>14</v>
      </c>
      <c r="LHF43" s="25" t="s">
        <v>13</v>
      </c>
      <c r="LHG43" s="25"/>
      <c r="LHH43" s="25"/>
      <c r="LHI43" s="25"/>
      <c r="LHJ43" s="25"/>
      <c r="LHK43" s="25"/>
      <c r="LHL43" s="25"/>
      <c r="LHM43" s="25"/>
      <c r="LHN43" s="9"/>
      <c r="LHO43" s="9" t="s">
        <v>243</v>
      </c>
      <c r="LHQ43" s="30"/>
      <c r="LHR43" s="126" t="s">
        <v>241</v>
      </c>
      <c r="LHS43" s="127" t="s">
        <v>11</v>
      </c>
      <c r="LHT43" s="127" t="s">
        <v>242</v>
      </c>
      <c r="LHU43" s="128" t="s">
        <v>14</v>
      </c>
      <c r="LHV43" s="25" t="s">
        <v>13</v>
      </c>
      <c r="LHW43" s="25"/>
      <c r="LHX43" s="25"/>
      <c r="LHY43" s="25"/>
      <c r="LHZ43" s="25"/>
      <c r="LIA43" s="25"/>
      <c r="LIB43" s="25"/>
      <c r="LIC43" s="25"/>
      <c r="LID43" s="9"/>
      <c r="LIE43" s="9" t="s">
        <v>243</v>
      </c>
      <c r="LIG43" s="30"/>
      <c r="LIH43" s="126" t="s">
        <v>241</v>
      </c>
      <c r="LII43" s="127" t="s">
        <v>11</v>
      </c>
      <c r="LIJ43" s="127" t="s">
        <v>242</v>
      </c>
      <c r="LIK43" s="128" t="s">
        <v>14</v>
      </c>
      <c r="LIL43" s="25" t="s">
        <v>13</v>
      </c>
      <c r="LIM43" s="25"/>
      <c r="LIN43" s="25"/>
      <c r="LIO43" s="25"/>
      <c r="LIP43" s="25"/>
      <c r="LIQ43" s="25"/>
      <c r="LIR43" s="25"/>
      <c r="LIS43" s="25"/>
      <c r="LIT43" s="9"/>
      <c r="LIU43" s="9" t="s">
        <v>243</v>
      </c>
      <c r="LIW43" s="30"/>
      <c r="LIX43" s="126" t="s">
        <v>241</v>
      </c>
      <c r="LIY43" s="127" t="s">
        <v>11</v>
      </c>
      <c r="LIZ43" s="127" t="s">
        <v>242</v>
      </c>
      <c r="LJA43" s="128" t="s">
        <v>14</v>
      </c>
      <c r="LJB43" s="25" t="s">
        <v>13</v>
      </c>
      <c r="LJC43" s="25"/>
      <c r="LJD43" s="25"/>
      <c r="LJE43" s="25"/>
      <c r="LJF43" s="25"/>
      <c r="LJG43" s="25"/>
      <c r="LJH43" s="25"/>
      <c r="LJI43" s="25"/>
      <c r="LJJ43" s="9"/>
      <c r="LJK43" s="9" t="s">
        <v>243</v>
      </c>
      <c r="LJM43" s="30"/>
      <c r="LJN43" s="126" t="s">
        <v>241</v>
      </c>
      <c r="LJO43" s="127" t="s">
        <v>11</v>
      </c>
      <c r="LJP43" s="127" t="s">
        <v>242</v>
      </c>
      <c r="LJQ43" s="128" t="s">
        <v>14</v>
      </c>
      <c r="LJR43" s="25" t="s">
        <v>13</v>
      </c>
      <c r="LJS43" s="25"/>
      <c r="LJT43" s="25"/>
      <c r="LJU43" s="25"/>
      <c r="LJV43" s="25"/>
      <c r="LJW43" s="25"/>
      <c r="LJX43" s="25"/>
      <c r="LJY43" s="25"/>
      <c r="LJZ43" s="9"/>
      <c r="LKA43" s="9" t="s">
        <v>243</v>
      </c>
      <c r="LKC43" s="30"/>
      <c r="LKD43" s="126" t="s">
        <v>241</v>
      </c>
      <c r="LKE43" s="127" t="s">
        <v>11</v>
      </c>
      <c r="LKF43" s="127" t="s">
        <v>242</v>
      </c>
      <c r="LKG43" s="128" t="s">
        <v>14</v>
      </c>
      <c r="LKH43" s="25" t="s">
        <v>13</v>
      </c>
      <c r="LKI43" s="25"/>
      <c r="LKJ43" s="25"/>
      <c r="LKK43" s="25"/>
      <c r="LKL43" s="25"/>
      <c r="LKM43" s="25"/>
      <c r="LKN43" s="25"/>
      <c r="LKO43" s="25"/>
      <c r="LKP43" s="9"/>
      <c r="LKQ43" s="9" t="s">
        <v>243</v>
      </c>
      <c r="LKS43" s="30"/>
      <c r="LKT43" s="126" t="s">
        <v>241</v>
      </c>
      <c r="LKU43" s="127" t="s">
        <v>11</v>
      </c>
      <c r="LKV43" s="127" t="s">
        <v>242</v>
      </c>
      <c r="LKW43" s="128" t="s">
        <v>14</v>
      </c>
      <c r="LKX43" s="25" t="s">
        <v>13</v>
      </c>
      <c r="LKY43" s="25"/>
      <c r="LKZ43" s="25"/>
      <c r="LLA43" s="25"/>
      <c r="LLB43" s="25"/>
      <c r="LLC43" s="25"/>
      <c r="LLD43" s="25"/>
      <c r="LLE43" s="25"/>
      <c r="LLF43" s="9"/>
      <c r="LLG43" s="9" t="s">
        <v>243</v>
      </c>
      <c r="LLI43" s="30"/>
      <c r="LLJ43" s="126" t="s">
        <v>241</v>
      </c>
      <c r="LLK43" s="127" t="s">
        <v>11</v>
      </c>
      <c r="LLL43" s="127" t="s">
        <v>242</v>
      </c>
      <c r="LLM43" s="128" t="s">
        <v>14</v>
      </c>
      <c r="LLN43" s="25" t="s">
        <v>13</v>
      </c>
      <c r="LLO43" s="25"/>
      <c r="LLP43" s="25"/>
      <c r="LLQ43" s="25"/>
      <c r="LLR43" s="25"/>
      <c r="LLS43" s="25"/>
      <c r="LLT43" s="25"/>
      <c r="LLU43" s="25"/>
      <c r="LLV43" s="9"/>
      <c r="LLW43" s="9" t="s">
        <v>243</v>
      </c>
      <c r="LLY43" s="30"/>
      <c r="LLZ43" s="126" t="s">
        <v>241</v>
      </c>
      <c r="LMA43" s="127" t="s">
        <v>11</v>
      </c>
      <c r="LMB43" s="127" t="s">
        <v>242</v>
      </c>
      <c r="LMC43" s="128" t="s">
        <v>14</v>
      </c>
      <c r="LMD43" s="25" t="s">
        <v>13</v>
      </c>
      <c r="LME43" s="25"/>
      <c r="LMF43" s="25"/>
      <c r="LMG43" s="25"/>
      <c r="LMH43" s="25"/>
      <c r="LMI43" s="25"/>
      <c r="LMJ43" s="25"/>
      <c r="LMK43" s="25"/>
      <c r="LML43" s="9"/>
      <c r="LMM43" s="9" t="s">
        <v>243</v>
      </c>
      <c r="LMO43" s="30"/>
      <c r="LMP43" s="126" t="s">
        <v>241</v>
      </c>
      <c r="LMQ43" s="127" t="s">
        <v>11</v>
      </c>
      <c r="LMR43" s="127" t="s">
        <v>242</v>
      </c>
      <c r="LMS43" s="128" t="s">
        <v>14</v>
      </c>
      <c r="LMT43" s="25" t="s">
        <v>13</v>
      </c>
      <c r="LMU43" s="25"/>
      <c r="LMV43" s="25"/>
      <c r="LMW43" s="25"/>
      <c r="LMX43" s="25"/>
      <c r="LMY43" s="25"/>
      <c r="LMZ43" s="25"/>
      <c r="LNA43" s="25"/>
      <c r="LNB43" s="9"/>
      <c r="LNC43" s="9" t="s">
        <v>243</v>
      </c>
      <c r="LNE43" s="30"/>
      <c r="LNF43" s="126" t="s">
        <v>241</v>
      </c>
      <c r="LNG43" s="127" t="s">
        <v>11</v>
      </c>
      <c r="LNH43" s="127" t="s">
        <v>242</v>
      </c>
      <c r="LNI43" s="128" t="s">
        <v>14</v>
      </c>
      <c r="LNJ43" s="25" t="s">
        <v>13</v>
      </c>
      <c r="LNK43" s="25"/>
      <c r="LNL43" s="25"/>
      <c r="LNM43" s="25"/>
      <c r="LNN43" s="25"/>
      <c r="LNO43" s="25"/>
      <c r="LNP43" s="25"/>
      <c r="LNQ43" s="25"/>
      <c r="LNR43" s="9"/>
      <c r="LNS43" s="9" t="s">
        <v>243</v>
      </c>
      <c r="LNU43" s="30"/>
      <c r="LNV43" s="126" t="s">
        <v>241</v>
      </c>
      <c r="LNW43" s="127" t="s">
        <v>11</v>
      </c>
      <c r="LNX43" s="127" t="s">
        <v>242</v>
      </c>
      <c r="LNY43" s="128" t="s">
        <v>14</v>
      </c>
      <c r="LNZ43" s="25" t="s">
        <v>13</v>
      </c>
      <c r="LOA43" s="25"/>
      <c r="LOB43" s="25"/>
      <c r="LOC43" s="25"/>
      <c r="LOD43" s="25"/>
      <c r="LOE43" s="25"/>
      <c r="LOF43" s="25"/>
      <c r="LOG43" s="25"/>
      <c r="LOH43" s="9"/>
      <c r="LOI43" s="9" t="s">
        <v>243</v>
      </c>
      <c r="LOK43" s="30"/>
      <c r="LOL43" s="126" t="s">
        <v>241</v>
      </c>
      <c r="LOM43" s="127" t="s">
        <v>11</v>
      </c>
      <c r="LON43" s="127" t="s">
        <v>242</v>
      </c>
      <c r="LOO43" s="128" t="s">
        <v>14</v>
      </c>
      <c r="LOP43" s="25" t="s">
        <v>13</v>
      </c>
      <c r="LOQ43" s="25"/>
      <c r="LOR43" s="25"/>
      <c r="LOS43" s="25"/>
      <c r="LOT43" s="25"/>
      <c r="LOU43" s="25"/>
      <c r="LOV43" s="25"/>
      <c r="LOW43" s="25"/>
      <c r="LOX43" s="9"/>
      <c r="LOY43" s="9" t="s">
        <v>243</v>
      </c>
      <c r="LPA43" s="30"/>
      <c r="LPB43" s="126" t="s">
        <v>241</v>
      </c>
      <c r="LPC43" s="127" t="s">
        <v>11</v>
      </c>
      <c r="LPD43" s="127" t="s">
        <v>242</v>
      </c>
      <c r="LPE43" s="128" t="s">
        <v>14</v>
      </c>
      <c r="LPF43" s="25" t="s">
        <v>13</v>
      </c>
      <c r="LPG43" s="25"/>
      <c r="LPH43" s="25"/>
      <c r="LPI43" s="25"/>
      <c r="LPJ43" s="25"/>
      <c r="LPK43" s="25"/>
      <c r="LPL43" s="25"/>
      <c r="LPM43" s="25"/>
      <c r="LPN43" s="9"/>
      <c r="LPO43" s="9" t="s">
        <v>243</v>
      </c>
      <c r="LPQ43" s="30"/>
      <c r="LPR43" s="126" t="s">
        <v>241</v>
      </c>
      <c r="LPS43" s="127" t="s">
        <v>11</v>
      </c>
      <c r="LPT43" s="127" t="s">
        <v>242</v>
      </c>
      <c r="LPU43" s="128" t="s">
        <v>14</v>
      </c>
      <c r="LPV43" s="25" t="s">
        <v>13</v>
      </c>
      <c r="LPW43" s="25"/>
      <c r="LPX43" s="25"/>
      <c r="LPY43" s="25"/>
      <c r="LPZ43" s="25"/>
      <c r="LQA43" s="25"/>
      <c r="LQB43" s="25"/>
      <c r="LQC43" s="25"/>
      <c r="LQD43" s="9"/>
      <c r="LQE43" s="9" t="s">
        <v>243</v>
      </c>
      <c r="LQG43" s="30"/>
      <c r="LQH43" s="126" t="s">
        <v>241</v>
      </c>
      <c r="LQI43" s="127" t="s">
        <v>11</v>
      </c>
      <c r="LQJ43" s="127" t="s">
        <v>242</v>
      </c>
      <c r="LQK43" s="128" t="s">
        <v>14</v>
      </c>
      <c r="LQL43" s="25" t="s">
        <v>13</v>
      </c>
      <c r="LQM43" s="25"/>
      <c r="LQN43" s="25"/>
      <c r="LQO43" s="25"/>
      <c r="LQP43" s="25"/>
      <c r="LQQ43" s="25"/>
      <c r="LQR43" s="25"/>
      <c r="LQS43" s="25"/>
      <c r="LQT43" s="9"/>
      <c r="LQU43" s="9" t="s">
        <v>243</v>
      </c>
      <c r="LQW43" s="30"/>
      <c r="LQX43" s="126" t="s">
        <v>241</v>
      </c>
      <c r="LQY43" s="127" t="s">
        <v>11</v>
      </c>
      <c r="LQZ43" s="127" t="s">
        <v>242</v>
      </c>
      <c r="LRA43" s="128" t="s">
        <v>14</v>
      </c>
      <c r="LRB43" s="25" t="s">
        <v>13</v>
      </c>
      <c r="LRC43" s="25"/>
      <c r="LRD43" s="25"/>
      <c r="LRE43" s="25"/>
      <c r="LRF43" s="25"/>
      <c r="LRG43" s="25"/>
      <c r="LRH43" s="25"/>
      <c r="LRI43" s="25"/>
      <c r="LRJ43" s="9"/>
      <c r="LRK43" s="9" t="s">
        <v>243</v>
      </c>
      <c r="LRM43" s="30"/>
      <c r="LRN43" s="126" t="s">
        <v>241</v>
      </c>
      <c r="LRO43" s="127" t="s">
        <v>11</v>
      </c>
      <c r="LRP43" s="127" t="s">
        <v>242</v>
      </c>
      <c r="LRQ43" s="128" t="s">
        <v>14</v>
      </c>
      <c r="LRR43" s="25" t="s">
        <v>13</v>
      </c>
      <c r="LRS43" s="25"/>
      <c r="LRT43" s="25"/>
      <c r="LRU43" s="25"/>
      <c r="LRV43" s="25"/>
      <c r="LRW43" s="25"/>
      <c r="LRX43" s="25"/>
      <c r="LRY43" s="25"/>
      <c r="LRZ43" s="9"/>
      <c r="LSA43" s="9" t="s">
        <v>243</v>
      </c>
      <c r="LSC43" s="30"/>
      <c r="LSD43" s="126" t="s">
        <v>241</v>
      </c>
      <c r="LSE43" s="127" t="s">
        <v>11</v>
      </c>
      <c r="LSF43" s="127" t="s">
        <v>242</v>
      </c>
      <c r="LSG43" s="128" t="s">
        <v>14</v>
      </c>
      <c r="LSH43" s="25" t="s">
        <v>13</v>
      </c>
      <c r="LSI43" s="25"/>
      <c r="LSJ43" s="25"/>
      <c r="LSK43" s="25"/>
      <c r="LSL43" s="25"/>
      <c r="LSM43" s="25"/>
      <c r="LSN43" s="25"/>
      <c r="LSO43" s="25"/>
      <c r="LSP43" s="9"/>
      <c r="LSQ43" s="9" t="s">
        <v>243</v>
      </c>
      <c r="LSS43" s="30"/>
      <c r="LST43" s="126" t="s">
        <v>241</v>
      </c>
      <c r="LSU43" s="127" t="s">
        <v>11</v>
      </c>
      <c r="LSV43" s="127" t="s">
        <v>242</v>
      </c>
      <c r="LSW43" s="128" t="s">
        <v>14</v>
      </c>
      <c r="LSX43" s="25" t="s">
        <v>13</v>
      </c>
      <c r="LSY43" s="25"/>
      <c r="LSZ43" s="25"/>
      <c r="LTA43" s="25"/>
      <c r="LTB43" s="25"/>
      <c r="LTC43" s="25"/>
      <c r="LTD43" s="25"/>
      <c r="LTE43" s="25"/>
      <c r="LTF43" s="9"/>
      <c r="LTG43" s="9" t="s">
        <v>243</v>
      </c>
      <c r="LTI43" s="30"/>
      <c r="LTJ43" s="126" t="s">
        <v>241</v>
      </c>
      <c r="LTK43" s="127" t="s">
        <v>11</v>
      </c>
      <c r="LTL43" s="127" t="s">
        <v>242</v>
      </c>
      <c r="LTM43" s="128" t="s">
        <v>14</v>
      </c>
      <c r="LTN43" s="25" t="s">
        <v>13</v>
      </c>
      <c r="LTO43" s="25"/>
      <c r="LTP43" s="25"/>
      <c r="LTQ43" s="25"/>
      <c r="LTR43" s="25"/>
      <c r="LTS43" s="25"/>
      <c r="LTT43" s="25"/>
      <c r="LTU43" s="25"/>
      <c r="LTV43" s="9"/>
      <c r="LTW43" s="9" t="s">
        <v>243</v>
      </c>
      <c r="LTY43" s="30"/>
      <c r="LTZ43" s="126" t="s">
        <v>241</v>
      </c>
      <c r="LUA43" s="127" t="s">
        <v>11</v>
      </c>
      <c r="LUB43" s="127" t="s">
        <v>242</v>
      </c>
      <c r="LUC43" s="128" t="s">
        <v>14</v>
      </c>
      <c r="LUD43" s="25" t="s">
        <v>13</v>
      </c>
      <c r="LUE43" s="25"/>
      <c r="LUF43" s="25"/>
      <c r="LUG43" s="25"/>
      <c r="LUH43" s="25"/>
      <c r="LUI43" s="25"/>
      <c r="LUJ43" s="25"/>
      <c r="LUK43" s="25"/>
      <c r="LUL43" s="9"/>
      <c r="LUM43" s="9" t="s">
        <v>243</v>
      </c>
      <c r="LUO43" s="30"/>
      <c r="LUP43" s="126" t="s">
        <v>241</v>
      </c>
      <c r="LUQ43" s="127" t="s">
        <v>11</v>
      </c>
      <c r="LUR43" s="127" t="s">
        <v>242</v>
      </c>
      <c r="LUS43" s="128" t="s">
        <v>14</v>
      </c>
      <c r="LUT43" s="25" t="s">
        <v>13</v>
      </c>
      <c r="LUU43" s="25"/>
      <c r="LUV43" s="25"/>
      <c r="LUW43" s="25"/>
      <c r="LUX43" s="25"/>
      <c r="LUY43" s="25"/>
      <c r="LUZ43" s="25"/>
      <c r="LVA43" s="25"/>
      <c r="LVB43" s="9"/>
      <c r="LVC43" s="9" t="s">
        <v>243</v>
      </c>
      <c r="LVE43" s="30"/>
      <c r="LVF43" s="126" t="s">
        <v>241</v>
      </c>
      <c r="LVG43" s="127" t="s">
        <v>11</v>
      </c>
      <c r="LVH43" s="127" t="s">
        <v>242</v>
      </c>
      <c r="LVI43" s="128" t="s">
        <v>14</v>
      </c>
      <c r="LVJ43" s="25" t="s">
        <v>13</v>
      </c>
      <c r="LVK43" s="25"/>
      <c r="LVL43" s="25"/>
      <c r="LVM43" s="25"/>
      <c r="LVN43" s="25"/>
      <c r="LVO43" s="25"/>
      <c r="LVP43" s="25"/>
      <c r="LVQ43" s="25"/>
      <c r="LVR43" s="9"/>
      <c r="LVS43" s="9" t="s">
        <v>243</v>
      </c>
      <c r="LVU43" s="30"/>
      <c r="LVV43" s="126" t="s">
        <v>241</v>
      </c>
      <c r="LVW43" s="127" t="s">
        <v>11</v>
      </c>
      <c r="LVX43" s="127" t="s">
        <v>242</v>
      </c>
      <c r="LVY43" s="128" t="s">
        <v>14</v>
      </c>
      <c r="LVZ43" s="25" t="s">
        <v>13</v>
      </c>
      <c r="LWA43" s="25"/>
      <c r="LWB43" s="25"/>
      <c r="LWC43" s="25"/>
      <c r="LWD43" s="25"/>
      <c r="LWE43" s="25"/>
      <c r="LWF43" s="25"/>
      <c r="LWG43" s="25"/>
      <c r="LWH43" s="9"/>
      <c r="LWI43" s="9" t="s">
        <v>243</v>
      </c>
      <c r="LWK43" s="30"/>
      <c r="LWL43" s="126" t="s">
        <v>241</v>
      </c>
      <c r="LWM43" s="127" t="s">
        <v>11</v>
      </c>
      <c r="LWN43" s="127" t="s">
        <v>242</v>
      </c>
      <c r="LWO43" s="128" t="s">
        <v>14</v>
      </c>
      <c r="LWP43" s="25" t="s">
        <v>13</v>
      </c>
      <c r="LWQ43" s="25"/>
      <c r="LWR43" s="25"/>
      <c r="LWS43" s="25"/>
      <c r="LWT43" s="25"/>
      <c r="LWU43" s="25"/>
      <c r="LWV43" s="25"/>
      <c r="LWW43" s="25"/>
      <c r="LWX43" s="9"/>
      <c r="LWY43" s="9" t="s">
        <v>243</v>
      </c>
      <c r="LXA43" s="30"/>
      <c r="LXB43" s="126" t="s">
        <v>241</v>
      </c>
      <c r="LXC43" s="127" t="s">
        <v>11</v>
      </c>
      <c r="LXD43" s="127" t="s">
        <v>242</v>
      </c>
      <c r="LXE43" s="128" t="s">
        <v>14</v>
      </c>
      <c r="LXF43" s="25" t="s">
        <v>13</v>
      </c>
      <c r="LXG43" s="25"/>
      <c r="LXH43" s="25"/>
      <c r="LXI43" s="25"/>
      <c r="LXJ43" s="25"/>
      <c r="LXK43" s="25"/>
      <c r="LXL43" s="25"/>
      <c r="LXM43" s="25"/>
      <c r="LXN43" s="9"/>
      <c r="LXO43" s="9" t="s">
        <v>243</v>
      </c>
      <c r="LXQ43" s="30"/>
      <c r="LXR43" s="126" t="s">
        <v>241</v>
      </c>
      <c r="LXS43" s="127" t="s">
        <v>11</v>
      </c>
      <c r="LXT43" s="127" t="s">
        <v>242</v>
      </c>
      <c r="LXU43" s="128" t="s">
        <v>14</v>
      </c>
      <c r="LXV43" s="25" t="s">
        <v>13</v>
      </c>
      <c r="LXW43" s="25"/>
      <c r="LXX43" s="25"/>
      <c r="LXY43" s="25"/>
      <c r="LXZ43" s="25"/>
      <c r="LYA43" s="25"/>
      <c r="LYB43" s="25"/>
      <c r="LYC43" s="25"/>
      <c r="LYD43" s="9"/>
      <c r="LYE43" s="9" t="s">
        <v>243</v>
      </c>
      <c r="LYG43" s="30"/>
      <c r="LYH43" s="126" t="s">
        <v>241</v>
      </c>
      <c r="LYI43" s="127" t="s">
        <v>11</v>
      </c>
      <c r="LYJ43" s="127" t="s">
        <v>242</v>
      </c>
      <c r="LYK43" s="128" t="s">
        <v>14</v>
      </c>
      <c r="LYL43" s="25" t="s">
        <v>13</v>
      </c>
      <c r="LYM43" s="25"/>
      <c r="LYN43" s="25"/>
      <c r="LYO43" s="25"/>
      <c r="LYP43" s="25"/>
      <c r="LYQ43" s="25"/>
      <c r="LYR43" s="25"/>
      <c r="LYS43" s="25"/>
      <c r="LYT43" s="9"/>
      <c r="LYU43" s="9" t="s">
        <v>243</v>
      </c>
      <c r="LYW43" s="30"/>
      <c r="LYX43" s="126" t="s">
        <v>241</v>
      </c>
      <c r="LYY43" s="127" t="s">
        <v>11</v>
      </c>
      <c r="LYZ43" s="127" t="s">
        <v>242</v>
      </c>
      <c r="LZA43" s="128" t="s">
        <v>14</v>
      </c>
      <c r="LZB43" s="25" t="s">
        <v>13</v>
      </c>
      <c r="LZC43" s="25"/>
      <c r="LZD43" s="25"/>
      <c r="LZE43" s="25"/>
      <c r="LZF43" s="25"/>
      <c r="LZG43" s="25"/>
      <c r="LZH43" s="25"/>
      <c r="LZI43" s="25"/>
      <c r="LZJ43" s="9"/>
      <c r="LZK43" s="9" t="s">
        <v>243</v>
      </c>
      <c r="LZM43" s="30"/>
      <c r="LZN43" s="126" t="s">
        <v>241</v>
      </c>
      <c r="LZO43" s="127" t="s">
        <v>11</v>
      </c>
      <c r="LZP43" s="127" t="s">
        <v>242</v>
      </c>
      <c r="LZQ43" s="128" t="s">
        <v>14</v>
      </c>
      <c r="LZR43" s="25" t="s">
        <v>13</v>
      </c>
      <c r="LZS43" s="25"/>
      <c r="LZT43" s="25"/>
      <c r="LZU43" s="25"/>
      <c r="LZV43" s="25"/>
      <c r="LZW43" s="25"/>
      <c r="LZX43" s="25"/>
      <c r="LZY43" s="25"/>
      <c r="LZZ43" s="9"/>
      <c r="MAA43" s="9" t="s">
        <v>243</v>
      </c>
      <c r="MAC43" s="30"/>
      <c r="MAD43" s="126" t="s">
        <v>241</v>
      </c>
      <c r="MAE43" s="127" t="s">
        <v>11</v>
      </c>
      <c r="MAF43" s="127" t="s">
        <v>242</v>
      </c>
      <c r="MAG43" s="128" t="s">
        <v>14</v>
      </c>
      <c r="MAH43" s="25" t="s">
        <v>13</v>
      </c>
      <c r="MAI43" s="25"/>
      <c r="MAJ43" s="25"/>
      <c r="MAK43" s="25"/>
      <c r="MAL43" s="25"/>
      <c r="MAM43" s="25"/>
      <c r="MAN43" s="25"/>
      <c r="MAO43" s="25"/>
      <c r="MAP43" s="9"/>
      <c r="MAQ43" s="9" t="s">
        <v>243</v>
      </c>
      <c r="MAS43" s="30"/>
      <c r="MAT43" s="126" t="s">
        <v>241</v>
      </c>
      <c r="MAU43" s="127" t="s">
        <v>11</v>
      </c>
      <c r="MAV43" s="127" t="s">
        <v>242</v>
      </c>
      <c r="MAW43" s="128" t="s">
        <v>14</v>
      </c>
      <c r="MAX43" s="25" t="s">
        <v>13</v>
      </c>
      <c r="MAY43" s="25"/>
      <c r="MAZ43" s="25"/>
      <c r="MBA43" s="25"/>
      <c r="MBB43" s="25"/>
      <c r="MBC43" s="25"/>
      <c r="MBD43" s="25"/>
      <c r="MBE43" s="25"/>
      <c r="MBF43" s="9"/>
      <c r="MBG43" s="9" t="s">
        <v>243</v>
      </c>
      <c r="MBI43" s="30"/>
      <c r="MBJ43" s="126" t="s">
        <v>241</v>
      </c>
      <c r="MBK43" s="127" t="s">
        <v>11</v>
      </c>
      <c r="MBL43" s="127" t="s">
        <v>242</v>
      </c>
      <c r="MBM43" s="128" t="s">
        <v>14</v>
      </c>
      <c r="MBN43" s="25" t="s">
        <v>13</v>
      </c>
      <c r="MBO43" s="25"/>
      <c r="MBP43" s="25"/>
      <c r="MBQ43" s="25"/>
      <c r="MBR43" s="25"/>
      <c r="MBS43" s="25"/>
      <c r="MBT43" s="25"/>
      <c r="MBU43" s="25"/>
      <c r="MBV43" s="9"/>
      <c r="MBW43" s="9" t="s">
        <v>243</v>
      </c>
      <c r="MBY43" s="30"/>
      <c r="MBZ43" s="126" t="s">
        <v>241</v>
      </c>
      <c r="MCA43" s="127" t="s">
        <v>11</v>
      </c>
      <c r="MCB43" s="127" t="s">
        <v>242</v>
      </c>
      <c r="MCC43" s="128" t="s">
        <v>14</v>
      </c>
      <c r="MCD43" s="25" t="s">
        <v>13</v>
      </c>
      <c r="MCE43" s="25"/>
      <c r="MCF43" s="25"/>
      <c r="MCG43" s="25"/>
      <c r="MCH43" s="25"/>
      <c r="MCI43" s="25"/>
      <c r="MCJ43" s="25"/>
      <c r="MCK43" s="25"/>
      <c r="MCL43" s="9"/>
      <c r="MCM43" s="9" t="s">
        <v>243</v>
      </c>
      <c r="MCO43" s="30"/>
      <c r="MCP43" s="126" t="s">
        <v>241</v>
      </c>
      <c r="MCQ43" s="127" t="s">
        <v>11</v>
      </c>
      <c r="MCR43" s="127" t="s">
        <v>242</v>
      </c>
      <c r="MCS43" s="128" t="s">
        <v>14</v>
      </c>
      <c r="MCT43" s="25" t="s">
        <v>13</v>
      </c>
      <c r="MCU43" s="25"/>
      <c r="MCV43" s="25"/>
      <c r="MCW43" s="25"/>
      <c r="MCX43" s="25"/>
      <c r="MCY43" s="25"/>
      <c r="MCZ43" s="25"/>
      <c r="MDA43" s="25"/>
      <c r="MDB43" s="9"/>
      <c r="MDC43" s="9" t="s">
        <v>243</v>
      </c>
      <c r="MDE43" s="30"/>
      <c r="MDF43" s="126" t="s">
        <v>241</v>
      </c>
      <c r="MDG43" s="127" t="s">
        <v>11</v>
      </c>
      <c r="MDH43" s="127" t="s">
        <v>242</v>
      </c>
      <c r="MDI43" s="128" t="s">
        <v>14</v>
      </c>
      <c r="MDJ43" s="25" t="s">
        <v>13</v>
      </c>
      <c r="MDK43" s="25"/>
      <c r="MDL43" s="25"/>
      <c r="MDM43" s="25"/>
      <c r="MDN43" s="25"/>
      <c r="MDO43" s="25"/>
      <c r="MDP43" s="25"/>
      <c r="MDQ43" s="25"/>
      <c r="MDR43" s="9"/>
      <c r="MDS43" s="9" t="s">
        <v>243</v>
      </c>
      <c r="MDU43" s="30"/>
      <c r="MDV43" s="126" t="s">
        <v>241</v>
      </c>
      <c r="MDW43" s="127" t="s">
        <v>11</v>
      </c>
      <c r="MDX43" s="127" t="s">
        <v>242</v>
      </c>
      <c r="MDY43" s="128" t="s">
        <v>14</v>
      </c>
      <c r="MDZ43" s="25" t="s">
        <v>13</v>
      </c>
      <c r="MEA43" s="25"/>
      <c r="MEB43" s="25"/>
      <c r="MEC43" s="25"/>
      <c r="MED43" s="25"/>
      <c r="MEE43" s="25"/>
      <c r="MEF43" s="25"/>
      <c r="MEG43" s="25"/>
      <c r="MEH43" s="9"/>
      <c r="MEI43" s="9" t="s">
        <v>243</v>
      </c>
      <c r="MEK43" s="30"/>
      <c r="MEL43" s="126" t="s">
        <v>241</v>
      </c>
      <c r="MEM43" s="127" t="s">
        <v>11</v>
      </c>
      <c r="MEN43" s="127" t="s">
        <v>242</v>
      </c>
      <c r="MEO43" s="128" t="s">
        <v>14</v>
      </c>
      <c r="MEP43" s="25" t="s">
        <v>13</v>
      </c>
      <c r="MEQ43" s="25"/>
      <c r="MER43" s="25"/>
      <c r="MES43" s="25"/>
      <c r="MET43" s="25"/>
      <c r="MEU43" s="25"/>
      <c r="MEV43" s="25"/>
      <c r="MEW43" s="25"/>
      <c r="MEX43" s="9"/>
      <c r="MEY43" s="9" t="s">
        <v>243</v>
      </c>
      <c r="MFA43" s="30"/>
      <c r="MFB43" s="126" t="s">
        <v>241</v>
      </c>
      <c r="MFC43" s="127" t="s">
        <v>11</v>
      </c>
      <c r="MFD43" s="127" t="s">
        <v>242</v>
      </c>
      <c r="MFE43" s="128" t="s">
        <v>14</v>
      </c>
      <c r="MFF43" s="25" t="s">
        <v>13</v>
      </c>
      <c r="MFG43" s="25"/>
      <c r="MFH43" s="25"/>
      <c r="MFI43" s="25"/>
      <c r="MFJ43" s="25"/>
      <c r="MFK43" s="25"/>
      <c r="MFL43" s="25"/>
      <c r="MFM43" s="25"/>
      <c r="MFN43" s="9"/>
      <c r="MFO43" s="9" t="s">
        <v>243</v>
      </c>
      <c r="MFQ43" s="30"/>
      <c r="MFR43" s="126" t="s">
        <v>241</v>
      </c>
      <c r="MFS43" s="127" t="s">
        <v>11</v>
      </c>
      <c r="MFT43" s="127" t="s">
        <v>242</v>
      </c>
      <c r="MFU43" s="128" t="s">
        <v>14</v>
      </c>
      <c r="MFV43" s="25" t="s">
        <v>13</v>
      </c>
      <c r="MFW43" s="25"/>
      <c r="MFX43" s="25"/>
      <c r="MFY43" s="25"/>
      <c r="MFZ43" s="25"/>
      <c r="MGA43" s="25"/>
      <c r="MGB43" s="25"/>
      <c r="MGC43" s="25"/>
      <c r="MGD43" s="9"/>
      <c r="MGE43" s="9" t="s">
        <v>243</v>
      </c>
      <c r="MGG43" s="30"/>
      <c r="MGH43" s="126" t="s">
        <v>241</v>
      </c>
      <c r="MGI43" s="127" t="s">
        <v>11</v>
      </c>
      <c r="MGJ43" s="127" t="s">
        <v>242</v>
      </c>
      <c r="MGK43" s="128" t="s">
        <v>14</v>
      </c>
      <c r="MGL43" s="25" t="s">
        <v>13</v>
      </c>
      <c r="MGM43" s="25"/>
      <c r="MGN43" s="25"/>
      <c r="MGO43" s="25"/>
      <c r="MGP43" s="25"/>
      <c r="MGQ43" s="25"/>
      <c r="MGR43" s="25"/>
      <c r="MGS43" s="25"/>
      <c r="MGT43" s="9"/>
      <c r="MGU43" s="9" t="s">
        <v>243</v>
      </c>
      <c r="MGW43" s="30"/>
      <c r="MGX43" s="126" t="s">
        <v>241</v>
      </c>
      <c r="MGY43" s="127" t="s">
        <v>11</v>
      </c>
      <c r="MGZ43" s="127" t="s">
        <v>242</v>
      </c>
      <c r="MHA43" s="128" t="s">
        <v>14</v>
      </c>
      <c r="MHB43" s="25" t="s">
        <v>13</v>
      </c>
      <c r="MHC43" s="25"/>
      <c r="MHD43" s="25"/>
      <c r="MHE43" s="25"/>
      <c r="MHF43" s="25"/>
      <c r="MHG43" s="25"/>
      <c r="MHH43" s="25"/>
      <c r="MHI43" s="25"/>
      <c r="MHJ43" s="9"/>
      <c r="MHK43" s="9" t="s">
        <v>243</v>
      </c>
      <c r="MHM43" s="30"/>
      <c r="MHN43" s="126" t="s">
        <v>241</v>
      </c>
      <c r="MHO43" s="127" t="s">
        <v>11</v>
      </c>
      <c r="MHP43" s="127" t="s">
        <v>242</v>
      </c>
      <c r="MHQ43" s="128" t="s">
        <v>14</v>
      </c>
      <c r="MHR43" s="25" t="s">
        <v>13</v>
      </c>
      <c r="MHS43" s="25"/>
      <c r="MHT43" s="25"/>
      <c r="MHU43" s="25"/>
      <c r="MHV43" s="25"/>
      <c r="MHW43" s="25"/>
      <c r="MHX43" s="25"/>
      <c r="MHY43" s="25"/>
      <c r="MHZ43" s="9"/>
      <c r="MIA43" s="9" t="s">
        <v>243</v>
      </c>
      <c r="MIC43" s="30"/>
      <c r="MID43" s="126" t="s">
        <v>241</v>
      </c>
      <c r="MIE43" s="127" t="s">
        <v>11</v>
      </c>
      <c r="MIF43" s="127" t="s">
        <v>242</v>
      </c>
      <c r="MIG43" s="128" t="s">
        <v>14</v>
      </c>
      <c r="MIH43" s="25" t="s">
        <v>13</v>
      </c>
      <c r="MII43" s="25"/>
      <c r="MIJ43" s="25"/>
      <c r="MIK43" s="25"/>
      <c r="MIL43" s="25"/>
      <c r="MIM43" s="25"/>
      <c r="MIN43" s="25"/>
      <c r="MIO43" s="25"/>
      <c r="MIP43" s="9"/>
      <c r="MIQ43" s="9" t="s">
        <v>243</v>
      </c>
      <c r="MIS43" s="30"/>
      <c r="MIT43" s="126" t="s">
        <v>241</v>
      </c>
      <c r="MIU43" s="127" t="s">
        <v>11</v>
      </c>
      <c r="MIV43" s="127" t="s">
        <v>242</v>
      </c>
      <c r="MIW43" s="128" t="s">
        <v>14</v>
      </c>
      <c r="MIX43" s="25" t="s">
        <v>13</v>
      </c>
      <c r="MIY43" s="25"/>
      <c r="MIZ43" s="25"/>
      <c r="MJA43" s="25"/>
      <c r="MJB43" s="25"/>
      <c r="MJC43" s="25"/>
      <c r="MJD43" s="25"/>
      <c r="MJE43" s="25"/>
      <c r="MJF43" s="9"/>
      <c r="MJG43" s="9" t="s">
        <v>243</v>
      </c>
      <c r="MJI43" s="30"/>
      <c r="MJJ43" s="126" t="s">
        <v>241</v>
      </c>
      <c r="MJK43" s="127" t="s">
        <v>11</v>
      </c>
      <c r="MJL43" s="127" t="s">
        <v>242</v>
      </c>
      <c r="MJM43" s="128" t="s">
        <v>14</v>
      </c>
      <c r="MJN43" s="25" t="s">
        <v>13</v>
      </c>
      <c r="MJO43" s="25"/>
      <c r="MJP43" s="25"/>
      <c r="MJQ43" s="25"/>
      <c r="MJR43" s="25"/>
      <c r="MJS43" s="25"/>
      <c r="MJT43" s="25"/>
      <c r="MJU43" s="25"/>
      <c r="MJV43" s="9"/>
      <c r="MJW43" s="9" t="s">
        <v>243</v>
      </c>
      <c r="MJY43" s="30"/>
      <c r="MJZ43" s="126" t="s">
        <v>241</v>
      </c>
      <c r="MKA43" s="127" t="s">
        <v>11</v>
      </c>
      <c r="MKB43" s="127" t="s">
        <v>242</v>
      </c>
      <c r="MKC43" s="128" t="s">
        <v>14</v>
      </c>
      <c r="MKD43" s="25" t="s">
        <v>13</v>
      </c>
      <c r="MKE43" s="25"/>
      <c r="MKF43" s="25"/>
      <c r="MKG43" s="25"/>
      <c r="MKH43" s="25"/>
      <c r="MKI43" s="25"/>
      <c r="MKJ43" s="25"/>
      <c r="MKK43" s="25"/>
      <c r="MKL43" s="9"/>
      <c r="MKM43" s="9" t="s">
        <v>243</v>
      </c>
      <c r="MKO43" s="30"/>
      <c r="MKP43" s="126" t="s">
        <v>241</v>
      </c>
      <c r="MKQ43" s="127" t="s">
        <v>11</v>
      </c>
      <c r="MKR43" s="127" t="s">
        <v>242</v>
      </c>
      <c r="MKS43" s="128" t="s">
        <v>14</v>
      </c>
      <c r="MKT43" s="25" t="s">
        <v>13</v>
      </c>
      <c r="MKU43" s="25"/>
      <c r="MKV43" s="25"/>
      <c r="MKW43" s="25"/>
      <c r="MKX43" s="25"/>
      <c r="MKY43" s="25"/>
      <c r="MKZ43" s="25"/>
      <c r="MLA43" s="25"/>
      <c r="MLB43" s="9"/>
      <c r="MLC43" s="9" t="s">
        <v>243</v>
      </c>
      <c r="MLE43" s="30"/>
      <c r="MLF43" s="126" t="s">
        <v>241</v>
      </c>
      <c r="MLG43" s="127" t="s">
        <v>11</v>
      </c>
      <c r="MLH43" s="127" t="s">
        <v>242</v>
      </c>
      <c r="MLI43" s="128" t="s">
        <v>14</v>
      </c>
      <c r="MLJ43" s="25" t="s">
        <v>13</v>
      </c>
      <c r="MLK43" s="25"/>
      <c r="MLL43" s="25"/>
      <c r="MLM43" s="25"/>
      <c r="MLN43" s="25"/>
      <c r="MLO43" s="25"/>
      <c r="MLP43" s="25"/>
      <c r="MLQ43" s="25"/>
      <c r="MLR43" s="9"/>
      <c r="MLS43" s="9" t="s">
        <v>243</v>
      </c>
      <c r="MLU43" s="30"/>
      <c r="MLV43" s="126" t="s">
        <v>241</v>
      </c>
      <c r="MLW43" s="127" t="s">
        <v>11</v>
      </c>
      <c r="MLX43" s="127" t="s">
        <v>242</v>
      </c>
      <c r="MLY43" s="128" t="s">
        <v>14</v>
      </c>
      <c r="MLZ43" s="25" t="s">
        <v>13</v>
      </c>
      <c r="MMA43" s="25"/>
      <c r="MMB43" s="25"/>
      <c r="MMC43" s="25"/>
      <c r="MMD43" s="25"/>
      <c r="MME43" s="25"/>
      <c r="MMF43" s="25"/>
      <c r="MMG43" s="25"/>
      <c r="MMH43" s="9"/>
      <c r="MMI43" s="9" t="s">
        <v>243</v>
      </c>
      <c r="MMK43" s="30"/>
      <c r="MML43" s="126" t="s">
        <v>241</v>
      </c>
      <c r="MMM43" s="127" t="s">
        <v>11</v>
      </c>
      <c r="MMN43" s="127" t="s">
        <v>242</v>
      </c>
      <c r="MMO43" s="128" t="s">
        <v>14</v>
      </c>
      <c r="MMP43" s="25" t="s">
        <v>13</v>
      </c>
      <c r="MMQ43" s="25"/>
      <c r="MMR43" s="25"/>
      <c r="MMS43" s="25"/>
      <c r="MMT43" s="25"/>
      <c r="MMU43" s="25"/>
      <c r="MMV43" s="25"/>
      <c r="MMW43" s="25"/>
      <c r="MMX43" s="9"/>
      <c r="MMY43" s="9" t="s">
        <v>243</v>
      </c>
      <c r="MNA43" s="30"/>
      <c r="MNB43" s="126" t="s">
        <v>241</v>
      </c>
      <c r="MNC43" s="127" t="s">
        <v>11</v>
      </c>
      <c r="MND43" s="127" t="s">
        <v>242</v>
      </c>
      <c r="MNE43" s="128" t="s">
        <v>14</v>
      </c>
      <c r="MNF43" s="25" t="s">
        <v>13</v>
      </c>
      <c r="MNG43" s="25"/>
      <c r="MNH43" s="25"/>
      <c r="MNI43" s="25"/>
      <c r="MNJ43" s="25"/>
      <c r="MNK43" s="25"/>
      <c r="MNL43" s="25"/>
      <c r="MNM43" s="25"/>
      <c r="MNN43" s="9"/>
      <c r="MNO43" s="9" t="s">
        <v>243</v>
      </c>
      <c r="MNQ43" s="30"/>
      <c r="MNR43" s="126" t="s">
        <v>241</v>
      </c>
      <c r="MNS43" s="127" t="s">
        <v>11</v>
      </c>
      <c r="MNT43" s="127" t="s">
        <v>242</v>
      </c>
      <c r="MNU43" s="128" t="s">
        <v>14</v>
      </c>
      <c r="MNV43" s="25" t="s">
        <v>13</v>
      </c>
      <c r="MNW43" s="25"/>
      <c r="MNX43" s="25"/>
      <c r="MNY43" s="25"/>
      <c r="MNZ43" s="25"/>
      <c r="MOA43" s="25"/>
      <c r="MOB43" s="25"/>
      <c r="MOC43" s="25"/>
      <c r="MOD43" s="9"/>
      <c r="MOE43" s="9" t="s">
        <v>243</v>
      </c>
      <c r="MOG43" s="30"/>
      <c r="MOH43" s="126" t="s">
        <v>241</v>
      </c>
      <c r="MOI43" s="127" t="s">
        <v>11</v>
      </c>
      <c r="MOJ43" s="127" t="s">
        <v>242</v>
      </c>
      <c r="MOK43" s="128" t="s">
        <v>14</v>
      </c>
      <c r="MOL43" s="25" t="s">
        <v>13</v>
      </c>
      <c r="MOM43" s="25"/>
      <c r="MON43" s="25"/>
      <c r="MOO43" s="25"/>
      <c r="MOP43" s="25"/>
      <c r="MOQ43" s="25"/>
      <c r="MOR43" s="25"/>
      <c r="MOS43" s="25"/>
      <c r="MOT43" s="9"/>
      <c r="MOU43" s="9" t="s">
        <v>243</v>
      </c>
      <c r="MOW43" s="30"/>
      <c r="MOX43" s="126" t="s">
        <v>241</v>
      </c>
      <c r="MOY43" s="127" t="s">
        <v>11</v>
      </c>
      <c r="MOZ43" s="127" t="s">
        <v>242</v>
      </c>
      <c r="MPA43" s="128" t="s">
        <v>14</v>
      </c>
      <c r="MPB43" s="25" t="s">
        <v>13</v>
      </c>
      <c r="MPC43" s="25"/>
      <c r="MPD43" s="25"/>
      <c r="MPE43" s="25"/>
      <c r="MPF43" s="25"/>
      <c r="MPG43" s="25"/>
      <c r="MPH43" s="25"/>
      <c r="MPI43" s="25"/>
      <c r="MPJ43" s="9"/>
      <c r="MPK43" s="9" t="s">
        <v>243</v>
      </c>
      <c r="MPM43" s="30"/>
      <c r="MPN43" s="126" t="s">
        <v>241</v>
      </c>
      <c r="MPO43" s="127" t="s">
        <v>11</v>
      </c>
      <c r="MPP43" s="127" t="s">
        <v>242</v>
      </c>
      <c r="MPQ43" s="128" t="s">
        <v>14</v>
      </c>
      <c r="MPR43" s="25" t="s">
        <v>13</v>
      </c>
      <c r="MPS43" s="25"/>
      <c r="MPT43" s="25"/>
      <c r="MPU43" s="25"/>
      <c r="MPV43" s="25"/>
      <c r="MPW43" s="25"/>
      <c r="MPX43" s="25"/>
      <c r="MPY43" s="25"/>
      <c r="MPZ43" s="9"/>
      <c r="MQA43" s="9" t="s">
        <v>243</v>
      </c>
      <c r="MQC43" s="30"/>
      <c r="MQD43" s="126" t="s">
        <v>241</v>
      </c>
      <c r="MQE43" s="127" t="s">
        <v>11</v>
      </c>
      <c r="MQF43" s="127" t="s">
        <v>242</v>
      </c>
      <c r="MQG43" s="128" t="s">
        <v>14</v>
      </c>
      <c r="MQH43" s="25" t="s">
        <v>13</v>
      </c>
      <c r="MQI43" s="25"/>
      <c r="MQJ43" s="25"/>
      <c r="MQK43" s="25"/>
      <c r="MQL43" s="25"/>
      <c r="MQM43" s="25"/>
      <c r="MQN43" s="25"/>
      <c r="MQO43" s="25"/>
      <c r="MQP43" s="9"/>
      <c r="MQQ43" s="9" t="s">
        <v>243</v>
      </c>
      <c r="MQS43" s="30"/>
      <c r="MQT43" s="126" t="s">
        <v>241</v>
      </c>
      <c r="MQU43" s="127" t="s">
        <v>11</v>
      </c>
      <c r="MQV43" s="127" t="s">
        <v>242</v>
      </c>
      <c r="MQW43" s="128" t="s">
        <v>14</v>
      </c>
      <c r="MQX43" s="25" t="s">
        <v>13</v>
      </c>
      <c r="MQY43" s="25"/>
      <c r="MQZ43" s="25"/>
      <c r="MRA43" s="25"/>
      <c r="MRB43" s="25"/>
      <c r="MRC43" s="25"/>
      <c r="MRD43" s="25"/>
      <c r="MRE43" s="25"/>
      <c r="MRF43" s="9"/>
      <c r="MRG43" s="9" t="s">
        <v>243</v>
      </c>
      <c r="MRI43" s="30"/>
      <c r="MRJ43" s="126" t="s">
        <v>241</v>
      </c>
      <c r="MRK43" s="127" t="s">
        <v>11</v>
      </c>
      <c r="MRL43" s="127" t="s">
        <v>242</v>
      </c>
      <c r="MRM43" s="128" t="s">
        <v>14</v>
      </c>
      <c r="MRN43" s="25" t="s">
        <v>13</v>
      </c>
      <c r="MRO43" s="25"/>
      <c r="MRP43" s="25"/>
      <c r="MRQ43" s="25"/>
      <c r="MRR43" s="25"/>
      <c r="MRS43" s="25"/>
      <c r="MRT43" s="25"/>
      <c r="MRU43" s="25"/>
      <c r="MRV43" s="9"/>
      <c r="MRW43" s="9" t="s">
        <v>243</v>
      </c>
      <c r="MRY43" s="30"/>
      <c r="MRZ43" s="126" t="s">
        <v>241</v>
      </c>
      <c r="MSA43" s="127" t="s">
        <v>11</v>
      </c>
      <c r="MSB43" s="127" t="s">
        <v>242</v>
      </c>
      <c r="MSC43" s="128" t="s">
        <v>14</v>
      </c>
      <c r="MSD43" s="25" t="s">
        <v>13</v>
      </c>
      <c r="MSE43" s="25"/>
      <c r="MSF43" s="25"/>
      <c r="MSG43" s="25"/>
      <c r="MSH43" s="25"/>
      <c r="MSI43" s="25"/>
      <c r="MSJ43" s="25"/>
      <c r="MSK43" s="25"/>
      <c r="MSL43" s="9"/>
      <c r="MSM43" s="9" t="s">
        <v>243</v>
      </c>
      <c r="MSO43" s="30"/>
      <c r="MSP43" s="126" t="s">
        <v>241</v>
      </c>
      <c r="MSQ43" s="127" t="s">
        <v>11</v>
      </c>
      <c r="MSR43" s="127" t="s">
        <v>242</v>
      </c>
      <c r="MSS43" s="128" t="s">
        <v>14</v>
      </c>
      <c r="MST43" s="25" t="s">
        <v>13</v>
      </c>
      <c r="MSU43" s="25"/>
      <c r="MSV43" s="25"/>
      <c r="MSW43" s="25"/>
      <c r="MSX43" s="25"/>
      <c r="MSY43" s="25"/>
      <c r="MSZ43" s="25"/>
      <c r="MTA43" s="25"/>
      <c r="MTB43" s="9"/>
      <c r="MTC43" s="9" t="s">
        <v>243</v>
      </c>
      <c r="MTE43" s="30"/>
      <c r="MTF43" s="126" t="s">
        <v>241</v>
      </c>
      <c r="MTG43" s="127" t="s">
        <v>11</v>
      </c>
      <c r="MTH43" s="127" t="s">
        <v>242</v>
      </c>
      <c r="MTI43" s="128" t="s">
        <v>14</v>
      </c>
      <c r="MTJ43" s="25" t="s">
        <v>13</v>
      </c>
      <c r="MTK43" s="25"/>
      <c r="MTL43" s="25"/>
      <c r="MTM43" s="25"/>
      <c r="MTN43" s="25"/>
      <c r="MTO43" s="25"/>
      <c r="MTP43" s="25"/>
      <c r="MTQ43" s="25"/>
      <c r="MTR43" s="9"/>
      <c r="MTS43" s="9" t="s">
        <v>243</v>
      </c>
      <c r="MTU43" s="30"/>
      <c r="MTV43" s="126" t="s">
        <v>241</v>
      </c>
      <c r="MTW43" s="127" t="s">
        <v>11</v>
      </c>
      <c r="MTX43" s="127" t="s">
        <v>242</v>
      </c>
      <c r="MTY43" s="128" t="s">
        <v>14</v>
      </c>
      <c r="MTZ43" s="25" t="s">
        <v>13</v>
      </c>
      <c r="MUA43" s="25"/>
      <c r="MUB43" s="25"/>
      <c r="MUC43" s="25"/>
      <c r="MUD43" s="25"/>
      <c r="MUE43" s="25"/>
      <c r="MUF43" s="25"/>
      <c r="MUG43" s="25"/>
      <c r="MUH43" s="9"/>
      <c r="MUI43" s="9" t="s">
        <v>243</v>
      </c>
      <c r="MUK43" s="30"/>
      <c r="MUL43" s="126" t="s">
        <v>241</v>
      </c>
      <c r="MUM43" s="127" t="s">
        <v>11</v>
      </c>
      <c r="MUN43" s="127" t="s">
        <v>242</v>
      </c>
      <c r="MUO43" s="128" t="s">
        <v>14</v>
      </c>
      <c r="MUP43" s="25" t="s">
        <v>13</v>
      </c>
      <c r="MUQ43" s="25"/>
      <c r="MUR43" s="25"/>
      <c r="MUS43" s="25"/>
      <c r="MUT43" s="25"/>
      <c r="MUU43" s="25"/>
      <c r="MUV43" s="25"/>
      <c r="MUW43" s="25"/>
      <c r="MUX43" s="9"/>
      <c r="MUY43" s="9" t="s">
        <v>243</v>
      </c>
      <c r="MVA43" s="30"/>
      <c r="MVB43" s="126" t="s">
        <v>241</v>
      </c>
      <c r="MVC43" s="127" t="s">
        <v>11</v>
      </c>
      <c r="MVD43" s="127" t="s">
        <v>242</v>
      </c>
      <c r="MVE43" s="128" t="s">
        <v>14</v>
      </c>
      <c r="MVF43" s="25" t="s">
        <v>13</v>
      </c>
      <c r="MVG43" s="25"/>
      <c r="MVH43" s="25"/>
      <c r="MVI43" s="25"/>
      <c r="MVJ43" s="25"/>
      <c r="MVK43" s="25"/>
      <c r="MVL43" s="25"/>
      <c r="MVM43" s="25"/>
      <c r="MVN43" s="9"/>
      <c r="MVO43" s="9" t="s">
        <v>243</v>
      </c>
      <c r="MVQ43" s="30"/>
      <c r="MVR43" s="126" t="s">
        <v>241</v>
      </c>
      <c r="MVS43" s="127" t="s">
        <v>11</v>
      </c>
      <c r="MVT43" s="127" t="s">
        <v>242</v>
      </c>
      <c r="MVU43" s="128" t="s">
        <v>14</v>
      </c>
      <c r="MVV43" s="25" t="s">
        <v>13</v>
      </c>
      <c r="MVW43" s="25"/>
      <c r="MVX43" s="25"/>
      <c r="MVY43" s="25"/>
      <c r="MVZ43" s="25"/>
      <c r="MWA43" s="25"/>
      <c r="MWB43" s="25"/>
      <c r="MWC43" s="25"/>
      <c r="MWD43" s="9"/>
      <c r="MWE43" s="9" t="s">
        <v>243</v>
      </c>
      <c r="MWG43" s="30"/>
      <c r="MWH43" s="126" t="s">
        <v>241</v>
      </c>
      <c r="MWI43" s="127" t="s">
        <v>11</v>
      </c>
      <c r="MWJ43" s="127" t="s">
        <v>242</v>
      </c>
      <c r="MWK43" s="128" t="s">
        <v>14</v>
      </c>
      <c r="MWL43" s="25" t="s">
        <v>13</v>
      </c>
      <c r="MWM43" s="25"/>
      <c r="MWN43" s="25"/>
      <c r="MWO43" s="25"/>
      <c r="MWP43" s="25"/>
      <c r="MWQ43" s="25"/>
      <c r="MWR43" s="25"/>
      <c r="MWS43" s="25"/>
      <c r="MWT43" s="9"/>
      <c r="MWU43" s="9" t="s">
        <v>243</v>
      </c>
      <c r="MWW43" s="30"/>
      <c r="MWX43" s="126" t="s">
        <v>241</v>
      </c>
      <c r="MWY43" s="127" t="s">
        <v>11</v>
      </c>
      <c r="MWZ43" s="127" t="s">
        <v>242</v>
      </c>
      <c r="MXA43" s="128" t="s">
        <v>14</v>
      </c>
      <c r="MXB43" s="25" t="s">
        <v>13</v>
      </c>
      <c r="MXC43" s="25"/>
      <c r="MXD43" s="25"/>
      <c r="MXE43" s="25"/>
      <c r="MXF43" s="25"/>
      <c r="MXG43" s="25"/>
      <c r="MXH43" s="25"/>
      <c r="MXI43" s="25"/>
      <c r="MXJ43" s="9"/>
      <c r="MXK43" s="9" t="s">
        <v>243</v>
      </c>
      <c r="MXM43" s="30"/>
      <c r="MXN43" s="126" t="s">
        <v>241</v>
      </c>
      <c r="MXO43" s="127" t="s">
        <v>11</v>
      </c>
      <c r="MXP43" s="127" t="s">
        <v>242</v>
      </c>
      <c r="MXQ43" s="128" t="s">
        <v>14</v>
      </c>
      <c r="MXR43" s="25" t="s">
        <v>13</v>
      </c>
      <c r="MXS43" s="25"/>
      <c r="MXT43" s="25"/>
      <c r="MXU43" s="25"/>
      <c r="MXV43" s="25"/>
      <c r="MXW43" s="25"/>
      <c r="MXX43" s="25"/>
      <c r="MXY43" s="25"/>
      <c r="MXZ43" s="9"/>
      <c r="MYA43" s="9" t="s">
        <v>243</v>
      </c>
      <c r="MYC43" s="30"/>
      <c r="MYD43" s="126" t="s">
        <v>241</v>
      </c>
      <c r="MYE43" s="127" t="s">
        <v>11</v>
      </c>
      <c r="MYF43" s="127" t="s">
        <v>242</v>
      </c>
      <c r="MYG43" s="128" t="s">
        <v>14</v>
      </c>
      <c r="MYH43" s="25" t="s">
        <v>13</v>
      </c>
      <c r="MYI43" s="25"/>
      <c r="MYJ43" s="25"/>
      <c r="MYK43" s="25"/>
      <c r="MYL43" s="25"/>
      <c r="MYM43" s="25"/>
      <c r="MYN43" s="25"/>
      <c r="MYO43" s="25"/>
      <c r="MYP43" s="9"/>
      <c r="MYQ43" s="9" t="s">
        <v>243</v>
      </c>
      <c r="MYS43" s="30"/>
      <c r="MYT43" s="126" t="s">
        <v>241</v>
      </c>
      <c r="MYU43" s="127" t="s">
        <v>11</v>
      </c>
      <c r="MYV43" s="127" t="s">
        <v>242</v>
      </c>
      <c r="MYW43" s="128" t="s">
        <v>14</v>
      </c>
      <c r="MYX43" s="25" t="s">
        <v>13</v>
      </c>
      <c r="MYY43" s="25"/>
      <c r="MYZ43" s="25"/>
      <c r="MZA43" s="25"/>
      <c r="MZB43" s="25"/>
      <c r="MZC43" s="25"/>
      <c r="MZD43" s="25"/>
      <c r="MZE43" s="25"/>
      <c r="MZF43" s="9"/>
      <c r="MZG43" s="9" t="s">
        <v>243</v>
      </c>
      <c r="MZI43" s="30"/>
      <c r="MZJ43" s="126" t="s">
        <v>241</v>
      </c>
      <c r="MZK43" s="127" t="s">
        <v>11</v>
      </c>
      <c r="MZL43" s="127" t="s">
        <v>242</v>
      </c>
      <c r="MZM43" s="128" t="s">
        <v>14</v>
      </c>
      <c r="MZN43" s="25" t="s">
        <v>13</v>
      </c>
      <c r="MZO43" s="25"/>
      <c r="MZP43" s="25"/>
      <c r="MZQ43" s="25"/>
      <c r="MZR43" s="25"/>
      <c r="MZS43" s="25"/>
      <c r="MZT43" s="25"/>
      <c r="MZU43" s="25"/>
      <c r="MZV43" s="9"/>
      <c r="MZW43" s="9" t="s">
        <v>243</v>
      </c>
      <c r="MZY43" s="30"/>
      <c r="MZZ43" s="126" t="s">
        <v>241</v>
      </c>
      <c r="NAA43" s="127" t="s">
        <v>11</v>
      </c>
      <c r="NAB43" s="127" t="s">
        <v>242</v>
      </c>
      <c r="NAC43" s="128" t="s">
        <v>14</v>
      </c>
      <c r="NAD43" s="25" t="s">
        <v>13</v>
      </c>
      <c r="NAE43" s="25"/>
      <c r="NAF43" s="25"/>
      <c r="NAG43" s="25"/>
      <c r="NAH43" s="25"/>
      <c r="NAI43" s="25"/>
      <c r="NAJ43" s="25"/>
      <c r="NAK43" s="25"/>
      <c r="NAL43" s="9"/>
      <c r="NAM43" s="9" t="s">
        <v>243</v>
      </c>
      <c r="NAO43" s="30"/>
      <c r="NAP43" s="126" t="s">
        <v>241</v>
      </c>
      <c r="NAQ43" s="127" t="s">
        <v>11</v>
      </c>
      <c r="NAR43" s="127" t="s">
        <v>242</v>
      </c>
      <c r="NAS43" s="128" t="s">
        <v>14</v>
      </c>
      <c r="NAT43" s="25" t="s">
        <v>13</v>
      </c>
      <c r="NAU43" s="25"/>
      <c r="NAV43" s="25"/>
      <c r="NAW43" s="25"/>
      <c r="NAX43" s="25"/>
      <c r="NAY43" s="25"/>
      <c r="NAZ43" s="25"/>
      <c r="NBA43" s="25"/>
      <c r="NBB43" s="9"/>
      <c r="NBC43" s="9" t="s">
        <v>243</v>
      </c>
      <c r="NBE43" s="30"/>
      <c r="NBF43" s="126" t="s">
        <v>241</v>
      </c>
      <c r="NBG43" s="127" t="s">
        <v>11</v>
      </c>
      <c r="NBH43" s="127" t="s">
        <v>242</v>
      </c>
      <c r="NBI43" s="128" t="s">
        <v>14</v>
      </c>
      <c r="NBJ43" s="25" t="s">
        <v>13</v>
      </c>
      <c r="NBK43" s="25"/>
      <c r="NBL43" s="25"/>
      <c r="NBM43" s="25"/>
      <c r="NBN43" s="25"/>
      <c r="NBO43" s="25"/>
      <c r="NBP43" s="25"/>
      <c r="NBQ43" s="25"/>
      <c r="NBR43" s="9"/>
      <c r="NBS43" s="9" t="s">
        <v>243</v>
      </c>
      <c r="NBU43" s="30"/>
      <c r="NBV43" s="126" t="s">
        <v>241</v>
      </c>
      <c r="NBW43" s="127" t="s">
        <v>11</v>
      </c>
      <c r="NBX43" s="127" t="s">
        <v>242</v>
      </c>
      <c r="NBY43" s="128" t="s">
        <v>14</v>
      </c>
      <c r="NBZ43" s="25" t="s">
        <v>13</v>
      </c>
      <c r="NCA43" s="25"/>
      <c r="NCB43" s="25"/>
      <c r="NCC43" s="25"/>
      <c r="NCD43" s="25"/>
      <c r="NCE43" s="25"/>
      <c r="NCF43" s="25"/>
      <c r="NCG43" s="25"/>
      <c r="NCH43" s="9"/>
      <c r="NCI43" s="9" t="s">
        <v>243</v>
      </c>
      <c r="NCK43" s="30"/>
      <c r="NCL43" s="126" t="s">
        <v>241</v>
      </c>
      <c r="NCM43" s="127" t="s">
        <v>11</v>
      </c>
      <c r="NCN43" s="127" t="s">
        <v>242</v>
      </c>
      <c r="NCO43" s="128" t="s">
        <v>14</v>
      </c>
      <c r="NCP43" s="25" t="s">
        <v>13</v>
      </c>
      <c r="NCQ43" s="25"/>
      <c r="NCR43" s="25"/>
      <c r="NCS43" s="25"/>
      <c r="NCT43" s="25"/>
      <c r="NCU43" s="25"/>
      <c r="NCV43" s="25"/>
      <c r="NCW43" s="25"/>
      <c r="NCX43" s="9"/>
      <c r="NCY43" s="9" t="s">
        <v>243</v>
      </c>
      <c r="NDA43" s="30"/>
      <c r="NDB43" s="126" t="s">
        <v>241</v>
      </c>
      <c r="NDC43" s="127" t="s">
        <v>11</v>
      </c>
      <c r="NDD43" s="127" t="s">
        <v>242</v>
      </c>
      <c r="NDE43" s="128" t="s">
        <v>14</v>
      </c>
      <c r="NDF43" s="25" t="s">
        <v>13</v>
      </c>
      <c r="NDG43" s="25"/>
      <c r="NDH43" s="25"/>
      <c r="NDI43" s="25"/>
      <c r="NDJ43" s="25"/>
      <c r="NDK43" s="25"/>
      <c r="NDL43" s="25"/>
      <c r="NDM43" s="25"/>
      <c r="NDN43" s="9"/>
      <c r="NDO43" s="9" t="s">
        <v>243</v>
      </c>
      <c r="NDQ43" s="30"/>
      <c r="NDR43" s="126" t="s">
        <v>241</v>
      </c>
      <c r="NDS43" s="127" t="s">
        <v>11</v>
      </c>
      <c r="NDT43" s="127" t="s">
        <v>242</v>
      </c>
      <c r="NDU43" s="128" t="s">
        <v>14</v>
      </c>
      <c r="NDV43" s="25" t="s">
        <v>13</v>
      </c>
      <c r="NDW43" s="25"/>
      <c r="NDX43" s="25"/>
      <c r="NDY43" s="25"/>
      <c r="NDZ43" s="25"/>
      <c r="NEA43" s="25"/>
      <c r="NEB43" s="25"/>
      <c r="NEC43" s="25"/>
      <c r="NED43" s="9"/>
      <c r="NEE43" s="9" t="s">
        <v>243</v>
      </c>
      <c r="NEG43" s="30"/>
      <c r="NEH43" s="126" t="s">
        <v>241</v>
      </c>
      <c r="NEI43" s="127" t="s">
        <v>11</v>
      </c>
      <c r="NEJ43" s="127" t="s">
        <v>242</v>
      </c>
      <c r="NEK43" s="128" t="s">
        <v>14</v>
      </c>
      <c r="NEL43" s="25" t="s">
        <v>13</v>
      </c>
      <c r="NEM43" s="25"/>
      <c r="NEN43" s="25"/>
      <c r="NEO43" s="25"/>
      <c r="NEP43" s="25"/>
      <c r="NEQ43" s="25"/>
      <c r="NER43" s="25"/>
      <c r="NES43" s="25"/>
      <c r="NET43" s="9"/>
      <c r="NEU43" s="9" t="s">
        <v>243</v>
      </c>
      <c r="NEW43" s="30"/>
      <c r="NEX43" s="126" t="s">
        <v>241</v>
      </c>
      <c r="NEY43" s="127" t="s">
        <v>11</v>
      </c>
      <c r="NEZ43" s="127" t="s">
        <v>242</v>
      </c>
      <c r="NFA43" s="128" t="s">
        <v>14</v>
      </c>
      <c r="NFB43" s="25" t="s">
        <v>13</v>
      </c>
      <c r="NFC43" s="25"/>
      <c r="NFD43" s="25"/>
      <c r="NFE43" s="25"/>
      <c r="NFF43" s="25"/>
      <c r="NFG43" s="25"/>
      <c r="NFH43" s="25"/>
      <c r="NFI43" s="25"/>
      <c r="NFJ43" s="9"/>
      <c r="NFK43" s="9" t="s">
        <v>243</v>
      </c>
      <c r="NFM43" s="30"/>
      <c r="NFN43" s="126" t="s">
        <v>241</v>
      </c>
      <c r="NFO43" s="127" t="s">
        <v>11</v>
      </c>
      <c r="NFP43" s="127" t="s">
        <v>242</v>
      </c>
      <c r="NFQ43" s="128" t="s">
        <v>14</v>
      </c>
      <c r="NFR43" s="25" t="s">
        <v>13</v>
      </c>
      <c r="NFS43" s="25"/>
      <c r="NFT43" s="25"/>
      <c r="NFU43" s="25"/>
      <c r="NFV43" s="25"/>
      <c r="NFW43" s="25"/>
      <c r="NFX43" s="25"/>
      <c r="NFY43" s="25"/>
      <c r="NFZ43" s="9"/>
      <c r="NGA43" s="9" t="s">
        <v>243</v>
      </c>
      <c r="NGC43" s="30"/>
      <c r="NGD43" s="126" t="s">
        <v>241</v>
      </c>
      <c r="NGE43" s="127" t="s">
        <v>11</v>
      </c>
      <c r="NGF43" s="127" t="s">
        <v>242</v>
      </c>
      <c r="NGG43" s="128" t="s">
        <v>14</v>
      </c>
      <c r="NGH43" s="25" t="s">
        <v>13</v>
      </c>
      <c r="NGI43" s="25"/>
      <c r="NGJ43" s="25"/>
      <c r="NGK43" s="25"/>
      <c r="NGL43" s="25"/>
      <c r="NGM43" s="25"/>
      <c r="NGN43" s="25"/>
      <c r="NGO43" s="25"/>
      <c r="NGP43" s="9"/>
      <c r="NGQ43" s="9" t="s">
        <v>243</v>
      </c>
      <c r="NGS43" s="30"/>
      <c r="NGT43" s="126" t="s">
        <v>241</v>
      </c>
      <c r="NGU43" s="127" t="s">
        <v>11</v>
      </c>
      <c r="NGV43" s="127" t="s">
        <v>242</v>
      </c>
      <c r="NGW43" s="128" t="s">
        <v>14</v>
      </c>
      <c r="NGX43" s="25" t="s">
        <v>13</v>
      </c>
      <c r="NGY43" s="25"/>
      <c r="NGZ43" s="25"/>
      <c r="NHA43" s="25"/>
      <c r="NHB43" s="25"/>
      <c r="NHC43" s="25"/>
      <c r="NHD43" s="25"/>
      <c r="NHE43" s="25"/>
      <c r="NHF43" s="9"/>
      <c r="NHG43" s="9" t="s">
        <v>243</v>
      </c>
      <c r="NHI43" s="30"/>
      <c r="NHJ43" s="126" t="s">
        <v>241</v>
      </c>
      <c r="NHK43" s="127" t="s">
        <v>11</v>
      </c>
      <c r="NHL43" s="127" t="s">
        <v>242</v>
      </c>
      <c r="NHM43" s="128" t="s">
        <v>14</v>
      </c>
      <c r="NHN43" s="25" t="s">
        <v>13</v>
      </c>
      <c r="NHO43" s="25"/>
      <c r="NHP43" s="25"/>
      <c r="NHQ43" s="25"/>
      <c r="NHR43" s="25"/>
      <c r="NHS43" s="25"/>
      <c r="NHT43" s="25"/>
      <c r="NHU43" s="25"/>
      <c r="NHV43" s="9"/>
      <c r="NHW43" s="9" t="s">
        <v>243</v>
      </c>
      <c r="NHY43" s="30"/>
      <c r="NHZ43" s="126" t="s">
        <v>241</v>
      </c>
      <c r="NIA43" s="127" t="s">
        <v>11</v>
      </c>
      <c r="NIB43" s="127" t="s">
        <v>242</v>
      </c>
      <c r="NIC43" s="128" t="s">
        <v>14</v>
      </c>
      <c r="NID43" s="25" t="s">
        <v>13</v>
      </c>
      <c r="NIE43" s="25"/>
      <c r="NIF43" s="25"/>
      <c r="NIG43" s="25"/>
      <c r="NIH43" s="25"/>
      <c r="NII43" s="25"/>
      <c r="NIJ43" s="25"/>
      <c r="NIK43" s="25"/>
      <c r="NIL43" s="9"/>
      <c r="NIM43" s="9" t="s">
        <v>243</v>
      </c>
      <c r="NIO43" s="30"/>
      <c r="NIP43" s="126" t="s">
        <v>241</v>
      </c>
      <c r="NIQ43" s="127" t="s">
        <v>11</v>
      </c>
      <c r="NIR43" s="127" t="s">
        <v>242</v>
      </c>
      <c r="NIS43" s="128" t="s">
        <v>14</v>
      </c>
      <c r="NIT43" s="25" t="s">
        <v>13</v>
      </c>
      <c r="NIU43" s="25"/>
      <c r="NIV43" s="25"/>
      <c r="NIW43" s="25"/>
      <c r="NIX43" s="25"/>
      <c r="NIY43" s="25"/>
      <c r="NIZ43" s="25"/>
      <c r="NJA43" s="25"/>
      <c r="NJB43" s="9"/>
      <c r="NJC43" s="9" t="s">
        <v>243</v>
      </c>
      <c r="NJE43" s="30"/>
      <c r="NJF43" s="126" t="s">
        <v>241</v>
      </c>
      <c r="NJG43" s="127" t="s">
        <v>11</v>
      </c>
      <c r="NJH43" s="127" t="s">
        <v>242</v>
      </c>
      <c r="NJI43" s="128" t="s">
        <v>14</v>
      </c>
      <c r="NJJ43" s="25" t="s">
        <v>13</v>
      </c>
      <c r="NJK43" s="25"/>
      <c r="NJL43" s="25"/>
      <c r="NJM43" s="25"/>
      <c r="NJN43" s="25"/>
      <c r="NJO43" s="25"/>
      <c r="NJP43" s="25"/>
      <c r="NJQ43" s="25"/>
      <c r="NJR43" s="9"/>
      <c r="NJS43" s="9" t="s">
        <v>243</v>
      </c>
      <c r="NJU43" s="30"/>
      <c r="NJV43" s="126" t="s">
        <v>241</v>
      </c>
      <c r="NJW43" s="127" t="s">
        <v>11</v>
      </c>
      <c r="NJX43" s="127" t="s">
        <v>242</v>
      </c>
      <c r="NJY43" s="128" t="s">
        <v>14</v>
      </c>
      <c r="NJZ43" s="25" t="s">
        <v>13</v>
      </c>
      <c r="NKA43" s="25"/>
      <c r="NKB43" s="25"/>
      <c r="NKC43" s="25"/>
      <c r="NKD43" s="25"/>
      <c r="NKE43" s="25"/>
      <c r="NKF43" s="25"/>
      <c r="NKG43" s="25"/>
      <c r="NKH43" s="9"/>
      <c r="NKI43" s="9" t="s">
        <v>243</v>
      </c>
      <c r="NKK43" s="30"/>
      <c r="NKL43" s="126" t="s">
        <v>241</v>
      </c>
      <c r="NKM43" s="127" t="s">
        <v>11</v>
      </c>
      <c r="NKN43" s="127" t="s">
        <v>242</v>
      </c>
      <c r="NKO43" s="128" t="s">
        <v>14</v>
      </c>
      <c r="NKP43" s="25" t="s">
        <v>13</v>
      </c>
      <c r="NKQ43" s="25"/>
      <c r="NKR43" s="25"/>
      <c r="NKS43" s="25"/>
      <c r="NKT43" s="25"/>
      <c r="NKU43" s="25"/>
      <c r="NKV43" s="25"/>
      <c r="NKW43" s="25"/>
      <c r="NKX43" s="9"/>
      <c r="NKY43" s="9" t="s">
        <v>243</v>
      </c>
      <c r="NLA43" s="30"/>
      <c r="NLB43" s="126" t="s">
        <v>241</v>
      </c>
      <c r="NLC43" s="127" t="s">
        <v>11</v>
      </c>
      <c r="NLD43" s="127" t="s">
        <v>242</v>
      </c>
      <c r="NLE43" s="128" t="s">
        <v>14</v>
      </c>
      <c r="NLF43" s="25" t="s">
        <v>13</v>
      </c>
      <c r="NLG43" s="25"/>
      <c r="NLH43" s="25"/>
      <c r="NLI43" s="25"/>
      <c r="NLJ43" s="25"/>
      <c r="NLK43" s="25"/>
      <c r="NLL43" s="25"/>
      <c r="NLM43" s="25"/>
      <c r="NLN43" s="9"/>
      <c r="NLO43" s="9" t="s">
        <v>243</v>
      </c>
      <c r="NLQ43" s="30"/>
      <c r="NLR43" s="126" t="s">
        <v>241</v>
      </c>
      <c r="NLS43" s="127" t="s">
        <v>11</v>
      </c>
      <c r="NLT43" s="127" t="s">
        <v>242</v>
      </c>
      <c r="NLU43" s="128" t="s">
        <v>14</v>
      </c>
      <c r="NLV43" s="25" t="s">
        <v>13</v>
      </c>
      <c r="NLW43" s="25"/>
      <c r="NLX43" s="25"/>
      <c r="NLY43" s="25"/>
      <c r="NLZ43" s="25"/>
      <c r="NMA43" s="25"/>
      <c r="NMB43" s="25"/>
      <c r="NMC43" s="25"/>
      <c r="NMD43" s="9"/>
      <c r="NME43" s="9" t="s">
        <v>243</v>
      </c>
      <c r="NMG43" s="30"/>
      <c r="NMH43" s="126" t="s">
        <v>241</v>
      </c>
      <c r="NMI43" s="127" t="s">
        <v>11</v>
      </c>
      <c r="NMJ43" s="127" t="s">
        <v>242</v>
      </c>
      <c r="NMK43" s="128" t="s">
        <v>14</v>
      </c>
      <c r="NML43" s="25" t="s">
        <v>13</v>
      </c>
      <c r="NMM43" s="25"/>
      <c r="NMN43" s="25"/>
      <c r="NMO43" s="25"/>
      <c r="NMP43" s="25"/>
      <c r="NMQ43" s="25"/>
      <c r="NMR43" s="25"/>
      <c r="NMS43" s="25"/>
      <c r="NMT43" s="9"/>
      <c r="NMU43" s="9" t="s">
        <v>243</v>
      </c>
      <c r="NMW43" s="30"/>
      <c r="NMX43" s="126" t="s">
        <v>241</v>
      </c>
      <c r="NMY43" s="127" t="s">
        <v>11</v>
      </c>
      <c r="NMZ43" s="127" t="s">
        <v>242</v>
      </c>
      <c r="NNA43" s="128" t="s">
        <v>14</v>
      </c>
      <c r="NNB43" s="25" t="s">
        <v>13</v>
      </c>
      <c r="NNC43" s="25"/>
      <c r="NND43" s="25"/>
      <c r="NNE43" s="25"/>
      <c r="NNF43" s="25"/>
      <c r="NNG43" s="25"/>
      <c r="NNH43" s="25"/>
      <c r="NNI43" s="25"/>
      <c r="NNJ43" s="9"/>
      <c r="NNK43" s="9" t="s">
        <v>243</v>
      </c>
      <c r="NNM43" s="30"/>
      <c r="NNN43" s="126" t="s">
        <v>241</v>
      </c>
      <c r="NNO43" s="127" t="s">
        <v>11</v>
      </c>
      <c r="NNP43" s="127" t="s">
        <v>242</v>
      </c>
      <c r="NNQ43" s="128" t="s">
        <v>14</v>
      </c>
      <c r="NNR43" s="25" t="s">
        <v>13</v>
      </c>
      <c r="NNS43" s="25"/>
      <c r="NNT43" s="25"/>
      <c r="NNU43" s="25"/>
      <c r="NNV43" s="25"/>
      <c r="NNW43" s="25"/>
      <c r="NNX43" s="25"/>
      <c r="NNY43" s="25"/>
      <c r="NNZ43" s="9"/>
      <c r="NOA43" s="9" t="s">
        <v>243</v>
      </c>
      <c r="NOC43" s="30"/>
      <c r="NOD43" s="126" t="s">
        <v>241</v>
      </c>
      <c r="NOE43" s="127" t="s">
        <v>11</v>
      </c>
      <c r="NOF43" s="127" t="s">
        <v>242</v>
      </c>
      <c r="NOG43" s="128" t="s">
        <v>14</v>
      </c>
      <c r="NOH43" s="25" t="s">
        <v>13</v>
      </c>
      <c r="NOI43" s="25"/>
      <c r="NOJ43" s="25"/>
      <c r="NOK43" s="25"/>
      <c r="NOL43" s="25"/>
      <c r="NOM43" s="25"/>
      <c r="NON43" s="25"/>
      <c r="NOO43" s="25"/>
      <c r="NOP43" s="9"/>
      <c r="NOQ43" s="9" t="s">
        <v>243</v>
      </c>
      <c r="NOS43" s="30"/>
      <c r="NOT43" s="126" t="s">
        <v>241</v>
      </c>
      <c r="NOU43" s="127" t="s">
        <v>11</v>
      </c>
      <c r="NOV43" s="127" t="s">
        <v>242</v>
      </c>
      <c r="NOW43" s="128" t="s">
        <v>14</v>
      </c>
      <c r="NOX43" s="25" t="s">
        <v>13</v>
      </c>
      <c r="NOY43" s="25"/>
      <c r="NOZ43" s="25"/>
      <c r="NPA43" s="25"/>
      <c r="NPB43" s="25"/>
      <c r="NPC43" s="25"/>
      <c r="NPD43" s="25"/>
      <c r="NPE43" s="25"/>
      <c r="NPF43" s="9"/>
      <c r="NPG43" s="9" t="s">
        <v>243</v>
      </c>
      <c r="NPI43" s="30"/>
      <c r="NPJ43" s="126" t="s">
        <v>241</v>
      </c>
      <c r="NPK43" s="127" t="s">
        <v>11</v>
      </c>
      <c r="NPL43" s="127" t="s">
        <v>242</v>
      </c>
      <c r="NPM43" s="128" t="s">
        <v>14</v>
      </c>
      <c r="NPN43" s="25" t="s">
        <v>13</v>
      </c>
      <c r="NPO43" s="25"/>
      <c r="NPP43" s="25"/>
      <c r="NPQ43" s="25"/>
      <c r="NPR43" s="25"/>
      <c r="NPS43" s="25"/>
      <c r="NPT43" s="25"/>
      <c r="NPU43" s="25"/>
      <c r="NPV43" s="9"/>
      <c r="NPW43" s="9" t="s">
        <v>243</v>
      </c>
      <c r="NPY43" s="30"/>
      <c r="NPZ43" s="126" t="s">
        <v>241</v>
      </c>
      <c r="NQA43" s="127" t="s">
        <v>11</v>
      </c>
      <c r="NQB43" s="127" t="s">
        <v>242</v>
      </c>
      <c r="NQC43" s="128" t="s">
        <v>14</v>
      </c>
      <c r="NQD43" s="25" t="s">
        <v>13</v>
      </c>
      <c r="NQE43" s="25"/>
      <c r="NQF43" s="25"/>
      <c r="NQG43" s="25"/>
      <c r="NQH43" s="25"/>
      <c r="NQI43" s="25"/>
      <c r="NQJ43" s="25"/>
      <c r="NQK43" s="25"/>
      <c r="NQL43" s="9"/>
      <c r="NQM43" s="9" t="s">
        <v>243</v>
      </c>
      <c r="NQO43" s="30"/>
      <c r="NQP43" s="126" t="s">
        <v>241</v>
      </c>
      <c r="NQQ43" s="127" t="s">
        <v>11</v>
      </c>
      <c r="NQR43" s="127" t="s">
        <v>242</v>
      </c>
      <c r="NQS43" s="128" t="s">
        <v>14</v>
      </c>
      <c r="NQT43" s="25" t="s">
        <v>13</v>
      </c>
      <c r="NQU43" s="25"/>
      <c r="NQV43" s="25"/>
      <c r="NQW43" s="25"/>
      <c r="NQX43" s="25"/>
      <c r="NQY43" s="25"/>
      <c r="NQZ43" s="25"/>
      <c r="NRA43" s="25"/>
      <c r="NRB43" s="9"/>
      <c r="NRC43" s="9" t="s">
        <v>243</v>
      </c>
      <c r="NRE43" s="30"/>
      <c r="NRF43" s="126" t="s">
        <v>241</v>
      </c>
      <c r="NRG43" s="127" t="s">
        <v>11</v>
      </c>
      <c r="NRH43" s="127" t="s">
        <v>242</v>
      </c>
      <c r="NRI43" s="128" t="s">
        <v>14</v>
      </c>
      <c r="NRJ43" s="25" t="s">
        <v>13</v>
      </c>
      <c r="NRK43" s="25"/>
      <c r="NRL43" s="25"/>
      <c r="NRM43" s="25"/>
      <c r="NRN43" s="25"/>
      <c r="NRO43" s="25"/>
      <c r="NRP43" s="25"/>
      <c r="NRQ43" s="25"/>
      <c r="NRR43" s="9"/>
      <c r="NRS43" s="9" t="s">
        <v>243</v>
      </c>
      <c r="NRU43" s="30"/>
      <c r="NRV43" s="126" t="s">
        <v>241</v>
      </c>
      <c r="NRW43" s="127" t="s">
        <v>11</v>
      </c>
      <c r="NRX43" s="127" t="s">
        <v>242</v>
      </c>
      <c r="NRY43" s="128" t="s">
        <v>14</v>
      </c>
      <c r="NRZ43" s="25" t="s">
        <v>13</v>
      </c>
      <c r="NSA43" s="25"/>
      <c r="NSB43" s="25"/>
      <c r="NSC43" s="25"/>
      <c r="NSD43" s="25"/>
      <c r="NSE43" s="25"/>
      <c r="NSF43" s="25"/>
      <c r="NSG43" s="25"/>
      <c r="NSH43" s="9"/>
      <c r="NSI43" s="9" t="s">
        <v>243</v>
      </c>
      <c r="NSK43" s="30"/>
      <c r="NSL43" s="126" t="s">
        <v>241</v>
      </c>
      <c r="NSM43" s="127" t="s">
        <v>11</v>
      </c>
      <c r="NSN43" s="127" t="s">
        <v>242</v>
      </c>
      <c r="NSO43" s="128" t="s">
        <v>14</v>
      </c>
      <c r="NSP43" s="25" t="s">
        <v>13</v>
      </c>
      <c r="NSQ43" s="25"/>
      <c r="NSR43" s="25"/>
      <c r="NSS43" s="25"/>
      <c r="NST43" s="25"/>
      <c r="NSU43" s="25"/>
      <c r="NSV43" s="25"/>
      <c r="NSW43" s="25"/>
      <c r="NSX43" s="9"/>
      <c r="NSY43" s="9" t="s">
        <v>243</v>
      </c>
      <c r="NTA43" s="30"/>
      <c r="NTB43" s="126" t="s">
        <v>241</v>
      </c>
      <c r="NTC43" s="127" t="s">
        <v>11</v>
      </c>
      <c r="NTD43" s="127" t="s">
        <v>242</v>
      </c>
      <c r="NTE43" s="128" t="s">
        <v>14</v>
      </c>
      <c r="NTF43" s="25" t="s">
        <v>13</v>
      </c>
      <c r="NTG43" s="25"/>
      <c r="NTH43" s="25"/>
      <c r="NTI43" s="25"/>
      <c r="NTJ43" s="25"/>
      <c r="NTK43" s="25"/>
      <c r="NTL43" s="25"/>
      <c r="NTM43" s="25"/>
      <c r="NTN43" s="9"/>
      <c r="NTO43" s="9" t="s">
        <v>243</v>
      </c>
      <c r="NTQ43" s="30"/>
      <c r="NTR43" s="126" t="s">
        <v>241</v>
      </c>
      <c r="NTS43" s="127" t="s">
        <v>11</v>
      </c>
      <c r="NTT43" s="127" t="s">
        <v>242</v>
      </c>
      <c r="NTU43" s="128" t="s">
        <v>14</v>
      </c>
      <c r="NTV43" s="25" t="s">
        <v>13</v>
      </c>
      <c r="NTW43" s="25"/>
      <c r="NTX43" s="25"/>
      <c r="NTY43" s="25"/>
      <c r="NTZ43" s="25"/>
      <c r="NUA43" s="25"/>
      <c r="NUB43" s="25"/>
      <c r="NUC43" s="25"/>
      <c r="NUD43" s="9"/>
      <c r="NUE43" s="9" t="s">
        <v>243</v>
      </c>
      <c r="NUG43" s="30"/>
      <c r="NUH43" s="126" t="s">
        <v>241</v>
      </c>
      <c r="NUI43" s="127" t="s">
        <v>11</v>
      </c>
      <c r="NUJ43" s="127" t="s">
        <v>242</v>
      </c>
      <c r="NUK43" s="128" t="s">
        <v>14</v>
      </c>
      <c r="NUL43" s="25" t="s">
        <v>13</v>
      </c>
      <c r="NUM43" s="25"/>
      <c r="NUN43" s="25"/>
      <c r="NUO43" s="25"/>
      <c r="NUP43" s="25"/>
      <c r="NUQ43" s="25"/>
      <c r="NUR43" s="25"/>
      <c r="NUS43" s="25"/>
      <c r="NUT43" s="9"/>
      <c r="NUU43" s="9" t="s">
        <v>243</v>
      </c>
      <c r="NUW43" s="30"/>
      <c r="NUX43" s="126" t="s">
        <v>241</v>
      </c>
      <c r="NUY43" s="127" t="s">
        <v>11</v>
      </c>
      <c r="NUZ43" s="127" t="s">
        <v>242</v>
      </c>
      <c r="NVA43" s="128" t="s">
        <v>14</v>
      </c>
      <c r="NVB43" s="25" t="s">
        <v>13</v>
      </c>
      <c r="NVC43" s="25"/>
      <c r="NVD43" s="25"/>
      <c r="NVE43" s="25"/>
      <c r="NVF43" s="25"/>
      <c r="NVG43" s="25"/>
      <c r="NVH43" s="25"/>
      <c r="NVI43" s="25"/>
      <c r="NVJ43" s="9"/>
      <c r="NVK43" s="9" t="s">
        <v>243</v>
      </c>
      <c r="NVM43" s="30"/>
      <c r="NVN43" s="126" t="s">
        <v>241</v>
      </c>
      <c r="NVO43" s="127" t="s">
        <v>11</v>
      </c>
      <c r="NVP43" s="127" t="s">
        <v>242</v>
      </c>
      <c r="NVQ43" s="128" t="s">
        <v>14</v>
      </c>
      <c r="NVR43" s="25" t="s">
        <v>13</v>
      </c>
      <c r="NVS43" s="25"/>
      <c r="NVT43" s="25"/>
      <c r="NVU43" s="25"/>
      <c r="NVV43" s="25"/>
      <c r="NVW43" s="25"/>
      <c r="NVX43" s="25"/>
      <c r="NVY43" s="25"/>
      <c r="NVZ43" s="9"/>
      <c r="NWA43" s="9" t="s">
        <v>243</v>
      </c>
      <c r="NWC43" s="30"/>
      <c r="NWD43" s="126" t="s">
        <v>241</v>
      </c>
      <c r="NWE43" s="127" t="s">
        <v>11</v>
      </c>
      <c r="NWF43" s="127" t="s">
        <v>242</v>
      </c>
      <c r="NWG43" s="128" t="s">
        <v>14</v>
      </c>
      <c r="NWH43" s="25" t="s">
        <v>13</v>
      </c>
      <c r="NWI43" s="25"/>
      <c r="NWJ43" s="25"/>
      <c r="NWK43" s="25"/>
      <c r="NWL43" s="25"/>
      <c r="NWM43" s="25"/>
      <c r="NWN43" s="25"/>
      <c r="NWO43" s="25"/>
      <c r="NWP43" s="9"/>
      <c r="NWQ43" s="9" t="s">
        <v>243</v>
      </c>
      <c r="NWS43" s="30"/>
      <c r="NWT43" s="126" t="s">
        <v>241</v>
      </c>
      <c r="NWU43" s="127" t="s">
        <v>11</v>
      </c>
      <c r="NWV43" s="127" t="s">
        <v>242</v>
      </c>
      <c r="NWW43" s="128" t="s">
        <v>14</v>
      </c>
      <c r="NWX43" s="25" t="s">
        <v>13</v>
      </c>
      <c r="NWY43" s="25"/>
      <c r="NWZ43" s="25"/>
      <c r="NXA43" s="25"/>
      <c r="NXB43" s="25"/>
      <c r="NXC43" s="25"/>
      <c r="NXD43" s="25"/>
      <c r="NXE43" s="25"/>
      <c r="NXF43" s="9"/>
      <c r="NXG43" s="9" t="s">
        <v>243</v>
      </c>
      <c r="NXI43" s="30"/>
      <c r="NXJ43" s="126" t="s">
        <v>241</v>
      </c>
      <c r="NXK43" s="127" t="s">
        <v>11</v>
      </c>
      <c r="NXL43" s="127" t="s">
        <v>242</v>
      </c>
      <c r="NXM43" s="128" t="s">
        <v>14</v>
      </c>
      <c r="NXN43" s="25" t="s">
        <v>13</v>
      </c>
      <c r="NXO43" s="25"/>
      <c r="NXP43" s="25"/>
      <c r="NXQ43" s="25"/>
      <c r="NXR43" s="25"/>
      <c r="NXS43" s="25"/>
      <c r="NXT43" s="25"/>
      <c r="NXU43" s="25"/>
      <c r="NXV43" s="9"/>
      <c r="NXW43" s="9" t="s">
        <v>243</v>
      </c>
      <c r="NXY43" s="30"/>
      <c r="NXZ43" s="126" t="s">
        <v>241</v>
      </c>
      <c r="NYA43" s="127" t="s">
        <v>11</v>
      </c>
      <c r="NYB43" s="127" t="s">
        <v>242</v>
      </c>
      <c r="NYC43" s="128" t="s">
        <v>14</v>
      </c>
      <c r="NYD43" s="25" t="s">
        <v>13</v>
      </c>
      <c r="NYE43" s="25"/>
      <c r="NYF43" s="25"/>
      <c r="NYG43" s="25"/>
      <c r="NYH43" s="25"/>
      <c r="NYI43" s="25"/>
      <c r="NYJ43" s="25"/>
      <c r="NYK43" s="25"/>
      <c r="NYL43" s="9"/>
      <c r="NYM43" s="9" t="s">
        <v>243</v>
      </c>
      <c r="NYO43" s="30"/>
      <c r="NYP43" s="126" t="s">
        <v>241</v>
      </c>
      <c r="NYQ43" s="127" t="s">
        <v>11</v>
      </c>
      <c r="NYR43" s="127" t="s">
        <v>242</v>
      </c>
      <c r="NYS43" s="128" t="s">
        <v>14</v>
      </c>
      <c r="NYT43" s="25" t="s">
        <v>13</v>
      </c>
      <c r="NYU43" s="25"/>
      <c r="NYV43" s="25"/>
      <c r="NYW43" s="25"/>
      <c r="NYX43" s="25"/>
      <c r="NYY43" s="25"/>
      <c r="NYZ43" s="25"/>
      <c r="NZA43" s="25"/>
      <c r="NZB43" s="9"/>
      <c r="NZC43" s="9" t="s">
        <v>243</v>
      </c>
      <c r="NZE43" s="30"/>
      <c r="NZF43" s="126" t="s">
        <v>241</v>
      </c>
      <c r="NZG43" s="127" t="s">
        <v>11</v>
      </c>
      <c r="NZH43" s="127" t="s">
        <v>242</v>
      </c>
      <c r="NZI43" s="128" t="s">
        <v>14</v>
      </c>
      <c r="NZJ43" s="25" t="s">
        <v>13</v>
      </c>
      <c r="NZK43" s="25"/>
      <c r="NZL43" s="25"/>
      <c r="NZM43" s="25"/>
      <c r="NZN43" s="25"/>
      <c r="NZO43" s="25"/>
      <c r="NZP43" s="25"/>
      <c r="NZQ43" s="25"/>
      <c r="NZR43" s="9"/>
      <c r="NZS43" s="9" t="s">
        <v>243</v>
      </c>
      <c r="NZU43" s="30"/>
      <c r="NZV43" s="126" t="s">
        <v>241</v>
      </c>
      <c r="NZW43" s="127" t="s">
        <v>11</v>
      </c>
      <c r="NZX43" s="127" t="s">
        <v>242</v>
      </c>
      <c r="NZY43" s="128" t="s">
        <v>14</v>
      </c>
      <c r="NZZ43" s="25" t="s">
        <v>13</v>
      </c>
      <c r="OAA43" s="25"/>
      <c r="OAB43" s="25"/>
      <c r="OAC43" s="25"/>
      <c r="OAD43" s="25"/>
      <c r="OAE43" s="25"/>
      <c r="OAF43" s="25"/>
      <c r="OAG43" s="25"/>
      <c r="OAH43" s="9"/>
      <c r="OAI43" s="9" t="s">
        <v>243</v>
      </c>
      <c r="OAK43" s="30"/>
      <c r="OAL43" s="126" t="s">
        <v>241</v>
      </c>
      <c r="OAM43" s="127" t="s">
        <v>11</v>
      </c>
      <c r="OAN43" s="127" t="s">
        <v>242</v>
      </c>
      <c r="OAO43" s="128" t="s">
        <v>14</v>
      </c>
      <c r="OAP43" s="25" t="s">
        <v>13</v>
      </c>
      <c r="OAQ43" s="25"/>
      <c r="OAR43" s="25"/>
      <c r="OAS43" s="25"/>
      <c r="OAT43" s="25"/>
      <c r="OAU43" s="25"/>
      <c r="OAV43" s="25"/>
      <c r="OAW43" s="25"/>
      <c r="OAX43" s="9"/>
      <c r="OAY43" s="9" t="s">
        <v>243</v>
      </c>
      <c r="OBA43" s="30"/>
      <c r="OBB43" s="126" t="s">
        <v>241</v>
      </c>
      <c r="OBC43" s="127" t="s">
        <v>11</v>
      </c>
      <c r="OBD43" s="127" t="s">
        <v>242</v>
      </c>
      <c r="OBE43" s="128" t="s">
        <v>14</v>
      </c>
      <c r="OBF43" s="25" t="s">
        <v>13</v>
      </c>
      <c r="OBG43" s="25"/>
      <c r="OBH43" s="25"/>
      <c r="OBI43" s="25"/>
      <c r="OBJ43" s="25"/>
      <c r="OBK43" s="25"/>
      <c r="OBL43" s="25"/>
      <c r="OBM43" s="25"/>
      <c r="OBN43" s="9"/>
      <c r="OBO43" s="9" t="s">
        <v>243</v>
      </c>
      <c r="OBQ43" s="30"/>
      <c r="OBR43" s="126" t="s">
        <v>241</v>
      </c>
      <c r="OBS43" s="127" t="s">
        <v>11</v>
      </c>
      <c r="OBT43" s="127" t="s">
        <v>242</v>
      </c>
      <c r="OBU43" s="128" t="s">
        <v>14</v>
      </c>
      <c r="OBV43" s="25" t="s">
        <v>13</v>
      </c>
      <c r="OBW43" s="25"/>
      <c r="OBX43" s="25"/>
      <c r="OBY43" s="25"/>
      <c r="OBZ43" s="25"/>
      <c r="OCA43" s="25"/>
      <c r="OCB43" s="25"/>
      <c r="OCC43" s="25"/>
      <c r="OCD43" s="9"/>
      <c r="OCE43" s="9" t="s">
        <v>243</v>
      </c>
      <c r="OCG43" s="30"/>
      <c r="OCH43" s="126" t="s">
        <v>241</v>
      </c>
      <c r="OCI43" s="127" t="s">
        <v>11</v>
      </c>
      <c r="OCJ43" s="127" t="s">
        <v>242</v>
      </c>
      <c r="OCK43" s="128" t="s">
        <v>14</v>
      </c>
      <c r="OCL43" s="25" t="s">
        <v>13</v>
      </c>
      <c r="OCM43" s="25"/>
      <c r="OCN43" s="25"/>
      <c r="OCO43" s="25"/>
      <c r="OCP43" s="25"/>
      <c r="OCQ43" s="25"/>
      <c r="OCR43" s="25"/>
      <c r="OCS43" s="25"/>
      <c r="OCT43" s="9"/>
      <c r="OCU43" s="9" t="s">
        <v>243</v>
      </c>
      <c r="OCW43" s="30"/>
      <c r="OCX43" s="126" t="s">
        <v>241</v>
      </c>
      <c r="OCY43" s="127" t="s">
        <v>11</v>
      </c>
      <c r="OCZ43" s="127" t="s">
        <v>242</v>
      </c>
      <c r="ODA43" s="128" t="s">
        <v>14</v>
      </c>
      <c r="ODB43" s="25" t="s">
        <v>13</v>
      </c>
      <c r="ODC43" s="25"/>
      <c r="ODD43" s="25"/>
      <c r="ODE43" s="25"/>
      <c r="ODF43" s="25"/>
      <c r="ODG43" s="25"/>
      <c r="ODH43" s="25"/>
      <c r="ODI43" s="25"/>
      <c r="ODJ43" s="9"/>
      <c r="ODK43" s="9" t="s">
        <v>243</v>
      </c>
      <c r="ODM43" s="30"/>
      <c r="ODN43" s="126" t="s">
        <v>241</v>
      </c>
      <c r="ODO43" s="127" t="s">
        <v>11</v>
      </c>
      <c r="ODP43" s="127" t="s">
        <v>242</v>
      </c>
      <c r="ODQ43" s="128" t="s">
        <v>14</v>
      </c>
      <c r="ODR43" s="25" t="s">
        <v>13</v>
      </c>
      <c r="ODS43" s="25"/>
      <c r="ODT43" s="25"/>
      <c r="ODU43" s="25"/>
      <c r="ODV43" s="25"/>
      <c r="ODW43" s="25"/>
      <c r="ODX43" s="25"/>
      <c r="ODY43" s="25"/>
      <c r="ODZ43" s="9"/>
      <c r="OEA43" s="9" t="s">
        <v>243</v>
      </c>
      <c r="OEC43" s="30"/>
      <c r="OED43" s="126" t="s">
        <v>241</v>
      </c>
      <c r="OEE43" s="127" t="s">
        <v>11</v>
      </c>
      <c r="OEF43" s="127" t="s">
        <v>242</v>
      </c>
      <c r="OEG43" s="128" t="s">
        <v>14</v>
      </c>
      <c r="OEH43" s="25" t="s">
        <v>13</v>
      </c>
      <c r="OEI43" s="25"/>
      <c r="OEJ43" s="25"/>
      <c r="OEK43" s="25"/>
      <c r="OEL43" s="25"/>
      <c r="OEM43" s="25"/>
      <c r="OEN43" s="25"/>
      <c r="OEO43" s="25"/>
      <c r="OEP43" s="9"/>
      <c r="OEQ43" s="9" t="s">
        <v>243</v>
      </c>
      <c r="OES43" s="30"/>
      <c r="OET43" s="126" t="s">
        <v>241</v>
      </c>
      <c r="OEU43" s="127" t="s">
        <v>11</v>
      </c>
      <c r="OEV43" s="127" t="s">
        <v>242</v>
      </c>
      <c r="OEW43" s="128" t="s">
        <v>14</v>
      </c>
      <c r="OEX43" s="25" t="s">
        <v>13</v>
      </c>
      <c r="OEY43" s="25"/>
      <c r="OEZ43" s="25"/>
      <c r="OFA43" s="25"/>
      <c r="OFB43" s="25"/>
      <c r="OFC43" s="25"/>
      <c r="OFD43" s="25"/>
      <c r="OFE43" s="25"/>
      <c r="OFF43" s="9"/>
      <c r="OFG43" s="9" t="s">
        <v>243</v>
      </c>
      <c r="OFI43" s="30"/>
      <c r="OFJ43" s="126" t="s">
        <v>241</v>
      </c>
      <c r="OFK43" s="127" t="s">
        <v>11</v>
      </c>
      <c r="OFL43" s="127" t="s">
        <v>242</v>
      </c>
      <c r="OFM43" s="128" t="s">
        <v>14</v>
      </c>
      <c r="OFN43" s="25" t="s">
        <v>13</v>
      </c>
      <c r="OFO43" s="25"/>
      <c r="OFP43" s="25"/>
      <c r="OFQ43" s="25"/>
      <c r="OFR43" s="25"/>
      <c r="OFS43" s="25"/>
      <c r="OFT43" s="25"/>
      <c r="OFU43" s="25"/>
      <c r="OFV43" s="9"/>
      <c r="OFW43" s="9" t="s">
        <v>243</v>
      </c>
      <c r="OFY43" s="30"/>
      <c r="OFZ43" s="126" t="s">
        <v>241</v>
      </c>
      <c r="OGA43" s="127" t="s">
        <v>11</v>
      </c>
      <c r="OGB43" s="127" t="s">
        <v>242</v>
      </c>
      <c r="OGC43" s="128" t="s">
        <v>14</v>
      </c>
      <c r="OGD43" s="25" t="s">
        <v>13</v>
      </c>
      <c r="OGE43" s="25"/>
      <c r="OGF43" s="25"/>
      <c r="OGG43" s="25"/>
      <c r="OGH43" s="25"/>
      <c r="OGI43" s="25"/>
      <c r="OGJ43" s="25"/>
      <c r="OGK43" s="25"/>
      <c r="OGL43" s="9"/>
      <c r="OGM43" s="9" t="s">
        <v>243</v>
      </c>
      <c r="OGO43" s="30"/>
      <c r="OGP43" s="126" t="s">
        <v>241</v>
      </c>
      <c r="OGQ43" s="127" t="s">
        <v>11</v>
      </c>
      <c r="OGR43" s="127" t="s">
        <v>242</v>
      </c>
      <c r="OGS43" s="128" t="s">
        <v>14</v>
      </c>
      <c r="OGT43" s="25" t="s">
        <v>13</v>
      </c>
      <c r="OGU43" s="25"/>
      <c r="OGV43" s="25"/>
      <c r="OGW43" s="25"/>
      <c r="OGX43" s="25"/>
      <c r="OGY43" s="25"/>
      <c r="OGZ43" s="25"/>
      <c r="OHA43" s="25"/>
      <c r="OHB43" s="9"/>
      <c r="OHC43" s="9" t="s">
        <v>243</v>
      </c>
      <c r="OHE43" s="30"/>
      <c r="OHF43" s="126" t="s">
        <v>241</v>
      </c>
      <c r="OHG43" s="127" t="s">
        <v>11</v>
      </c>
      <c r="OHH43" s="127" t="s">
        <v>242</v>
      </c>
      <c r="OHI43" s="128" t="s">
        <v>14</v>
      </c>
      <c r="OHJ43" s="25" t="s">
        <v>13</v>
      </c>
      <c r="OHK43" s="25"/>
      <c r="OHL43" s="25"/>
      <c r="OHM43" s="25"/>
      <c r="OHN43" s="25"/>
      <c r="OHO43" s="25"/>
      <c r="OHP43" s="25"/>
      <c r="OHQ43" s="25"/>
      <c r="OHR43" s="9"/>
      <c r="OHS43" s="9" t="s">
        <v>243</v>
      </c>
      <c r="OHU43" s="30"/>
      <c r="OHV43" s="126" t="s">
        <v>241</v>
      </c>
      <c r="OHW43" s="127" t="s">
        <v>11</v>
      </c>
      <c r="OHX43" s="127" t="s">
        <v>242</v>
      </c>
      <c r="OHY43" s="128" t="s">
        <v>14</v>
      </c>
      <c r="OHZ43" s="25" t="s">
        <v>13</v>
      </c>
      <c r="OIA43" s="25"/>
      <c r="OIB43" s="25"/>
      <c r="OIC43" s="25"/>
      <c r="OID43" s="25"/>
      <c r="OIE43" s="25"/>
      <c r="OIF43" s="25"/>
      <c r="OIG43" s="25"/>
      <c r="OIH43" s="9"/>
      <c r="OII43" s="9" t="s">
        <v>243</v>
      </c>
      <c r="OIK43" s="30"/>
      <c r="OIL43" s="126" t="s">
        <v>241</v>
      </c>
      <c r="OIM43" s="127" t="s">
        <v>11</v>
      </c>
      <c r="OIN43" s="127" t="s">
        <v>242</v>
      </c>
      <c r="OIO43" s="128" t="s">
        <v>14</v>
      </c>
      <c r="OIP43" s="25" t="s">
        <v>13</v>
      </c>
      <c r="OIQ43" s="25"/>
      <c r="OIR43" s="25"/>
      <c r="OIS43" s="25"/>
      <c r="OIT43" s="25"/>
      <c r="OIU43" s="25"/>
      <c r="OIV43" s="25"/>
      <c r="OIW43" s="25"/>
      <c r="OIX43" s="9"/>
      <c r="OIY43" s="9" t="s">
        <v>243</v>
      </c>
      <c r="OJA43" s="30"/>
      <c r="OJB43" s="126" t="s">
        <v>241</v>
      </c>
      <c r="OJC43" s="127" t="s">
        <v>11</v>
      </c>
      <c r="OJD43" s="127" t="s">
        <v>242</v>
      </c>
      <c r="OJE43" s="128" t="s">
        <v>14</v>
      </c>
      <c r="OJF43" s="25" t="s">
        <v>13</v>
      </c>
      <c r="OJG43" s="25"/>
      <c r="OJH43" s="25"/>
      <c r="OJI43" s="25"/>
      <c r="OJJ43" s="25"/>
      <c r="OJK43" s="25"/>
      <c r="OJL43" s="25"/>
      <c r="OJM43" s="25"/>
      <c r="OJN43" s="9"/>
      <c r="OJO43" s="9" t="s">
        <v>243</v>
      </c>
      <c r="OJQ43" s="30"/>
      <c r="OJR43" s="126" t="s">
        <v>241</v>
      </c>
      <c r="OJS43" s="127" t="s">
        <v>11</v>
      </c>
      <c r="OJT43" s="127" t="s">
        <v>242</v>
      </c>
      <c r="OJU43" s="128" t="s">
        <v>14</v>
      </c>
      <c r="OJV43" s="25" t="s">
        <v>13</v>
      </c>
      <c r="OJW43" s="25"/>
      <c r="OJX43" s="25"/>
      <c r="OJY43" s="25"/>
      <c r="OJZ43" s="25"/>
      <c r="OKA43" s="25"/>
      <c r="OKB43" s="25"/>
      <c r="OKC43" s="25"/>
      <c r="OKD43" s="9"/>
      <c r="OKE43" s="9" t="s">
        <v>243</v>
      </c>
      <c r="OKG43" s="30"/>
      <c r="OKH43" s="126" t="s">
        <v>241</v>
      </c>
      <c r="OKI43" s="127" t="s">
        <v>11</v>
      </c>
      <c r="OKJ43" s="127" t="s">
        <v>242</v>
      </c>
      <c r="OKK43" s="128" t="s">
        <v>14</v>
      </c>
      <c r="OKL43" s="25" t="s">
        <v>13</v>
      </c>
      <c r="OKM43" s="25"/>
      <c r="OKN43" s="25"/>
      <c r="OKO43" s="25"/>
      <c r="OKP43" s="25"/>
      <c r="OKQ43" s="25"/>
      <c r="OKR43" s="25"/>
      <c r="OKS43" s="25"/>
      <c r="OKT43" s="9"/>
      <c r="OKU43" s="9" t="s">
        <v>243</v>
      </c>
      <c r="OKW43" s="30"/>
      <c r="OKX43" s="126" t="s">
        <v>241</v>
      </c>
      <c r="OKY43" s="127" t="s">
        <v>11</v>
      </c>
      <c r="OKZ43" s="127" t="s">
        <v>242</v>
      </c>
      <c r="OLA43" s="128" t="s">
        <v>14</v>
      </c>
      <c r="OLB43" s="25" t="s">
        <v>13</v>
      </c>
      <c r="OLC43" s="25"/>
      <c r="OLD43" s="25"/>
      <c r="OLE43" s="25"/>
      <c r="OLF43" s="25"/>
      <c r="OLG43" s="25"/>
      <c r="OLH43" s="25"/>
      <c r="OLI43" s="25"/>
      <c r="OLJ43" s="9"/>
      <c r="OLK43" s="9" t="s">
        <v>243</v>
      </c>
      <c r="OLM43" s="30"/>
      <c r="OLN43" s="126" t="s">
        <v>241</v>
      </c>
      <c r="OLO43" s="127" t="s">
        <v>11</v>
      </c>
      <c r="OLP43" s="127" t="s">
        <v>242</v>
      </c>
      <c r="OLQ43" s="128" t="s">
        <v>14</v>
      </c>
      <c r="OLR43" s="25" t="s">
        <v>13</v>
      </c>
      <c r="OLS43" s="25"/>
      <c r="OLT43" s="25"/>
      <c r="OLU43" s="25"/>
      <c r="OLV43" s="25"/>
      <c r="OLW43" s="25"/>
      <c r="OLX43" s="25"/>
      <c r="OLY43" s="25"/>
      <c r="OLZ43" s="9"/>
      <c r="OMA43" s="9" t="s">
        <v>243</v>
      </c>
      <c r="OMC43" s="30"/>
      <c r="OMD43" s="126" t="s">
        <v>241</v>
      </c>
      <c r="OME43" s="127" t="s">
        <v>11</v>
      </c>
      <c r="OMF43" s="127" t="s">
        <v>242</v>
      </c>
      <c r="OMG43" s="128" t="s">
        <v>14</v>
      </c>
      <c r="OMH43" s="25" t="s">
        <v>13</v>
      </c>
      <c r="OMI43" s="25"/>
      <c r="OMJ43" s="25"/>
      <c r="OMK43" s="25"/>
      <c r="OML43" s="25"/>
      <c r="OMM43" s="25"/>
      <c r="OMN43" s="25"/>
      <c r="OMO43" s="25"/>
      <c r="OMP43" s="9"/>
      <c r="OMQ43" s="9" t="s">
        <v>243</v>
      </c>
      <c r="OMS43" s="30"/>
      <c r="OMT43" s="126" t="s">
        <v>241</v>
      </c>
      <c r="OMU43" s="127" t="s">
        <v>11</v>
      </c>
      <c r="OMV43" s="127" t="s">
        <v>242</v>
      </c>
      <c r="OMW43" s="128" t="s">
        <v>14</v>
      </c>
      <c r="OMX43" s="25" t="s">
        <v>13</v>
      </c>
      <c r="OMY43" s="25"/>
      <c r="OMZ43" s="25"/>
      <c r="ONA43" s="25"/>
      <c r="ONB43" s="25"/>
      <c r="ONC43" s="25"/>
      <c r="OND43" s="25"/>
      <c r="ONE43" s="25"/>
      <c r="ONF43" s="9"/>
      <c r="ONG43" s="9" t="s">
        <v>243</v>
      </c>
      <c r="ONI43" s="30"/>
      <c r="ONJ43" s="126" t="s">
        <v>241</v>
      </c>
      <c r="ONK43" s="127" t="s">
        <v>11</v>
      </c>
      <c r="ONL43" s="127" t="s">
        <v>242</v>
      </c>
      <c r="ONM43" s="128" t="s">
        <v>14</v>
      </c>
      <c r="ONN43" s="25" t="s">
        <v>13</v>
      </c>
      <c r="ONO43" s="25"/>
      <c r="ONP43" s="25"/>
      <c r="ONQ43" s="25"/>
      <c r="ONR43" s="25"/>
      <c r="ONS43" s="25"/>
      <c r="ONT43" s="25"/>
      <c r="ONU43" s="25"/>
      <c r="ONV43" s="9"/>
      <c r="ONW43" s="9" t="s">
        <v>243</v>
      </c>
      <c r="ONY43" s="30"/>
      <c r="ONZ43" s="126" t="s">
        <v>241</v>
      </c>
      <c r="OOA43" s="127" t="s">
        <v>11</v>
      </c>
      <c r="OOB43" s="127" t="s">
        <v>242</v>
      </c>
      <c r="OOC43" s="128" t="s">
        <v>14</v>
      </c>
      <c r="OOD43" s="25" t="s">
        <v>13</v>
      </c>
      <c r="OOE43" s="25"/>
      <c r="OOF43" s="25"/>
      <c r="OOG43" s="25"/>
      <c r="OOH43" s="25"/>
      <c r="OOI43" s="25"/>
      <c r="OOJ43" s="25"/>
      <c r="OOK43" s="25"/>
      <c r="OOL43" s="9"/>
      <c r="OOM43" s="9" t="s">
        <v>243</v>
      </c>
      <c r="OOO43" s="30"/>
      <c r="OOP43" s="126" t="s">
        <v>241</v>
      </c>
      <c r="OOQ43" s="127" t="s">
        <v>11</v>
      </c>
      <c r="OOR43" s="127" t="s">
        <v>242</v>
      </c>
      <c r="OOS43" s="128" t="s">
        <v>14</v>
      </c>
      <c r="OOT43" s="25" t="s">
        <v>13</v>
      </c>
      <c r="OOU43" s="25"/>
      <c r="OOV43" s="25"/>
      <c r="OOW43" s="25"/>
      <c r="OOX43" s="25"/>
      <c r="OOY43" s="25"/>
      <c r="OOZ43" s="25"/>
      <c r="OPA43" s="25"/>
      <c r="OPB43" s="9"/>
      <c r="OPC43" s="9" t="s">
        <v>243</v>
      </c>
      <c r="OPE43" s="30"/>
      <c r="OPF43" s="126" t="s">
        <v>241</v>
      </c>
      <c r="OPG43" s="127" t="s">
        <v>11</v>
      </c>
      <c r="OPH43" s="127" t="s">
        <v>242</v>
      </c>
      <c r="OPI43" s="128" t="s">
        <v>14</v>
      </c>
      <c r="OPJ43" s="25" t="s">
        <v>13</v>
      </c>
      <c r="OPK43" s="25"/>
      <c r="OPL43" s="25"/>
      <c r="OPM43" s="25"/>
      <c r="OPN43" s="25"/>
      <c r="OPO43" s="25"/>
      <c r="OPP43" s="25"/>
      <c r="OPQ43" s="25"/>
      <c r="OPR43" s="9"/>
      <c r="OPS43" s="9" t="s">
        <v>243</v>
      </c>
      <c r="OPU43" s="30"/>
      <c r="OPV43" s="126" t="s">
        <v>241</v>
      </c>
      <c r="OPW43" s="127" t="s">
        <v>11</v>
      </c>
      <c r="OPX43" s="127" t="s">
        <v>242</v>
      </c>
      <c r="OPY43" s="128" t="s">
        <v>14</v>
      </c>
      <c r="OPZ43" s="25" t="s">
        <v>13</v>
      </c>
      <c r="OQA43" s="25"/>
      <c r="OQB43" s="25"/>
      <c r="OQC43" s="25"/>
      <c r="OQD43" s="25"/>
      <c r="OQE43" s="25"/>
      <c r="OQF43" s="25"/>
      <c r="OQG43" s="25"/>
      <c r="OQH43" s="9"/>
      <c r="OQI43" s="9" t="s">
        <v>243</v>
      </c>
      <c r="OQK43" s="30"/>
      <c r="OQL43" s="126" t="s">
        <v>241</v>
      </c>
      <c r="OQM43" s="127" t="s">
        <v>11</v>
      </c>
      <c r="OQN43" s="127" t="s">
        <v>242</v>
      </c>
      <c r="OQO43" s="128" t="s">
        <v>14</v>
      </c>
      <c r="OQP43" s="25" t="s">
        <v>13</v>
      </c>
      <c r="OQQ43" s="25"/>
      <c r="OQR43" s="25"/>
      <c r="OQS43" s="25"/>
      <c r="OQT43" s="25"/>
      <c r="OQU43" s="25"/>
      <c r="OQV43" s="25"/>
      <c r="OQW43" s="25"/>
      <c r="OQX43" s="9"/>
      <c r="OQY43" s="9" t="s">
        <v>243</v>
      </c>
      <c r="ORA43" s="30"/>
      <c r="ORB43" s="126" t="s">
        <v>241</v>
      </c>
      <c r="ORC43" s="127" t="s">
        <v>11</v>
      </c>
      <c r="ORD43" s="127" t="s">
        <v>242</v>
      </c>
      <c r="ORE43" s="128" t="s">
        <v>14</v>
      </c>
      <c r="ORF43" s="25" t="s">
        <v>13</v>
      </c>
      <c r="ORG43" s="25"/>
      <c r="ORH43" s="25"/>
      <c r="ORI43" s="25"/>
      <c r="ORJ43" s="25"/>
      <c r="ORK43" s="25"/>
      <c r="ORL43" s="25"/>
      <c r="ORM43" s="25"/>
      <c r="ORN43" s="9"/>
      <c r="ORO43" s="9" t="s">
        <v>243</v>
      </c>
      <c r="ORQ43" s="30"/>
      <c r="ORR43" s="126" t="s">
        <v>241</v>
      </c>
      <c r="ORS43" s="127" t="s">
        <v>11</v>
      </c>
      <c r="ORT43" s="127" t="s">
        <v>242</v>
      </c>
      <c r="ORU43" s="128" t="s">
        <v>14</v>
      </c>
      <c r="ORV43" s="25" t="s">
        <v>13</v>
      </c>
      <c r="ORW43" s="25"/>
      <c r="ORX43" s="25"/>
      <c r="ORY43" s="25"/>
      <c r="ORZ43" s="25"/>
      <c r="OSA43" s="25"/>
      <c r="OSB43" s="25"/>
      <c r="OSC43" s="25"/>
      <c r="OSD43" s="9"/>
      <c r="OSE43" s="9" t="s">
        <v>243</v>
      </c>
      <c r="OSG43" s="30"/>
      <c r="OSH43" s="126" t="s">
        <v>241</v>
      </c>
      <c r="OSI43" s="127" t="s">
        <v>11</v>
      </c>
      <c r="OSJ43" s="127" t="s">
        <v>242</v>
      </c>
      <c r="OSK43" s="128" t="s">
        <v>14</v>
      </c>
      <c r="OSL43" s="25" t="s">
        <v>13</v>
      </c>
      <c r="OSM43" s="25"/>
      <c r="OSN43" s="25"/>
      <c r="OSO43" s="25"/>
      <c r="OSP43" s="25"/>
      <c r="OSQ43" s="25"/>
      <c r="OSR43" s="25"/>
      <c r="OSS43" s="25"/>
      <c r="OST43" s="9"/>
      <c r="OSU43" s="9" t="s">
        <v>243</v>
      </c>
      <c r="OSW43" s="30"/>
      <c r="OSX43" s="126" t="s">
        <v>241</v>
      </c>
      <c r="OSY43" s="127" t="s">
        <v>11</v>
      </c>
      <c r="OSZ43" s="127" t="s">
        <v>242</v>
      </c>
      <c r="OTA43" s="128" t="s">
        <v>14</v>
      </c>
      <c r="OTB43" s="25" t="s">
        <v>13</v>
      </c>
      <c r="OTC43" s="25"/>
      <c r="OTD43" s="25"/>
      <c r="OTE43" s="25"/>
      <c r="OTF43" s="25"/>
      <c r="OTG43" s="25"/>
      <c r="OTH43" s="25"/>
      <c r="OTI43" s="25"/>
      <c r="OTJ43" s="9"/>
      <c r="OTK43" s="9" t="s">
        <v>243</v>
      </c>
      <c r="OTM43" s="30"/>
      <c r="OTN43" s="126" t="s">
        <v>241</v>
      </c>
      <c r="OTO43" s="127" t="s">
        <v>11</v>
      </c>
      <c r="OTP43" s="127" t="s">
        <v>242</v>
      </c>
      <c r="OTQ43" s="128" t="s">
        <v>14</v>
      </c>
      <c r="OTR43" s="25" t="s">
        <v>13</v>
      </c>
      <c r="OTS43" s="25"/>
      <c r="OTT43" s="25"/>
      <c r="OTU43" s="25"/>
      <c r="OTV43" s="25"/>
      <c r="OTW43" s="25"/>
      <c r="OTX43" s="25"/>
      <c r="OTY43" s="25"/>
      <c r="OTZ43" s="9"/>
      <c r="OUA43" s="9" t="s">
        <v>243</v>
      </c>
      <c r="OUC43" s="30"/>
      <c r="OUD43" s="126" t="s">
        <v>241</v>
      </c>
      <c r="OUE43" s="127" t="s">
        <v>11</v>
      </c>
      <c r="OUF43" s="127" t="s">
        <v>242</v>
      </c>
      <c r="OUG43" s="128" t="s">
        <v>14</v>
      </c>
      <c r="OUH43" s="25" t="s">
        <v>13</v>
      </c>
      <c r="OUI43" s="25"/>
      <c r="OUJ43" s="25"/>
      <c r="OUK43" s="25"/>
      <c r="OUL43" s="25"/>
      <c r="OUM43" s="25"/>
      <c r="OUN43" s="25"/>
      <c r="OUO43" s="25"/>
      <c r="OUP43" s="9"/>
      <c r="OUQ43" s="9" t="s">
        <v>243</v>
      </c>
      <c r="OUS43" s="30"/>
      <c r="OUT43" s="126" t="s">
        <v>241</v>
      </c>
      <c r="OUU43" s="127" t="s">
        <v>11</v>
      </c>
      <c r="OUV43" s="127" t="s">
        <v>242</v>
      </c>
      <c r="OUW43" s="128" t="s">
        <v>14</v>
      </c>
      <c r="OUX43" s="25" t="s">
        <v>13</v>
      </c>
      <c r="OUY43" s="25"/>
      <c r="OUZ43" s="25"/>
      <c r="OVA43" s="25"/>
      <c r="OVB43" s="25"/>
      <c r="OVC43" s="25"/>
      <c r="OVD43" s="25"/>
      <c r="OVE43" s="25"/>
      <c r="OVF43" s="9"/>
      <c r="OVG43" s="9" t="s">
        <v>243</v>
      </c>
      <c r="OVI43" s="30"/>
      <c r="OVJ43" s="126" t="s">
        <v>241</v>
      </c>
      <c r="OVK43" s="127" t="s">
        <v>11</v>
      </c>
      <c r="OVL43" s="127" t="s">
        <v>242</v>
      </c>
      <c r="OVM43" s="128" t="s">
        <v>14</v>
      </c>
      <c r="OVN43" s="25" t="s">
        <v>13</v>
      </c>
      <c r="OVO43" s="25"/>
      <c r="OVP43" s="25"/>
      <c r="OVQ43" s="25"/>
      <c r="OVR43" s="25"/>
      <c r="OVS43" s="25"/>
      <c r="OVT43" s="25"/>
      <c r="OVU43" s="25"/>
      <c r="OVV43" s="9"/>
      <c r="OVW43" s="9" t="s">
        <v>243</v>
      </c>
      <c r="OVY43" s="30"/>
      <c r="OVZ43" s="126" t="s">
        <v>241</v>
      </c>
      <c r="OWA43" s="127" t="s">
        <v>11</v>
      </c>
      <c r="OWB43" s="127" t="s">
        <v>242</v>
      </c>
      <c r="OWC43" s="128" t="s">
        <v>14</v>
      </c>
      <c r="OWD43" s="25" t="s">
        <v>13</v>
      </c>
      <c r="OWE43" s="25"/>
      <c r="OWF43" s="25"/>
      <c r="OWG43" s="25"/>
      <c r="OWH43" s="25"/>
      <c r="OWI43" s="25"/>
      <c r="OWJ43" s="25"/>
      <c r="OWK43" s="25"/>
      <c r="OWL43" s="9"/>
      <c r="OWM43" s="9" t="s">
        <v>243</v>
      </c>
      <c r="OWO43" s="30"/>
      <c r="OWP43" s="126" t="s">
        <v>241</v>
      </c>
      <c r="OWQ43" s="127" t="s">
        <v>11</v>
      </c>
      <c r="OWR43" s="127" t="s">
        <v>242</v>
      </c>
      <c r="OWS43" s="128" t="s">
        <v>14</v>
      </c>
      <c r="OWT43" s="25" t="s">
        <v>13</v>
      </c>
      <c r="OWU43" s="25"/>
      <c r="OWV43" s="25"/>
      <c r="OWW43" s="25"/>
      <c r="OWX43" s="25"/>
      <c r="OWY43" s="25"/>
      <c r="OWZ43" s="25"/>
      <c r="OXA43" s="25"/>
      <c r="OXB43" s="9"/>
      <c r="OXC43" s="9" t="s">
        <v>243</v>
      </c>
      <c r="OXE43" s="30"/>
      <c r="OXF43" s="126" t="s">
        <v>241</v>
      </c>
      <c r="OXG43" s="127" t="s">
        <v>11</v>
      </c>
      <c r="OXH43" s="127" t="s">
        <v>242</v>
      </c>
      <c r="OXI43" s="128" t="s">
        <v>14</v>
      </c>
      <c r="OXJ43" s="25" t="s">
        <v>13</v>
      </c>
      <c r="OXK43" s="25"/>
      <c r="OXL43" s="25"/>
      <c r="OXM43" s="25"/>
      <c r="OXN43" s="25"/>
      <c r="OXO43" s="25"/>
      <c r="OXP43" s="25"/>
      <c r="OXQ43" s="25"/>
      <c r="OXR43" s="9"/>
      <c r="OXS43" s="9" t="s">
        <v>243</v>
      </c>
      <c r="OXU43" s="30"/>
      <c r="OXV43" s="126" t="s">
        <v>241</v>
      </c>
      <c r="OXW43" s="127" t="s">
        <v>11</v>
      </c>
      <c r="OXX43" s="127" t="s">
        <v>242</v>
      </c>
      <c r="OXY43" s="128" t="s">
        <v>14</v>
      </c>
      <c r="OXZ43" s="25" t="s">
        <v>13</v>
      </c>
      <c r="OYA43" s="25"/>
      <c r="OYB43" s="25"/>
      <c r="OYC43" s="25"/>
      <c r="OYD43" s="25"/>
      <c r="OYE43" s="25"/>
      <c r="OYF43" s="25"/>
      <c r="OYG43" s="25"/>
      <c r="OYH43" s="9"/>
      <c r="OYI43" s="9" t="s">
        <v>243</v>
      </c>
      <c r="OYK43" s="30"/>
      <c r="OYL43" s="126" t="s">
        <v>241</v>
      </c>
      <c r="OYM43" s="127" t="s">
        <v>11</v>
      </c>
      <c r="OYN43" s="127" t="s">
        <v>242</v>
      </c>
      <c r="OYO43" s="128" t="s">
        <v>14</v>
      </c>
      <c r="OYP43" s="25" t="s">
        <v>13</v>
      </c>
      <c r="OYQ43" s="25"/>
      <c r="OYR43" s="25"/>
      <c r="OYS43" s="25"/>
      <c r="OYT43" s="25"/>
      <c r="OYU43" s="25"/>
      <c r="OYV43" s="25"/>
      <c r="OYW43" s="25"/>
      <c r="OYX43" s="9"/>
      <c r="OYY43" s="9" t="s">
        <v>243</v>
      </c>
      <c r="OZA43" s="30"/>
      <c r="OZB43" s="126" t="s">
        <v>241</v>
      </c>
      <c r="OZC43" s="127" t="s">
        <v>11</v>
      </c>
      <c r="OZD43" s="127" t="s">
        <v>242</v>
      </c>
      <c r="OZE43" s="128" t="s">
        <v>14</v>
      </c>
      <c r="OZF43" s="25" t="s">
        <v>13</v>
      </c>
      <c r="OZG43" s="25"/>
      <c r="OZH43" s="25"/>
      <c r="OZI43" s="25"/>
      <c r="OZJ43" s="25"/>
      <c r="OZK43" s="25"/>
      <c r="OZL43" s="25"/>
      <c r="OZM43" s="25"/>
      <c r="OZN43" s="9"/>
      <c r="OZO43" s="9" t="s">
        <v>243</v>
      </c>
      <c r="OZQ43" s="30"/>
      <c r="OZR43" s="126" t="s">
        <v>241</v>
      </c>
      <c r="OZS43" s="127" t="s">
        <v>11</v>
      </c>
      <c r="OZT43" s="127" t="s">
        <v>242</v>
      </c>
      <c r="OZU43" s="128" t="s">
        <v>14</v>
      </c>
      <c r="OZV43" s="25" t="s">
        <v>13</v>
      </c>
      <c r="OZW43" s="25"/>
      <c r="OZX43" s="25"/>
      <c r="OZY43" s="25"/>
      <c r="OZZ43" s="25"/>
      <c r="PAA43" s="25"/>
      <c r="PAB43" s="25"/>
      <c r="PAC43" s="25"/>
      <c r="PAD43" s="9"/>
      <c r="PAE43" s="9" t="s">
        <v>243</v>
      </c>
      <c r="PAG43" s="30"/>
      <c r="PAH43" s="126" t="s">
        <v>241</v>
      </c>
      <c r="PAI43" s="127" t="s">
        <v>11</v>
      </c>
      <c r="PAJ43" s="127" t="s">
        <v>242</v>
      </c>
      <c r="PAK43" s="128" t="s">
        <v>14</v>
      </c>
      <c r="PAL43" s="25" t="s">
        <v>13</v>
      </c>
      <c r="PAM43" s="25"/>
      <c r="PAN43" s="25"/>
      <c r="PAO43" s="25"/>
      <c r="PAP43" s="25"/>
      <c r="PAQ43" s="25"/>
      <c r="PAR43" s="25"/>
      <c r="PAS43" s="25"/>
      <c r="PAT43" s="9"/>
      <c r="PAU43" s="9" t="s">
        <v>243</v>
      </c>
      <c r="PAW43" s="30"/>
      <c r="PAX43" s="126" t="s">
        <v>241</v>
      </c>
      <c r="PAY43" s="127" t="s">
        <v>11</v>
      </c>
      <c r="PAZ43" s="127" t="s">
        <v>242</v>
      </c>
      <c r="PBA43" s="128" t="s">
        <v>14</v>
      </c>
      <c r="PBB43" s="25" t="s">
        <v>13</v>
      </c>
      <c r="PBC43" s="25"/>
      <c r="PBD43" s="25"/>
      <c r="PBE43" s="25"/>
      <c r="PBF43" s="25"/>
      <c r="PBG43" s="25"/>
      <c r="PBH43" s="25"/>
      <c r="PBI43" s="25"/>
      <c r="PBJ43" s="9"/>
      <c r="PBK43" s="9" t="s">
        <v>243</v>
      </c>
      <c r="PBM43" s="30"/>
      <c r="PBN43" s="126" t="s">
        <v>241</v>
      </c>
      <c r="PBO43" s="127" t="s">
        <v>11</v>
      </c>
      <c r="PBP43" s="127" t="s">
        <v>242</v>
      </c>
      <c r="PBQ43" s="128" t="s">
        <v>14</v>
      </c>
      <c r="PBR43" s="25" t="s">
        <v>13</v>
      </c>
      <c r="PBS43" s="25"/>
      <c r="PBT43" s="25"/>
      <c r="PBU43" s="25"/>
      <c r="PBV43" s="25"/>
      <c r="PBW43" s="25"/>
      <c r="PBX43" s="25"/>
      <c r="PBY43" s="25"/>
      <c r="PBZ43" s="9"/>
      <c r="PCA43" s="9" t="s">
        <v>243</v>
      </c>
      <c r="PCC43" s="30"/>
      <c r="PCD43" s="126" t="s">
        <v>241</v>
      </c>
      <c r="PCE43" s="127" t="s">
        <v>11</v>
      </c>
      <c r="PCF43" s="127" t="s">
        <v>242</v>
      </c>
      <c r="PCG43" s="128" t="s">
        <v>14</v>
      </c>
      <c r="PCH43" s="25" t="s">
        <v>13</v>
      </c>
      <c r="PCI43" s="25"/>
      <c r="PCJ43" s="25"/>
      <c r="PCK43" s="25"/>
      <c r="PCL43" s="25"/>
      <c r="PCM43" s="25"/>
      <c r="PCN43" s="25"/>
      <c r="PCO43" s="25"/>
      <c r="PCP43" s="9"/>
      <c r="PCQ43" s="9" t="s">
        <v>243</v>
      </c>
      <c r="PCS43" s="30"/>
      <c r="PCT43" s="126" t="s">
        <v>241</v>
      </c>
      <c r="PCU43" s="127" t="s">
        <v>11</v>
      </c>
      <c r="PCV43" s="127" t="s">
        <v>242</v>
      </c>
      <c r="PCW43" s="128" t="s">
        <v>14</v>
      </c>
      <c r="PCX43" s="25" t="s">
        <v>13</v>
      </c>
      <c r="PCY43" s="25"/>
      <c r="PCZ43" s="25"/>
      <c r="PDA43" s="25"/>
      <c r="PDB43" s="25"/>
      <c r="PDC43" s="25"/>
      <c r="PDD43" s="25"/>
      <c r="PDE43" s="25"/>
      <c r="PDF43" s="9"/>
      <c r="PDG43" s="9" t="s">
        <v>243</v>
      </c>
      <c r="PDI43" s="30"/>
      <c r="PDJ43" s="126" t="s">
        <v>241</v>
      </c>
      <c r="PDK43" s="127" t="s">
        <v>11</v>
      </c>
      <c r="PDL43" s="127" t="s">
        <v>242</v>
      </c>
      <c r="PDM43" s="128" t="s">
        <v>14</v>
      </c>
      <c r="PDN43" s="25" t="s">
        <v>13</v>
      </c>
      <c r="PDO43" s="25"/>
      <c r="PDP43" s="25"/>
      <c r="PDQ43" s="25"/>
      <c r="PDR43" s="25"/>
      <c r="PDS43" s="25"/>
      <c r="PDT43" s="25"/>
      <c r="PDU43" s="25"/>
      <c r="PDV43" s="9"/>
      <c r="PDW43" s="9" t="s">
        <v>243</v>
      </c>
      <c r="PDY43" s="30"/>
      <c r="PDZ43" s="126" t="s">
        <v>241</v>
      </c>
      <c r="PEA43" s="127" t="s">
        <v>11</v>
      </c>
      <c r="PEB43" s="127" t="s">
        <v>242</v>
      </c>
      <c r="PEC43" s="128" t="s">
        <v>14</v>
      </c>
      <c r="PED43" s="25" t="s">
        <v>13</v>
      </c>
      <c r="PEE43" s="25"/>
      <c r="PEF43" s="25"/>
      <c r="PEG43" s="25"/>
      <c r="PEH43" s="25"/>
      <c r="PEI43" s="25"/>
      <c r="PEJ43" s="25"/>
      <c r="PEK43" s="25"/>
      <c r="PEL43" s="9"/>
      <c r="PEM43" s="9" t="s">
        <v>243</v>
      </c>
      <c r="PEO43" s="30"/>
      <c r="PEP43" s="126" t="s">
        <v>241</v>
      </c>
      <c r="PEQ43" s="127" t="s">
        <v>11</v>
      </c>
      <c r="PER43" s="127" t="s">
        <v>242</v>
      </c>
      <c r="PES43" s="128" t="s">
        <v>14</v>
      </c>
      <c r="PET43" s="25" t="s">
        <v>13</v>
      </c>
      <c r="PEU43" s="25"/>
      <c r="PEV43" s="25"/>
      <c r="PEW43" s="25"/>
      <c r="PEX43" s="25"/>
      <c r="PEY43" s="25"/>
      <c r="PEZ43" s="25"/>
      <c r="PFA43" s="25"/>
      <c r="PFB43" s="9"/>
      <c r="PFC43" s="9" t="s">
        <v>243</v>
      </c>
      <c r="PFE43" s="30"/>
      <c r="PFF43" s="126" t="s">
        <v>241</v>
      </c>
      <c r="PFG43" s="127" t="s">
        <v>11</v>
      </c>
      <c r="PFH43" s="127" t="s">
        <v>242</v>
      </c>
      <c r="PFI43" s="128" t="s">
        <v>14</v>
      </c>
      <c r="PFJ43" s="25" t="s">
        <v>13</v>
      </c>
      <c r="PFK43" s="25"/>
      <c r="PFL43" s="25"/>
      <c r="PFM43" s="25"/>
      <c r="PFN43" s="25"/>
      <c r="PFO43" s="25"/>
      <c r="PFP43" s="25"/>
      <c r="PFQ43" s="25"/>
      <c r="PFR43" s="9"/>
      <c r="PFS43" s="9" t="s">
        <v>243</v>
      </c>
      <c r="PFU43" s="30"/>
      <c r="PFV43" s="126" t="s">
        <v>241</v>
      </c>
      <c r="PFW43" s="127" t="s">
        <v>11</v>
      </c>
      <c r="PFX43" s="127" t="s">
        <v>242</v>
      </c>
      <c r="PFY43" s="128" t="s">
        <v>14</v>
      </c>
      <c r="PFZ43" s="25" t="s">
        <v>13</v>
      </c>
      <c r="PGA43" s="25"/>
      <c r="PGB43" s="25"/>
      <c r="PGC43" s="25"/>
      <c r="PGD43" s="25"/>
      <c r="PGE43" s="25"/>
      <c r="PGF43" s="25"/>
      <c r="PGG43" s="25"/>
      <c r="PGH43" s="9"/>
      <c r="PGI43" s="9" t="s">
        <v>243</v>
      </c>
      <c r="PGK43" s="30"/>
      <c r="PGL43" s="126" t="s">
        <v>241</v>
      </c>
      <c r="PGM43" s="127" t="s">
        <v>11</v>
      </c>
      <c r="PGN43" s="127" t="s">
        <v>242</v>
      </c>
      <c r="PGO43" s="128" t="s">
        <v>14</v>
      </c>
      <c r="PGP43" s="25" t="s">
        <v>13</v>
      </c>
      <c r="PGQ43" s="25"/>
      <c r="PGR43" s="25"/>
      <c r="PGS43" s="25"/>
      <c r="PGT43" s="25"/>
      <c r="PGU43" s="25"/>
      <c r="PGV43" s="25"/>
      <c r="PGW43" s="25"/>
      <c r="PGX43" s="9"/>
      <c r="PGY43" s="9" t="s">
        <v>243</v>
      </c>
      <c r="PHA43" s="30"/>
      <c r="PHB43" s="126" t="s">
        <v>241</v>
      </c>
      <c r="PHC43" s="127" t="s">
        <v>11</v>
      </c>
      <c r="PHD43" s="127" t="s">
        <v>242</v>
      </c>
      <c r="PHE43" s="128" t="s">
        <v>14</v>
      </c>
      <c r="PHF43" s="25" t="s">
        <v>13</v>
      </c>
      <c r="PHG43" s="25"/>
      <c r="PHH43" s="25"/>
      <c r="PHI43" s="25"/>
      <c r="PHJ43" s="25"/>
      <c r="PHK43" s="25"/>
      <c r="PHL43" s="25"/>
      <c r="PHM43" s="25"/>
      <c r="PHN43" s="9"/>
      <c r="PHO43" s="9" t="s">
        <v>243</v>
      </c>
      <c r="PHQ43" s="30"/>
      <c r="PHR43" s="126" t="s">
        <v>241</v>
      </c>
      <c r="PHS43" s="127" t="s">
        <v>11</v>
      </c>
      <c r="PHT43" s="127" t="s">
        <v>242</v>
      </c>
      <c r="PHU43" s="128" t="s">
        <v>14</v>
      </c>
      <c r="PHV43" s="25" t="s">
        <v>13</v>
      </c>
      <c r="PHW43" s="25"/>
      <c r="PHX43" s="25"/>
      <c r="PHY43" s="25"/>
      <c r="PHZ43" s="25"/>
      <c r="PIA43" s="25"/>
      <c r="PIB43" s="25"/>
      <c r="PIC43" s="25"/>
      <c r="PID43" s="9"/>
      <c r="PIE43" s="9" t="s">
        <v>243</v>
      </c>
      <c r="PIG43" s="30"/>
      <c r="PIH43" s="126" t="s">
        <v>241</v>
      </c>
      <c r="PII43" s="127" t="s">
        <v>11</v>
      </c>
      <c r="PIJ43" s="127" t="s">
        <v>242</v>
      </c>
      <c r="PIK43" s="128" t="s">
        <v>14</v>
      </c>
      <c r="PIL43" s="25" t="s">
        <v>13</v>
      </c>
      <c r="PIM43" s="25"/>
      <c r="PIN43" s="25"/>
      <c r="PIO43" s="25"/>
      <c r="PIP43" s="25"/>
      <c r="PIQ43" s="25"/>
      <c r="PIR43" s="25"/>
      <c r="PIS43" s="25"/>
      <c r="PIT43" s="9"/>
      <c r="PIU43" s="9" t="s">
        <v>243</v>
      </c>
      <c r="PIW43" s="30"/>
      <c r="PIX43" s="126" t="s">
        <v>241</v>
      </c>
      <c r="PIY43" s="127" t="s">
        <v>11</v>
      </c>
      <c r="PIZ43" s="127" t="s">
        <v>242</v>
      </c>
      <c r="PJA43" s="128" t="s">
        <v>14</v>
      </c>
      <c r="PJB43" s="25" t="s">
        <v>13</v>
      </c>
      <c r="PJC43" s="25"/>
      <c r="PJD43" s="25"/>
      <c r="PJE43" s="25"/>
      <c r="PJF43" s="25"/>
      <c r="PJG43" s="25"/>
      <c r="PJH43" s="25"/>
      <c r="PJI43" s="25"/>
      <c r="PJJ43" s="9"/>
      <c r="PJK43" s="9" t="s">
        <v>243</v>
      </c>
      <c r="PJM43" s="30"/>
      <c r="PJN43" s="126" t="s">
        <v>241</v>
      </c>
      <c r="PJO43" s="127" t="s">
        <v>11</v>
      </c>
      <c r="PJP43" s="127" t="s">
        <v>242</v>
      </c>
      <c r="PJQ43" s="128" t="s">
        <v>14</v>
      </c>
      <c r="PJR43" s="25" t="s">
        <v>13</v>
      </c>
      <c r="PJS43" s="25"/>
      <c r="PJT43" s="25"/>
      <c r="PJU43" s="25"/>
      <c r="PJV43" s="25"/>
      <c r="PJW43" s="25"/>
      <c r="PJX43" s="25"/>
      <c r="PJY43" s="25"/>
      <c r="PJZ43" s="9"/>
      <c r="PKA43" s="9" t="s">
        <v>243</v>
      </c>
      <c r="PKC43" s="30"/>
      <c r="PKD43" s="126" t="s">
        <v>241</v>
      </c>
      <c r="PKE43" s="127" t="s">
        <v>11</v>
      </c>
      <c r="PKF43" s="127" t="s">
        <v>242</v>
      </c>
      <c r="PKG43" s="128" t="s">
        <v>14</v>
      </c>
      <c r="PKH43" s="25" t="s">
        <v>13</v>
      </c>
      <c r="PKI43" s="25"/>
      <c r="PKJ43" s="25"/>
      <c r="PKK43" s="25"/>
      <c r="PKL43" s="25"/>
      <c r="PKM43" s="25"/>
      <c r="PKN43" s="25"/>
      <c r="PKO43" s="25"/>
      <c r="PKP43" s="9"/>
      <c r="PKQ43" s="9" t="s">
        <v>243</v>
      </c>
      <c r="PKS43" s="30"/>
      <c r="PKT43" s="126" t="s">
        <v>241</v>
      </c>
      <c r="PKU43" s="127" t="s">
        <v>11</v>
      </c>
      <c r="PKV43" s="127" t="s">
        <v>242</v>
      </c>
      <c r="PKW43" s="128" t="s">
        <v>14</v>
      </c>
      <c r="PKX43" s="25" t="s">
        <v>13</v>
      </c>
      <c r="PKY43" s="25"/>
      <c r="PKZ43" s="25"/>
      <c r="PLA43" s="25"/>
      <c r="PLB43" s="25"/>
      <c r="PLC43" s="25"/>
      <c r="PLD43" s="25"/>
      <c r="PLE43" s="25"/>
      <c r="PLF43" s="9"/>
      <c r="PLG43" s="9" t="s">
        <v>243</v>
      </c>
      <c r="PLI43" s="30"/>
      <c r="PLJ43" s="126" t="s">
        <v>241</v>
      </c>
      <c r="PLK43" s="127" t="s">
        <v>11</v>
      </c>
      <c r="PLL43" s="127" t="s">
        <v>242</v>
      </c>
      <c r="PLM43" s="128" t="s">
        <v>14</v>
      </c>
      <c r="PLN43" s="25" t="s">
        <v>13</v>
      </c>
      <c r="PLO43" s="25"/>
      <c r="PLP43" s="25"/>
      <c r="PLQ43" s="25"/>
      <c r="PLR43" s="25"/>
      <c r="PLS43" s="25"/>
      <c r="PLT43" s="25"/>
      <c r="PLU43" s="25"/>
      <c r="PLV43" s="9"/>
      <c r="PLW43" s="9" t="s">
        <v>243</v>
      </c>
      <c r="PLY43" s="30"/>
      <c r="PLZ43" s="126" t="s">
        <v>241</v>
      </c>
      <c r="PMA43" s="127" t="s">
        <v>11</v>
      </c>
      <c r="PMB43" s="127" t="s">
        <v>242</v>
      </c>
      <c r="PMC43" s="128" t="s">
        <v>14</v>
      </c>
      <c r="PMD43" s="25" t="s">
        <v>13</v>
      </c>
      <c r="PME43" s="25"/>
      <c r="PMF43" s="25"/>
      <c r="PMG43" s="25"/>
      <c r="PMH43" s="25"/>
      <c r="PMI43" s="25"/>
      <c r="PMJ43" s="25"/>
      <c r="PMK43" s="25"/>
      <c r="PML43" s="9"/>
      <c r="PMM43" s="9" t="s">
        <v>243</v>
      </c>
      <c r="PMO43" s="30"/>
      <c r="PMP43" s="126" t="s">
        <v>241</v>
      </c>
      <c r="PMQ43" s="127" t="s">
        <v>11</v>
      </c>
      <c r="PMR43" s="127" t="s">
        <v>242</v>
      </c>
      <c r="PMS43" s="128" t="s">
        <v>14</v>
      </c>
      <c r="PMT43" s="25" t="s">
        <v>13</v>
      </c>
      <c r="PMU43" s="25"/>
      <c r="PMV43" s="25"/>
      <c r="PMW43" s="25"/>
      <c r="PMX43" s="25"/>
      <c r="PMY43" s="25"/>
      <c r="PMZ43" s="25"/>
      <c r="PNA43" s="25"/>
      <c r="PNB43" s="9"/>
      <c r="PNC43" s="9" t="s">
        <v>243</v>
      </c>
      <c r="PNE43" s="30"/>
      <c r="PNF43" s="126" t="s">
        <v>241</v>
      </c>
      <c r="PNG43" s="127" t="s">
        <v>11</v>
      </c>
      <c r="PNH43" s="127" t="s">
        <v>242</v>
      </c>
      <c r="PNI43" s="128" t="s">
        <v>14</v>
      </c>
      <c r="PNJ43" s="25" t="s">
        <v>13</v>
      </c>
      <c r="PNK43" s="25"/>
      <c r="PNL43" s="25"/>
      <c r="PNM43" s="25"/>
      <c r="PNN43" s="25"/>
      <c r="PNO43" s="25"/>
      <c r="PNP43" s="25"/>
      <c r="PNQ43" s="25"/>
      <c r="PNR43" s="9"/>
      <c r="PNS43" s="9" t="s">
        <v>243</v>
      </c>
      <c r="PNU43" s="30"/>
      <c r="PNV43" s="126" t="s">
        <v>241</v>
      </c>
      <c r="PNW43" s="127" t="s">
        <v>11</v>
      </c>
      <c r="PNX43" s="127" t="s">
        <v>242</v>
      </c>
      <c r="PNY43" s="128" t="s">
        <v>14</v>
      </c>
      <c r="PNZ43" s="25" t="s">
        <v>13</v>
      </c>
      <c r="POA43" s="25"/>
      <c r="POB43" s="25"/>
      <c r="POC43" s="25"/>
      <c r="POD43" s="25"/>
      <c r="POE43" s="25"/>
      <c r="POF43" s="25"/>
      <c r="POG43" s="25"/>
      <c r="POH43" s="9"/>
      <c r="POI43" s="9" t="s">
        <v>243</v>
      </c>
      <c r="POK43" s="30"/>
      <c r="POL43" s="126" t="s">
        <v>241</v>
      </c>
      <c r="POM43" s="127" t="s">
        <v>11</v>
      </c>
      <c r="PON43" s="127" t="s">
        <v>242</v>
      </c>
      <c r="POO43" s="128" t="s">
        <v>14</v>
      </c>
      <c r="POP43" s="25" t="s">
        <v>13</v>
      </c>
      <c r="POQ43" s="25"/>
      <c r="POR43" s="25"/>
      <c r="POS43" s="25"/>
      <c r="POT43" s="25"/>
      <c r="POU43" s="25"/>
      <c r="POV43" s="25"/>
      <c r="POW43" s="25"/>
      <c r="POX43" s="9"/>
      <c r="POY43" s="9" t="s">
        <v>243</v>
      </c>
      <c r="PPA43" s="30"/>
      <c r="PPB43" s="126" t="s">
        <v>241</v>
      </c>
      <c r="PPC43" s="127" t="s">
        <v>11</v>
      </c>
      <c r="PPD43" s="127" t="s">
        <v>242</v>
      </c>
      <c r="PPE43" s="128" t="s">
        <v>14</v>
      </c>
      <c r="PPF43" s="25" t="s">
        <v>13</v>
      </c>
      <c r="PPG43" s="25"/>
      <c r="PPH43" s="25"/>
      <c r="PPI43" s="25"/>
      <c r="PPJ43" s="25"/>
      <c r="PPK43" s="25"/>
      <c r="PPL43" s="25"/>
      <c r="PPM43" s="25"/>
      <c r="PPN43" s="9"/>
      <c r="PPO43" s="9" t="s">
        <v>243</v>
      </c>
      <c r="PPQ43" s="30"/>
      <c r="PPR43" s="126" t="s">
        <v>241</v>
      </c>
      <c r="PPS43" s="127" t="s">
        <v>11</v>
      </c>
      <c r="PPT43" s="127" t="s">
        <v>242</v>
      </c>
      <c r="PPU43" s="128" t="s">
        <v>14</v>
      </c>
      <c r="PPV43" s="25" t="s">
        <v>13</v>
      </c>
      <c r="PPW43" s="25"/>
      <c r="PPX43" s="25"/>
      <c r="PPY43" s="25"/>
      <c r="PPZ43" s="25"/>
      <c r="PQA43" s="25"/>
      <c r="PQB43" s="25"/>
      <c r="PQC43" s="25"/>
      <c r="PQD43" s="9"/>
      <c r="PQE43" s="9" t="s">
        <v>243</v>
      </c>
      <c r="PQG43" s="30"/>
      <c r="PQH43" s="126" t="s">
        <v>241</v>
      </c>
      <c r="PQI43" s="127" t="s">
        <v>11</v>
      </c>
      <c r="PQJ43" s="127" t="s">
        <v>242</v>
      </c>
      <c r="PQK43" s="128" t="s">
        <v>14</v>
      </c>
      <c r="PQL43" s="25" t="s">
        <v>13</v>
      </c>
      <c r="PQM43" s="25"/>
      <c r="PQN43" s="25"/>
      <c r="PQO43" s="25"/>
      <c r="PQP43" s="25"/>
      <c r="PQQ43" s="25"/>
      <c r="PQR43" s="25"/>
      <c r="PQS43" s="25"/>
      <c r="PQT43" s="9"/>
      <c r="PQU43" s="9" t="s">
        <v>243</v>
      </c>
      <c r="PQW43" s="30"/>
      <c r="PQX43" s="126" t="s">
        <v>241</v>
      </c>
      <c r="PQY43" s="127" t="s">
        <v>11</v>
      </c>
      <c r="PQZ43" s="127" t="s">
        <v>242</v>
      </c>
      <c r="PRA43" s="128" t="s">
        <v>14</v>
      </c>
      <c r="PRB43" s="25" t="s">
        <v>13</v>
      </c>
      <c r="PRC43" s="25"/>
      <c r="PRD43" s="25"/>
      <c r="PRE43" s="25"/>
      <c r="PRF43" s="25"/>
      <c r="PRG43" s="25"/>
      <c r="PRH43" s="25"/>
      <c r="PRI43" s="25"/>
      <c r="PRJ43" s="9"/>
      <c r="PRK43" s="9" t="s">
        <v>243</v>
      </c>
      <c r="PRM43" s="30"/>
      <c r="PRN43" s="126" t="s">
        <v>241</v>
      </c>
      <c r="PRO43" s="127" t="s">
        <v>11</v>
      </c>
      <c r="PRP43" s="127" t="s">
        <v>242</v>
      </c>
      <c r="PRQ43" s="128" t="s">
        <v>14</v>
      </c>
      <c r="PRR43" s="25" t="s">
        <v>13</v>
      </c>
      <c r="PRS43" s="25"/>
      <c r="PRT43" s="25"/>
      <c r="PRU43" s="25"/>
      <c r="PRV43" s="25"/>
      <c r="PRW43" s="25"/>
      <c r="PRX43" s="25"/>
      <c r="PRY43" s="25"/>
      <c r="PRZ43" s="9"/>
      <c r="PSA43" s="9" t="s">
        <v>243</v>
      </c>
      <c r="PSC43" s="30"/>
      <c r="PSD43" s="126" t="s">
        <v>241</v>
      </c>
      <c r="PSE43" s="127" t="s">
        <v>11</v>
      </c>
      <c r="PSF43" s="127" t="s">
        <v>242</v>
      </c>
      <c r="PSG43" s="128" t="s">
        <v>14</v>
      </c>
      <c r="PSH43" s="25" t="s">
        <v>13</v>
      </c>
      <c r="PSI43" s="25"/>
      <c r="PSJ43" s="25"/>
      <c r="PSK43" s="25"/>
      <c r="PSL43" s="25"/>
      <c r="PSM43" s="25"/>
      <c r="PSN43" s="25"/>
      <c r="PSO43" s="25"/>
      <c r="PSP43" s="9"/>
      <c r="PSQ43" s="9" t="s">
        <v>243</v>
      </c>
      <c r="PSS43" s="30"/>
      <c r="PST43" s="126" t="s">
        <v>241</v>
      </c>
      <c r="PSU43" s="127" t="s">
        <v>11</v>
      </c>
      <c r="PSV43" s="127" t="s">
        <v>242</v>
      </c>
      <c r="PSW43" s="128" t="s">
        <v>14</v>
      </c>
      <c r="PSX43" s="25" t="s">
        <v>13</v>
      </c>
      <c r="PSY43" s="25"/>
      <c r="PSZ43" s="25"/>
      <c r="PTA43" s="25"/>
      <c r="PTB43" s="25"/>
      <c r="PTC43" s="25"/>
      <c r="PTD43" s="25"/>
      <c r="PTE43" s="25"/>
      <c r="PTF43" s="9"/>
      <c r="PTG43" s="9" t="s">
        <v>243</v>
      </c>
      <c r="PTI43" s="30"/>
      <c r="PTJ43" s="126" t="s">
        <v>241</v>
      </c>
      <c r="PTK43" s="127" t="s">
        <v>11</v>
      </c>
      <c r="PTL43" s="127" t="s">
        <v>242</v>
      </c>
      <c r="PTM43" s="128" t="s">
        <v>14</v>
      </c>
      <c r="PTN43" s="25" t="s">
        <v>13</v>
      </c>
      <c r="PTO43" s="25"/>
      <c r="PTP43" s="25"/>
      <c r="PTQ43" s="25"/>
      <c r="PTR43" s="25"/>
      <c r="PTS43" s="25"/>
      <c r="PTT43" s="25"/>
      <c r="PTU43" s="25"/>
      <c r="PTV43" s="9"/>
      <c r="PTW43" s="9" t="s">
        <v>243</v>
      </c>
      <c r="PTY43" s="30"/>
      <c r="PTZ43" s="126" t="s">
        <v>241</v>
      </c>
      <c r="PUA43" s="127" t="s">
        <v>11</v>
      </c>
      <c r="PUB43" s="127" t="s">
        <v>242</v>
      </c>
      <c r="PUC43" s="128" t="s">
        <v>14</v>
      </c>
      <c r="PUD43" s="25" t="s">
        <v>13</v>
      </c>
      <c r="PUE43" s="25"/>
      <c r="PUF43" s="25"/>
      <c r="PUG43" s="25"/>
      <c r="PUH43" s="25"/>
      <c r="PUI43" s="25"/>
      <c r="PUJ43" s="25"/>
      <c r="PUK43" s="25"/>
      <c r="PUL43" s="9"/>
      <c r="PUM43" s="9" t="s">
        <v>243</v>
      </c>
      <c r="PUO43" s="30"/>
      <c r="PUP43" s="126" t="s">
        <v>241</v>
      </c>
      <c r="PUQ43" s="127" t="s">
        <v>11</v>
      </c>
      <c r="PUR43" s="127" t="s">
        <v>242</v>
      </c>
      <c r="PUS43" s="128" t="s">
        <v>14</v>
      </c>
      <c r="PUT43" s="25" t="s">
        <v>13</v>
      </c>
      <c r="PUU43" s="25"/>
      <c r="PUV43" s="25"/>
      <c r="PUW43" s="25"/>
      <c r="PUX43" s="25"/>
      <c r="PUY43" s="25"/>
      <c r="PUZ43" s="25"/>
      <c r="PVA43" s="25"/>
      <c r="PVB43" s="9"/>
      <c r="PVC43" s="9" t="s">
        <v>243</v>
      </c>
      <c r="PVE43" s="30"/>
      <c r="PVF43" s="126" t="s">
        <v>241</v>
      </c>
      <c r="PVG43" s="127" t="s">
        <v>11</v>
      </c>
      <c r="PVH43" s="127" t="s">
        <v>242</v>
      </c>
      <c r="PVI43" s="128" t="s">
        <v>14</v>
      </c>
      <c r="PVJ43" s="25" t="s">
        <v>13</v>
      </c>
      <c r="PVK43" s="25"/>
      <c r="PVL43" s="25"/>
      <c r="PVM43" s="25"/>
      <c r="PVN43" s="25"/>
      <c r="PVO43" s="25"/>
      <c r="PVP43" s="25"/>
      <c r="PVQ43" s="25"/>
      <c r="PVR43" s="9"/>
      <c r="PVS43" s="9" t="s">
        <v>243</v>
      </c>
      <c r="PVU43" s="30"/>
      <c r="PVV43" s="126" t="s">
        <v>241</v>
      </c>
      <c r="PVW43" s="127" t="s">
        <v>11</v>
      </c>
      <c r="PVX43" s="127" t="s">
        <v>242</v>
      </c>
      <c r="PVY43" s="128" t="s">
        <v>14</v>
      </c>
      <c r="PVZ43" s="25" t="s">
        <v>13</v>
      </c>
      <c r="PWA43" s="25"/>
      <c r="PWB43" s="25"/>
      <c r="PWC43" s="25"/>
      <c r="PWD43" s="25"/>
      <c r="PWE43" s="25"/>
      <c r="PWF43" s="25"/>
      <c r="PWG43" s="25"/>
      <c r="PWH43" s="9"/>
      <c r="PWI43" s="9" t="s">
        <v>243</v>
      </c>
      <c r="PWK43" s="30"/>
      <c r="PWL43" s="126" t="s">
        <v>241</v>
      </c>
      <c r="PWM43" s="127" t="s">
        <v>11</v>
      </c>
      <c r="PWN43" s="127" t="s">
        <v>242</v>
      </c>
      <c r="PWO43" s="128" t="s">
        <v>14</v>
      </c>
      <c r="PWP43" s="25" t="s">
        <v>13</v>
      </c>
      <c r="PWQ43" s="25"/>
      <c r="PWR43" s="25"/>
      <c r="PWS43" s="25"/>
      <c r="PWT43" s="25"/>
      <c r="PWU43" s="25"/>
      <c r="PWV43" s="25"/>
      <c r="PWW43" s="25"/>
      <c r="PWX43" s="9"/>
      <c r="PWY43" s="9" t="s">
        <v>243</v>
      </c>
      <c r="PXA43" s="30"/>
      <c r="PXB43" s="126" t="s">
        <v>241</v>
      </c>
      <c r="PXC43" s="127" t="s">
        <v>11</v>
      </c>
      <c r="PXD43" s="127" t="s">
        <v>242</v>
      </c>
      <c r="PXE43" s="128" t="s">
        <v>14</v>
      </c>
      <c r="PXF43" s="25" t="s">
        <v>13</v>
      </c>
      <c r="PXG43" s="25"/>
      <c r="PXH43" s="25"/>
      <c r="PXI43" s="25"/>
      <c r="PXJ43" s="25"/>
      <c r="PXK43" s="25"/>
      <c r="PXL43" s="25"/>
      <c r="PXM43" s="25"/>
      <c r="PXN43" s="9"/>
      <c r="PXO43" s="9" t="s">
        <v>243</v>
      </c>
      <c r="PXQ43" s="30"/>
      <c r="PXR43" s="126" t="s">
        <v>241</v>
      </c>
      <c r="PXS43" s="127" t="s">
        <v>11</v>
      </c>
      <c r="PXT43" s="127" t="s">
        <v>242</v>
      </c>
      <c r="PXU43" s="128" t="s">
        <v>14</v>
      </c>
      <c r="PXV43" s="25" t="s">
        <v>13</v>
      </c>
      <c r="PXW43" s="25"/>
      <c r="PXX43" s="25"/>
      <c r="PXY43" s="25"/>
      <c r="PXZ43" s="25"/>
      <c r="PYA43" s="25"/>
      <c r="PYB43" s="25"/>
      <c r="PYC43" s="25"/>
      <c r="PYD43" s="9"/>
      <c r="PYE43" s="9" t="s">
        <v>243</v>
      </c>
      <c r="PYG43" s="30"/>
      <c r="PYH43" s="126" t="s">
        <v>241</v>
      </c>
      <c r="PYI43" s="127" t="s">
        <v>11</v>
      </c>
      <c r="PYJ43" s="127" t="s">
        <v>242</v>
      </c>
      <c r="PYK43" s="128" t="s">
        <v>14</v>
      </c>
      <c r="PYL43" s="25" t="s">
        <v>13</v>
      </c>
      <c r="PYM43" s="25"/>
      <c r="PYN43" s="25"/>
      <c r="PYO43" s="25"/>
      <c r="PYP43" s="25"/>
      <c r="PYQ43" s="25"/>
      <c r="PYR43" s="25"/>
      <c r="PYS43" s="25"/>
      <c r="PYT43" s="9"/>
      <c r="PYU43" s="9" t="s">
        <v>243</v>
      </c>
      <c r="PYW43" s="30"/>
      <c r="PYX43" s="126" t="s">
        <v>241</v>
      </c>
      <c r="PYY43" s="127" t="s">
        <v>11</v>
      </c>
      <c r="PYZ43" s="127" t="s">
        <v>242</v>
      </c>
      <c r="PZA43" s="128" t="s">
        <v>14</v>
      </c>
      <c r="PZB43" s="25" t="s">
        <v>13</v>
      </c>
      <c r="PZC43" s="25"/>
      <c r="PZD43" s="25"/>
      <c r="PZE43" s="25"/>
      <c r="PZF43" s="25"/>
      <c r="PZG43" s="25"/>
      <c r="PZH43" s="25"/>
      <c r="PZI43" s="25"/>
      <c r="PZJ43" s="9"/>
      <c r="PZK43" s="9" t="s">
        <v>243</v>
      </c>
      <c r="PZM43" s="30"/>
      <c r="PZN43" s="126" t="s">
        <v>241</v>
      </c>
      <c r="PZO43" s="127" t="s">
        <v>11</v>
      </c>
      <c r="PZP43" s="127" t="s">
        <v>242</v>
      </c>
      <c r="PZQ43" s="128" t="s">
        <v>14</v>
      </c>
      <c r="PZR43" s="25" t="s">
        <v>13</v>
      </c>
      <c r="PZS43" s="25"/>
      <c r="PZT43" s="25"/>
      <c r="PZU43" s="25"/>
      <c r="PZV43" s="25"/>
      <c r="PZW43" s="25"/>
      <c r="PZX43" s="25"/>
      <c r="PZY43" s="25"/>
      <c r="PZZ43" s="9"/>
      <c r="QAA43" s="9" t="s">
        <v>243</v>
      </c>
      <c r="QAC43" s="30"/>
      <c r="QAD43" s="126" t="s">
        <v>241</v>
      </c>
      <c r="QAE43" s="127" t="s">
        <v>11</v>
      </c>
      <c r="QAF43" s="127" t="s">
        <v>242</v>
      </c>
      <c r="QAG43" s="128" t="s">
        <v>14</v>
      </c>
      <c r="QAH43" s="25" t="s">
        <v>13</v>
      </c>
      <c r="QAI43" s="25"/>
      <c r="QAJ43" s="25"/>
      <c r="QAK43" s="25"/>
      <c r="QAL43" s="25"/>
      <c r="QAM43" s="25"/>
      <c r="QAN43" s="25"/>
      <c r="QAO43" s="25"/>
      <c r="QAP43" s="9"/>
      <c r="QAQ43" s="9" t="s">
        <v>243</v>
      </c>
      <c r="QAS43" s="30"/>
      <c r="QAT43" s="126" t="s">
        <v>241</v>
      </c>
      <c r="QAU43" s="127" t="s">
        <v>11</v>
      </c>
      <c r="QAV43" s="127" t="s">
        <v>242</v>
      </c>
      <c r="QAW43" s="128" t="s">
        <v>14</v>
      </c>
      <c r="QAX43" s="25" t="s">
        <v>13</v>
      </c>
      <c r="QAY43" s="25"/>
      <c r="QAZ43" s="25"/>
      <c r="QBA43" s="25"/>
      <c r="QBB43" s="25"/>
      <c r="QBC43" s="25"/>
      <c r="QBD43" s="25"/>
      <c r="QBE43" s="25"/>
      <c r="QBF43" s="9"/>
      <c r="QBG43" s="9" t="s">
        <v>243</v>
      </c>
      <c r="QBI43" s="30"/>
      <c r="QBJ43" s="126" t="s">
        <v>241</v>
      </c>
      <c r="QBK43" s="127" t="s">
        <v>11</v>
      </c>
      <c r="QBL43" s="127" t="s">
        <v>242</v>
      </c>
      <c r="QBM43" s="128" t="s">
        <v>14</v>
      </c>
      <c r="QBN43" s="25" t="s">
        <v>13</v>
      </c>
      <c r="QBO43" s="25"/>
      <c r="QBP43" s="25"/>
      <c r="QBQ43" s="25"/>
      <c r="QBR43" s="25"/>
      <c r="QBS43" s="25"/>
      <c r="QBT43" s="25"/>
      <c r="QBU43" s="25"/>
      <c r="QBV43" s="9"/>
      <c r="QBW43" s="9" t="s">
        <v>243</v>
      </c>
      <c r="QBY43" s="30"/>
      <c r="QBZ43" s="126" t="s">
        <v>241</v>
      </c>
      <c r="QCA43" s="127" t="s">
        <v>11</v>
      </c>
      <c r="QCB43" s="127" t="s">
        <v>242</v>
      </c>
      <c r="QCC43" s="128" t="s">
        <v>14</v>
      </c>
      <c r="QCD43" s="25" t="s">
        <v>13</v>
      </c>
      <c r="QCE43" s="25"/>
      <c r="QCF43" s="25"/>
      <c r="QCG43" s="25"/>
      <c r="QCH43" s="25"/>
      <c r="QCI43" s="25"/>
      <c r="QCJ43" s="25"/>
      <c r="QCK43" s="25"/>
      <c r="QCL43" s="9"/>
      <c r="QCM43" s="9" t="s">
        <v>243</v>
      </c>
      <c r="QCO43" s="30"/>
      <c r="QCP43" s="126" t="s">
        <v>241</v>
      </c>
      <c r="QCQ43" s="127" t="s">
        <v>11</v>
      </c>
      <c r="QCR43" s="127" t="s">
        <v>242</v>
      </c>
      <c r="QCS43" s="128" t="s">
        <v>14</v>
      </c>
      <c r="QCT43" s="25" t="s">
        <v>13</v>
      </c>
      <c r="QCU43" s="25"/>
      <c r="QCV43" s="25"/>
      <c r="QCW43" s="25"/>
      <c r="QCX43" s="25"/>
      <c r="QCY43" s="25"/>
      <c r="QCZ43" s="25"/>
      <c r="QDA43" s="25"/>
      <c r="QDB43" s="9"/>
      <c r="QDC43" s="9" t="s">
        <v>243</v>
      </c>
      <c r="QDE43" s="30"/>
      <c r="QDF43" s="126" t="s">
        <v>241</v>
      </c>
      <c r="QDG43" s="127" t="s">
        <v>11</v>
      </c>
      <c r="QDH43" s="127" t="s">
        <v>242</v>
      </c>
      <c r="QDI43" s="128" t="s">
        <v>14</v>
      </c>
      <c r="QDJ43" s="25" t="s">
        <v>13</v>
      </c>
      <c r="QDK43" s="25"/>
      <c r="QDL43" s="25"/>
      <c r="QDM43" s="25"/>
      <c r="QDN43" s="25"/>
      <c r="QDO43" s="25"/>
      <c r="QDP43" s="25"/>
      <c r="QDQ43" s="25"/>
      <c r="QDR43" s="9"/>
      <c r="QDS43" s="9" t="s">
        <v>243</v>
      </c>
      <c r="QDU43" s="30"/>
      <c r="QDV43" s="126" t="s">
        <v>241</v>
      </c>
      <c r="QDW43" s="127" t="s">
        <v>11</v>
      </c>
      <c r="QDX43" s="127" t="s">
        <v>242</v>
      </c>
      <c r="QDY43" s="128" t="s">
        <v>14</v>
      </c>
      <c r="QDZ43" s="25" t="s">
        <v>13</v>
      </c>
      <c r="QEA43" s="25"/>
      <c r="QEB43" s="25"/>
      <c r="QEC43" s="25"/>
      <c r="QED43" s="25"/>
      <c r="QEE43" s="25"/>
      <c r="QEF43" s="25"/>
      <c r="QEG43" s="25"/>
      <c r="QEH43" s="9"/>
      <c r="QEI43" s="9" t="s">
        <v>243</v>
      </c>
      <c r="QEK43" s="30"/>
      <c r="QEL43" s="126" t="s">
        <v>241</v>
      </c>
      <c r="QEM43" s="127" t="s">
        <v>11</v>
      </c>
      <c r="QEN43" s="127" t="s">
        <v>242</v>
      </c>
      <c r="QEO43" s="128" t="s">
        <v>14</v>
      </c>
      <c r="QEP43" s="25" t="s">
        <v>13</v>
      </c>
      <c r="QEQ43" s="25"/>
      <c r="QER43" s="25"/>
      <c r="QES43" s="25"/>
      <c r="QET43" s="25"/>
      <c r="QEU43" s="25"/>
      <c r="QEV43" s="25"/>
      <c r="QEW43" s="25"/>
      <c r="QEX43" s="9"/>
      <c r="QEY43" s="9" t="s">
        <v>243</v>
      </c>
      <c r="QFA43" s="30"/>
      <c r="QFB43" s="126" t="s">
        <v>241</v>
      </c>
      <c r="QFC43" s="127" t="s">
        <v>11</v>
      </c>
      <c r="QFD43" s="127" t="s">
        <v>242</v>
      </c>
      <c r="QFE43" s="128" t="s">
        <v>14</v>
      </c>
      <c r="QFF43" s="25" t="s">
        <v>13</v>
      </c>
      <c r="QFG43" s="25"/>
      <c r="QFH43" s="25"/>
      <c r="QFI43" s="25"/>
      <c r="QFJ43" s="25"/>
      <c r="QFK43" s="25"/>
      <c r="QFL43" s="25"/>
      <c r="QFM43" s="25"/>
      <c r="QFN43" s="9"/>
      <c r="QFO43" s="9" t="s">
        <v>243</v>
      </c>
      <c r="QFQ43" s="30"/>
      <c r="QFR43" s="126" t="s">
        <v>241</v>
      </c>
      <c r="QFS43" s="127" t="s">
        <v>11</v>
      </c>
      <c r="QFT43" s="127" t="s">
        <v>242</v>
      </c>
      <c r="QFU43" s="128" t="s">
        <v>14</v>
      </c>
      <c r="QFV43" s="25" t="s">
        <v>13</v>
      </c>
      <c r="QFW43" s="25"/>
      <c r="QFX43" s="25"/>
      <c r="QFY43" s="25"/>
      <c r="QFZ43" s="25"/>
      <c r="QGA43" s="25"/>
      <c r="QGB43" s="25"/>
      <c r="QGC43" s="25"/>
      <c r="QGD43" s="9"/>
      <c r="QGE43" s="9" t="s">
        <v>243</v>
      </c>
      <c r="QGG43" s="30"/>
      <c r="QGH43" s="126" t="s">
        <v>241</v>
      </c>
      <c r="QGI43" s="127" t="s">
        <v>11</v>
      </c>
      <c r="QGJ43" s="127" t="s">
        <v>242</v>
      </c>
      <c r="QGK43" s="128" t="s">
        <v>14</v>
      </c>
      <c r="QGL43" s="25" t="s">
        <v>13</v>
      </c>
      <c r="QGM43" s="25"/>
      <c r="QGN43" s="25"/>
      <c r="QGO43" s="25"/>
      <c r="QGP43" s="25"/>
      <c r="QGQ43" s="25"/>
      <c r="QGR43" s="25"/>
      <c r="QGS43" s="25"/>
      <c r="QGT43" s="9"/>
      <c r="QGU43" s="9" t="s">
        <v>243</v>
      </c>
      <c r="QGW43" s="30"/>
      <c r="QGX43" s="126" t="s">
        <v>241</v>
      </c>
      <c r="QGY43" s="127" t="s">
        <v>11</v>
      </c>
      <c r="QGZ43" s="127" t="s">
        <v>242</v>
      </c>
      <c r="QHA43" s="128" t="s">
        <v>14</v>
      </c>
      <c r="QHB43" s="25" t="s">
        <v>13</v>
      </c>
      <c r="QHC43" s="25"/>
      <c r="QHD43" s="25"/>
      <c r="QHE43" s="25"/>
      <c r="QHF43" s="25"/>
      <c r="QHG43" s="25"/>
      <c r="QHH43" s="25"/>
      <c r="QHI43" s="25"/>
      <c r="QHJ43" s="9"/>
      <c r="QHK43" s="9" t="s">
        <v>243</v>
      </c>
      <c r="QHM43" s="30"/>
      <c r="QHN43" s="126" t="s">
        <v>241</v>
      </c>
      <c r="QHO43" s="127" t="s">
        <v>11</v>
      </c>
      <c r="QHP43" s="127" t="s">
        <v>242</v>
      </c>
      <c r="QHQ43" s="128" t="s">
        <v>14</v>
      </c>
      <c r="QHR43" s="25" t="s">
        <v>13</v>
      </c>
      <c r="QHS43" s="25"/>
      <c r="QHT43" s="25"/>
      <c r="QHU43" s="25"/>
      <c r="QHV43" s="25"/>
      <c r="QHW43" s="25"/>
      <c r="QHX43" s="25"/>
      <c r="QHY43" s="25"/>
      <c r="QHZ43" s="9"/>
      <c r="QIA43" s="9" t="s">
        <v>243</v>
      </c>
      <c r="QIC43" s="30"/>
      <c r="QID43" s="126" t="s">
        <v>241</v>
      </c>
      <c r="QIE43" s="127" t="s">
        <v>11</v>
      </c>
      <c r="QIF43" s="127" t="s">
        <v>242</v>
      </c>
      <c r="QIG43" s="128" t="s">
        <v>14</v>
      </c>
      <c r="QIH43" s="25" t="s">
        <v>13</v>
      </c>
      <c r="QII43" s="25"/>
      <c r="QIJ43" s="25"/>
      <c r="QIK43" s="25"/>
      <c r="QIL43" s="25"/>
      <c r="QIM43" s="25"/>
      <c r="QIN43" s="25"/>
      <c r="QIO43" s="25"/>
      <c r="QIP43" s="9"/>
      <c r="QIQ43" s="9" t="s">
        <v>243</v>
      </c>
      <c r="QIS43" s="30"/>
      <c r="QIT43" s="126" t="s">
        <v>241</v>
      </c>
      <c r="QIU43" s="127" t="s">
        <v>11</v>
      </c>
      <c r="QIV43" s="127" t="s">
        <v>242</v>
      </c>
      <c r="QIW43" s="128" t="s">
        <v>14</v>
      </c>
      <c r="QIX43" s="25" t="s">
        <v>13</v>
      </c>
      <c r="QIY43" s="25"/>
      <c r="QIZ43" s="25"/>
      <c r="QJA43" s="25"/>
      <c r="QJB43" s="25"/>
      <c r="QJC43" s="25"/>
      <c r="QJD43" s="25"/>
      <c r="QJE43" s="25"/>
      <c r="QJF43" s="9"/>
      <c r="QJG43" s="9" t="s">
        <v>243</v>
      </c>
      <c r="QJI43" s="30"/>
      <c r="QJJ43" s="126" t="s">
        <v>241</v>
      </c>
      <c r="QJK43" s="127" t="s">
        <v>11</v>
      </c>
      <c r="QJL43" s="127" t="s">
        <v>242</v>
      </c>
      <c r="QJM43" s="128" t="s">
        <v>14</v>
      </c>
      <c r="QJN43" s="25" t="s">
        <v>13</v>
      </c>
      <c r="QJO43" s="25"/>
      <c r="QJP43" s="25"/>
      <c r="QJQ43" s="25"/>
      <c r="QJR43" s="25"/>
      <c r="QJS43" s="25"/>
      <c r="QJT43" s="25"/>
      <c r="QJU43" s="25"/>
      <c r="QJV43" s="9"/>
      <c r="QJW43" s="9" t="s">
        <v>243</v>
      </c>
      <c r="QJY43" s="30"/>
      <c r="QJZ43" s="126" t="s">
        <v>241</v>
      </c>
      <c r="QKA43" s="127" t="s">
        <v>11</v>
      </c>
      <c r="QKB43" s="127" t="s">
        <v>242</v>
      </c>
      <c r="QKC43" s="128" t="s">
        <v>14</v>
      </c>
      <c r="QKD43" s="25" t="s">
        <v>13</v>
      </c>
      <c r="QKE43" s="25"/>
      <c r="QKF43" s="25"/>
      <c r="QKG43" s="25"/>
      <c r="QKH43" s="25"/>
      <c r="QKI43" s="25"/>
      <c r="QKJ43" s="25"/>
      <c r="QKK43" s="25"/>
      <c r="QKL43" s="9"/>
      <c r="QKM43" s="9" t="s">
        <v>243</v>
      </c>
      <c r="QKO43" s="30"/>
      <c r="QKP43" s="126" t="s">
        <v>241</v>
      </c>
      <c r="QKQ43" s="127" t="s">
        <v>11</v>
      </c>
      <c r="QKR43" s="127" t="s">
        <v>242</v>
      </c>
      <c r="QKS43" s="128" t="s">
        <v>14</v>
      </c>
      <c r="QKT43" s="25" t="s">
        <v>13</v>
      </c>
      <c r="QKU43" s="25"/>
      <c r="QKV43" s="25"/>
      <c r="QKW43" s="25"/>
      <c r="QKX43" s="25"/>
      <c r="QKY43" s="25"/>
      <c r="QKZ43" s="25"/>
      <c r="QLA43" s="25"/>
      <c r="QLB43" s="9"/>
      <c r="QLC43" s="9" t="s">
        <v>243</v>
      </c>
      <c r="QLE43" s="30"/>
      <c r="QLF43" s="126" t="s">
        <v>241</v>
      </c>
      <c r="QLG43" s="127" t="s">
        <v>11</v>
      </c>
      <c r="QLH43" s="127" t="s">
        <v>242</v>
      </c>
      <c r="QLI43" s="128" t="s">
        <v>14</v>
      </c>
      <c r="QLJ43" s="25" t="s">
        <v>13</v>
      </c>
      <c r="QLK43" s="25"/>
      <c r="QLL43" s="25"/>
      <c r="QLM43" s="25"/>
      <c r="QLN43" s="25"/>
      <c r="QLO43" s="25"/>
      <c r="QLP43" s="25"/>
      <c r="QLQ43" s="25"/>
      <c r="QLR43" s="9"/>
      <c r="QLS43" s="9" t="s">
        <v>243</v>
      </c>
      <c r="QLU43" s="30"/>
      <c r="QLV43" s="126" t="s">
        <v>241</v>
      </c>
      <c r="QLW43" s="127" t="s">
        <v>11</v>
      </c>
      <c r="QLX43" s="127" t="s">
        <v>242</v>
      </c>
      <c r="QLY43" s="128" t="s">
        <v>14</v>
      </c>
      <c r="QLZ43" s="25" t="s">
        <v>13</v>
      </c>
      <c r="QMA43" s="25"/>
      <c r="QMB43" s="25"/>
      <c r="QMC43" s="25"/>
      <c r="QMD43" s="25"/>
      <c r="QME43" s="25"/>
      <c r="QMF43" s="25"/>
      <c r="QMG43" s="25"/>
      <c r="QMH43" s="9"/>
      <c r="QMI43" s="9" t="s">
        <v>243</v>
      </c>
      <c r="QMK43" s="30"/>
      <c r="QML43" s="126" t="s">
        <v>241</v>
      </c>
      <c r="QMM43" s="127" t="s">
        <v>11</v>
      </c>
      <c r="QMN43" s="127" t="s">
        <v>242</v>
      </c>
      <c r="QMO43" s="128" t="s">
        <v>14</v>
      </c>
      <c r="QMP43" s="25" t="s">
        <v>13</v>
      </c>
      <c r="QMQ43" s="25"/>
      <c r="QMR43" s="25"/>
      <c r="QMS43" s="25"/>
      <c r="QMT43" s="25"/>
      <c r="QMU43" s="25"/>
      <c r="QMV43" s="25"/>
      <c r="QMW43" s="25"/>
      <c r="QMX43" s="9"/>
      <c r="QMY43" s="9" t="s">
        <v>243</v>
      </c>
      <c r="QNA43" s="30"/>
      <c r="QNB43" s="126" t="s">
        <v>241</v>
      </c>
      <c r="QNC43" s="127" t="s">
        <v>11</v>
      </c>
      <c r="QND43" s="127" t="s">
        <v>242</v>
      </c>
      <c r="QNE43" s="128" t="s">
        <v>14</v>
      </c>
      <c r="QNF43" s="25" t="s">
        <v>13</v>
      </c>
      <c r="QNG43" s="25"/>
      <c r="QNH43" s="25"/>
      <c r="QNI43" s="25"/>
      <c r="QNJ43" s="25"/>
      <c r="QNK43" s="25"/>
      <c r="QNL43" s="25"/>
      <c r="QNM43" s="25"/>
      <c r="QNN43" s="9"/>
      <c r="QNO43" s="9" t="s">
        <v>243</v>
      </c>
      <c r="QNQ43" s="30"/>
      <c r="QNR43" s="126" t="s">
        <v>241</v>
      </c>
      <c r="QNS43" s="127" t="s">
        <v>11</v>
      </c>
      <c r="QNT43" s="127" t="s">
        <v>242</v>
      </c>
      <c r="QNU43" s="128" t="s">
        <v>14</v>
      </c>
      <c r="QNV43" s="25" t="s">
        <v>13</v>
      </c>
      <c r="QNW43" s="25"/>
      <c r="QNX43" s="25"/>
      <c r="QNY43" s="25"/>
      <c r="QNZ43" s="25"/>
      <c r="QOA43" s="25"/>
      <c r="QOB43" s="25"/>
      <c r="QOC43" s="25"/>
      <c r="QOD43" s="9"/>
      <c r="QOE43" s="9" t="s">
        <v>243</v>
      </c>
      <c r="QOG43" s="30"/>
      <c r="QOH43" s="126" t="s">
        <v>241</v>
      </c>
      <c r="QOI43" s="127" t="s">
        <v>11</v>
      </c>
      <c r="QOJ43" s="127" t="s">
        <v>242</v>
      </c>
      <c r="QOK43" s="128" t="s">
        <v>14</v>
      </c>
      <c r="QOL43" s="25" t="s">
        <v>13</v>
      </c>
      <c r="QOM43" s="25"/>
      <c r="QON43" s="25"/>
      <c r="QOO43" s="25"/>
      <c r="QOP43" s="25"/>
      <c r="QOQ43" s="25"/>
      <c r="QOR43" s="25"/>
      <c r="QOS43" s="25"/>
      <c r="QOT43" s="9"/>
      <c r="QOU43" s="9" t="s">
        <v>243</v>
      </c>
      <c r="QOW43" s="30"/>
      <c r="QOX43" s="126" t="s">
        <v>241</v>
      </c>
      <c r="QOY43" s="127" t="s">
        <v>11</v>
      </c>
      <c r="QOZ43" s="127" t="s">
        <v>242</v>
      </c>
      <c r="QPA43" s="128" t="s">
        <v>14</v>
      </c>
      <c r="QPB43" s="25" t="s">
        <v>13</v>
      </c>
      <c r="QPC43" s="25"/>
      <c r="QPD43" s="25"/>
      <c r="QPE43" s="25"/>
      <c r="QPF43" s="25"/>
      <c r="QPG43" s="25"/>
      <c r="QPH43" s="25"/>
      <c r="QPI43" s="25"/>
      <c r="QPJ43" s="9"/>
      <c r="QPK43" s="9" t="s">
        <v>243</v>
      </c>
      <c r="QPM43" s="30"/>
      <c r="QPN43" s="126" t="s">
        <v>241</v>
      </c>
      <c r="QPO43" s="127" t="s">
        <v>11</v>
      </c>
      <c r="QPP43" s="127" t="s">
        <v>242</v>
      </c>
      <c r="QPQ43" s="128" t="s">
        <v>14</v>
      </c>
      <c r="QPR43" s="25" t="s">
        <v>13</v>
      </c>
      <c r="QPS43" s="25"/>
      <c r="QPT43" s="25"/>
      <c r="QPU43" s="25"/>
      <c r="QPV43" s="25"/>
      <c r="QPW43" s="25"/>
      <c r="QPX43" s="25"/>
      <c r="QPY43" s="25"/>
      <c r="QPZ43" s="9"/>
      <c r="QQA43" s="9" t="s">
        <v>243</v>
      </c>
      <c r="QQC43" s="30"/>
      <c r="QQD43" s="126" t="s">
        <v>241</v>
      </c>
      <c r="QQE43" s="127" t="s">
        <v>11</v>
      </c>
      <c r="QQF43" s="127" t="s">
        <v>242</v>
      </c>
      <c r="QQG43" s="128" t="s">
        <v>14</v>
      </c>
      <c r="QQH43" s="25" t="s">
        <v>13</v>
      </c>
      <c r="QQI43" s="25"/>
      <c r="QQJ43" s="25"/>
      <c r="QQK43" s="25"/>
      <c r="QQL43" s="25"/>
      <c r="QQM43" s="25"/>
      <c r="QQN43" s="25"/>
      <c r="QQO43" s="25"/>
      <c r="QQP43" s="9"/>
      <c r="QQQ43" s="9" t="s">
        <v>243</v>
      </c>
      <c r="QQS43" s="30"/>
      <c r="QQT43" s="126" t="s">
        <v>241</v>
      </c>
      <c r="QQU43" s="127" t="s">
        <v>11</v>
      </c>
      <c r="QQV43" s="127" t="s">
        <v>242</v>
      </c>
      <c r="QQW43" s="128" t="s">
        <v>14</v>
      </c>
      <c r="QQX43" s="25" t="s">
        <v>13</v>
      </c>
      <c r="QQY43" s="25"/>
      <c r="QQZ43" s="25"/>
      <c r="QRA43" s="25"/>
      <c r="QRB43" s="25"/>
      <c r="QRC43" s="25"/>
      <c r="QRD43" s="25"/>
      <c r="QRE43" s="25"/>
      <c r="QRF43" s="9"/>
      <c r="QRG43" s="9" t="s">
        <v>243</v>
      </c>
      <c r="QRI43" s="30"/>
      <c r="QRJ43" s="126" t="s">
        <v>241</v>
      </c>
      <c r="QRK43" s="127" t="s">
        <v>11</v>
      </c>
      <c r="QRL43" s="127" t="s">
        <v>242</v>
      </c>
      <c r="QRM43" s="128" t="s">
        <v>14</v>
      </c>
      <c r="QRN43" s="25" t="s">
        <v>13</v>
      </c>
      <c r="QRO43" s="25"/>
      <c r="QRP43" s="25"/>
      <c r="QRQ43" s="25"/>
      <c r="QRR43" s="25"/>
      <c r="QRS43" s="25"/>
      <c r="QRT43" s="25"/>
      <c r="QRU43" s="25"/>
      <c r="QRV43" s="9"/>
      <c r="QRW43" s="9" t="s">
        <v>243</v>
      </c>
      <c r="QRY43" s="30"/>
      <c r="QRZ43" s="126" t="s">
        <v>241</v>
      </c>
      <c r="QSA43" s="127" t="s">
        <v>11</v>
      </c>
      <c r="QSB43" s="127" t="s">
        <v>242</v>
      </c>
      <c r="QSC43" s="128" t="s">
        <v>14</v>
      </c>
      <c r="QSD43" s="25" t="s">
        <v>13</v>
      </c>
      <c r="QSE43" s="25"/>
      <c r="QSF43" s="25"/>
      <c r="QSG43" s="25"/>
      <c r="QSH43" s="25"/>
      <c r="QSI43" s="25"/>
      <c r="QSJ43" s="25"/>
      <c r="QSK43" s="25"/>
      <c r="QSL43" s="9"/>
      <c r="QSM43" s="9" t="s">
        <v>243</v>
      </c>
      <c r="QSO43" s="30"/>
      <c r="QSP43" s="126" t="s">
        <v>241</v>
      </c>
      <c r="QSQ43" s="127" t="s">
        <v>11</v>
      </c>
      <c r="QSR43" s="127" t="s">
        <v>242</v>
      </c>
      <c r="QSS43" s="128" t="s">
        <v>14</v>
      </c>
      <c r="QST43" s="25" t="s">
        <v>13</v>
      </c>
      <c r="QSU43" s="25"/>
      <c r="QSV43" s="25"/>
      <c r="QSW43" s="25"/>
      <c r="QSX43" s="25"/>
      <c r="QSY43" s="25"/>
      <c r="QSZ43" s="25"/>
      <c r="QTA43" s="25"/>
      <c r="QTB43" s="9"/>
      <c r="QTC43" s="9" t="s">
        <v>243</v>
      </c>
      <c r="QTE43" s="30"/>
      <c r="QTF43" s="126" t="s">
        <v>241</v>
      </c>
      <c r="QTG43" s="127" t="s">
        <v>11</v>
      </c>
      <c r="QTH43" s="127" t="s">
        <v>242</v>
      </c>
      <c r="QTI43" s="128" t="s">
        <v>14</v>
      </c>
      <c r="QTJ43" s="25" t="s">
        <v>13</v>
      </c>
      <c r="QTK43" s="25"/>
      <c r="QTL43" s="25"/>
      <c r="QTM43" s="25"/>
      <c r="QTN43" s="25"/>
      <c r="QTO43" s="25"/>
      <c r="QTP43" s="25"/>
      <c r="QTQ43" s="25"/>
      <c r="QTR43" s="9"/>
      <c r="QTS43" s="9" t="s">
        <v>243</v>
      </c>
      <c r="QTU43" s="30"/>
      <c r="QTV43" s="126" t="s">
        <v>241</v>
      </c>
      <c r="QTW43" s="127" t="s">
        <v>11</v>
      </c>
      <c r="QTX43" s="127" t="s">
        <v>242</v>
      </c>
      <c r="QTY43" s="128" t="s">
        <v>14</v>
      </c>
      <c r="QTZ43" s="25" t="s">
        <v>13</v>
      </c>
      <c r="QUA43" s="25"/>
      <c r="QUB43" s="25"/>
      <c r="QUC43" s="25"/>
      <c r="QUD43" s="25"/>
      <c r="QUE43" s="25"/>
      <c r="QUF43" s="25"/>
      <c r="QUG43" s="25"/>
      <c r="QUH43" s="9"/>
      <c r="QUI43" s="9" t="s">
        <v>243</v>
      </c>
      <c r="QUK43" s="30"/>
      <c r="QUL43" s="126" t="s">
        <v>241</v>
      </c>
      <c r="QUM43" s="127" t="s">
        <v>11</v>
      </c>
      <c r="QUN43" s="127" t="s">
        <v>242</v>
      </c>
      <c r="QUO43" s="128" t="s">
        <v>14</v>
      </c>
      <c r="QUP43" s="25" t="s">
        <v>13</v>
      </c>
      <c r="QUQ43" s="25"/>
      <c r="QUR43" s="25"/>
      <c r="QUS43" s="25"/>
      <c r="QUT43" s="25"/>
      <c r="QUU43" s="25"/>
      <c r="QUV43" s="25"/>
      <c r="QUW43" s="25"/>
      <c r="QUX43" s="9"/>
      <c r="QUY43" s="9" t="s">
        <v>243</v>
      </c>
      <c r="QVA43" s="30"/>
      <c r="QVB43" s="126" t="s">
        <v>241</v>
      </c>
      <c r="QVC43" s="127" t="s">
        <v>11</v>
      </c>
      <c r="QVD43" s="127" t="s">
        <v>242</v>
      </c>
      <c r="QVE43" s="128" t="s">
        <v>14</v>
      </c>
      <c r="QVF43" s="25" t="s">
        <v>13</v>
      </c>
      <c r="QVG43" s="25"/>
      <c r="QVH43" s="25"/>
      <c r="QVI43" s="25"/>
      <c r="QVJ43" s="25"/>
      <c r="QVK43" s="25"/>
      <c r="QVL43" s="25"/>
      <c r="QVM43" s="25"/>
      <c r="QVN43" s="9"/>
      <c r="QVO43" s="9" t="s">
        <v>243</v>
      </c>
      <c r="QVQ43" s="30"/>
      <c r="QVR43" s="126" t="s">
        <v>241</v>
      </c>
      <c r="QVS43" s="127" t="s">
        <v>11</v>
      </c>
      <c r="QVT43" s="127" t="s">
        <v>242</v>
      </c>
      <c r="QVU43" s="128" t="s">
        <v>14</v>
      </c>
      <c r="QVV43" s="25" t="s">
        <v>13</v>
      </c>
      <c r="QVW43" s="25"/>
      <c r="QVX43" s="25"/>
      <c r="QVY43" s="25"/>
      <c r="QVZ43" s="25"/>
      <c r="QWA43" s="25"/>
      <c r="QWB43" s="25"/>
      <c r="QWC43" s="25"/>
      <c r="QWD43" s="9"/>
      <c r="QWE43" s="9" t="s">
        <v>243</v>
      </c>
      <c r="QWG43" s="30"/>
      <c r="QWH43" s="126" t="s">
        <v>241</v>
      </c>
      <c r="QWI43" s="127" t="s">
        <v>11</v>
      </c>
      <c r="QWJ43" s="127" t="s">
        <v>242</v>
      </c>
      <c r="QWK43" s="128" t="s">
        <v>14</v>
      </c>
      <c r="QWL43" s="25" t="s">
        <v>13</v>
      </c>
      <c r="QWM43" s="25"/>
      <c r="QWN43" s="25"/>
      <c r="QWO43" s="25"/>
      <c r="QWP43" s="25"/>
      <c r="QWQ43" s="25"/>
      <c r="QWR43" s="25"/>
      <c r="QWS43" s="25"/>
      <c r="QWT43" s="9"/>
      <c r="QWU43" s="9" t="s">
        <v>243</v>
      </c>
      <c r="QWW43" s="30"/>
      <c r="QWX43" s="126" t="s">
        <v>241</v>
      </c>
      <c r="QWY43" s="127" t="s">
        <v>11</v>
      </c>
      <c r="QWZ43" s="127" t="s">
        <v>242</v>
      </c>
      <c r="QXA43" s="128" t="s">
        <v>14</v>
      </c>
      <c r="QXB43" s="25" t="s">
        <v>13</v>
      </c>
      <c r="QXC43" s="25"/>
      <c r="QXD43" s="25"/>
      <c r="QXE43" s="25"/>
      <c r="QXF43" s="25"/>
      <c r="QXG43" s="25"/>
      <c r="QXH43" s="25"/>
      <c r="QXI43" s="25"/>
      <c r="QXJ43" s="9"/>
      <c r="QXK43" s="9" t="s">
        <v>243</v>
      </c>
      <c r="QXM43" s="30"/>
      <c r="QXN43" s="126" t="s">
        <v>241</v>
      </c>
      <c r="QXO43" s="127" t="s">
        <v>11</v>
      </c>
      <c r="QXP43" s="127" t="s">
        <v>242</v>
      </c>
      <c r="QXQ43" s="128" t="s">
        <v>14</v>
      </c>
      <c r="QXR43" s="25" t="s">
        <v>13</v>
      </c>
      <c r="QXS43" s="25"/>
      <c r="QXT43" s="25"/>
      <c r="QXU43" s="25"/>
      <c r="QXV43" s="25"/>
      <c r="QXW43" s="25"/>
      <c r="QXX43" s="25"/>
      <c r="QXY43" s="25"/>
      <c r="QXZ43" s="9"/>
      <c r="QYA43" s="9" t="s">
        <v>243</v>
      </c>
      <c r="QYC43" s="30"/>
      <c r="QYD43" s="126" t="s">
        <v>241</v>
      </c>
      <c r="QYE43" s="127" t="s">
        <v>11</v>
      </c>
      <c r="QYF43" s="127" t="s">
        <v>242</v>
      </c>
      <c r="QYG43" s="128" t="s">
        <v>14</v>
      </c>
      <c r="QYH43" s="25" t="s">
        <v>13</v>
      </c>
      <c r="QYI43" s="25"/>
      <c r="QYJ43" s="25"/>
      <c r="QYK43" s="25"/>
      <c r="QYL43" s="25"/>
      <c r="QYM43" s="25"/>
      <c r="QYN43" s="25"/>
      <c r="QYO43" s="25"/>
      <c r="QYP43" s="9"/>
      <c r="QYQ43" s="9" t="s">
        <v>243</v>
      </c>
      <c r="QYS43" s="30"/>
      <c r="QYT43" s="126" t="s">
        <v>241</v>
      </c>
      <c r="QYU43" s="127" t="s">
        <v>11</v>
      </c>
      <c r="QYV43" s="127" t="s">
        <v>242</v>
      </c>
      <c r="QYW43" s="128" t="s">
        <v>14</v>
      </c>
      <c r="QYX43" s="25" t="s">
        <v>13</v>
      </c>
      <c r="QYY43" s="25"/>
      <c r="QYZ43" s="25"/>
      <c r="QZA43" s="25"/>
      <c r="QZB43" s="25"/>
      <c r="QZC43" s="25"/>
      <c r="QZD43" s="25"/>
      <c r="QZE43" s="25"/>
      <c r="QZF43" s="9"/>
      <c r="QZG43" s="9" t="s">
        <v>243</v>
      </c>
      <c r="QZI43" s="30"/>
      <c r="QZJ43" s="126" t="s">
        <v>241</v>
      </c>
      <c r="QZK43" s="127" t="s">
        <v>11</v>
      </c>
      <c r="QZL43" s="127" t="s">
        <v>242</v>
      </c>
      <c r="QZM43" s="128" t="s">
        <v>14</v>
      </c>
      <c r="QZN43" s="25" t="s">
        <v>13</v>
      </c>
      <c r="QZO43" s="25"/>
      <c r="QZP43" s="25"/>
      <c r="QZQ43" s="25"/>
      <c r="QZR43" s="25"/>
      <c r="QZS43" s="25"/>
      <c r="QZT43" s="25"/>
      <c r="QZU43" s="25"/>
      <c r="QZV43" s="9"/>
      <c r="QZW43" s="9" t="s">
        <v>243</v>
      </c>
      <c r="QZY43" s="30"/>
      <c r="QZZ43" s="126" t="s">
        <v>241</v>
      </c>
      <c r="RAA43" s="127" t="s">
        <v>11</v>
      </c>
      <c r="RAB43" s="127" t="s">
        <v>242</v>
      </c>
      <c r="RAC43" s="128" t="s">
        <v>14</v>
      </c>
      <c r="RAD43" s="25" t="s">
        <v>13</v>
      </c>
      <c r="RAE43" s="25"/>
      <c r="RAF43" s="25"/>
      <c r="RAG43" s="25"/>
      <c r="RAH43" s="25"/>
      <c r="RAI43" s="25"/>
      <c r="RAJ43" s="25"/>
      <c r="RAK43" s="25"/>
      <c r="RAL43" s="9"/>
      <c r="RAM43" s="9" t="s">
        <v>243</v>
      </c>
      <c r="RAO43" s="30"/>
      <c r="RAP43" s="126" t="s">
        <v>241</v>
      </c>
      <c r="RAQ43" s="127" t="s">
        <v>11</v>
      </c>
      <c r="RAR43" s="127" t="s">
        <v>242</v>
      </c>
      <c r="RAS43" s="128" t="s">
        <v>14</v>
      </c>
      <c r="RAT43" s="25" t="s">
        <v>13</v>
      </c>
      <c r="RAU43" s="25"/>
      <c r="RAV43" s="25"/>
      <c r="RAW43" s="25"/>
      <c r="RAX43" s="25"/>
      <c r="RAY43" s="25"/>
      <c r="RAZ43" s="25"/>
      <c r="RBA43" s="25"/>
      <c r="RBB43" s="9"/>
      <c r="RBC43" s="9" t="s">
        <v>243</v>
      </c>
      <c r="RBE43" s="30"/>
      <c r="RBF43" s="126" t="s">
        <v>241</v>
      </c>
      <c r="RBG43" s="127" t="s">
        <v>11</v>
      </c>
      <c r="RBH43" s="127" t="s">
        <v>242</v>
      </c>
      <c r="RBI43" s="128" t="s">
        <v>14</v>
      </c>
      <c r="RBJ43" s="25" t="s">
        <v>13</v>
      </c>
      <c r="RBK43" s="25"/>
      <c r="RBL43" s="25"/>
      <c r="RBM43" s="25"/>
      <c r="RBN43" s="25"/>
      <c r="RBO43" s="25"/>
      <c r="RBP43" s="25"/>
      <c r="RBQ43" s="25"/>
      <c r="RBR43" s="9"/>
      <c r="RBS43" s="9" t="s">
        <v>243</v>
      </c>
      <c r="RBU43" s="30"/>
      <c r="RBV43" s="126" t="s">
        <v>241</v>
      </c>
      <c r="RBW43" s="127" t="s">
        <v>11</v>
      </c>
      <c r="RBX43" s="127" t="s">
        <v>242</v>
      </c>
      <c r="RBY43" s="128" t="s">
        <v>14</v>
      </c>
      <c r="RBZ43" s="25" t="s">
        <v>13</v>
      </c>
      <c r="RCA43" s="25"/>
      <c r="RCB43" s="25"/>
      <c r="RCC43" s="25"/>
      <c r="RCD43" s="25"/>
      <c r="RCE43" s="25"/>
      <c r="RCF43" s="25"/>
      <c r="RCG43" s="25"/>
      <c r="RCH43" s="9"/>
      <c r="RCI43" s="9" t="s">
        <v>243</v>
      </c>
      <c r="RCK43" s="30"/>
      <c r="RCL43" s="126" t="s">
        <v>241</v>
      </c>
      <c r="RCM43" s="127" t="s">
        <v>11</v>
      </c>
      <c r="RCN43" s="127" t="s">
        <v>242</v>
      </c>
      <c r="RCO43" s="128" t="s">
        <v>14</v>
      </c>
      <c r="RCP43" s="25" t="s">
        <v>13</v>
      </c>
      <c r="RCQ43" s="25"/>
      <c r="RCR43" s="25"/>
      <c r="RCS43" s="25"/>
      <c r="RCT43" s="25"/>
      <c r="RCU43" s="25"/>
      <c r="RCV43" s="25"/>
      <c r="RCW43" s="25"/>
      <c r="RCX43" s="9"/>
      <c r="RCY43" s="9" t="s">
        <v>243</v>
      </c>
      <c r="RDA43" s="30"/>
      <c r="RDB43" s="126" t="s">
        <v>241</v>
      </c>
      <c r="RDC43" s="127" t="s">
        <v>11</v>
      </c>
      <c r="RDD43" s="127" t="s">
        <v>242</v>
      </c>
      <c r="RDE43" s="128" t="s">
        <v>14</v>
      </c>
      <c r="RDF43" s="25" t="s">
        <v>13</v>
      </c>
      <c r="RDG43" s="25"/>
      <c r="RDH43" s="25"/>
      <c r="RDI43" s="25"/>
      <c r="RDJ43" s="25"/>
      <c r="RDK43" s="25"/>
      <c r="RDL43" s="25"/>
      <c r="RDM43" s="25"/>
      <c r="RDN43" s="9"/>
      <c r="RDO43" s="9" t="s">
        <v>243</v>
      </c>
      <c r="RDQ43" s="30"/>
      <c r="RDR43" s="126" t="s">
        <v>241</v>
      </c>
      <c r="RDS43" s="127" t="s">
        <v>11</v>
      </c>
      <c r="RDT43" s="127" t="s">
        <v>242</v>
      </c>
      <c r="RDU43" s="128" t="s">
        <v>14</v>
      </c>
      <c r="RDV43" s="25" t="s">
        <v>13</v>
      </c>
      <c r="RDW43" s="25"/>
      <c r="RDX43" s="25"/>
      <c r="RDY43" s="25"/>
      <c r="RDZ43" s="25"/>
      <c r="REA43" s="25"/>
      <c r="REB43" s="25"/>
      <c r="REC43" s="25"/>
      <c r="RED43" s="9"/>
      <c r="REE43" s="9" t="s">
        <v>243</v>
      </c>
      <c r="REG43" s="30"/>
      <c r="REH43" s="126" t="s">
        <v>241</v>
      </c>
      <c r="REI43" s="127" t="s">
        <v>11</v>
      </c>
      <c r="REJ43" s="127" t="s">
        <v>242</v>
      </c>
      <c r="REK43" s="128" t="s">
        <v>14</v>
      </c>
      <c r="REL43" s="25" t="s">
        <v>13</v>
      </c>
      <c r="REM43" s="25"/>
      <c r="REN43" s="25"/>
      <c r="REO43" s="25"/>
      <c r="REP43" s="25"/>
      <c r="REQ43" s="25"/>
      <c r="RER43" s="25"/>
      <c r="RES43" s="25"/>
      <c r="RET43" s="9"/>
      <c r="REU43" s="9" t="s">
        <v>243</v>
      </c>
      <c r="REW43" s="30"/>
      <c r="REX43" s="126" t="s">
        <v>241</v>
      </c>
      <c r="REY43" s="127" t="s">
        <v>11</v>
      </c>
      <c r="REZ43" s="127" t="s">
        <v>242</v>
      </c>
      <c r="RFA43" s="128" t="s">
        <v>14</v>
      </c>
      <c r="RFB43" s="25" t="s">
        <v>13</v>
      </c>
      <c r="RFC43" s="25"/>
      <c r="RFD43" s="25"/>
      <c r="RFE43" s="25"/>
      <c r="RFF43" s="25"/>
      <c r="RFG43" s="25"/>
      <c r="RFH43" s="25"/>
      <c r="RFI43" s="25"/>
      <c r="RFJ43" s="9"/>
      <c r="RFK43" s="9" t="s">
        <v>243</v>
      </c>
      <c r="RFM43" s="30"/>
      <c r="RFN43" s="126" t="s">
        <v>241</v>
      </c>
      <c r="RFO43" s="127" t="s">
        <v>11</v>
      </c>
      <c r="RFP43" s="127" t="s">
        <v>242</v>
      </c>
      <c r="RFQ43" s="128" t="s">
        <v>14</v>
      </c>
      <c r="RFR43" s="25" t="s">
        <v>13</v>
      </c>
      <c r="RFS43" s="25"/>
      <c r="RFT43" s="25"/>
      <c r="RFU43" s="25"/>
      <c r="RFV43" s="25"/>
      <c r="RFW43" s="25"/>
      <c r="RFX43" s="25"/>
      <c r="RFY43" s="25"/>
      <c r="RFZ43" s="9"/>
      <c r="RGA43" s="9" t="s">
        <v>243</v>
      </c>
      <c r="RGC43" s="30"/>
      <c r="RGD43" s="126" t="s">
        <v>241</v>
      </c>
      <c r="RGE43" s="127" t="s">
        <v>11</v>
      </c>
      <c r="RGF43" s="127" t="s">
        <v>242</v>
      </c>
      <c r="RGG43" s="128" t="s">
        <v>14</v>
      </c>
      <c r="RGH43" s="25" t="s">
        <v>13</v>
      </c>
      <c r="RGI43" s="25"/>
      <c r="RGJ43" s="25"/>
      <c r="RGK43" s="25"/>
      <c r="RGL43" s="25"/>
      <c r="RGM43" s="25"/>
      <c r="RGN43" s="25"/>
      <c r="RGO43" s="25"/>
      <c r="RGP43" s="9"/>
      <c r="RGQ43" s="9" t="s">
        <v>243</v>
      </c>
      <c r="RGS43" s="30"/>
      <c r="RGT43" s="126" t="s">
        <v>241</v>
      </c>
      <c r="RGU43" s="127" t="s">
        <v>11</v>
      </c>
      <c r="RGV43" s="127" t="s">
        <v>242</v>
      </c>
      <c r="RGW43" s="128" t="s">
        <v>14</v>
      </c>
      <c r="RGX43" s="25" t="s">
        <v>13</v>
      </c>
      <c r="RGY43" s="25"/>
      <c r="RGZ43" s="25"/>
      <c r="RHA43" s="25"/>
      <c r="RHB43" s="25"/>
      <c r="RHC43" s="25"/>
      <c r="RHD43" s="25"/>
      <c r="RHE43" s="25"/>
      <c r="RHF43" s="9"/>
      <c r="RHG43" s="9" t="s">
        <v>243</v>
      </c>
      <c r="RHI43" s="30"/>
      <c r="RHJ43" s="126" t="s">
        <v>241</v>
      </c>
      <c r="RHK43" s="127" t="s">
        <v>11</v>
      </c>
      <c r="RHL43" s="127" t="s">
        <v>242</v>
      </c>
      <c r="RHM43" s="128" t="s">
        <v>14</v>
      </c>
      <c r="RHN43" s="25" t="s">
        <v>13</v>
      </c>
      <c r="RHO43" s="25"/>
      <c r="RHP43" s="25"/>
      <c r="RHQ43" s="25"/>
      <c r="RHR43" s="25"/>
      <c r="RHS43" s="25"/>
      <c r="RHT43" s="25"/>
      <c r="RHU43" s="25"/>
      <c r="RHV43" s="9"/>
      <c r="RHW43" s="9" t="s">
        <v>243</v>
      </c>
      <c r="RHY43" s="30"/>
      <c r="RHZ43" s="126" t="s">
        <v>241</v>
      </c>
      <c r="RIA43" s="127" t="s">
        <v>11</v>
      </c>
      <c r="RIB43" s="127" t="s">
        <v>242</v>
      </c>
      <c r="RIC43" s="128" t="s">
        <v>14</v>
      </c>
      <c r="RID43" s="25" t="s">
        <v>13</v>
      </c>
      <c r="RIE43" s="25"/>
      <c r="RIF43" s="25"/>
      <c r="RIG43" s="25"/>
      <c r="RIH43" s="25"/>
      <c r="RII43" s="25"/>
      <c r="RIJ43" s="25"/>
      <c r="RIK43" s="25"/>
      <c r="RIL43" s="9"/>
      <c r="RIM43" s="9" t="s">
        <v>243</v>
      </c>
      <c r="RIO43" s="30"/>
      <c r="RIP43" s="126" t="s">
        <v>241</v>
      </c>
      <c r="RIQ43" s="127" t="s">
        <v>11</v>
      </c>
      <c r="RIR43" s="127" t="s">
        <v>242</v>
      </c>
      <c r="RIS43" s="128" t="s">
        <v>14</v>
      </c>
      <c r="RIT43" s="25" t="s">
        <v>13</v>
      </c>
      <c r="RIU43" s="25"/>
      <c r="RIV43" s="25"/>
      <c r="RIW43" s="25"/>
      <c r="RIX43" s="25"/>
      <c r="RIY43" s="25"/>
      <c r="RIZ43" s="25"/>
      <c r="RJA43" s="25"/>
      <c r="RJB43" s="9"/>
      <c r="RJC43" s="9" t="s">
        <v>243</v>
      </c>
      <c r="RJE43" s="30"/>
      <c r="RJF43" s="126" t="s">
        <v>241</v>
      </c>
      <c r="RJG43" s="127" t="s">
        <v>11</v>
      </c>
      <c r="RJH43" s="127" t="s">
        <v>242</v>
      </c>
      <c r="RJI43" s="128" t="s">
        <v>14</v>
      </c>
      <c r="RJJ43" s="25" t="s">
        <v>13</v>
      </c>
      <c r="RJK43" s="25"/>
      <c r="RJL43" s="25"/>
      <c r="RJM43" s="25"/>
      <c r="RJN43" s="25"/>
      <c r="RJO43" s="25"/>
      <c r="RJP43" s="25"/>
      <c r="RJQ43" s="25"/>
      <c r="RJR43" s="9"/>
      <c r="RJS43" s="9" t="s">
        <v>243</v>
      </c>
      <c r="RJU43" s="30"/>
      <c r="RJV43" s="126" t="s">
        <v>241</v>
      </c>
      <c r="RJW43" s="127" t="s">
        <v>11</v>
      </c>
      <c r="RJX43" s="127" t="s">
        <v>242</v>
      </c>
      <c r="RJY43" s="128" t="s">
        <v>14</v>
      </c>
      <c r="RJZ43" s="25" t="s">
        <v>13</v>
      </c>
      <c r="RKA43" s="25"/>
      <c r="RKB43" s="25"/>
      <c r="RKC43" s="25"/>
      <c r="RKD43" s="25"/>
      <c r="RKE43" s="25"/>
      <c r="RKF43" s="25"/>
      <c r="RKG43" s="25"/>
      <c r="RKH43" s="9"/>
      <c r="RKI43" s="9" t="s">
        <v>243</v>
      </c>
      <c r="RKK43" s="30"/>
      <c r="RKL43" s="126" t="s">
        <v>241</v>
      </c>
      <c r="RKM43" s="127" t="s">
        <v>11</v>
      </c>
      <c r="RKN43" s="127" t="s">
        <v>242</v>
      </c>
      <c r="RKO43" s="128" t="s">
        <v>14</v>
      </c>
      <c r="RKP43" s="25" t="s">
        <v>13</v>
      </c>
      <c r="RKQ43" s="25"/>
      <c r="RKR43" s="25"/>
      <c r="RKS43" s="25"/>
      <c r="RKT43" s="25"/>
      <c r="RKU43" s="25"/>
      <c r="RKV43" s="25"/>
      <c r="RKW43" s="25"/>
      <c r="RKX43" s="9"/>
      <c r="RKY43" s="9" t="s">
        <v>243</v>
      </c>
      <c r="RLA43" s="30"/>
      <c r="RLB43" s="126" t="s">
        <v>241</v>
      </c>
      <c r="RLC43" s="127" t="s">
        <v>11</v>
      </c>
      <c r="RLD43" s="127" t="s">
        <v>242</v>
      </c>
      <c r="RLE43" s="128" t="s">
        <v>14</v>
      </c>
      <c r="RLF43" s="25" t="s">
        <v>13</v>
      </c>
      <c r="RLG43" s="25"/>
      <c r="RLH43" s="25"/>
      <c r="RLI43" s="25"/>
      <c r="RLJ43" s="25"/>
      <c r="RLK43" s="25"/>
      <c r="RLL43" s="25"/>
      <c r="RLM43" s="25"/>
      <c r="RLN43" s="9"/>
      <c r="RLO43" s="9" t="s">
        <v>243</v>
      </c>
      <c r="RLQ43" s="30"/>
      <c r="RLR43" s="126" t="s">
        <v>241</v>
      </c>
      <c r="RLS43" s="127" t="s">
        <v>11</v>
      </c>
      <c r="RLT43" s="127" t="s">
        <v>242</v>
      </c>
      <c r="RLU43" s="128" t="s">
        <v>14</v>
      </c>
      <c r="RLV43" s="25" t="s">
        <v>13</v>
      </c>
      <c r="RLW43" s="25"/>
      <c r="RLX43" s="25"/>
      <c r="RLY43" s="25"/>
      <c r="RLZ43" s="25"/>
      <c r="RMA43" s="25"/>
      <c r="RMB43" s="25"/>
      <c r="RMC43" s="25"/>
      <c r="RMD43" s="9"/>
      <c r="RME43" s="9" t="s">
        <v>243</v>
      </c>
      <c r="RMG43" s="30"/>
      <c r="RMH43" s="126" t="s">
        <v>241</v>
      </c>
      <c r="RMI43" s="127" t="s">
        <v>11</v>
      </c>
      <c r="RMJ43" s="127" t="s">
        <v>242</v>
      </c>
      <c r="RMK43" s="128" t="s">
        <v>14</v>
      </c>
      <c r="RML43" s="25" t="s">
        <v>13</v>
      </c>
      <c r="RMM43" s="25"/>
      <c r="RMN43" s="25"/>
      <c r="RMO43" s="25"/>
      <c r="RMP43" s="25"/>
      <c r="RMQ43" s="25"/>
      <c r="RMR43" s="25"/>
      <c r="RMS43" s="25"/>
      <c r="RMT43" s="9"/>
      <c r="RMU43" s="9" t="s">
        <v>243</v>
      </c>
      <c r="RMW43" s="30"/>
      <c r="RMX43" s="126" t="s">
        <v>241</v>
      </c>
      <c r="RMY43" s="127" t="s">
        <v>11</v>
      </c>
      <c r="RMZ43" s="127" t="s">
        <v>242</v>
      </c>
      <c r="RNA43" s="128" t="s">
        <v>14</v>
      </c>
      <c r="RNB43" s="25" t="s">
        <v>13</v>
      </c>
      <c r="RNC43" s="25"/>
      <c r="RND43" s="25"/>
      <c r="RNE43" s="25"/>
      <c r="RNF43" s="25"/>
      <c r="RNG43" s="25"/>
      <c r="RNH43" s="25"/>
      <c r="RNI43" s="25"/>
      <c r="RNJ43" s="9"/>
      <c r="RNK43" s="9" t="s">
        <v>243</v>
      </c>
      <c r="RNM43" s="30"/>
      <c r="RNN43" s="126" t="s">
        <v>241</v>
      </c>
      <c r="RNO43" s="127" t="s">
        <v>11</v>
      </c>
      <c r="RNP43" s="127" t="s">
        <v>242</v>
      </c>
      <c r="RNQ43" s="128" t="s">
        <v>14</v>
      </c>
      <c r="RNR43" s="25" t="s">
        <v>13</v>
      </c>
      <c r="RNS43" s="25"/>
      <c r="RNT43" s="25"/>
      <c r="RNU43" s="25"/>
      <c r="RNV43" s="25"/>
      <c r="RNW43" s="25"/>
      <c r="RNX43" s="25"/>
      <c r="RNY43" s="25"/>
      <c r="RNZ43" s="9"/>
      <c r="ROA43" s="9" t="s">
        <v>243</v>
      </c>
      <c r="ROC43" s="30"/>
      <c r="ROD43" s="126" t="s">
        <v>241</v>
      </c>
      <c r="ROE43" s="127" t="s">
        <v>11</v>
      </c>
      <c r="ROF43" s="127" t="s">
        <v>242</v>
      </c>
      <c r="ROG43" s="128" t="s">
        <v>14</v>
      </c>
      <c r="ROH43" s="25" t="s">
        <v>13</v>
      </c>
      <c r="ROI43" s="25"/>
      <c r="ROJ43" s="25"/>
      <c r="ROK43" s="25"/>
      <c r="ROL43" s="25"/>
      <c r="ROM43" s="25"/>
      <c r="RON43" s="25"/>
      <c r="ROO43" s="25"/>
      <c r="ROP43" s="9"/>
      <c r="ROQ43" s="9" t="s">
        <v>243</v>
      </c>
      <c r="ROS43" s="30"/>
      <c r="ROT43" s="126" t="s">
        <v>241</v>
      </c>
      <c r="ROU43" s="127" t="s">
        <v>11</v>
      </c>
      <c r="ROV43" s="127" t="s">
        <v>242</v>
      </c>
      <c r="ROW43" s="128" t="s">
        <v>14</v>
      </c>
      <c r="ROX43" s="25" t="s">
        <v>13</v>
      </c>
      <c r="ROY43" s="25"/>
      <c r="ROZ43" s="25"/>
      <c r="RPA43" s="25"/>
      <c r="RPB43" s="25"/>
      <c r="RPC43" s="25"/>
      <c r="RPD43" s="25"/>
      <c r="RPE43" s="25"/>
      <c r="RPF43" s="9"/>
      <c r="RPG43" s="9" t="s">
        <v>243</v>
      </c>
      <c r="RPI43" s="30"/>
      <c r="RPJ43" s="126" t="s">
        <v>241</v>
      </c>
      <c r="RPK43" s="127" t="s">
        <v>11</v>
      </c>
      <c r="RPL43" s="127" t="s">
        <v>242</v>
      </c>
      <c r="RPM43" s="128" t="s">
        <v>14</v>
      </c>
      <c r="RPN43" s="25" t="s">
        <v>13</v>
      </c>
      <c r="RPO43" s="25"/>
      <c r="RPP43" s="25"/>
      <c r="RPQ43" s="25"/>
      <c r="RPR43" s="25"/>
      <c r="RPS43" s="25"/>
      <c r="RPT43" s="25"/>
      <c r="RPU43" s="25"/>
      <c r="RPV43" s="9"/>
      <c r="RPW43" s="9" t="s">
        <v>243</v>
      </c>
      <c r="RPY43" s="30"/>
      <c r="RPZ43" s="126" t="s">
        <v>241</v>
      </c>
      <c r="RQA43" s="127" t="s">
        <v>11</v>
      </c>
      <c r="RQB43" s="127" t="s">
        <v>242</v>
      </c>
      <c r="RQC43" s="128" t="s">
        <v>14</v>
      </c>
      <c r="RQD43" s="25" t="s">
        <v>13</v>
      </c>
      <c r="RQE43" s="25"/>
      <c r="RQF43" s="25"/>
      <c r="RQG43" s="25"/>
      <c r="RQH43" s="25"/>
      <c r="RQI43" s="25"/>
      <c r="RQJ43" s="25"/>
      <c r="RQK43" s="25"/>
      <c r="RQL43" s="9"/>
      <c r="RQM43" s="9" t="s">
        <v>243</v>
      </c>
      <c r="RQO43" s="30"/>
      <c r="RQP43" s="126" t="s">
        <v>241</v>
      </c>
      <c r="RQQ43" s="127" t="s">
        <v>11</v>
      </c>
      <c r="RQR43" s="127" t="s">
        <v>242</v>
      </c>
      <c r="RQS43" s="128" t="s">
        <v>14</v>
      </c>
      <c r="RQT43" s="25" t="s">
        <v>13</v>
      </c>
      <c r="RQU43" s="25"/>
      <c r="RQV43" s="25"/>
      <c r="RQW43" s="25"/>
      <c r="RQX43" s="25"/>
      <c r="RQY43" s="25"/>
      <c r="RQZ43" s="25"/>
      <c r="RRA43" s="25"/>
      <c r="RRB43" s="9"/>
      <c r="RRC43" s="9" t="s">
        <v>243</v>
      </c>
      <c r="RRE43" s="30"/>
      <c r="RRF43" s="126" t="s">
        <v>241</v>
      </c>
      <c r="RRG43" s="127" t="s">
        <v>11</v>
      </c>
      <c r="RRH43" s="127" t="s">
        <v>242</v>
      </c>
      <c r="RRI43" s="128" t="s">
        <v>14</v>
      </c>
      <c r="RRJ43" s="25" t="s">
        <v>13</v>
      </c>
      <c r="RRK43" s="25"/>
      <c r="RRL43" s="25"/>
      <c r="RRM43" s="25"/>
      <c r="RRN43" s="25"/>
      <c r="RRO43" s="25"/>
      <c r="RRP43" s="25"/>
      <c r="RRQ43" s="25"/>
      <c r="RRR43" s="9"/>
      <c r="RRS43" s="9" t="s">
        <v>243</v>
      </c>
      <c r="RRU43" s="30"/>
      <c r="RRV43" s="126" t="s">
        <v>241</v>
      </c>
      <c r="RRW43" s="127" t="s">
        <v>11</v>
      </c>
      <c r="RRX43" s="127" t="s">
        <v>242</v>
      </c>
      <c r="RRY43" s="128" t="s">
        <v>14</v>
      </c>
      <c r="RRZ43" s="25" t="s">
        <v>13</v>
      </c>
      <c r="RSA43" s="25"/>
      <c r="RSB43" s="25"/>
      <c r="RSC43" s="25"/>
      <c r="RSD43" s="25"/>
      <c r="RSE43" s="25"/>
      <c r="RSF43" s="25"/>
      <c r="RSG43" s="25"/>
      <c r="RSH43" s="9"/>
      <c r="RSI43" s="9" t="s">
        <v>243</v>
      </c>
      <c r="RSK43" s="30"/>
      <c r="RSL43" s="126" t="s">
        <v>241</v>
      </c>
      <c r="RSM43" s="127" t="s">
        <v>11</v>
      </c>
      <c r="RSN43" s="127" t="s">
        <v>242</v>
      </c>
      <c r="RSO43" s="128" t="s">
        <v>14</v>
      </c>
      <c r="RSP43" s="25" t="s">
        <v>13</v>
      </c>
      <c r="RSQ43" s="25"/>
      <c r="RSR43" s="25"/>
      <c r="RSS43" s="25"/>
      <c r="RST43" s="25"/>
      <c r="RSU43" s="25"/>
      <c r="RSV43" s="25"/>
      <c r="RSW43" s="25"/>
      <c r="RSX43" s="9"/>
      <c r="RSY43" s="9" t="s">
        <v>243</v>
      </c>
      <c r="RTA43" s="30"/>
      <c r="RTB43" s="126" t="s">
        <v>241</v>
      </c>
      <c r="RTC43" s="127" t="s">
        <v>11</v>
      </c>
      <c r="RTD43" s="127" t="s">
        <v>242</v>
      </c>
      <c r="RTE43" s="128" t="s">
        <v>14</v>
      </c>
      <c r="RTF43" s="25" t="s">
        <v>13</v>
      </c>
      <c r="RTG43" s="25"/>
      <c r="RTH43" s="25"/>
      <c r="RTI43" s="25"/>
      <c r="RTJ43" s="25"/>
      <c r="RTK43" s="25"/>
      <c r="RTL43" s="25"/>
      <c r="RTM43" s="25"/>
      <c r="RTN43" s="9"/>
      <c r="RTO43" s="9" t="s">
        <v>243</v>
      </c>
      <c r="RTQ43" s="30"/>
      <c r="RTR43" s="126" t="s">
        <v>241</v>
      </c>
      <c r="RTS43" s="127" t="s">
        <v>11</v>
      </c>
      <c r="RTT43" s="127" t="s">
        <v>242</v>
      </c>
      <c r="RTU43" s="128" t="s">
        <v>14</v>
      </c>
      <c r="RTV43" s="25" t="s">
        <v>13</v>
      </c>
      <c r="RTW43" s="25"/>
      <c r="RTX43" s="25"/>
      <c r="RTY43" s="25"/>
      <c r="RTZ43" s="25"/>
      <c r="RUA43" s="25"/>
      <c r="RUB43" s="25"/>
      <c r="RUC43" s="25"/>
      <c r="RUD43" s="9"/>
      <c r="RUE43" s="9" t="s">
        <v>243</v>
      </c>
      <c r="RUG43" s="30"/>
      <c r="RUH43" s="126" t="s">
        <v>241</v>
      </c>
      <c r="RUI43" s="127" t="s">
        <v>11</v>
      </c>
      <c r="RUJ43" s="127" t="s">
        <v>242</v>
      </c>
      <c r="RUK43" s="128" t="s">
        <v>14</v>
      </c>
      <c r="RUL43" s="25" t="s">
        <v>13</v>
      </c>
      <c r="RUM43" s="25"/>
      <c r="RUN43" s="25"/>
      <c r="RUO43" s="25"/>
      <c r="RUP43" s="25"/>
      <c r="RUQ43" s="25"/>
      <c r="RUR43" s="25"/>
      <c r="RUS43" s="25"/>
      <c r="RUT43" s="9"/>
      <c r="RUU43" s="9" t="s">
        <v>243</v>
      </c>
      <c r="RUW43" s="30"/>
      <c r="RUX43" s="126" t="s">
        <v>241</v>
      </c>
      <c r="RUY43" s="127" t="s">
        <v>11</v>
      </c>
      <c r="RUZ43" s="127" t="s">
        <v>242</v>
      </c>
      <c r="RVA43" s="128" t="s">
        <v>14</v>
      </c>
      <c r="RVB43" s="25" t="s">
        <v>13</v>
      </c>
      <c r="RVC43" s="25"/>
      <c r="RVD43" s="25"/>
      <c r="RVE43" s="25"/>
      <c r="RVF43" s="25"/>
      <c r="RVG43" s="25"/>
      <c r="RVH43" s="25"/>
      <c r="RVI43" s="25"/>
      <c r="RVJ43" s="9"/>
      <c r="RVK43" s="9" t="s">
        <v>243</v>
      </c>
      <c r="RVM43" s="30"/>
      <c r="RVN43" s="126" t="s">
        <v>241</v>
      </c>
      <c r="RVO43" s="127" t="s">
        <v>11</v>
      </c>
      <c r="RVP43" s="127" t="s">
        <v>242</v>
      </c>
      <c r="RVQ43" s="128" t="s">
        <v>14</v>
      </c>
      <c r="RVR43" s="25" t="s">
        <v>13</v>
      </c>
      <c r="RVS43" s="25"/>
      <c r="RVT43" s="25"/>
      <c r="RVU43" s="25"/>
      <c r="RVV43" s="25"/>
      <c r="RVW43" s="25"/>
      <c r="RVX43" s="25"/>
      <c r="RVY43" s="25"/>
      <c r="RVZ43" s="9"/>
      <c r="RWA43" s="9" t="s">
        <v>243</v>
      </c>
      <c r="RWC43" s="30"/>
      <c r="RWD43" s="126" t="s">
        <v>241</v>
      </c>
      <c r="RWE43" s="127" t="s">
        <v>11</v>
      </c>
      <c r="RWF43" s="127" t="s">
        <v>242</v>
      </c>
      <c r="RWG43" s="128" t="s">
        <v>14</v>
      </c>
      <c r="RWH43" s="25" t="s">
        <v>13</v>
      </c>
      <c r="RWI43" s="25"/>
      <c r="RWJ43" s="25"/>
      <c r="RWK43" s="25"/>
      <c r="RWL43" s="25"/>
      <c r="RWM43" s="25"/>
      <c r="RWN43" s="25"/>
      <c r="RWO43" s="25"/>
      <c r="RWP43" s="9"/>
      <c r="RWQ43" s="9" t="s">
        <v>243</v>
      </c>
      <c r="RWS43" s="30"/>
      <c r="RWT43" s="126" t="s">
        <v>241</v>
      </c>
      <c r="RWU43" s="127" t="s">
        <v>11</v>
      </c>
      <c r="RWV43" s="127" t="s">
        <v>242</v>
      </c>
      <c r="RWW43" s="128" t="s">
        <v>14</v>
      </c>
      <c r="RWX43" s="25" t="s">
        <v>13</v>
      </c>
      <c r="RWY43" s="25"/>
      <c r="RWZ43" s="25"/>
      <c r="RXA43" s="25"/>
      <c r="RXB43" s="25"/>
      <c r="RXC43" s="25"/>
      <c r="RXD43" s="25"/>
      <c r="RXE43" s="25"/>
      <c r="RXF43" s="9"/>
      <c r="RXG43" s="9" t="s">
        <v>243</v>
      </c>
      <c r="RXI43" s="30"/>
      <c r="RXJ43" s="126" t="s">
        <v>241</v>
      </c>
      <c r="RXK43" s="127" t="s">
        <v>11</v>
      </c>
      <c r="RXL43" s="127" t="s">
        <v>242</v>
      </c>
      <c r="RXM43" s="128" t="s">
        <v>14</v>
      </c>
      <c r="RXN43" s="25" t="s">
        <v>13</v>
      </c>
      <c r="RXO43" s="25"/>
      <c r="RXP43" s="25"/>
      <c r="RXQ43" s="25"/>
      <c r="RXR43" s="25"/>
      <c r="RXS43" s="25"/>
      <c r="RXT43" s="25"/>
      <c r="RXU43" s="25"/>
      <c r="RXV43" s="9"/>
      <c r="RXW43" s="9" t="s">
        <v>243</v>
      </c>
      <c r="RXY43" s="30"/>
      <c r="RXZ43" s="126" t="s">
        <v>241</v>
      </c>
      <c r="RYA43" s="127" t="s">
        <v>11</v>
      </c>
      <c r="RYB43" s="127" t="s">
        <v>242</v>
      </c>
      <c r="RYC43" s="128" t="s">
        <v>14</v>
      </c>
      <c r="RYD43" s="25" t="s">
        <v>13</v>
      </c>
      <c r="RYE43" s="25"/>
      <c r="RYF43" s="25"/>
      <c r="RYG43" s="25"/>
      <c r="RYH43" s="25"/>
      <c r="RYI43" s="25"/>
      <c r="RYJ43" s="25"/>
      <c r="RYK43" s="25"/>
      <c r="RYL43" s="9"/>
      <c r="RYM43" s="9" t="s">
        <v>243</v>
      </c>
      <c r="RYO43" s="30"/>
      <c r="RYP43" s="126" t="s">
        <v>241</v>
      </c>
      <c r="RYQ43" s="127" t="s">
        <v>11</v>
      </c>
      <c r="RYR43" s="127" t="s">
        <v>242</v>
      </c>
      <c r="RYS43" s="128" t="s">
        <v>14</v>
      </c>
      <c r="RYT43" s="25" t="s">
        <v>13</v>
      </c>
      <c r="RYU43" s="25"/>
      <c r="RYV43" s="25"/>
      <c r="RYW43" s="25"/>
      <c r="RYX43" s="25"/>
      <c r="RYY43" s="25"/>
      <c r="RYZ43" s="25"/>
      <c r="RZA43" s="25"/>
      <c r="RZB43" s="9"/>
      <c r="RZC43" s="9" t="s">
        <v>243</v>
      </c>
      <c r="RZE43" s="30"/>
      <c r="RZF43" s="126" t="s">
        <v>241</v>
      </c>
      <c r="RZG43" s="127" t="s">
        <v>11</v>
      </c>
      <c r="RZH43" s="127" t="s">
        <v>242</v>
      </c>
      <c r="RZI43" s="128" t="s">
        <v>14</v>
      </c>
      <c r="RZJ43" s="25" t="s">
        <v>13</v>
      </c>
      <c r="RZK43" s="25"/>
      <c r="RZL43" s="25"/>
      <c r="RZM43" s="25"/>
      <c r="RZN43" s="25"/>
      <c r="RZO43" s="25"/>
      <c r="RZP43" s="25"/>
      <c r="RZQ43" s="25"/>
      <c r="RZR43" s="9"/>
      <c r="RZS43" s="9" t="s">
        <v>243</v>
      </c>
      <c r="RZU43" s="30"/>
      <c r="RZV43" s="126" t="s">
        <v>241</v>
      </c>
      <c r="RZW43" s="127" t="s">
        <v>11</v>
      </c>
      <c r="RZX43" s="127" t="s">
        <v>242</v>
      </c>
      <c r="RZY43" s="128" t="s">
        <v>14</v>
      </c>
      <c r="RZZ43" s="25" t="s">
        <v>13</v>
      </c>
      <c r="SAA43" s="25"/>
      <c r="SAB43" s="25"/>
      <c r="SAC43" s="25"/>
      <c r="SAD43" s="25"/>
      <c r="SAE43" s="25"/>
      <c r="SAF43" s="25"/>
      <c r="SAG43" s="25"/>
      <c r="SAH43" s="9"/>
      <c r="SAI43" s="9" t="s">
        <v>243</v>
      </c>
      <c r="SAK43" s="30"/>
      <c r="SAL43" s="126" t="s">
        <v>241</v>
      </c>
      <c r="SAM43" s="127" t="s">
        <v>11</v>
      </c>
      <c r="SAN43" s="127" t="s">
        <v>242</v>
      </c>
      <c r="SAO43" s="128" t="s">
        <v>14</v>
      </c>
      <c r="SAP43" s="25" t="s">
        <v>13</v>
      </c>
      <c r="SAQ43" s="25"/>
      <c r="SAR43" s="25"/>
      <c r="SAS43" s="25"/>
      <c r="SAT43" s="25"/>
      <c r="SAU43" s="25"/>
      <c r="SAV43" s="25"/>
      <c r="SAW43" s="25"/>
      <c r="SAX43" s="9"/>
      <c r="SAY43" s="9" t="s">
        <v>243</v>
      </c>
      <c r="SBA43" s="30"/>
      <c r="SBB43" s="126" t="s">
        <v>241</v>
      </c>
      <c r="SBC43" s="127" t="s">
        <v>11</v>
      </c>
      <c r="SBD43" s="127" t="s">
        <v>242</v>
      </c>
      <c r="SBE43" s="128" t="s">
        <v>14</v>
      </c>
      <c r="SBF43" s="25" t="s">
        <v>13</v>
      </c>
      <c r="SBG43" s="25"/>
      <c r="SBH43" s="25"/>
      <c r="SBI43" s="25"/>
      <c r="SBJ43" s="25"/>
      <c r="SBK43" s="25"/>
      <c r="SBL43" s="25"/>
      <c r="SBM43" s="25"/>
      <c r="SBN43" s="9"/>
      <c r="SBO43" s="9" t="s">
        <v>243</v>
      </c>
      <c r="SBQ43" s="30"/>
      <c r="SBR43" s="126" t="s">
        <v>241</v>
      </c>
      <c r="SBS43" s="127" t="s">
        <v>11</v>
      </c>
      <c r="SBT43" s="127" t="s">
        <v>242</v>
      </c>
      <c r="SBU43" s="128" t="s">
        <v>14</v>
      </c>
      <c r="SBV43" s="25" t="s">
        <v>13</v>
      </c>
      <c r="SBW43" s="25"/>
      <c r="SBX43" s="25"/>
      <c r="SBY43" s="25"/>
      <c r="SBZ43" s="25"/>
      <c r="SCA43" s="25"/>
      <c r="SCB43" s="25"/>
      <c r="SCC43" s="25"/>
      <c r="SCD43" s="9"/>
      <c r="SCE43" s="9" t="s">
        <v>243</v>
      </c>
      <c r="SCG43" s="30"/>
      <c r="SCH43" s="126" t="s">
        <v>241</v>
      </c>
      <c r="SCI43" s="127" t="s">
        <v>11</v>
      </c>
      <c r="SCJ43" s="127" t="s">
        <v>242</v>
      </c>
      <c r="SCK43" s="128" t="s">
        <v>14</v>
      </c>
      <c r="SCL43" s="25" t="s">
        <v>13</v>
      </c>
      <c r="SCM43" s="25"/>
      <c r="SCN43" s="25"/>
      <c r="SCO43" s="25"/>
      <c r="SCP43" s="25"/>
      <c r="SCQ43" s="25"/>
      <c r="SCR43" s="25"/>
      <c r="SCS43" s="25"/>
      <c r="SCT43" s="9"/>
      <c r="SCU43" s="9" t="s">
        <v>243</v>
      </c>
      <c r="SCW43" s="30"/>
      <c r="SCX43" s="126" t="s">
        <v>241</v>
      </c>
      <c r="SCY43" s="127" t="s">
        <v>11</v>
      </c>
      <c r="SCZ43" s="127" t="s">
        <v>242</v>
      </c>
      <c r="SDA43" s="128" t="s">
        <v>14</v>
      </c>
      <c r="SDB43" s="25" t="s">
        <v>13</v>
      </c>
      <c r="SDC43" s="25"/>
      <c r="SDD43" s="25"/>
      <c r="SDE43" s="25"/>
      <c r="SDF43" s="25"/>
      <c r="SDG43" s="25"/>
      <c r="SDH43" s="25"/>
      <c r="SDI43" s="25"/>
      <c r="SDJ43" s="9"/>
      <c r="SDK43" s="9" t="s">
        <v>243</v>
      </c>
      <c r="SDM43" s="30"/>
      <c r="SDN43" s="126" t="s">
        <v>241</v>
      </c>
      <c r="SDO43" s="127" t="s">
        <v>11</v>
      </c>
      <c r="SDP43" s="127" t="s">
        <v>242</v>
      </c>
      <c r="SDQ43" s="128" t="s">
        <v>14</v>
      </c>
      <c r="SDR43" s="25" t="s">
        <v>13</v>
      </c>
      <c r="SDS43" s="25"/>
      <c r="SDT43" s="25"/>
      <c r="SDU43" s="25"/>
      <c r="SDV43" s="25"/>
      <c r="SDW43" s="25"/>
      <c r="SDX43" s="25"/>
      <c r="SDY43" s="25"/>
      <c r="SDZ43" s="9"/>
      <c r="SEA43" s="9" t="s">
        <v>243</v>
      </c>
      <c r="SEC43" s="30"/>
      <c r="SED43" s="126" t="s">
        <v>241</v>
      </c>
      <c r="SEE43" s="127" t="s">
        <v>11</v>
      </c>
      <c r="SEF43" s="127" t="s">
        <v>242</v>
      </c>
      <c r="SEG43" s="128" t="s">
        <v>14</v>
      </c>
      <c r="SEH43" s="25" t="s">
        <v>13</v>
      </c>
      <c r="SEI43" s="25"/>
      <c r="SEJ43" s="25"/>
      <c r="SEK43" s="25"/>
      <c r="SEL43" s="25"/>
      <c r="SEM43" s="25"/>
      <c r="SEN43" s="25"/>
      <c r="SEO43" s="25"/>
      <c r="SEP43" s="9"/>
      <c r="SEQ43" s="9" t="s">
        <v>243</v>
      </c>
      <c r="SES43" s="30"/>
      <c r="SET43" s="126" t="s">
        <v>241</v>
      </c>
      <c r="SEU43" s="127" t="s">
        <v>11</v>
      </c>
      <c r="SEV43" s="127" t="s">
        <v>242</v>
      </c>
      <c r="SEW43" s="128" t="s">
        <v>14</v>
      </c>
      <c r="SEX43" s="25" t="s">
        <v>13</v>
      </c>
      <c r="SEY43" s="25"/>
      <c r="SEZ43" s="25"/>
      <c r="SFA43" s="25"/>
      <c r="SFB43" s="25"/>
      <c r="SFC43" s="25"/>
      <c r="SFD43" s="25"/>
      <c r="SFE43" s="25"/>
      <c r="SFF43" s="9"/>
      <c r="SFG43" s="9" t="s">
        <v>243</v>
      </c>
      <c r="SFI43" s="30"/>
      <c r="SFJ43" s="126" t="s">
        <v>241</v>
      </c>
      <c r="SFK43" s="127" t="s">
        <v>11</v>
      </c>
      <c r="SFL43" s="127" t="s">
        <v>242</v>
      </c>
      <c r="SFM43" s="128" t="s">
        <v>14</v>
      </c>
      <c r="SFN43" s="25" t="s">
        <v>13</v>
      </c>
      <c r="SFO43" s="25"/>
      <c r="SFP43" s="25"/>
      <c r="SFQ43" s="25"/>
      <c r="SFR43" s="25"/>
      <c r="SFS43" s="25"/>
      <c r="SFT43" s="25"/>
      <c r="SFU43" s="25"/>
      <c r="SFV43" s="9"/>
      <c r="SFW43" s="9" t="s">
        <v>243</v>
      </c>
      <c r="SFY43" s="30"/>
      <c r="SFZ43" s="126" t="s">
        <v>241</v>
      </c>
      <c r="SGA43" s="127" t="s">
        <v>11</v>
      </c>
      <c r="SGB43" s="127" t="s">
        <v>242</v>
      </c>
      <c r="SGC43" s="128" t="s">
        <v>14</v>
      </c>
      <c r="SGD43" s="25" t="s">
        <v>13</v>
      </c>
      <c r="SGE43" s="25"/>
      <c r="SGF43" s="25"/>
      <c r="SGG43" s="25"/>
      <c r="SGH43" s="25"/>
      <c r="SGI43" s="25"/>
      <c r="SGJ43" s="25"/>
      <c r="SGK43" s="25"/>
      <c r="SGL43" s="9"/>
      <c r="SGM43" s="9" t="s">
        <v>243</v>
      </c>
      <c r="SGO43" s="30"/>
      <c r="SGP43" s="126" t="s">
        <v>241</v>
      </c>
      <c r="SGQ43" s="127" t="s">
        <v>11</v>
      </c>
      <c r="SGR43" s="127" t="s">
        <v>242</v>
      </c>
      <c r="SGS43" s="128" t="s">
        <v>14</v>
      </c>
      <c r="SGT43" s="25" t="s">
        <v>13</v>
      </c>
      <c r="SGU43" s="25"/>
      <c r="SGV43" s="25"/>
      <c r="SGW43" s="25"/>
      <c r="SGX43" s="25"/>
      <c r="SGY43" s="25"/>
      <c r="SGZ43" s="25"/>
      <c r="SHA43" s="25"/>
      <c r="SHB43" s="9"/>
      <c r="SHC43" s="9" t="s">
        <v>243</v>
      </c>
      <c r="SHE43" s="30"/>
      <c r="SHF43" s="126" t="s">
        <v>241</v>
      </c>
      <c r="SHG43" s="127" t="s">
        <v>11</v>
      </c>
      <c r="SHH43" s="127" t="s">
        <v>242</v>
      </c>
      <c r="SHI43" s="128" t="s">
        <v>14</v>
      </c>
      <c r="SHJ43" s="25" t="s">
        <v>13</v>
      </c>
      <c r="SHK43" s="25"/>
      <c r="SHL43" s="25"/>
      <c r="SHM43" s="25"/>
      <c r="SHN43" s="25"/>
      <c r="SHO43" s="25"/>
      <c r="SHP43" s="25"/>
      <c r="SHQ43" s="25"/>
      <c r="SHR43" s="9"/>
      <c r="SHS43" s="9" t="s">
        <v>243</v>
      </c>
      <c r="SHU43" s="30"/>
      <c r="SHV43" s="126" t="s">
        <v>241</v>
      </c>
      <c r="SHW43" s="127" t="s">
        <v>11</v>
      </c>
      <c r="SHX43" s="127" t="s">
        <v>242</v>
      </c>
      <c r="SHY43" s="128" t="s">
        <v>14</v>
      </c>
      <c r="SHZ43" s="25" t="s">
        <v>13</v>
      </c>
      <c r="SIA43" s="25"/>
      <c r="SIB43" s="25"/>
      <c r="SIC43" s="25"/>
      <c r="SID43" s="25"/>
      <c r="SIE43" s="25"/>
      <c r="SIF43" s="25"/>
      <c r="SIG43" s="25"/>
      <c r="SIH43" s="9"/>
      <c r="SII43" s="9" t="s">
        <v>243</v>
      </c>
      <c r="SIK43" s="30"/>
      <c r="SIL43" s="126" t="s">
        <v>241</v>
      </c>
      <c r="SIM43" s="127" t="s">
        <v>11</v>
      </c>
      <c r="SIN43" s="127" t="s">
        <v>242</v>
      </c>
      <c r="SIO43" s="128" t="s">
        <v>14</v>
      </c>
      <c r="SIP43" s="25" t="s">
        <v>13</v>
      </c>
      <c r="SIQ43" s="25"/>
      <c r="SIR43" s="25"/>
      <c r="SIS43" s="25"/>
      <c r="SIT43" s="25"/>
      <c r="SIU43" s="25"/>
      <c r="SIV43" s="25"/>
      <c r="SIW43" s="25"/>
      <c r="SIX43" s="9"/>
      <c r="SIY43" s="9" t="s">
        <v>243</v>
      </c>
      <c r="SJA43" s="30"/>
      <c r="SJB43" s="126" t="s">
        <v>241</v>
      </c>
      <c r="SJC43" s="127" t="s">
        <v>11</v>
      </c>
      <c r="SJD43" s="127" t="s">
        <v>242</v>
      </c>
      <c r="SJE43" s="128" t="s">
        <v>14</v>
      </c>
      <c r="SJF43" s="25" t="s">
        <v>13</v>
      </c>
      <c r="SJG43" s="25"/>
      <c r="SJH43" s="25"/>
      <c r="SJI43" s="25"/>
      <c r="SJJ43" s="25"/>
      <c r="SJK43" s="25"/>
      <c r="SJL43" s="25"/>
      <c r="SJM43" s="25"/>
      <c r="SJN43" s="9"/>
      <c r="SJO43" s="9" t="s">
        <v>243</v>
      </c>
      <c r="SJQ43" s="30"/>
      <c r="SJR43" s="126" t="s">
        <v>241</v>
      </c>
      <c r="SJS43" s="127" t="s">
        <v>11</v>
      </c>
      <c r="SJT43" s="127" t="s">
        <v>242</v>
      </c>
      <c r="SJU43" s="128" t="s">
        <v>14</v>
      </c>
      <c r="SJV43" s="25" t="s">
        <v>13</v>
      </c>
      <c r="SJW43" s="25"/>
      <c r="SJX43" s="25"/>
      <c r="SJY43" s="25"/>
      <c r="SJZ43" s="25"/>
      <c r="SKA43" s="25"/>
      <c r="SKB43" s="25"/>
      <c r="SKC43" s="25"/>
      <c r="SKD43" s="9"/>
      <c r="SKE43" s="9" t="s">
        <v>243</v>
      </c>
      <c r="SKG43" s="30"/>
      <c r="SKH43" s="126" t="s">
        <v>241</v>
      </c>
      <c r="SKI43" s="127" t="s">
        <v>11</v>
      </c>
      <c r="SKJ43" s="127" t="s">
        <v>242</v>
      </c>
      <c r="SKK43" s="128" t="s">
        <v>14</v>
      </c>
      <c r="SKL43" s="25" t="s">
        <v>13</v>
      </c>
      <c r="SKM43" s="25"/>
      <c r="SKN43" s="25"/>
      <c r="SKO43" s="25"/>
      <c r="SKP43" s="25"/>
      <c r="SKQ43" s="25"/>
      <c r="SKR43" s="25"/>
      <c r="SKS43" s="25"/>
      <c r="SKT43" s="9"/>
      <c r="SKU43" s="9" t="s">
        <v>243</v>
      </c>
      <c r="SKW43" s="30"/>
      <c r="SKX43" s="126" t="s">
        <v>241</v>
      </c>
      <c r="SKY43" s="127" t="s">
        <v>11</v>
      </c>
      <c r="SKZ43" s="127" t="s">
        <v>242</v>
      </c>
      <c r="SLA43" s="128" t="s">
        <v>14</v>
      </c>
      <c r="SLB43" s="25" t="s">
        <v>13</v>
      </c>
      <c r="SLC43" s="25"/>
      <c r="SLD43" s="25"/>
      <c r="SLE43" s="25"/>
      <c r="SLF43" s="25"/>
      <c r="SLG43" s="25"/>
      <c r="SLH43" s="25"/>
      <c r="SLI43" s="25"/>
      <c r="SLJ43" s="9"/>
      <c r="SLK43" s="9" t="s">
        <v>243</v>
      </c>
      <c r="SLM43" s="30"/>
      <c r="SLN43" s="126" t="s">
        <v>241</v>
      </c>
      <c r="SLO43" s="127" t="s">
        <v>11</v>
      </c>
      <c r="SLP43" s="127" t="s">
        <v>242</v>
      </c>
      <c r="SLQ43" s="128" t="s">
        <v>14</v>
      </c>
      <c r="SLR43" s="25" t="s">
        <v>13</v>
      </c>
      <c r="SLS43" s="25"/>
      <c r="SLT43" s="25"/>
      <c r="SLU43" s="25"/>
      <c r="SLV43" s="25"/>
      <c r="SLW43" s="25"/>
      <c r="SLX43" s="25"/>
      <c r="SLY43" s="25"/>
      <c r="SLZ43" s="9"/>
      <c r="SMA43" s="9" t="s">
        <v>243</v>
      </c>
      <c r="SMC43" s="30"/>
      <c r="SMD43" s="126" t="s">
        <v>241</v>
      </c>
      <c r="SME43" s="127" t="s">
        <v>11</v>
      </c>
      <c r="SMF43" s="127" t="s">
        <v>242</v>
      </c>
      <c r="SMG43" s="128" t="s">
        <v>14</v>
      </c>
      <c r="SMH43" s="25" t="s">
        <v>13</v>
      </c>
      <c r="SMI43" s="25"/>
      <c r="SMJ43" s="25"/>
      <c r="SMK43" s="25"/>
      <c r="SML43" s="25"/>
      <c r="SMM43" s="25"/>
      <c r="SMN43" s="25"/>
      <c r="SMO43" s="25"/>
      <c r="SMP43" s="9"/>
      <c r="SMQ43" s="9" t="s">
        <v>243</v>
      </c>
      <c r="SMS43" s="30"/>
      <c r="SMT43" s="126" t="s">
        <v>241</v>
      </c>
      <c r="SMU43" s="127" t="s">
        <v>11</v>
      </c>
      <c r="SMV43" s="127" t="s">
        <v>242</v>
      </c>
      <c r="SMW43" s="128" t="s">
        <v>14</v>
      </c>
      <c r="SMX43" s="25" t="s">
        <v>13</v>
      </c>
      <c r="SMY43" s="25"/>
      <c r="SMZ43" s="25"/>
      <c r="SNA43" s="25"/>
      <c r="SNB43" s="25"/>
      <c r="SNC43" s="25"/>
      <c r="SND43" s="25"/>
      <c r="SNE43" s="25"/>
      <c r="SNF43" s="9"/>
      <c r="SNG43" s="9" t="s">
        <v>243</v>
      </c>
      <c r="SNI43" s="30"/>
      <c r="SNJ43" s="126" t="s">
        <v>241</v>
      </c>
      <c r="SNK43" s="127" t="s">
        <v>11</v>
      </c>
      <c r="SNL43" s="127" t="s">
        <v>242</v>
      </c>
      <c r="SNM43" s="128" t="s">
        <v>14</v>
      </c>
      <c r="SNN43" s="25" t="s">
        <v>13</v>
      </c>
      <c r="SNO43" s="25"/>
      <c r="SNP43" s="25"/>
      <c r="SNQ43" s="25"/>
      <c r="SNR43" s="25"/>
      <c r="SNS43" s="25"/>
      <c r="SNT43" s="25"/>
      <c r="SNU43" s="25"/>
      <c r="SNV43" s="9"/>
      <c r="SNW43" s="9" t="s">
        <v>243</v>
      </c>
      <c r="SNY43" s="30"/>
      <c r="SNZ43" s="126" t="s">
        <v>241</v>
      </c>
      <c r="SOA43" s="127" t="s">
        <v>11</v>
      </c>
      <c r="SOB43" s="127" t="s">
        <v>242</v>
      </c>
      <c r="SOC43" s="128" t="s">
        <v>14</v>
      </c>
      <c r="SOD43" s="25" t="s">
        <v>13</v>
      </c>
      <c r="SOE43" s="25"/>
      <c r="SOF43" s="25"/>
      <c r="SOG43" s="25"/>
      <c r="SOH43" s="25"/>
      <c r="SOI43" s="25"/>
      <c r="SOJ43" s="25"/>
      <c r="SOK43" s="25"/>
      <c r="SOL43" s="9"/>
      <c r="SOM43" s="9" t="s">
        <v>243</v>
      </c>
      <c r="SOO43" s="30"/>
      <c r="SOP43" s="126" t="s">
        <v>241</v>
      </c>
      <c r="SOQ43" s="127" t="s">
        <v>11</v>
      </c>
      <c r="SOR43" s="127" t="s">
        <v>242</v>
      </c>
      <c r="SOS43" s="128" t="s">
        <v>14</v>
      </c>
      <c r="SOT43" s="25" t="s">
        <v>13</v>
      </c>
      <c r="SOU43" s="25"/>
      <c r="SOV43" s="25"/>
      <c r="SOW43" s="25"/>
      <c r="SOX43" s="25"/>
      <c r="SOY43" s="25"/>
      <c r="SOZ43" s="25"/>
      <c r="SPA43" s="25"/>
      <c r="SPB43" s="9"/>
      <c r="SPC43" s="9" t="s">
        <v>243</v>
      </c>
      <c r="SPE43" s="30"/>
      <c r="SPF43" s="126" t="s">
        <v>241</v>
      </c>
      <c r="SPG43" s="127" t="s">
        <v>11</v>
      </c>
      <c r="SPH43" s="127" t="s">
        <v>242</v>
      </c>
      <c r="SPI43" s="128" t="s">
        <v>14</v>
      </c>
      <c r="SPJ43" s="25" t="s">
        <v>13</v>
      </c>
      <c r="SPK43" s="25"/>
      <c r="SPL43" s="25"/>
      <c r="SPM43" s="25"/>
      <c r="SPN43" s="25"/>
      <c r="SPO43" s="25"/>
      <c r="SPP43" s="25"/>
      <c r="SPQ43" s="25"/>
      <c r="SPR43" s="9"/>
      <c r="SPS43" s="9" t="s">
        <v>243</v>
      </c>
      <c r="SPU43" s="30"/>
      <c r="SPV43" s="126" t="s">
        <v>241</v>
      </c>
      <c r="SPW43" s="127" t="s">
        <v>11</v>
      </c>
      <c r="SPX43" s="127" t="s">
        <v>242</v>
      </c>
      <c r="SPY43" s="128" t="s">
        <v>14</v>
      </c>
      <c r="SPZ43" s="25" t="s">
        <v>13</v>
      </c>
      <c r="SQA43" s="25"/>
      <c r="SQB43" s="25"/>
      <c r="SQC43" s="25"/>
      <c r="SQD43" s="25"/>
      <c r="SQE43" s="25"/>
      <c r="SQF43" s="25"/>
      <c r="SQG43" s="25"/>
      <c r="SQH43" s="9"/>
      <c r="SQI43" s="9" t="s">
        <v>243</v>
      </c>
      <c r="SQK43" s="30"/>
      <c r="SQL43" s="126" t="s">
        <v>241</v>
      </c>
      <c r="SQM43" s="127" t="s">
        <v>11</v>
      </c>
      <c r="SQN43" s="127" t="s">
        <v>242</v>
      </c>
      <c r="SQO43" s="128" t="s">
        <v>14</v>
      </c>
      <c r="SQP43" s="25" t="s">
        <v>13</v>
      </c>
      <c r="SQQ43" s="25"/>
      <c r="SQR43" s="25"/>
      <c r="SQS43" s="25"/>
      <c r="SQT43" s="25"/>
      <c r="SQU43" s="25"/>
      <c r="SQV43" s="25"/>
      <c r="SQW43" s="25"/>
      <c r="SQX43" s="9"/>
      <c r="SQY43" s="9" t="s">
        <v>243</v>
      </c>
      <c r="SRA43" s="30"/>
      <c r="SRB43" s="126" t="s">
        <v>241</v>
      </c>
      <c r="SRC43" s="127" t="s">
        <v>11</v>
      </c>
      <c r="SRD43" s="127" t="s">
        <v>242</v>
      </c>
      <c r="SRE43" s="128" t="s">
        <v>14</v>
      </c>
      <c r="SRF43" s="25" t="s">
        <v>13</v>
      </c>
      <c r="SRG43" s="25"/>
      <c r="SRH43" s="25"/>
      <c r="SRI43" s="25"/>
      <c r="SRJ43" s="25"/>
      <c r="SRK43" s="25"/>
      <c r="SRL43" s="25"/>
      <c r="SRM43" s="25"/>
      <c r="SRN43" s="9"/>
      <c r="SRO43" s="9" t="s">
        <v>243</v>
      </c>
      <c r="SRQ43" s="30"/>
      <c r="SRR43" s="126" t="s">
        <v>241</v>
      </c>
      <c r="SRS43" s="127" t="s">
        <v>11</v>
      </c>
      <c r="SRT43" s="127" t="s">
        <v>242</v>
      </c>
      <c r="SRU43" s="128" t="s">
        <v>14</v>
      </c>
      <c r="SRV43" s="25" t="s">
        <v>13</v>
      </c>
      <c r="SRW43" s="25"/>
      <c r="SRX43" s="25"/>
      <c r="SRY43" s="25"/>
      <c r="SRZ43" s="25"/>
      <c r="SSA43" s="25"/>
      <c r="SSB43" s="25"/>
      <c r="SSC43" s="25"/>
      <c r="SSD43" s="9"/>
      <c r="SSE43" s="9" t="s">
        <v>243</v>
      </c>
      <c r="SSG43" s="30"/>
      <c r="SSH43" s="126" t="s">
        <v>241</v>
      </c>
      <c r="SSI43" s="127" t="s">
        <v>11</v>
      </c>
      <c r="SSJ43" s="127" t="s">
        <v>242</v>
      </c>
      <c r="SSK43" s="128" t="s">
        <v>14</v>
      </c>
      <c r="SSL43" s="25" t="s">
        <v>13</v>
      </c>
      <c r="SSM43" s="25"/>
      <c r="SSN43" s="25"/>
      <c r="SSO43" s="25"/>
      <c r="SSP43" s="25"/>
      <c r="SSQ43" s="25"/>
      <c r="SSR43" s="25"/>
      <c r="SSS43" s="25"/>
      <c r="SST43" s="9"/>
      <c r="SSU43" s="9" t="s">
        <v>243</v>
      </c>
      <c r="SSW43" s="30"/>
      <c r="SSX43" s="126" t="s">
        <v>241</v>
      </c>
      <c r="SSY43" s="127" t="s">
        <v>11</v>
      </c>
      <c r="SSZ43" s="127" t="s">
        <v>242</v>
      </c>
      <c r="STA43" s="128" t="s">
        <v>14</v>
      </c>
      <c r="STB43" s="25" t="s">
        <v>13</v>
      </c>
      <c r="STC43" s="25"/>
      <c r="STD43" s="25"/>
      <c r="STE43" s="25"/>
      <c r="STF43" s="25"/>
      <c r="STG43" s="25"/>
      <c r="STH43" s="25"/>
      <c r="STI43" s="25"/>
      <c r="STJ43" s="9"/>
      <c r="STK43" s="9" t="s">
        <v>243</v>
      </c>
      <c r="STM43" s="30"/>
      <c r="STN43" s="126" t="s">
        <v>241</v>
      </c>
      <c r="STO43" s="127" t="s">
        <v>11</v>
      </c>
      <c r="STP43" s="127" t="s">
        <v>242</v>
      </c>
      <c r="STQ43" s="128" t="s">
        <v>14</v>
      </c>
      <c r="STR43" s="25" t="s">
        <v>13</v>
      </c>
      <c r="STS43" s="25"/>
      <c r="STT43" s="25"/>
      <c r="STU43" s="25"/>
      <c r="STV43" s="25"/>
      <c r="STW43" s="25"/>
      <c r="STX43" s="25"/>
      <c r="STY43" s="25"/>
      <c r="STZ43" s="9"/>
      <c r="SUA43" s="9" t="s">
        <v>243</v>
      </c>
      <c r="SUC43" s="30"/>
      <c r="SUD43" s="126" t="s">
        <v>241</v>
      </c>
      <c r="SUE43" s="127" t="s">
        <v>11</v>
      </c>
      <c r="SUF43" s="127" t="s">
        <v>242</v>
      </c>
      <c r="SUG43" s="128" t="s">
        <v>14</v>
      </c>
      <c r="SUH43" s="25" t="s">
        <v>13</v>
      </c>
      <c r="SUI43" s="25"/>
      <c r="SUJ43" s="25"/>
      <c r="SUK43" s="25"/>
      <c r="SUL43" s="25"/>
      <c r="SUM43" s="25"/>
      <c r="SUN43" s="25"/>
      <c r="SUO43" s="25"/>
      <c r="SUP43" s="9"/>
      <c r="SUQ43" s="9" t="s">
        <v>243</v>
      </c>
      <c r="SUS43" s="30"/>
      <c r="SUT43" s="126" t="s">
        <v>241</v>
      </c>
      <c r="SUU43" s="127" t="s">
        <v>11</v>
      </c>
      <c r="SUV43" s="127" t="s">
        <v>242</v>
      </c>
      <c r="SUW43" s="128" t="s">
        <v>14</v>
      </c>
      <c r="SUX43" s="25" t="s">
        <v>13</v>
      </c>
      <c r="SUY43" s="25"/>
      <c r="SUZ43" s="25"/>
      <c r="SVA43" s="25"/>
      <c r="SVB43" s="25"/>
      <c r="SVC43" s="25"/>
      <c r="SVD43" s="25"/>
      <c r="SVE43" s="25"/>
      <c r="SVF43" s="9"/>
      <c r="SVG43" s="9" t="s">
        <v>243</v>
      </c>
      <c r="SVI43" s="30"/>
      <c r="SVJ43" s="126" t="s">
        <v>241</v>
      </c>
      <c r="SVK43" s="127" t="s">
        <v>11</v>
      </c>
      <c r="SVL43" s="127" t="s">
        <v>242</v>
      </c>
      <c r="SVM43" s="128" t="s">
        <v>14</v>
      </c>
      <c r="SVN43" s="25" t="s">
        <v>13</v>
      </c>
      <c r="SVO43" s="25"/>
      <c r="SVP43" s="25"/>
      <c r="SVQ43" s="25"/>
      <c r="SVR43" s="25"/>
      <c r="SVS43" s="25"/>
      <c r="SVT43" s="25"/>
      <c r="SVU43" s="25"/>
      <c r="SVV43" s="9"/>
      <c r="SVW43" s="9" t="s">
        <v>243</v>
      </c>
      <c r="SVY43" s="30"/>
      <c r="SVZ43" s="126" t="s">
        <v>241</v>
      </c>
      <c r="SWA43" s="127" t="s">
        <v>11</v>
      </c>
      <c r="SWB43" s="127" t="s">
        <v>242</v>
      </c>
      <c r="SWC43" s="128" t="s">
        <v>14</v>
      </c>
      <c r="SWD43" s="25" t="s">
        <v>13</v>
      </c>
      <c r="SWE43" s="25"/>
      <c r="SWF43" s="25"/>
      <c r="SWG43" s="25"/>
      <c r="SWH43" s="25"/>
      <c r="SWI43" s="25"/>
      <c r="SWJ43" s="25"/>
      <c r="SWK43" s="25"/>
      <c r="SWL43" s="9"/>
      <c r="SWM43" s="9" t="s">
        <v>243</v>
      </c>
      <c r="SWO43" s="30"/>
      <c r="SWP43" s="126" t="s">
        <v>241</v>
      </c>
      <c r="SWQ43" s="127" t="s">
        <v>11</v>
      </c>
      <c r="SWR43" s="127" t="s">
        <v>242</v>
      </c>
      <c r="SWS43" s="128" t="s">
        <v>14</v>
      </c>
      <c r="SWT43" s="25" t="s">
        <v>13</v>
      </c>
      <c r="SWU43" s="25"/>
      <c r="SWV43" s="25"/>
      <c r="SWW43" s="25"/>
      <c r="SWX43" s="25"/>
      <c r="SWY43" s="25"/>
      <c r="SWZ43" s="25"/>
      <c r="SXA43" s="25"/>
      <c r="SXB43" s="9"/>
      <c r="SXC43" s="9" t="s">
        <v>243</v>
      </c>
      <c r="SXE43" s="30"/>
      <c r="SXF43" s="126" t="s">
        <v>241</v>
      </c>
      <c r="SXG43" s="127" t="s">
        <v>11</v>
      </c>
      <c r="SXH43" s="127" t="s">
        <v>242</v>
      </c>
      <c r="SXI43" s="128" t="s">
        <v>14</v>
      </c>
      <c r="SXJ43" s="25" t="s">
        <v>13</v>
      </c>
      <c r="SXK43" s="25"/>
      <c r="SXL43" s="25"/>
      <c r="SXM43" s="25"/>
      <c r="SXN43" s="25"/>
      <c r="SXO43" s="25"/>
      <c r="SXP43" s="25"/>
      <c r="SXQ43" s="25"/>
      <c r="SXR43" s="9"/>
      <c r="SXS43" s="9" t="s">
        <v>243</v>
      </c>
      <c r="SXU43" s="30"/>
      <c r="SXV43" s="126" t="s">
        <v>241</v>
      </c>
      <c r="SXW43" s="127" t="s">
        <v>11</v>
      </c>
      <c r="SXX43" s="127" t="s">
        <v>242</v>
      </c>
      <c r="SXY43" s="128" t="s">
        <v>14</v>
      </c>
      <c r="SXZ43" s="25" t="s">
        <v>13</v>
      </c>
      <c r="SYA43" s="25"/>
      <c r="SYB43" s="25"/>
      <c r="SYC43" s="25"/>
      <c r="SYD43" s="25"/>
      <c r="SYE43" s="25"/>
      <c r="SYF43" s="25"/>
      <c r="SYG43" s="25"/>
      <c r="SYH43" s="9"/>
      <c r="SYI43" s="9" t="s">
        <v>243</v>
      </c>
      <c r="SYK43" s="30"/>
      <c r="SYL43" s="126" t="s">
        <v>241</v>
      </c>
      <c r="SYM43" s="127" t="s">
        <v>11</v>
      </c>
      <c r="SYN43" s="127" t="s">
        <v>242</v>
      </c>
      <c r="SYO43" s="128" t="s">
        <v>14</v>
      </c>
      <c r="SYP43" s="25" t="s">
        <v>13</v>
      </c>
      <c r="SYQ43" s="25"/>
      <c r="SYR43" s="25"/>
      <c r="SYS43" s="25"/>
      <c r="SYT43" s="25"/>
      <c r="SYU43" s="25"/>
      <c r="SYV43" s="25"/>
      <c r="SYW43" s="25"/>
      <c r="SYX43" s="9"/>
      <c r="SYY43" s="9" t="s">
        <v>243</v>
      </c>
      <c r="SZA43" s="30"/>
      <c r="SZB43" s="126" t="s">
        <v>241</v>
      </c>
      <c r="SZC43" s="127" t="s">
        <v>11</v>
      </c>
      <c r="SZD43" s="127" t="s">
        <v>242</v>
      </c>
      <c r="SZE43" s="128" t="s">
        <v>14</v>
      </c>
      <c r="SZF43" s="25" t="s">
        <v>13</v>
      </c>
      <c r="SZG43" s="25"/>
      <c r="SZH43" s="25"/>
      <c r="SZI43" s="25"/>
      <c r="SZJ43" s="25"/>
      <c r="SZK43" s="25"/>
      <c r="SZL43" s="25"/>
      <c r="SZM43" s="25"/>
      <c r="SZN43" s="9"/>
      <c r="SZO43" s="9" t="s">
        <v>243</v>
      </c>
      <c r="SZQ43" s="30"/>
      <c r="SZR43" s="126" t="s">
        <v>241</v>
      </c>
      <c r="SZS43" s="127" t="s">
        <v>11</v>
      </c>
      <c r="SZT43" s="127" t="s">
        <v>242</v>
      </c>
      <c r="SZU43" s="128" t="s">
        <v>14</v>
      </c>
      <c r="SZV43" s="25" t="s">
        <v>13</v>
      </c>
      <c r="SZW43" s="25"/>
      <c r="SZX43" s="25"/>
      <c r="SZY43" s="25"/>
      <c r="SZZ43" s="25"/>
      <c r="TAA43" s="25"/>
      <c r="TAB43" s="25"/>
      <c r="TAC43" s="25"/>
      <c r="TAD43" s="9"/>
      <c r="TAE43" s="9" t="s">
        <v>243</v>
      </c>
      <c r="TAG43" s="30"/>
      <c r="TAH43" s="126" t="s">
        <v>241</v>
      </c>
      <c r="TAI43" s="127" t="s">
        <v>11</v>
      </c>
      <c r="TAJ43" s="127" t="s">
        <v>242</v>
      </c>
      <c r="TAK43" s="128" t="s">
        <v>14</v>
      </c>
      <c r="TAL43" s="25" t="s">
        <v>13</v>
      </c>
      <c r="TAM43" s="25"/>
      <c r="TAN43" s="25"/>
      <c r="TAO43" s="25"/>
      <c r="TAP43" s="25"/>
      <c r="TAQ43" s="25"/>
      <c r="TAR43" s="25"/>
      <c r="TAS43" s="25"/>
      <c r="TAT43" s="9"/>
      <c r="TAU43" s="9" t="s">
        <v>243</v>
      </c>
      <c r="TAW43" s="30"/>
      <c r="TAX43" s="126" t="s">
        <v>241</v>
      </c>
      <c r="TAY43" s="127" t="s">
        <v>11</v>
      </c>
      <c r="TAZ43" s="127" t="s">
        <v>242</v>
      </c>
      <c r="TBA43" s="128" t="s">
        <v>14</v>
      </c>
      <c r="TBB43" s="25" t="s">
        <v>13</v>
      </c>
      <c r="TBC43" s="25"/>
      <c r="TBD43" s="25"/>
      <c r="TBE43" s="25"/>
      <c r="TBF43" s="25"/>
      <c r="TBG43" s="25"/>
      <c r="TBH43" s="25"/>
      <c r="TBI43" s="25"/>
      <c r="TBJ43" s="9"/>
      <c r="TBK43" s="9" t="s">
        <v>243</v>
      </c>
      <c r="TBM43" s="30"/>
      <c r="TBN43" s="126" t="s">
        <v>241</v>
      </c>
      <c r="TBO43" s="127" t="s">
        <v>11</v>
      </c>
      <c r="TBP43" s="127" t="s">
        <v>242</v>
      </c>
      <c r="TBQ43" s="128" t="s">
        <v>14</v>
      </c>
      <c r="TBR43" s="25" t="s">
        <v>13</v>
      </c>
      <c r="TBS43" s="25"/>
      <c r="TBT43" s="25"/>
      <c r="TBU43" s="25"/>
      <c r="TBV43" s="25"/>
      <c r="TBW43" s="25"/>
      <c r="TBX43" s="25"/>
      <c r="TBY43" s="25"/>
      <c r="TBZ43" s="9"/>
      <c r="TCA43" s="9" t="s">
        <v>243</v>
      </c>
      <c r="TCC43" s="30"/>
      <c r="TCD43" s="126" t="s">
        <v>241</v>
      </c>
      <c r="TCE43" s="127" t="s">
        <v>11</v>
      </c>
      <c r="TCF43" s="127" t="s">
        <v>242</v>
      </c>
      <c r="TCG43" s="128" t="s">
        <v>14</v>
      </c>
      <c r="TCH43" s="25" t="s">
        <v>13</v>
      </c>
      <c r="TCI43" s="25"/>
      <c r="TCJ43" s="25"/>
      <c r="TCK43" s="25"/>
      <c r="TCL43" s="25"/>
      <c r="TCM43" s="25"/>
      <c r="TCN43" s="25"/>
      <c r="TCO43" s="25"/>
      <c r="TCP43" s="9"/>
      <c r="TCQ43" s="9" t="s">
        <v>243</v>
      </c>
      <c r="TCS43" s="30"/>
      <c r="TCT43" s="126" t="s">
        <v>241</v>
      </c>
      <c r="TCU43" s="127" t="s">
        <v>11</v>
      </c>
      <c r="TCV43" s="127" t="s">
        <v>242</v>
      </c>
      <c r="TCW43" s="128" t="s">
        <v>14</v>
      </c>
      <c r="TCX43" s="25" t="s">
        <v>13</v>
      </c>
      <c r="TCY43" s="25"/>
      <c r="TCZ43" s="25"/>
      <c r="TDA43" s="25"/>
      <c r="TDB43" s="25"/>
      <c r="TDC43" s="25"/>
      <c r="TDD43" s="25"/>
      <c r="TDE43" s="25"/>
      <c r="TDF43" s="9"/>
      <c r="TDG43" s="9" t="s">
        <v>243</v>
      </c>
      <c r="TDI43" s="30"/>
      <c r="TDJ43" s="126" t="s">
        <v>241</v>
      </c>
      <c r="TDK43" s="127" t="s">
        <v>11</v>
      </c>
      <c r="TDL43" s="127" t="s">
        <v>242</v>
      </c>
      <c r="TDM43" s="128" t="s">
        <v>14</v>
      </c>
      <c r="TDN43" s="25" t="s">
        <v>13</v>
      </c>
      <c r="TDO43" s="25"/>
      <c r="TDP43" s="25"/>
      <c r="TDQ43" s="25"/>
      <c r="TDR43" s="25"/>
      <c r="TDS43" s="25"/>
      <c r="TDT43" s="25"/>
      <c r="TDU43" s="25"/>
      <c r="TDV43" s="9"/>
      <c r="TDW43" s="9" t="s">
        <v>243</v>
      </c>
      <c r="TDY43" s="30"/>
      <c r="TDZ43" s="126" t="s">
        <v>241</v>
      </c>
      <c r="TEA43" s="127" t="s">
        <v>11</v>
      </c>
      <c r="TEB43" s="127" t="s">
        <v>242</v>
      </c>
      <c r="TEC43" s="128" t="s">
        <v>14</v>
      </c>
      <c r="TED43" s="25" t="s">
        <v>13</v>
      </c>
      <c r="TEE43" s="25"/>
      <c r="TEF43" s="25"/>
      <c r="TEG43" s="25"/>
      <c r="TEH43" s="25"/>
      <c r="TEI43" s="25"/>
      <c r="TEJ43" s="25"/>
      <c r="TEK43" s="25"/>
      <c r="TEL43" s="9"/>
      <c r="TEM43" s="9" t="s">
        <v>243</v>
      </c>
      <c r="TEO43" s="30"/>
      <c r="TEP43" s="126" t="s">
        <v>241</v>
      </c>
      <c r="TEQ43" s="127" t="s">
        <v>11</v>
      </c>
      <c r="TER43" s="127" t="s">
        <v>242</v>
      </c>
      <c r="TES43" s="128" t="s">
        <v>14</v>
      </c>
      <c r="TET43" s="25" t="s">
        <v>13</v>
      </c>
      <c r="TEU43" s="25"/>
      <c r="TEV43" s="25"/>
      <c r="TEW43" s="25"/>
      <c r="TEX43" s="25"/>
      <c r="TEY43" s="25"/>
      <c r="TEZ43" s="25"/>
      <c r="TFA43" s="25"/>
      <c r="TFB43" s="9"/>
      <c r="TFC43" s="9" t="s">
        <v>243</v>
      </c>
      <c r="TFE43" s="30"/>
      <c r="TFF43" s="126" t="s">
        <v>241</v>
      </c>
      <c r="TFG43" s="127" t="s">
        <v>11</v>
      </c>
      <c r="TFH43" s="127" t="s">
        <v>242</v>
      </c>
      <c r="TFI43" s="128" t="s">
        <v>14</v>
      </c>
      <c r="TFJ43" s="25" t="s">
        <v>13</v>
      </c>
      <c r="TFK43" s="25"/>
      <c r="TFL43" s="25"/>
      <c r="TFM43" s="25"/>
      <c r="TFN43" s="25"/>
      <c r="TFO43" s="25"/>
      <c r="TFP43" s="25"/>
      <c r="TFQ43" s="25"/>
      <c r="TFR43" s="9"/>
      <c r="TFS43" s="9" t="s">
        <v>243</v>
      </c>
      <c r="TFU43" s="30"/>
      <c r="TFV43" s="126" t="s">
        <v>241</v>
      </c>
      <c r="TFW43" s="127" t="s">
        <v>11</v>
      </c>
      <c r="TFX43" s="127" t="s">
        <v>242</v>
      </c>
      <c r="TFY43" s="128" t="s">
        <v>14</v>
      </c>
      <c r="TFZ43" s="25" t="s">
        <v>13</v>
      </c>
      <c r="TGA43" s="25"/>
      <c r="TGB43" s="25"/>
      <c r="TGC43" s="25"/>
      <c r="TGD43" s="25"/>
      <c r="TGE43" s="25"/>
      <c r="TGF43" s="25"/>
      <c r="TGG43" s="25"/>
      <c r="TGH43" s="9"/>
      <c r="TGI43" s="9" t="s">
        <v>243</v>
      </c>
      <c r="TGK43" s="30"/>
      <c r="TGL43" s="126" t="s">
        <v>241</v>
      </c>
      <c r="TGM43" s="127" t="s">
        <v>11</v>
      </c>
      <c r="TGN43" s="127" t="s">
        <v>242</v>
      </c>
      <c r="TGO43" s="128" t="s">
        <v>14</v>
      </c>
      <c r="TGP43" s="25" t="s">
        <v>13</v>
      </c>
      <c r="TGQ43" s="25"/>
      <c r="TGR43" s="25"/>
      <c r="TGS43" s="25"/>
      <c r="TGT43" s="25"/>
      <c r="TGU43" s="25"/>
      <c r="TGV43" s="25"/>
      <c r="TGW43" s="25"/>
      <c r="TGX43" s="9"/>
      <c r="TGY43" s="9" t="s">
        <v>243</v>
      </c>
      <c r="THA43" s="30"/>
      <c r="THB43" s="126" t="s">
        <v>241</v>
      </c>
      <c r="THC43" s="127" t="s">
        <v>11</v>
      </c>
      <c r="THD43" s="127" t="s">
        <v>242</v>
      </c>
      <c r="THE43" s="128" t="s">
        <v>14</v>
      </c>
      <c r="THF43" s="25" t="s">
        <v>13</v>
      </c>
      <c r="THG43" s="25"/>
      <c r="THH43" s="25"/>
      <c r="THI43" s="25"/>
      <c r="THJ43" s="25"/>
      <c r="THK43" s="25"/>
      <c r="THL43" s="25"/>
      <c r="THM43" s="25"/>
      <c r="THN43" s="9"/>
      <c r="THO43" s="9" t="s">
        <v>243</v>
      </c>
      <c r="THQ43" s="30"/>
      <c r="THR43" s="126" t="s">
        <v>241</v>
      </c>
      <c r="THS43" s="127" t="s">
        <v>11</v>
      </c>
      <c r="THT43" s="127" t="s">
        <v>242</v>
      </c>
      <c r="THU43" s="128" t="s">
        <v>14</v>
      </c>
      <c r="THV43" s="25" t="s">
        <v>13</v>
      </c>
      <c r="THW43" s="25"/>
      <c r="THX43" s="25"/>
      <c r="THY43" s="25"/>
      <c r="THZ43" s="25"/>
      <c r="TIA43" s="25"/>
      <c r="TIB43" s="25"/>
      <c r="TIC43" s="25"/>
      <c r="TID43" s="9"/>
      <c r="TIE43" s="9" t="s">
        <v>243</v>
      </c>
      <c r="TIG43" s="30"/>
      <c r="TIH43" s="126" t="s">
        <v>241</v>
      </c>
      <c r="TII43" s="127" t="s">
        <v>11</v>
      </c>
      <c r="TIJ43" s="127" t="s">
        <v>242</v>
      </c>
      <c r="TIK43" s="128" t="s">
        <v>14</v>
      </c>
      <c r="TIL43" s="25" t="s">
        <v>13</v>
      </c>
      <c r="TIM43" s="25"/>
      <c r="TIN43" s="25"/>
      <c r="TIO43" s="25"/>
      <c r="TIP43" s="25"/>
      <c r="TIQ43" s="25"/>
      <c r="TIR43" s="25"/>
      <c r="TIS43" s="25"/>
      <c r="TIT43" s="9"/>
      <c r="TIU43" s="9" t="s">
        <v>243</v>
      </c>
      <c r="TIW43" s="30"/>
      <c r="TIX43" s="126" t="s">
        <v>241</v>
      </c>
      <c r="TIY43" s="127" t="s">
        <v>11</v>
      </c>
      <c r="TIZ43" s="127" t="s">
        <v>242</v>
      </c>
      <c r="TJA43" s="128" t="s">
        <v>14</v>
      </c>
      <c r="TJB43" s="25" t="s">
        <v>13</v>
      </c>
      <c r="TJC43" s="25"/>
      <c r="TJD43" s="25"/>
      <c r="TJE43" s="25"/>
      <c r="TJF43" s="25"/>
      <c r="TJG43" s="25"/>
      <c r="TJH43" s="25"/>
      <c r="TJI43" s="25"/>
      <c r="TJJ43" s="9"/>
      <c r="TJK43" s="9" t="s">
        <v>243</v>
      </c>
      <c r="TJM43" s="30"/>
      <c r="TJN43" s="126" t="s">
        <v>241</v>
      </c>
      <c r="TJO43" s="127" t="s">
        <v>11</v>
      </c>
      <c r="TJP43" s="127" t="s">
        <v>242</v>
      </c>
      <c r="TJQ43" s="128" t="s">
        <v>14</v>
      </c>
      <c r="TJR43" s="25" t="s">
        <v>13</v>
      </c>
      <c r="TJS43" s="25"/>
      <c r="TJT43" s="25"/>
      <c r="TJU43" s="25"/>
      <c r="TJV43" s="25"/>
      <c r="TJW43" s="25"/>
      <c r="TJX43" s="25"/>
      <c r="TJY43" s="25"/>
      <c r="TJZ43" s="9"/>
      <c r="TKA43" s="9" t="s">
        <v>243</v>
      </c>
      <c r="TKC43" s="30"/>
      <c r="TKD43" s="126" t="s">
        <v>241</v>
      </c>
      <c r="TKE43" s="127" t="s">
        <v>11</v>
      </c>
      <c r="TKF43" s="127" t="s">
        <v>242</v>
      </c>
      <c r="TKG43" s="128" t="s">
        <v>14</v>
      </c>
      <c r="TKH43" s="25" t="s">
        <v>13</v>
      </c>
      <c r="TKI43" s="25"/>
      <c r="TKJ43" s="25"/>
      <c r="TKK43" s="25"/>
      <c r="TKL43" s="25"/>
      <c r="TKM43" s="25"/>
      <c r="TKN43" s="25"/>
      <c r="TKO43" s="25"/>
      <c r="TKP43" s="9"/>
      <c r="TKQ43" s="9" t="s">
        <v>243</v>
      </c>
      <c r="TKS43" s="30"/>
      <c r="TKT43" s="126" t="s">
        <v>241</v>
      </c>
      <c r="TKU43" s="127" t="s">
        <v>11</v>
      </c>
      <c r="TKV43" s="127" t="s">
        <v>242</v>
      </c>
      <c r="TKW43" s="128" t="s">
        <v>14</v>
      </c>
      <c r="TKX43" s="25" t="s">
        <v>13</v>
      </c>
      <c r="TKY43" s="25"/>
      <c r="TKZ43" s="25"/>
      <c r="TLA43" s="25"/>
      <c r="TLB43" s="25"/>
      <c r="TLC43" s="25"/>
      <c r="TLD43" s="25"/>
      <c r="TLE43" s="25"/>
      <c r="TLF43" s="9"/>
      <c r="TLG43" s="9" t="s">
        <v>243</v>
      </c>
      <c r="TLI43" s="30"/>
      <c r="TLJ43" s="126" t="s">
        <v>241</v>
      </c>
      <c r="TLK43" s="127" t="s">
        <v>11</v>
      </c>
      <c r="TLL43" s="127" t="s">
        <v>242</v>
      </c>
      <c r="TLM43" s="128" t="s">
        <v>14</v>
      </c>
      <c r="TLN43" s="25" t="s">
        <v>13</v>
      </c>
      <c r="TLO43" s="25"/>
      <c r="TLP43" s="25"/>
      <c r="TLQ43" s="25"/>
      <c r="TLR43" s="25"/>
      <c r="TLS43" s="25"/>
      <c r="TLT43" s="25"/>
      <c r="TLU43" s="25"/>
      <c r="TLV43" s="9"/>
      <c r="TLW43" s="9" t="s">
        <v>243</v>
      </c>
      <c r="TLY43" s="30"/>
      <c r="TLZ43" s="126" t="s">
        <v>241</v>
      </c>
      <c r="TMA43" s="127" t="s">
        <v>11</v>
      </c>
      <c r="TMB43" s="127" t="s">
        <v>242</v>
      </c>
      <c r="TMC43" s="128" t="s">
        <v>14</v>
      </c>
      <c r="TMD43" s="25" t="s">
        <v>13</v>
      </c>
      <c r="TME43" s="25"/>
      <c r="TMF43" s="25"/>
      <c r="TMG43" s="25"/>
      <c r="TMH43" s="25"/>
      <c r="TMI43" s="25"/>
      <c r="TMJ43" s="25"/>
      <c r="TMK43" s="25"/>
      <c r="TML43" s="9"/>
      <c r="TMM43" s="9" t="s">
        <v>243</v>
      </c>
      <c r="TMO43" s="30"/>
      <c r="TMP43" s="126" t="s">
        <v>241</v>
      </c>
      <c r="TMQ43" s="127" t="s">
        <v>11</v>
      </c>
      <c r="TMR43" s="127" t="s">
        <v>242</v>
      </c>
      <c r="TMS43" s="128" t="s">
        <v>14</v>
      </c>
      <c r="TMT43" s="25" t="s">
        <v>13</v>
      </c>
      <c r="TMU43" s="25"/>
      <c r="TMV43" s="25"/>
      <c r="TMW43" s="25"/>
      <c r="TMX43" s="25"/>
      <c r="TMY43" s="25"/>
      <c r="TMZ43" s="25"/>
      <c r="TNA43" s="25"/>
      <c r="TNB43" s="9"/>
      <c r="TNC43" s="9" t="s">
        <v>243</v>
      </c>
      <c r="TNE43" s="30"/>
      <c r="TNF43" s="126" t="s">
        <v>241</v>
      </c>
      <c r="TNG43" s="127" t="s">
        <v>11</v>
      </c>
      <c r="TNH43" s="127" t="s">
        <v>242</v>
      </c>
      <c r="TNI43" s="128" t="s">
        <v>14</v>
      </c>
      <c r="TNJ43" s="25" t="s">
        <v>13</v>
      </c>
      <c r="TNK43" s="25"/>
      <c r="TNL43" s="25"/>
      <c r="TNM43" s="25"/>
      <c r="TNN43" s="25"/>
      <c r="TNO43" s="25"/>
      <c r="TNP43" s="25"/>
      <c r="TNQ43" s="25"/>
      <c r="TNR43" s="9"/>
      <c r="TNS43" s="9" t="s">
        <v>243</v>
      </c>
      <c r="TNU43" s="30"/>
      <c r="TNV43" s="126" t="s">
        <v>241</v>
      </c>
      <c r="TNW43" s="127" t="s">
        <v>11</v>
      </c>
      <c r="TNX43" s="127" t="s">
        <v>242</v>
      </c>
      <c r="TNY43" s="128" t="s">
        <v>14</v>
      </c>
      <c r="TNZ43" s="25" t="s">
        <v>13</v>
      </c>
      <c r="TOA43" s="25"/>
      <c r="TOB43" s="25"/>
      <c r="TOC43" s="25"/>
      <c r="TOD43" s="25"/>
      <c r="TOE43" s="25"/>
      <c r="TOF43" s="25"/>
      <c r="TOG43" s="25"/>
      <c r="TOH43" s="9"/>
      <c r="TOI43" s="9" t="s">
        <v>243</v>
      </c>
      <c r="TOK43" s="30"/>
      <c r="TOL43" s="126" t="s">
        <v>241</v>
      </c>
      <c r="TOM43" s="127" t="s">
        <v>11</v>
      </c>
      <c r="TON43" s="127" t="s">
        <v>242</v>
      </c>
      <c r="TOO43" s="128" t="s">
        <v>14</v>
      </c>
      <c r="TOP43" s="25" t="s">
        <v>13</v>
      </c>
      <c r="TOQ43" s="25"/>
      <c r="TOR43" s="25"/>
      <c r="TOS43" s="25"/>
      <c r="TOT43" s="25"/>
      <c r="TOU43" s="25"/>
      <c r="TOV43" s="25"/>
      <c r="TOW43" s="25"/>
      <c r="TOX43" s="9"/>
      <c r="TOY43" s="9" t="s">
        <v>243</v>
      </c>
      <c r="TPA43" s="30"/>
      <c r="TPB43" s="126" t="s">
        <v>241</v>
      </c>
      <c r="TPC43" s="127" t="s">
        <v>11</v>
      </c>
      <c r="TPD43" s="127" t="s">
        <v>242</v>
      </c>
      <c r="TPE43" s="128" t="s">
        <v>14</v>
      </c>
      <c r="TPF43" s="25" t="s">
        <v>13</v>
      </c>
      <c r="TPG43" s="25"/>
      <c r="TPH43" s="25"/>
      <c r="TPI43" s="25"/>
      <c r="TPJ43" s="25"/>
      <c r="TPK43" s="25"/>
      <c r="TPL43" s="25"/>
      <c r="TPM43" s="25"/>
      <c r="TPN43" s="9"/>
      <c r="TPO43" s="9" t="s">
        <v>243</v>
      </c>
      <c r="TPQ43" s="30"/>
      <c r="TPR43" s="126" t="s">
        <v>241</v>
      </c>
      <c r="TPS43" s="127" t="s">
        <v>11</v>
      </c>
      <c r="TPT43" s="127" t="s">
        <v>242</v>
      </c>
      <c r="TPU43" s="128" t="s">
        <v>14</v>
      </c>
      <c r="TPV43" s="25" t="s">
        <v>13</v>
      </c>
      <c r="TPW43" s="25"/>
      <c r="TPX43" s="25"/>
      <c r="TPY43" s="25"/>
      <c r="TPZ43" s="25"/>
      <c r="TQA43" s="25"/>
      <c r="TQB43" s="25"/>
      <c r="TQC43" s="25"/>
      <c r="TQD43" s="9"/>
      <c r="TQE43" s="9" t="s">
        <v>243</v>
      </c>
      <c r="TQG43" s="30"/>
      <c r="TQH43" s="126" t="s">
        <v>241</v>
      </c>
      <c r="TQI43" s="127" t="s">
        <v>11</v>
      </c>
      <c r="TQJ43" s="127" t="s">
        <v>242</v>
      </c>
      <c r="TQK43" s="128" t="s">
        <v>14</v>
      </c>
      <c r="TQL43" s="25" t="s">
        <v>13</v>
      </c>
      <c r="TQM43" s="25"/>
      <c r="TQN43" s="25"/>
      <c r="TQO43" s="25"/>
      <c r="TQP43" s="25"/>
      <c r="TQQ43" s="25"/>
      <c r="TQR43" s="25"/>
      <c r="TQS43" s="25"/>
      <c r="TQT43" s="9"/>
      <c r="TQU43" s="9" t="s">
        <v>243</v>
      </c>
      <c r="TQW43" s="30"/>
      <c r="TQX43" s="126" t="s">
        <v>241</v>
      </c>
      <c r="TQY43" s="127" t="s">
        <v>11</v>
      </c>
      <c r="TQZ43" s="127" t="s">
        <v>242</v>
      </c>
      <c r="TRA43" s="128" t="s">
        <v>14</v>
      </c>
      <c r="TRB43" s="25" t="s">
        <v>13</v>
      </c>
      <c r="TRC43" s="25"/>
      <c r="TRD43" s="25"/>
      <c r="TRE43" s="25"/>
      <c r="TRF43" s="25"/>
      <c r="TRG43" s="25"/>
      <c r="TRH43" s="25"/>
      <c r="TRI43" s="25"/>
      <c r="TRJ43" s="9"/>
      <c r="TRK43" s="9" t="s">
        <v>243</v>
      </c>
      <c r="TRM43" s="30"/>
      <c r="TRN43" s="126" t="s">
        <v>241</v>
      </c>
      <c r="TRO43" s="127" t="s">
        <v>11</v>
      </c>
      <c r="TRP43" s="127" t="s">
        <v>242</v>
      </c>
      <c r="TRQ43" s="128" t="s">
        <v>14</v>
      </c>
      <c r="TRR43" s="25" t="s">
        <v>13</v>
      </c>
      <c r="TRS43" s="25"/>
      <c r="TRT43" s="25"/>
      <c r="TRU43" s="25"/>
      <c r="TRV43" s="25"/>
      <c r="TRW43" s="25"/>
      <c r="TRX43" s="25"/>
      <c r="TRY43" s="25"/>
      <c r="TRZ43" s="9"/>
      <c r="TSA43" s="9" t="s">
        <v>243</v>
      </c>
      <c r="TSC43" s="30"/>
      <c r="TSD43" s="126" t="s">
        <v>241</v>
      </c>
      <c r="TSE43" s="127" t="s">
        <v>11</v>
      </c>
      <c r="TSF43" s="127" t="s">
        <v>242</v>
      </c>
      <c r="TSG43" s="128" t="s">
        <v>14</v>
      </c>
      <c r="TSH43" s="25" t="s">
        <v>13</v>
      </c>
      <c r="TSI43" s="25"/>
      <c r="TSJ43" s="25"/>
      <c r="TSK43" s="25"/>
      <c r="TSL43" s="25"/>
      <c r="TSM43" s="25"/>
      <c r="TSN43" s="25"/>
      <c r="TSO43" s="25"/>
      <c r="TSP43" s="9"/>
      <c r="TSQ43" s="9" t="s">
        <v>243</v>
      </c>
      <c r="TSS43" s="30"/>
      <c r="TST43" s="126" t="s">
        <v>241</v>
      </c>
      <c r="TSU43" s="127" t="s">
        <v>11</v>
      </c>
      <c r="TSV43" s="127" t="s">
        <v>242</v>
      </c>
      <c r="TSW43" s="128" t="s">
        <v>14</v>
      </c>
      <c r="TSX43" s="25" t="s">
        <v>13</v>
      </c>
      <c r="TSY43" s="25"/>
      <c r="TSZ43" s="25"/>
      <c r="TTA43" s="25"/>
      <c r="TTB43" s="25"/>
      <c r="TTC43" s="25"/>
      <c r="TTD43" s="25"/>
      <c r="TTE43" s="25"/>
      <c r="TTF43" s="9"/>
      <c r="TTG43" s="9" t="s">
        <v>243</v>
      </c>
      <c r="TTI43" s="30"/>
      <c r="TTJ43" s="126" t="s">
        <v>241</v>
      </c>
      <c r="TTK43" s="127" t="s">
        <v>11</v>
      </c>
      <c r="TTL43" s="127" t="s">
        <v>242</v>
      </c>
      <c r="TTM43" s="128" t="s">
        <v>14</v>
      </c>
      <c r="TTN43" s="25" t="s">
        <v>13</v>
      </c>
      <c r="TTO43" s="25"/>
      <c r="TTP43" s="25"/>
      <c r="TTQ43" s="25"/>
      <c r="TTR43" s="25"/>
      <c r="TTS43" s="25"/>
      <c r="TTT43" s="25"/>
      <c r="TTU43" s="25"/>
      <c r="TTV43" s="9"/>
      <c r="TTW43" s="9" t="s">
        <v>243</v>
      </c>
      <c r="TTY43" s="30"/>
      <c r="TTZ43" s="126" t="s">
        <v>241</v>
      </c>
      <c r="TUA43" s="127" t="s">
        <v>11</v>
      </c>
      <c r="TUB43" s="127" t="s">
        <v>242</v>
      </c>
      <c r="TUC43" s="128" t="s">
        <v>14</v>
      </c>
      <c r="TUD43" s="25" t="s">
        <v>13</v>
      </c>
      <c r="TUE43" s="25"/>
      <c r="TUF43" s="25"/>
      <c r="TUG43" s="25"/>
      <c r="TUH43" s="25"/>
      <c r="TUI43" s="25"/>
      <c r="TUJ43" s="25"/>
      <c r="TUK43" s="25"/>
      <c r="TUL43" s="9"/>
      <c r="TUM43" s="9" t="s">
        <v>243</v>
      </c>
      <c r="TUO43" s="30"/>
      <c r="TUP43" s="126" t="s">
        <v>241</v>
      </c>
      <c r="TUQ43" s="127" t="s">
        <v>11</v>
      </c>
      <c r="TUR43" s="127" t="s">
        <v>242</v>
      </c>
      <c r="TUS43" s="128" t="s">
        <v>14</v>
      </c>
      <c r="TUT43" s="25" t="s">
        <v>13</v>
      </c>
      <c r="TUU43" s="25"/>
      <c r="TUV43" s="25"/>
      <c r="TUW43" s="25"/>
      <c r="TUX43" s="25"/>
      <c r="TUY43" s="25"/>
      <c r="TUZ43" s="25"/>
      <c r="TVA43" s="25"/>
      <c r="TVB43" s="9"/>
      <c r="TVC43" s="9" t="s">
        <v>243</v>
      </c>
      <c r="TVE43" s="30"/>
      <c r="TVF43" s="126" t="s">
        <v>241</v>
      </c>
      <c r="TVG43" s="127" t="s">
        <v>11</v>
      </c>
      <c r="TVH43" s="127" t="s">
        <v>242</v>
      </c>
      <c r="TVI43" s="128" t="s">
        <v>14</v>
      </c>
      <c r="TVJ43" s="25" t="s">
        <v>13</v>
      </c>
      <c r="TVK43" s="25"/>
      <c r="TVL43" s="25"/>
      <c r="TVM43" s="25"/>
      <c r="TVN43" s="25"/>
      <c r="TVO43" s="25"/>
      <c r="TVP43" s="25"/>
      <c r="TVQ43" s="25"/>
      <c r="TVR43" s="9"/>
      <c r="TVS43" s="9" t="s">
        <v>243</v>
      </c>
      <c r="TVU43" s="30"/>
      <c r="TVV43" s="126" t="s">
        <v>241</v>
      </c>
      <c r="TVW43" s="127" t="s">
        <v>11</v>
      </c>
      <c r="TVX43" s="127" t="s">
        <v>242</v>
      </c>
      <c r="TVY43" s="128" t="s">
        <v>14</v>
      </c>
      <c r="TVZ43" s="25" t="s">
        <v>13</v>
      </c>
      <c r="TWA43" s="25"/>
      <c r="TWB43" s="25"/>
      <c r="TWC43" s="25"/>
      <c r="TWD43" s="25"/>
      <c r="TWE43" s="25"/>
      <c r="TWF43" s="25"/>
      <c r="TWG43" s="25"/>
      <c r="TWH43" s="9"/>
      <c r="TWI43" s="9" t="s">
        <v>243</v>
      </c>
      <c r="TWK43" s="30"/>
      <c r="TWL43" s="126" t="s">
        <v>241</v>
      </c>
      <c r="TWM43" s="127" t="s">
        <v>11</v>
      </c>
      <c r="TWN43" s="127" t="s">
        <v>242</v>
      </c>
      <c r="TWO43" s="128" t="s">
        <v>14</v>
      </c>
      <c r="TWP43" s="25" t="s">
        <v>13</v>
      </c>
      <c r="TWQ43" s="25"/>
      <c r="TWR43" s="25"/>
      <c r="TWS43" s="25"/>
      <c r="TWT43" s="25"/>
      <c r="TWU43" s="25"/>
      <c r="TWV43" s="25"/>
      <c r="TWW43" s="25"/>
      <c r="TWX43" s="9"/>
      <c r="TWY43" s="9" t="s">
        <v>243</v>
      </c>
      <c r="TXA43" s="30"/>
      <c r="TXB43" s="126" t="s">
        <v>241</v>
      </c>
      <c r="TXC43" s="127" t="s">
        <v>11</v>
      </c>
      <c r="TXD43" s="127" t="s">
        <v>242</v>
      </c>
      <c r="TXE43" s="128" t="s">
        <v>14</v>
      </c>
      <c r="TXF43" s="25" t="s">
        <v>13</v>
      </c>
      <c r="TXG43" s="25"/>
      <c r="TXH43" s="25"/>
      <c r="TXI43" s="25"/>
      <c r="TXJ43" s="25"/>
      <c r="TXK43" s="25"/>
      <c r="TXL43" s="25"/>
      <c r="TXM43" s="25"/>
      <c r="TXN43" s="9"/>
      <c r="TXO43" s="9" t="s">
        <v>243</v>
      </c>
      <c r="TXQ43" s="30"/>
      <c r="TXR43" s="126" t="s">
        <v>241</v>
      </c>
      <c r="TXS43" s="127" t="s">
        <v>11</v>
      </c>
      <c r="TXT43" s="127" t="s">
        <v>242</v>
      </c>
      <c r="TXU43" s="128" t="s">
        <v>14</v>
      </c>
      <c r="TXV43" s="25" t="s">
        <v>13</v>
      </c>
      <c r="TXW43" s="25"/>
      <c r="TXX43" s="25"/>
      <c r="TXY43" s="25"/>
      <c r="TXZ43" s="25"/>
      <c r="TYA43" s="25"/>
      <c r="TYB43" s="25"/>
      <c r="TYC43" s="25"/>
      <c r="TYD43" s="9"/>
      <c r="TYE43" s="9" t="s">
        <v>243</v>
      </c>
      <c r="TYG43" s="30"/>
      <c r="TYH43" s="126" t="s">
        <v>241</v>
      </c>
      <c r="TYI43" s="127" t="s">
        <v>11</v>
      </c>
      <c r="TYJ43" s="127" t="s">
        <v>242</v>
      </c>
      <c r="TYK43" s="128" t="s">
        <v>14</v>
      </c>
      <c r="TYL43" s="25" t="s">
        <v>13</v>
      </c>
      <c r="TYM43" s="25"/>
      <c r="TYN43" s="25"/>
      <c r="TYO43" s="25"/>
      <c r="TYP43" s="25"/>
      <c r="TYQ43" s="25"/>
      <c r="TYR43" s="25"/>
      <c r="TYS43" s="25"/>
      <c r="TYT43" s="9"/>
      <c r="TYU43" s="9" t="s">
        <v>243</v>
      </c>
      <c r="TYW43" s="30"/>
      <c r="TYX43" s="126" t="s">
        <v>241</v>
      </c>
      <c r="TYY43" s="127" t="s">
        <v>11</v>
      </c>
      <c r="TYZ43" s="127" t="s">
        <v>242</v>
      </c>
      <c r="TZA43" s="128" t="s">
        <v>14</v>
      </c>
      <c r="TZB43" s="25" t="s">
        <v>13</v>
      </c>
      <c r="TZC43" s="25"/>
      <c r="TZD43" s="25"/>
      <c r="TZE43" s="25"/>
      <c r="TZF43" s="25"/>
      <c r="TZG43" s="25"/>
      <c r="TZH43" s="25"/>
      <c r="TZI43" s="25"/>
      <c r="TZJ43" s="9"/>
      <c r="TZK43" s="9" t="s">
        <v>243</v>
      </c>
      <c r="TZM43" s="30"/>
      <c r="TZN43" s="126" t="s">
        <v>241</v>
      </c>
      <c r="TZO43" s="127" t="s">
        <v>11</v>
      </c>
      <c r="TZP43" s="127" t="s">
        <v>242</v>
      </c>
      <c r="TZQ43" s="128" t="s">
        <v>14</v>
      </c>
      <c r="TZR43" s="25" t="s">
        <v>13</v>
      </c>
      <c r="TZS43" s="25"/>
      <c r="TZT43" s="25"/>
      <c r="TZU43" s="25"/>
      <c r="TZV43" s="25"/>
      <c r="TZW43" s="25"/>
      <c r="TZX43" s="25"/>
      <c r="TZY43" s="25"/>
      <c r="TZZ43" s="9"/>
      <c r="UAA43" s="9" t="s">
        <v>243</v>
      </c>
      <c r="UAC43" s="30"/>
      <c r="UAD43" s="126" t="s">
        <v>241</v>
      </c>
      <c r="UAE43" s="127" t="s">
        <v>11</v>
      </c>
      <c r="UAF43" s="127" t="s">
        <v>242</v>
      </c>
      <c r="UAG43" s="128" t="s">
        <v>14</v>
      </c>
      <c r="UAH43" s="25" t="s">
        <v>13</v>
      </c>
      <c r="UAI43" s="25"/>
      <c r="UAJ43" s="25"/>
      <c r="UAK43" s="25"/>
      <c r="UAL43" s="25"/>
      <c r="UAM43" s="25"/>
      <c r="UAN43" s="25"/>
      <c r="UAO43" s="25"/>
      <c r="UAP43" s="9"/>
      <c r="UAQ43" s="9" t="s">
        <v>243</v>
      </c>
      <c r="UAS43" s="30"/>
      <c r="UAT43" s="126" t="s">
        <v>241</v>
      </c>
      <c r="UAU43" s="127" t="s">
        <v>11</v>
      </c>
      <c r="UAV43" s="127" t="s">
        <v>242</v>
      </c>
      <c r="UAW43" s="128" t="s">
        <v>14</v>
      </c>
      <c r="UAX43" s="25" t="s">
        <v>13</v>
      </c>
      <c r="UAY43" s="25"/>
      <c r="UAZ43" s="25"/>
      <c r="UBA43" s="25"/>
      <c r="UBB43" s="25"/>
      <c r="UBC43" s="25"/>
      <c r="UBD43" s="25"/>
      <c r="UBE43" s="25"/>
      <c r="UBF43" s="9"/>
      <c r="UBG43" s="9" t="s">
        <v>243</v>
      </c>
      <c r="UBI43" s="30"/>
      <c r="UBJ43" s="126" t="s">
        <v>241</v>
      </c>
      <c r="UBK43" s="127" t="s">
        <v>11</v>
      </c>
      <c r="UBL43" s="127" t="s">
        <v>242</v>
      </c>
      <c r="UBM43" s="128" t="s">
        <v>14</v>
      </c>
      <c r="UBN43" s="25" t="s">
        <v>13</v>
      </c>
      <c r="UBO43" s="25"/>
      <c r="UBP43" s="25"/>
      <c r="UBQ43" s="25"/>
      <c r="UBR43" s="25"/>
      <c r="UBS43" s="25"/>
      <c r="UBT43" s="25"/>
      <c r="UBU43" s="25"/>
      <c r="UBV43" s="9"/>
      <c r="UBW43" s="9" t="s">
        <v>243</v>
      </c>
      <c r="UBY43" s="30"/>
      <c r="UBZ43" s="126" t="s">
        <v>241</v>
      </c>
      <c r="UCA43" s="127" t="s">
        <v>11</v>
      </c>
      <c r="UCB43" s="127" t="s">
        <v>242</v>
      </c>
      <c r="UCC43" s="128" t="s">
        <v>14</v>
      </c>
      <c r="UCD43" s="25" t="s">
        <v>13</v>
      </c>
      <c r="UCE43" s="25"/>
      <c r="UCF43" s="25"/>
      <c r="UCG43" s="25"/>
      <c r="UCH43" s="25"/>
      <c r="UCI43" s="25"/>
      <c r="UCJ43" s="25"/>
      <c r="UCK43" s="25"/>
      <c r="UCL43" s="9"/>
      <c r="UCM43" s="9" t="s">
        <v>243</v>
      </c>
      <c r="UCO43" s="30"/>
      <c r="UCP43" s="126" t="s">
        <v>241</v>
      </c>
      <c r="UCQ43" s="127" t="s">
        <v>11</v>
      </c>
      <c r="UCR43" s="127" t="s">
        <v>242</v>
      </c>
      <c r="UCS43" s="128" t="s">
        <v>14</v>
      </c>
      <c r="UCT43" s="25" t="s">
        <v>13</v>
      </c>
      <c r="UCU43" s="25"/>
      <c r="UCV43" s="25"/>
      <c r="UCW43" s="25"/>
      <c r="UCX43" s="25"/>
      <c r="UCY43" s="25"/>
      <c r="UCZ43" s="25"/>
      <c r="UDA43" s="25"/>
      <c r="UDB43" s="9"/>
      <c r="UDC43" s="9" t="s">
        <v>243</v>
      </c>
      <c r="UDE43" s="30"/>
      <c r="UDF43" s="126" t="s">
        <v>241</v>
      </c>
      <c r="UDG43" s="127" t="s">
        <v>11</v>
      </c>
      <c r="UDH43" s="127" t="s">
        <v>242</v>
      </c>
      <c r="UDI43" s="128" t="s">
        <v>14</v>
      </c>
      <c r="UDJ43" s="25" t="s">
        <v>13</v>
      </c>
      <c r="UDK43" s="25"/>
      <c r="UDL43" s="25"/>
      <c r="UDM43" s="25"/>
      <c r="UDN43" s="25"/>
      <c r="UDO43" s="25"/>
      <c r="UDP43" s="25"/>
      <c r="UDQ43" s="25"/>
      <c r="UDR43" s="9"/>
      <c r="UDS43" s="9" t="s">
        <v>243</v>
      </c>
      <c r="UDU43" s="30"/>
      <c r="UDV43" s="126" t="s">
        <v>241</v>
      </c>
      <c r="UDW43" s="127" t="s">
        <v>11</v>
      </c>
      <c r="UDX43" s="127" t="s">
        <v>242</v>
      </c>
      <c r="UDY43" s="128" t="s">
        <v>14</v>
      </c>
      <c r="UDZ43" s="25" t="s">
        <v>13</v>
      </c>
      <c r="UEA43" s="25"/>
      <c r="UEB43" s="25"/>
      <c r="UEC43" s="25"/>
      <c r="UED43" s="25"/>
      <c r="UEE43" s="25"/>
      <c r="UEF43" s="25"/>
      <c r="UEG43" s="25"/>
      <c r="UEH43" s="9"/>
      <c r="UEI43" s="9" t="s">
        <v>243</v>
      </c>
      <c r="UEK43" s="30"/>
      <c r="UEL43" s="126" t="s">
        <v>241</v>
      </c>
      <c r="UEM43" s="127" t="s">
        <v>11</v>
      </c>
      <c r="UEN43" s="127" t="s">
        <v>242</v>
      </c>
      <c r="UEO43" s="128" t="s">
        <v>14</v>
      </c>
      <c r="UEP43" s="25" t="s">
        <v>13</v>
      </c>
      <c r="UEQ43" s="25"/>
      <c r="UER43" s="25"/>
      <c r="UES43" s="25"/>
      <c r="UET43" s="25"/>
      <c r="UEU43" s="25"/>
      <c r="UEV43" s="25"/>
      <c r="UEW43" s="25"/>
      <c r="UEX43" s="9"/>
      <c r="UEY43" s="9" t="s">
        <v>243</v>
      </c>
      <c r="UFA43" s="30"/>
      <c r="UFB43" s="126" t="s">
        <v>241</v>
      </c>
      <c r="UFC43" s="127" t="s">
        <v>11</v>
      </c>
      <c r="UFD43" s="127" t="s">
        <v>242</v>
      </c>
      <c r="UFE43" s="128" t="s">
        <v>14</v>
      </c>
      <c r="UFF43" s="25" t="s">
        <v>13</v>
      </c>
      <c r="UFG43" s="25"/>
      <c r="UFH43" s="25"/>
      <c r="UFI43" s="25"/>
      <c r="UFJ43" s="25"/>
      <c r="UFK43" s="25"/>
      <c r="UFL43" s="25"/>
      <c r="UFM43" s="25"/>
      <c r="UFN43" s="9"/>
      <c r="UFO43" s="9" t="s">
        <v>243</v>
      </c>
      <c r="UFQ43" s="30"/>
      <c r="UFR43" s="126" t="s">
        <v>241</v>
      </c>
      <c r="UFS43" s="127" t="s">
        <v>11</v>
      </c>
      <c r="UFT43" s="127" t="s">
        <v>242</v>
      </c>
      <c r="UFU43" s="128" t="s">
        <v>14</v>
      </c>
      <c r="UFV43" s="25" t="s">
        <v>13</v>
      </c>
      <c r="UFW43" s="25"/>
      <c r="UFX43" s="25"/>
      <c r="UFY43" s="25"/>
      <c r="UFZ43" s="25"/>
      <c r="UGA43" s="25"/>
      <c r="UGB43" s="25"/>
      <c r="UGC43" s="25"/>
      <c r="UGD43" s="9"/>
      <c r="UGE43" s="9" t="s">
        <v>243</v>
      </c>
      <c r="UGG43" s="30"/>
      <c r="UGH43" s="126" t="s">
        <v>241</v>
      </c>
      <c r="UGI43" s="127" t="s">
        <v>11</v>
      </c>
      <c r="UGJ43" s="127" t="s">
        <v>242</v>
      </c>
      <c r="UGK43" s="128" t="s">
        <v>14</v>
      </c>
      <c r="UGL43" s="25" t="s">
        <v>13</v>
      </c>
      <c r="UGM43" s="25"/>
      <c r="UGN43" s="25"/>
      <c r="UGO43" s="25"/>
      <c r="UGP43" s="25"/>
      <c r="UGQ43" s="25"/>
      <c r="UGR43" s="25"/>
      <c r="UGS43" s="25"/>
      <c r="UGT43" s="9"/>
      <c r="UGU43" s="9" t="s">
        <v>243</v>
      </c>
      <c r="UGW43" s="30"/>
      <c r="UGX43" s="126" t="s">
        <v>241</v>
      </c>
      <c r="UGY43" s="127" t="s">
        <v>11</v>
      </c>
      <c r="UGZ43" s="127" t="s">
        <v>242</v>
      </c>
      <c r="UHA43" s="128" t="s">
        <v>14</v>
      </c>
      <c r="UHB43" s="25" t="s">
        <v>13</v>
      </c>
      <c r="UHC43" s="25"/>
      <c r="UHD43" s="25"/>
      <c r="UHE43" s="25"/>
      <c r="UHF43" s="25"/>
      <c r="UHG43" s="25"/>
      <c r="UHH43" s="25"/>
      <c r="UHI43" s="25"/>
      <c r="UHJ43" s="9"/>
      <c r="UHK43" s="9" t="s">
        <v>243</v>
      </c>
      <c r="UHM43" s="30"/>
      <c r="UHN43" s="126" t="s">
        <v>241</v>
      </c>
      <c r="UHO43" s="127" t="s">
        <v>11</v>
      </c>
      <c r="UHP43" s="127" t="s">
        <v>242</v>
      </c>
      <c r="UHQ43" s="128" t="s">
        <v>14</v>
      </c>
      <c r="UHR43" s="25" t="s">
        <v>13</v>
      </c>
      <c r="UHS43" s="25"/>
      <c r="UHT43" s="25"/>
      <c r="UHU43" s="25"/>
      <c r="UHV43" s="25"/>
      <c r="UHW43" s="25"/>
      <c r="UHX43" s="25"/>
      <c r="UHY43" s="25"/>
      <c r="UHZ43" s="9"/>
      <c r="UIA43" s="9" t="s">
        <v>243</v>
      </c>
      <c r="UIC43" s="30"/>
      <c r="UID43" s="126" t="s">
        <v>241</v>
      </c>
      <c r="UIE43" s="127" t="s">
        <v>11</v>
      </c>
      <c r="UIF43" s="127" t="s">
        <v>242</v>
      </c>
      <c r="UIG43" s="128" t="s">
        <v>14</v>
      </c>
      <c r="UIH43" s="25" t="s">
        <v>13</v>
      </c>
      <c r="UII43" s="25"/>
      <c r="UIJ43" s="25"/>
      <c r="UIK43" s="25"/>
      <c r="UIL43" s="25"/>
      <c r="UIM43" s="25"/>
      <c r="UIN43" s="25"/>
      <c r="UIO43" s="25"/>
      <c r="UIP43" s="9"/>
      <c r="UIQ43" s="9" t="s">
        <v>243</v>
      </c>
      <c r="UIS43" s="30"/>
      <c r="UIT43" s="126" t="s">
        <v>241</v>
      </c>
      <c r="UIU43" s="127" t="s">
        <v>11</v>
      </c>
      <c r="UIV43" s="127" t="s">
        <v>242</v>
      </c>
      <c r="UIW43" s="128" t="s">
        <v>14</v>
      </c>
      <c r="UIX43" s="25" t="s">
        <v>13</v>
      </c>
      <c r="UIY43" s="25"/>
      <c r="UIZ43" s="25"/>
      <c r="UJA43" s="25"/>
      <c r="UJB43" s="25"/>
      <c r="UJC43" s="25"/>
      <c r="UJD43" s="25"/>
      <c r="UJE43" s="25"/>
      <c r="UJF43" s="9"/>
      <c r="UJG43" s="9" t="s">
        <v>243</v>
      </c>
      <c r="UJI43" s="30"/>
      <c r="UJJ43" s="126" t="s">
        <v>241</v>
      </c>
      <c r="UJK43" s="127" t="s">
        <v>11</v>
      </c>
      <c r="UJL43" s="127" t="s">
        <v>242</v>
      </c>
      <c r="UJM43" s="128" t="s">
        <v>14</v>
      </c>
      <c r="UJN43" s="25" t="s">
        <v>13</v>
      </c>
      <c r="UJO43" s="25"/>
      <c r="UJP43" s="25"/>
      <c r="UJQ43" s="25"/>
      <c r="UJR43" s="25"/>
      <c r="UJS43" s="25"/>
      <c r="UJT43" s="25"/>
      <c r="UJU43" s="25"/>
      <c r="UJV43" s="9"/>
      <c r="UJW43" s="9" t="s">
        <v>243</v>
      </c>
      <c r="UJY43" s="30"/>
      <c r="UJZ43" s="126" t="s">
        <v>241</v>
      </c>
      <c r="UKA43" s="127" t="s">
        <v>11</v>
      </c>
      <c r="UKB43" s="127" t="s">
        <v>242</v>
      </c>
      <c r="UKC43" s="128" t="s">
        <v>14</v>
      </c>
      <c r="UKD43" s="25" t="s">
        <v>13</v>
      </c>
      <c r="UKE43" s="25"/>
      <c r="UKF43" s="25"/>
      <c r="UKG43" s="25"/>
      <c r="UKH43" s="25"/>
      <c r="UKI43" s="25"/>
      <c r="UKJ43" s="25"/>
      <c r="UKK43" s="25"/>
      <c r="UKL43" s="9"/>
      <c r="UKM43" s="9" t="s">
        <v>243</v>
      </c>
      <c r="UKO43" s="30"/>
      <c r="UKP43" s="126" t="s">
        <v>241</v>
      </c>
      <c r="UKQ43" s="127" t="s">
        <v>11</v>
      </c>
      <c r="UKR43" s="127" t="s">
        <v>242</v>
      </c>
      <c r="UKS43" s="128" t="s">
        <v>14</v>
      </c>
      <c r="UKT43" s="25" t="s">
        <v>13</v>
      </c>
      <c r="UKU43" s="25"/>
      <c r="UKV43" s="25"/>
      <c r="UKW43" s="25"/>
      <c r="UKX43" s="25"/>
      <c r="UKY43" s="25"/>
      <c r="UKZ43" s="25"/>
      <c r="ULA43" s="25"/>
      <c r="ULB43" s="9"/>
      <c r="ULC43" s="9" t="s">
        <v>243</v>
      </c>
      <c r="ULE43" s="30"/>
      <c r="ULF43" s="126" t="s">
        <v>241</v>
      </c>
      <c r="ULG43" s="127" t="s">
        <v>11</v>
      </c>
      <c r="ULH43" s="127" t="s">
        <v>242</v>
      </c>
      <c r="ULI43" s="128" t="s">
        <v>14</v>
      </c>
      <c r="ULJ43" s="25" t="s">
        <v>13</v>
      </c>
      <c r="ULK43" s="25"/>
      <c r="ULL43" s="25"/>
      <c r="ULM43" s="25"/>
      <c r="ULN43" s="25"/>
      <c r="ULO43" s="25"/>
      <c r="ULP43" s="25"/>
      <c r="ULQ43" s="25"/>
      <c r="ULR43" s="9"/>
      <c r="ULS43" s="9" t="s">
        <v>243</v>
      </c>
      <c r="ULU43" s="30"/>
      <c r="ULV43" s="126" t="s">
        <v>241</v>
      </c>
      <c r="ULW43" s="127" t="s">
        <v>11</v>
      </c>
      <c r="ULX43" s="127" t="s">
        <v>242</v>
      </c>
      <c r="ULY43" s="128" t="s">
        <v>14</v>
      </c>
      <c r="ULZ43" s="25" t="s">
        <v>13</v>
      </c>
      <c r="UMA43" s="25"/>
      <c r="UMB43" s="25"/>
      <c r="UMC43" s="25"/>
      <c r="UMD43" s="25"/>
      <c r="UME43" s="25"/>
      <c r="UMF43" s="25"/>
      <c r="UMG43" s="25"/>
      <c r="UMH43" s="9"/>
      <c r="UMI43" s="9" t="s">
        <v>243</v>
      </c>
      <c r="UMK43" s="30"/>
      <c r="UML43" s="126" t="s">
        <v>241</v>
      </c>
      <c r="UMM43" s="127" t="s">
        <v>11</v>
      </c>
      <c r="UMN43" s="127" t="s">
        <v>242</v>
      </c>
      <c r="UMO43" s="128" t="s">
        <v>14</v>
      </c>
      <c r="UMP43" s="25" t="s">
        <v>13</v>
      </c>
      <c r="UMQ43" s="25"/>
      <c r="UMR43" s="25"/>
      <c r="UMS43" s="25"/>
      <c r="UMT43" s="25"/>
      <c r="UMU43" s="25"/>
      <c r="UMV43" s="25"/>
      <c r="UMW43" s="25"/>
      <c r="UMX43" s="9"/>
      <c r="UMY43" s="9" t="s">
        <v>243</v>
      </c>
      <c r="UNA43" s="30"/>
      <c r="UNB43" s="126" t="s">
        <v>241</v>
      </c>
      <c r="UNC43" s="127" t="s">
        <v>11</v>
      </c>
      <c r="UND43" s="127" t="s">
        <v>242</v>
      </c>
      <c r="UNE43" s="128" t="s">
        <v>14</v>
      </c>
      <c r="UNF43" s="25" t="s">
        <v>13</v>
      </c>
      <c r="UNG43" s="25"/>
      <c r="UNH43" s="25"/>
      <c r="UNI43" s="25"/>
      <c r="UNJ43" s="25"/>
      <c r="UNK43" s="25"/>
      <c r="UNL43" s="25"/>
      <c r="UNM43" s="25"/>
      <c r="UNN43" s="9"/>
      <c r="UNO43" s="9" t="s">
        <v>243</v>
      </c>
      <c r="UNQ43" s="30"/>
      <c r="UNR43" s="126" t="s">
        <v>241</v>
      </c>
      <c r="UNS43" s="127" t="s">
        <v>11</v>
      </c>
      <c r="UNT43" s="127" t="s">
        <v>242</v>
      </c>
      <c r="UNU43" s="128" t="s">
        <v>14</v>
      </c>
      <c r="UNV43" s="25" t="s">
        <v>13</v>
      </c>
      <c r="UNW43" s="25"/>
      <c r="UNX43" s="25"/>
      <c r="UNY43" s="25"/>
      <c r="UNZ43" s="25"/>
      <c r="UOA43" s="25"/>
      <c r="UOB43" s="25"/>
      <c r="UOC43" s="25"/>
      <c r="UOD43" s="9"/>
      <c r="UOE43" s="9" t="s">
        <v>243</v>
      </c>
      <c r="UOG43" s="30"/>
      <c r="UOH43" s="126" t="s">
        <v>241</v>
      </c>
      <c r="UOI43" s="127" t="s">
        <v>11</v>
      </c>
      <c r="UOJ43" s="127" t="s">
        <v>242</v>
      </c>
      <c r="UOK43" s="128" t="s">
        <v>14</v>
      </c>
      <c r="UOL43" s="25" t="s">
        <v>13</v>
      </c>
      <c r="UOM43" s="25"/>
      <c r="UON43" s="25"/>
      <c r="UOO43" s="25"/>
      <c r="UOP43" s="25"/>
      <c r="UOQ43" s="25"/>
      <c r="UOR43" s="25"/>
      <c r="UOS43" s="25"/>
      <c r="UOT43" s="9"/>
      <c r="UOU43" s="9" t="s">
        <v>243</v>
      </c>
      <c r="UOW43" s="30"/>
      <c r="UOX43" s="126" t="s">
        <v>241</v>
      </c>
      <c r="UOY43" s="127" t="s">
        <v>11</v>
      </c>
      <c r="UOZ43" s="127" t="s">
        <v>242</v>
      </c>
      <c r="UPA43" s="128" t="s">
        <v>14</v>
      </c>
      <c r="UPB43" s="25" t="s">
        <v>13</v>
      </c>
      <c r="UPC43" s="25"/>
      <c r="UPD43" s="25"/>
      <c r="UPE43" s="25"/>
      <c r="UPF43" s="25"/>
      <c r="UPG43" s="25"/>
      <c r="UPH43" s="25"/>
      <c r="UPI43" s="25"/>
      <c r="UPJ43" s="9"/>
      <c r="UPK43" s="9" t="s">
        <v>243</v>
      </c>
      <c r="UPM43" s="30"/>
      <c r="UPN43" s="126" t="s">
        <v>241</v>
      </c>
      <c r="UPO43" s="127" t="s">
        <v>11</v>
      </c>
      <c r="UPP43" s="127" t="s">
        <v>242</v>
      </c>
      <c r="UPQ43" s="128" t="s">
        <v>14</v>
      </c>
      <c r="UPR43" s="25" t="s">
        <v>13</v>
      </c>
      <c r="UPS43" s="25"/>
      <c r="UPT43" s="25"/>
      <c r="UPU43" s="25"/>
      <c r="UPV43" s="25"/>
      <c r="UPW43" s="25"/>
      <c r="UPX43" s="25"/>
      <c r="UPY43" s="25"/>
      <c r="UPZ43" s="9"/>
      <c r="UQA43" s="9" t="s">
        <v>243</v>
      </c>
      <c r="UQC43" s="30"/>
      <c r="UQD43" s="126" t="s">
        <v>241</v>
      </c>
      <c r="UQE43" s="127" t="s">
        <v>11</v>
      </c>
      <c r="UQF43" s="127" t="s">
        <v>242</v>
      </c>
      <c r="UQG43" s="128" t="s">
        <v>14</v>
      </c>
      <c r="UQH43" s="25" t="s">
        <v>13</v>
      </c>
      <c r="UQI43" s="25"/>
      <c r="UQJ43" s="25"/>
      <c r="UQK43" s="25"/>
      <c r="UQL43" s="25"/>
      <c r="UQM43" s="25"/>
      <c r="UQN43" s="25"/>
      <c r="UQO43" s="25"/>
      <c r="UQP43" s="9"/>
      <c r="UQQ43" s="9" t="s">
        <v>243</v>
      </c>
      <c r="UQS43" s="30"/>
      <c r="UQT43" s="126" t="s">
        <v>241</v>
      </c>
      <c r="UQU43" s="127" t="s">
        <v>11</v>
      </c>
      <c r="UQV43" s="127" t="s">
        <v>242</v>
      </c>
      <c r="UQW43" s="128" t="s">
        <v>14</v>
      </c>
      <c r="UQX43" s="25" t="s">
        <v>13</v>
      </c>
      <c r="UQY43" s="25"/>
      <c r="UQZ43" s="25"/>
      <c r="URA43" s="25"/>
      <c r="URB43" s="25"/>
      <c r="URC43" s="25"/>
      <c r="URD43" s="25"/>
      <c r="URE43" s="25"/>
      <c r="URF43" s="9"/>
      <c r="URG43" s="9" t="s">
        <v>243</v>
      </c>
      <c r="URI43" s="30"/>
      <c r="URJ43" s="126" t="s">
        <v>241</v>
      </c>
      <c r="URK43" s="127" t="s">
        <v>11</v>
      </c>
      <c r="URL43" s="127" t="s">
        <v>242</v>
      </c>
      <c r="URM43" s="128" t="s">
        <v>14</v>
      </c>
      <c r="URN43" s="25" t="s">
        <v>13</v>
      </c>
      <c r="URO43" s="25"/>
      <c r="URP43" s="25"/>
      <c r="URQ43" s="25"/>
      <c r="URR43" s="25"/>
      <c r="URS43" s="25"/>
      <c r="URT43" s="25"/>
      <c r="URU43" s="25"/>
      <c r="URV43" s="9"/>
      <c r="URW43" s="9" t="s">
        <v>243</v>
      </c>
      <c r="URY43" s="30"/>
      <c r="URZ43" s="126" t="s">
        <v>241</v>
      </c>
      <c r="USA43" s="127" t="s">
        <v>11</v>
      </c>
      <c r="USB43" s="127" t="s">
        <v>242</v>
      </c>
      <c r="USC43" s="128" t="s">
        <v>14</v>
      </c>
      <c r="USD43" s="25" t="s">
        <v>13</v>
      </c>
      <c r="USE43" s="25"/>
      <c r="USF43" s="25"/>
      <c r="USG43" s="25"/>
      <c r="USH43" s="25"/>
      <c r="USI43" s="25"/>
      <c r="USJ43" s="25"/>
      <c r="USK43" s="25"/>
      <c r="USL43" s="9"/>
      <c r="USM43" s="9" t="s">
        <v>243</v>
      </c>
      <c r="USO43" s="30"/>
      <c r="USP43" s="126" t="s">
        <v>241</v>
      </c>
      <c r="USQ43" s="127" t="s">
        <v>11</v>
      </c>
      <c r="USR43" s="127" t="s">
        <v>242</v>
      </c>
      <c r="USS43" s="128" t="s">
        <v>14</v>
      </c>
      <c r="UST43" s="25" t="s">
        <v>13</v>
      </c>
      <c r="USU43" s="25"/>
      <c r="USV43" s="25"/>
      <c r="USW43" s="25"/>
      <c r="USX43" s="25"/>
      <c r="USY43" s="25"/>
      <c r="USZ43" s="25"/>
      <c r="UTA43" s="25"/>
      <c r="UTB43" s="9"/>
      <c r="UTC43" s="9" t="s">
        <v>243</v>
      </c>
      <c r="UTE43" s="30"/>
      <c r="UTF43" s="126" t="s">
        <v>241</v>
      </c>
      <c r="UTG43" s="127" t="s">
        <v>11</v>
      </c>
      <c r="UTH43" s="127" t="s">
        <v>242</v>
      </c>
      <c r="UTI43" s="128" t="s">
        <v>14</v>
      </c>
      <c r="UTJ43" s="25" t="s">
        <v>13</v>
      </c>
      <c r="UTK43" s="25"/>
      <c r="UTL43" s="25"/>
      <c r="UTM43" s="25"/>
      <c r="UTN43" s="25"/>
      <c r="UTO43" s="25"/>
      <c r="UTP43" s="25"/>
      <c r="UTQ43" s="25"/>
      <c r="UTR43" s="9"/>
      <c r="UTS43" s="9" t="s">
        <v>243</v>
      </c>
      <c r="UTU43" s="30"/>
      <c r="UTV43" s="126" t="s">
        <v>241</v>
      </c>
      <c r="UTW43" s="127" t="s">
        <v>11</v>
      </c>
      <c r="UTX43" s="127" t="s">
        <v>242</v>
      </c>
      <c r="UTY43" s="128" t="s">
        <v>14</v>
      </c>
      <c r="UTZ43" s="25" t="s">
        <v>13</v>
      </c>
      <c r="UUA43" s="25"/>
      <c r="UUB43" s="25"/>
      <c r="UUC43" s="25"/>
      <c r="UUD43" s="25"/>
      <c r="UUE43" s="25"/>
      <c r="UUF43" s="25"/>
      <c r="UUG43" s="25"/>
      <c r="UUH43" s="9"/>
      <c r="UUI43" s="9" t="s">
        <v>243</v>
      </c>
      <c r="UUK43" s="30"/>
      <c r="UUL43" s="126" t="s">
        <v>241</v>
      </c>
      <c r="UUM43" s="127" t="s">
        <v>11</v>
      </c>
      <c r="UUN43" s="127" t="s">
        <v>242</v>
      </c>
      <c r="UUO43" s="128" t="s">
        <v>14</v>
      </c>
      <c r="UUP43" s="25" t="s">
        <v>13</v>
      </c>
      <c r="UUQ43" s="25"/>
      <c r="UUR43" s="25"/>
      <c r="UUS43" s="25"/>
      <c r="UUT43" s="25"/>
      <c r="UUU43" s="25"/>
      <c r="UUV43" s="25"/>
      <c r="UUW43" s="25"/>
      <c r="UUX43" s="9"/>
      <c r="UUY43" s="9" t="s">
        <v>243</v>
      </c>
      <c r="UVA43" s="30"/>
      <c r="UVB43" s="126" t="s">
        <v>241</v>
      </c>
      <c r="UVC43" s="127" t="s">
        <v>11</v>
      </c>
      <c r="UVD43" s="127" t="s">
        <v>242</v>
      </c>
      <c r="UVE43" s="128" t="s">
        <v>14</v>
      </c>
      <c r="UVF43" s="25" t="s">
        <v>13</v>
      </c>
      <c r="UVG43" s="25"/>
      <c r="UVH43" s="25"/>
      <c r="UVI43" s="25"/>
      <c r="UVJ43" s="25"/>
      <c r="UVK43" s="25"/>
      <c r="UVL43" s="25"/>
      <c r="UVM43" s="25"/>
      <c r="UVN43" s="9"/>
      <c r="UVO43" s="9" t="s">
        <v>243</v>
      </c>
      <c r="UVQ43" s="30"/>
      <c r="UVR43" s="126" t="s">
        <v>241</v>
      </c>
      <c r="UVS43" s="127" t="s">
        <v>11</v>
      </c>
      <c r="UVT43" s="127" t="s">
        <v>242</v>
      </c>
      <c r="UVU43" s="128" t="s">
        <v>14</v>
      </c>
      <c r="UVV43" s="25" t="s">
        <v>13</v>
      </c>
      <c r="UVW43" s="25"/>
      <c r="UVX43" s="25"/>
      <c r="UVY43" s="25"/>
      <c r="UVZ43" s="25"/>
      <c r="UWA43" s="25"/>
      <c r="UWB43" s="25"/>
      <c r="UWC43" s="25"/>
      <c r="UWD43" s="9"/>
      <c r="UWE43" s="9" t="s">
        <v>243</v>
      </c>
      <c r="UWG43" s="30"/>
      <c r="UWH43" s="126" t="s">
        <v>241</v>
      </c>
      <c r="UWI43" s="127" t="s">
        <v>11</v>
      </c>
      <c r="UWJ43" s="127" t="s">
        <v>242</v>
      </c>
      <c r="UWK43" s="128" t="s">
        <v>14</v>
      </c>
      <c r="UWL43" s="25" t="s">
        <v>13</v>
      </c>
      <c r="UWM43" s="25"/>
      <c r="UWN43" s="25"/>
      <c r="UWO43" s="25"/>
      <c r="UWP43" s="25"/>
      <c r="UWQ43" s="25"/>
      <c r="UWR43" s="25"/>
      <c r="UWS43" s="25"/>
      <c r="UWT43" s="9"/>
      <c r="UWU43" s="9" t="s">
        <v>243</v>
      </c>
      <c r="UWW43" s="30"/>
      <c r="UWX43" s="126" t="s">
        <v>241</v>
      </c>
      <c r="UWY43" s="127" t="s">
        <v>11</v>
      </c>
      <c r="UWZ43" s="127" t="s">
        <v>242</v>
      </c>
      <c r="UXA43" s="128" t="s">
        <v>14</v>
      </c>
      <c r="UXB43" s="25" t="s">
        <v>13</v>
      </c>
      <c r="UXC43" s="25"/>
      <c r="UXD43" s="25"/>
      <c r="UXE43" s="25"/>
      <c r="UXF43" s="25"/>
      <c r="UXG43" s="25"/>
      <c r="UXH43" s="25"/>
      <c r="UXI43" s="25"/>
      <c r="UXJ43" s="9"/>
      <c r="UXK43" s="9" t="s">
        <v>243</v>
      </c>
      <c r="UXM43" s="30"/>
      <c r="UXN43" s="126" t="s">
        <v>241</v>
      </c>
      <c r="UXO43" s="127" t="s">
        <v>11</v>
      </c>
      <c r="UXP43" s="127" t="s">
        <v>242</v>
      </c>
      <c r="UXQ43" s="128" t="s">
        <v>14</v>
      </c>
      <c r="UXR43" s="25" t="s">
        <v>13</v>
      </c>
      <c r="UXS43" s="25"/>
      <c r="UXT43" s="25"/>
      <c r="UXU43" s="25"/>
      <c r="UXV43" s="25"/>
      <c r="UXW43" s="25"/>
      <c r="UXX43" s="25"/>
      <c r="UXY43" s="25"/>
      <c r="UXZ43" s="9"/>
      <c r="UYA43" s="9" t="s">
        <v>243</v>
      </c>
      <c r="UYC43" s="30"/>
      <c r="UYD43" s="126" t="s">
        <v>241</v>
      </c>
      <c r="UYE43" s="127" t="s">
        <v>11</v>
      </c>
      <c r="UYF43" s="127" t="s">
        <v>242</v>
      </c>
      <c r="UYG43" s="128" t="s">
        <v>14</v>
      </c>
      <c r="UYH43" s="25" t="s">
        <v>13</v>
      </c>
      <c r="UYI43" s="25"/>
      <c r="UYJ43" s="25"/>
      <c r="UYK43" s="25"/>
      <c r="UYL43" s="25"/>
      <c r="UYM43" s="25"/>
      <c r="UYN43" s="25"/>
      <c r="UYO43" s="25"/>
      <c r="UYP43" s="9"/>
      <c r="UYQ43" s="9" t="s">
        <v>243</v>
      </c>
      <c r="UYS43" s="30"/>
      <c r="UYT43" s="126" t="s">
        <v>241</v>
      </c>
      <c r="UYU43" s="127" t="s">
        <v>11</v>
      </c>
      <c r="UYV43" s="127" t="s">
        <v>242</v>
      </c>
      <c r="UYW43" s="128" t="s">
        <v>14</v>
      </c>
      <c r="UYX43" s="25" t="s">
        <v>13</v>
      </c>
      <c r="UYY43" s="25"/>
      <c r="UYZ43" s="25"/>
      <c r="UZA43" s="25"/>
      <c r="UZB43" s="25"/>
      <c r="UZC43" s="25"/>
      <c r="UZD43" s="25"/>
      <c r="UZE43" s="25"/>
      <c r="UZF43" s="9"/>
      <c r="UZG43" s="9" t="s">
        <v>243</v>
      </c>
      <c r="UZI43" s="30"/>
      <c r="UZJ43" s="126" t="s">
        <v>241</v>
      </c>
      <c r="UZK43" s="127" t="s">
        <v>11</v>
      </c>
      <c r="UZL43" s="127" t="s">
        <v>242</v>
      </c>
      <c r="UZM43" s="128" t="s">
        <v>14</v>
      </c>
      <c r="UZN43" s="25" t="s">
        <v>13</v>
      </c>
      <c r="UZO43" s="25"/>
      <c r="UZP43" s="25"/>
      <c r="UZQ43" s="25"/>
      <c r="UZR43" s="25"/>
      <c r="UZS43" s="25"/>
      <c r="UZT43" s="25"/>
      <c r="UZU43" s="25"/>
      <c r="UZV43" s="9"/>
      <c r="UZW43" s="9" t="s">
        <v>243</v>
      </c>
      <c r="UZY43" s="30"/>
      <c r="UZZ43" s="126" t="s">
        <v>241</v>
      </c>
      <c r="VAA43" s="127" t="s">
        <v>11</v>
      </c>
      <c r="VAB43" s="127" t="s">
        <v>242</v>
      </c>
      <c r="VAC43" s="128" t="s">
        <v>14</v>
      </c>
      <c r="VAD43" s="25" t="s">
        <v>13</v>
      </c>
      <c r="VAE43" s="25"/>
      <c r="VAF43" s="25"/>
      <c r="VAG43" s="25"/>
      <c r="VAH43" s="25"/>
      <c r="VAI43" s="25"/>
      <c r="VAJ43" s="25"/>
      <c r="VAK43" s="25"/>
      <c r="VAL43" s="9"/>
      <c r="VAM43" s="9" t="s">
        <v>243</v>
      </c>
      <c r="VAO43" s="30"/>
      <c r="VAP43" s="126" t="s">
        <v>241</v>
      </c>
      <c r="VAQ43" s="127" t="s">
        <v>11</v>
      </c>
      <c r="VAR43" s="127" t="s">
        <v>242</v>
      </c>
      <c r="VAS43" s="128" t="s">
        <v>14</v>
      </c>
      <c r="VAT43" s="25" t="s">
        <v>13</v>
      </c>
      <c r="VAU43" s="25"/>
      <c r="VAV43" s="25"/>
      <c r="VAW43" s="25"/>
      <c r="VAX43" s="25"/>
      <c r="VAY43" s="25"/>
      <c r="VAZ43" s="25"/>
      <c r="VBA43" s="25"/>
      <c r="VBB43" s="9"/>
      <c r="VBC43" s="9" t="s">
        <v>243</v>
      </c>
      <c r="VBE43" s="30"/>
      <c r="VBF43" s="126" t="s">
        <v>241</v>
      </c>
      <c r="VBG43" s="127" t="s">
        <v>11</v>
      </c>
      <c r="VBH43" s="127" t="s">
        <v>242</v>
      </c>
      <c r="VBI43" s="128" t="s">
        <v>14</v>
      </c>
      <c r="VBJ43" s="25" t="s">
        <v>13</v>
      </c>
      <c r="VBK43" s="25"/>
      <c r="VBL43" s="25"/>
      <c r="VBM43" s="25"/>
      <c r="VBN43" s="25"/>
      <c r="VBO43" s="25"/>
      <c r="VBP43" s="25"/>
      <c r="VBQ43" s="25"/>
      <c r="VBR43" s="9"/>
      <c r="VBS43" s="9" t="s">
        <v>243</v>
      </c>
      <c r="VBU43" s="30"/>
      <c r="VBV43" s="126" t="s">
        <v>241</v>
      </c>
      <c r="VBW43" s="127" t="s">
        <v>11</v>
      </c>
      <c r="VBX43" s="127" t="s">
        <v>242</v>
      </c>
      <c r="VBY43" s="128" t="s">
        <v>14</v>
      </c>
      <c r="VBZ43" s="25" t="s">
        <v>13</v>
      </c>
      <c r="VCA43" s="25"/>
      <c r="VCB43" s="25"/>
      <c r="VCC43" s="25"/>
      <c r="VCD43" s="25"/>
      <c r="VCE43" s="25"/>
      <c r="VCF43" s="25"/>
      <c r="VCG43" s="25"/>
      <c r="VCH43" s="9"/>
      <c r="VCI43" s="9" t="s">
        <v>243</v>
      </c>
      <c r="VCK43" s="30"/>
      <c r="VCL43" s="126" t="s">
        <v>241</v>
      </c>
      <c r="VCM43" s="127" t="s">
        <v>11</v>
      </c>
      <c r="VCN43" s="127" t="s">
        <v>242</v>
      </c>
      <c r="VCO43" s="128" t="s">
        <v>14</v>
      </c>
      <c r="VCP43" s="25" t="s">
        <v>13</v>
      </c>
      <c r="VCQ43" s="25"/>
      <c r="VCR43" s="25"/>
      <c r="VCS43" s="25"/>
      <c r="VCT43" s="25"/>
      <c r="VCU43" s="25"/>
      <c r="VCV43" s="25"/>
      <c r="VCW43" s="25"/>
      <c r="VCX43" s="9"/>
      <c r="VCY43" s="9" t="s">
        <v>243</v>
      </c>
      <c r="VDA43" s="30"/>
      <c r="VDB43" s="126" t="s">
        <v>241</v>
      </c>
      <c r="VDC43" s="127" t="s">
        <v>11</v>
      </c>
      <c r="VDD43" s="127" t="s">
        <v>242</v>
      </c>
      <c r="VDE43" s="128" t="s">
        <v>14</v>
      </c>
      <c r="VDF43" s="25" t="s">
        <v>13</v>
      </c>
      <c r="VDG43" s="25"/>
      <c r="VDH43" s="25"/>
      <c r="VDI43" s="25"/>
      <c r="VDJ43" s="25"/>
      <c r="VDK43" s="25"/>
      <c r="VDL43" s="25"/>
      <c r="VDM43" s="25"/>
      <c r="VDN43" s="9"/>
      <c r="VDO43" s="9" t="s">
        <v>243</v>
      </c>
      <c r="VDQ43" s="30"/>
      <c r="VDR43" s="126" t="s">
        <v>241</v>
      </c>
      <c r="VDS43" s="127" t="s">
        <v>11</v>
      </c>
      <c r="VDT43" s="127" t="s">
        <v>242</v>
      </c>
      <c r="VDU43" s="128" t="s">
        <v>14</v>
      </c>
      <c r="VDV43" s="25" t="s">
        <v>13</v>
      </c>
      <c r="VDW43" s="25"/>
      <c r="VDX43" s="25"/>
      <c r="VDY43" s="25"/>
      <c r="VDZ43" s="25"/>
      <c r="VEA43" s="25"/>
      <c r="VEB43" s="25"/>
      <c r="VEC43" s="25"/>
      <c r="VED43" s="9"/>
      <c r="VEE43" s="9" t="s">
        <v>243</v>
      </c>
      <c r="VEG43" s="30"/>
      <c r="VEH43" s="126" t="s">
        <v>241</v>
      </c>
      <c r="VEI43" s="127" t="s">
        <v>11</v>
      </c>
      <c r="VEJ43" s="127" t="s">
        <v>242</v>
      </c>
      <c r="VEK43" s="128" t="s">
        <v>14</v>
      </c>
      <c r="VEL43" s="25" t="s">
        <v>13</v>
      </c>
      <c r="VEM43" s="25"/>
      <c r="VEN43" s="25"/>
      <c r="VEO43" s="25"/>
      <c r="VEP43" s="25"/>
      <c r="VEQ43" s="25"/>
      <c r="VER43" s="25"/>
      <c r="VES43" s="25"/>
      <c r="VET43" s="9"/>
      <c r="VEU43" s="9" t="s">
        <v>243</v>
      </c>
      <c r="VEW43" s="30"/>
      <c r="VEX43" s="126" t="s">
        <v>241</v>
      </c>
      <c r="VEY43" s="127" t="s">
        <v>11</v>
      </c>
      <c r="VEZ43" s="127" t="s">
        <v>242</v>
      </c>
      <c r="VFA43" s="128" t="s">
        <v>14</v>
      </c>
      <c r="VFB43" s="25" t="s">
        <v>13</v>
      </c>
      <c r="VFC43" s="25"/>
      <c r="VFD43" s="25"/>
      <c r="VFE43" s="25"/>
      <c r="VFF43" s="25"/>
      <c r="VFG43" s="25"/>
      <c r="VFH43" s="25"/>
      <c r="VFI43" s="25"/>
      <c r="VFJ43" s="9"/>
      <c r="VFK43" s="9" t="s">
        <v>243</v>
      </c>
      <c r="VFM43" s="30"/>
      <c r="VFN43" s="126" t="s">
        <v>241</v>
      </c>
      <c r="VFO43" s="127" t="s">
        <v>11</v>
      </c>
      <c r="VFP43" s="127" t="s">
        <v>242</v>
      </c>
      <c r="VFQ43" s="128" t="s">
        <v>14</v>
      </c>
      <c r="VFR43" s="25" t="s">
        <v>13</v>
      </c>
      <c r="VFS43" s="25"/>
      <c r="VFT43" s="25"/>
      <c r="VFU43" s="25"/>
      <c r="VFV43" s="25"/>
      <c r="VFW43" s="25"/>
      <c r="VFX43" s="25"/>
      <c r="VFY43" s="25"/>
      <c r="VFZ43" s="9"/>
      <c r="VGA43" s="9" t="s">
        <v>243</v>
      </c>
      <c r="VGC43" s="30"/>
      <c r="VGD43" s="126" t="s">
        <v>241</v>
      </c>
      <c r="VGE43" s="127" t="s">
        <v>11</v>
      </c>
      <c r="VGF43" s="127" t="s">
        <v>242</v>
      </c>
      <c r="VGG43" s="128" t="s">
        <v>14</v>
      </c>
      <c r="VGH43" s="25" t="s">
        <v>13</v>
      </c>
      <c r="VGI43" s="25"/>
      <c r="VGJ43" s="25"/>
      <c r="VGK43" s="25"/>
      <c r="VGL43" s="25"/>
      <c r="VGM43" s="25"/>
      <c r="VGN43" s="25"/>
      <c r="VGO43" s="25"/>
      <c r="VGP43" s="9"/>
      <c r="VGQ43" s="9" t="s">
        <v>243</v>
      </c>
      <c r="VGS43" s="30"/>
      <c r="VGT43" s="126" t="s">
        <v>241</v>
      </c>
      <c r="VGU43" s="127" t="s">
        <v>11</v>
      </c>
      <c r="VGV43" s="127" t="s">
        <v>242</v>
      </c>
      <c r="VGW43" s="128" t="s">
        <v>14</v>
      </c>
      <c r="VGX43" s="25" t="s">
        <v>13</v>
      </c>
      <c r="VGY43" s="25"/>
      <c r="VGZ43" s="25"/>
      <c r="VHA43" s="25"/>
      <c r="VHB43" s="25"/>
      <c r="VHC43" s="25"/>
      <c r="VHD43" s="25"/>
      <c r="VHE43" s="25"/>
      <c r="VHF43" s="9"/>
      <c r="VHG43" s="9" t="s">
        <v>243</v>
      </c>
      <c r="VHI43" s="30"/>
      <c r="VHJ43" s="126" t="s">
        <v>241</v>
      </c>
      <c r="VHK43" s="127" t="s">
        <v>11</v>
      </c>
      <c r="VHL43" s="127" t="s">
        <v>242</v>
      </c>
      <c r="VHM43" s="128" t="s">
        <v>14</v>
      </c>
      <c r="VHN43" s="25" t="s">
        <v>13</v>
      </c>
      <c r="VHO43" s="25"/>
      <c r="VHP43" s="25"/>
      <c r="VHQ43" s="25"/>
      <c r="VHR43" s="25"/>
      <c r="VHS43" s="25"/>
      <c r="VHT43" s="25"/>
      <c r="VHU43" s="25"/>
      <c r="VHV43" s="9"/>
      <c r="VHW43" s="9" t="s">
        <v>243</v>
      </c>
      <c r="VHY43" s="30"/>
      <c r="VHZ43" s="126" t="s">
        <v>241</v>
      </c>
      <c r="VIA43" s="127" t="s">
        <v>11</v>
      </c>
      <c r="VIB43" s="127" t="s">
        <v>242</v>
      </c>
      <c r="VIC43" s="128" t="s">
        <v>14</v>
      </c>
      <c r="VID43" s="25" t="s">
        <v>13</v>
      </c>
      <c r="VIE43" s="25"/>
      <c r="VIF43" s="25"/>
      <c r="VIG43" s="25"/>
      <c r="VIH43" s="25"/>
      <c r="VII43" s="25"/>
      <c r="VIJ43" s="25"/>
      <c r="VIK43" s="25"/>
      <c r="VIL43" s="9"/>
      <c r="VIM43" s="9" t="s">
        <v>243</v>
      </c>
      <c r="VIO43" s="30"/>
      <c r="VIP43" s="126" t="s">
        <v>241</v>
      </c>
      <c r="VIQ43" s="127" t="s">
        <v>11</v>
      </c>
      <c r="VIR43" s="127" t="s">
        <v>242</v>
      </c>
      <c r="VIS43" s="128" t="s">
        <v>14</v>
      </c>
      <c r="VIT43" s="25" t="s">
        <v>13</v>
      </c>
      <c r="VIU43" s="25"/>
      <c r="VIV43" s="25"/>
      <c r="VIW43" s="25"/>
      <c r="VIX43" s="25"/>
      <c r="VIY43" s="25"/>
      <c r="VIZ43" s="25"/>
      <c r="VJA43" s="25"/>
      <c r="VJB43" s="9"/>
      <c r="VJC43" s="9" t="s">
        <v>243</v>
      </c>
      <c r="VJE43" s="30"/>
      <c r="VJF43" s="126" t="s">
        <v>241</v>
      </c>
      <c r="VJG43" s="127" t="s">
        <v>11</v>
      </c>
      <c r="VJH43" s="127" t="s">
        <v>242</v>
      </c>
      <c r="VJI43" s="128" t="s">
        <v>14</v>
      </c>
      <c r="VJJ43" s="25" t="s">
        <v>13</v>
      </c>
      <c r="VJK43" s="25"/>
      <c r="VJL43" s="25"/>
      <c r="VJM43" s="25"/>
      <c r="VJN43" s="25"/>
      <c r="VJO43" s="25"/>
      <c r="VJP43" s="25"/>
      <c r="VJQ43" s="25"/>
      <c r="VJR43" s="9"/>
      <c r="VJS43" s="9" t="s">
        <v>243</v>
      </c>
      <c r="VJU43" s="30"/>
      <c r="VJV43" s="126" t="s">
        <v>241</v>
      </c>
      <c r="VJW43" s="127" t="s">
        <v>11</v>
      </c>
      <c r="VJX43" s="127" t="s">
        <v>242</v>
      </c>
      <c r="VJY43" s="128" t="s">
        <v>14</v>
      </c>
      <c r="VJZ43" s="25" t="s">
        <v>13</v>
      </c>
      <c r="VKA43" s="25"/>
      <c r="VKB43" s="25"/>
      <c r="VKC43" s="25"/>
      <c r="VKD43" s="25"/>
      <c r="VKE43" s="25"/>
      <c r="VKF43" s="25"/>
      <c r="VKG43" s="25"/>
      <c r="VKH43" s="9"/>
      <c r="VKI43" s="9" t="s">
        <v>243</v>
      </c>
      <c r="VKK43" s="30"/>
      <c r="VKL43" s="126" t="s">
        <v>241</v>
      </c>
      <c r="VKM43" s="127" t="s">
        <v>11</v>
      </c>
      <c r="VKN43" s="127" t="s">
        <v>242</v>
      </c>
      <c r="VKO43" s="128" t="s">
        <v>14</v>
      </c>
      <c r="VKP43" s="25" t="s">
        <v>13</v>
      </c>
      <c r="VKQ43" s="25"/>
      <c r="VKR43" s="25"/>
      <c r="VKS43" s="25"/>
      <c r="VKT43" s="25"/>
      <c r="VKU43" s="25"/>
      <c r="VKV43" s="25"/>
      <c r="VKW43" s="25"/>
      <c r="VKX43" s="9"/>
      <c r="VKY43" s="9" t="s">
        <v>243</v>
      </c>
      <c r="VLA43" s="30"/>
      <c r="VLB43" s="126" t="s">
        <v>241</v>
      </c>
      <c r="VLC43" s="127" t="s">
        <v>11</v>
      </c>
      <c r="VLD43" s="127" t="s">
        <v>242</v>
      </c>
      <c r="VLE43" s="128" t="s">
        <v>14</v>
      </c>
      <c r="VLF43" s="25" t="s">
        <v>13</v>
      </c>
      <c r="VLG43" s="25"/>
      <c r="VLH43" s="25"/>
      <c r="VLI43" s="25"/>
      <c r="VLJ43" s="25"/>
      <c r="VLK43" s="25"/>
      <c r="VLL43" s="25"/>
      <c r="VLM43" s="25"/>
      <c r="VLN43" s="9"/>
      <c r="VLO43" s="9" t="s">
        <v>243</v>
      </c>
      <c r="VLQ43" s="30"/>
      <c r="VLR43" s="126" t="s">
        <v>241</v>
      </c>
      <c r="VLS43" s="127" t="s">
        <v>11</v>
      </c>
      <c r="VLT43" s="127" t="s">
        <v>242</v>
      </c>
      <c r="VLU43" s="128" t="s">
        <v>14</v>
      </c>
      <c r="VLV43" s="25" t="s">
        <v>13</v>
      </c>
      <c r="VLW43" s="25"/>
      <c r="VLX43" s="25"/>
      <c r="VLY43" s="25"/>
      <c r="VLZ43" s="25"/>
      <c r="VMA43" s="25"/>
      <c r="VMB43" s="25"/>
      <c r="VMC43" s="25"/>
      <c r="VMD43" s="9"/>
      <c r="VME43" s="9" t="s">
        <v>243</v>
      </c>
      <c r="VMG43" s="30"/>
      <c r="VMH43" s="126" t="s">
        <v>241</v>
      </c>
      <c r="VMI43" s="127" t="s">
        <v>11</v>
      </c>
      <c r="VMJ43" s="127" t="s">
        <v>242</v>
      </c>
      <c r="VMK43" s="128" t="s">
        <v>14</v>
      </c>
      <c r="VML43" s="25" t="s">
        <v>13</v>
      </c>
      <c r="VMM43" s="25"/>
      <c r="VMN43" s="25"/>
      <c r="VMO43" s="25"/>
      <c r="VMP43" s="25"/>
      <c r="VMQ43" s="25"/>
      <c r="VMR43" s="25"/>
      <c r="VMS43" s="25"/>
      <c r="VMT43" s="9"/>
      <c r="VMU43" s="9" t="s">
        <v>243</v>
      </c>
      <c r="VMW43" s="30"/>
      <c r="VMX43" s="126" t="s">
        <v>241</v>
      </c>
      <c r="VMY43" s="127" t="s">
        <v>11</v>
      </c>
      <c r="VMZ43" s="127" t="s">
        <v>242</v>
      </c>
      <c r="VNA43" s="128" t="s">
        <v>14</v>
      </c>
      <c r="VNB43" s="25" t="s">
        <v>13</v>
      </c>
      <c r="VNC43" s="25"/>
      <c r="VND43" s="25"/>
      <c r="VNE43" s="25"/>
      <c r="VNF43" s="25"/>
      <c r="VNG43" s="25"/>
      <c r="VNH43" s="25"/>
      <c r="VNI43" s="25"/>
      <c r="VNJ43" s="9"/>
      <c r="VNK43" s="9" t="s">
        <v>243</v>
      </c>
      <c r="VNM43" s="30"/>
      <c r="VNN43" s="126" t="s">
        <v>241</v>
      </c>
      <c r="VNO43" s="127" t="s">
        <v>11</v>
      </c>
      <c r="VNP43" s="127" t="s">
        <v>242</v>
      </c>
      <c r="VNQ43" s="128" t="s">
        <v>14</v>
      </c>
      <c r="VNR43" s="25" t="s">
        <v>13</v>
      </c>
      <c r="VNS43" s="25"/>
      <c r="VNT43" s="25"/>
      <c r="VNU43" s="25"/>
      <c r="VNV43" s="25"/>
      <c r="VNW43" s="25"/>
      <c r="VNX43" s="25"/>
      <c r="VNY43" s="25"/>
      <c r="VNZ43" s="9"/>
      <c r="VOA43" s="9" t="s">
        <v>243</v>
      </c>
      <c r="VOC43" s="30"/>
      <c r="VOD43" s="126" t="s">
        <v>241</v>
      </c>
      <c r="VOE43" s="127" t="s">
        <v>11</v>
      </c>
      <c r="VOF43" s="127" t="s">
        <v>242</v>
      </c>
      <c r="VOG43" s="128" t="s">
        <v>14</v>
      </c>
      <c r="VOH43" s="25" t="s">
        <v>13</v>
      </c>
      <c r="VOI43" s="25"/>
      <c r="VOJ43" s="25"/>
      <c r="VOK43" s="25"/>
      <c r="VOL43" s="25"/>
      <c r="VOM43" s="25"/>
      <c r="VON43" s="25"/>
      <c r="VOO43" s="25"/>
      <c r="VOP43" s="9"/>
      <c r="VOQ43" s="9" t="s">
        <v>243</v>
      </c>
      <c r="VOS43" s="30"/>
      <c r="VOT43" s="126" t="s">
        <v>241</v>
      </c>
      <c r="VOU43" s="127" t="s">
        <v>11</v>
      </c>
      <c r="VOV43" s="127" t="s">
        <v>242</v>
      </c>
      <c r="VOW43" s="128" t="s">
        <v>14</v>
      </c>
      <c r="VOX43" s="25" t="s">
        <v>13</v>
      </c>
      <c r="VOY43" s="25"/>
      <c r="VOZ43" s="25"/>
      <c r="VPA43" s="25"/>
      <c r="VPB43" s="25"/>
      <c r="VPC43" s="25"/>
      <c r="VPD43" s="25"/>
      <c r="VPE43" s="25"/>
      <c r="VPF43" s="9"/>
      <c r="VPG43" s="9" t="s">
        <v>243</v>
      </c>
      <c r="VPI43" s="30"/>
      <c r="VPJ43" s="126" t="s">
        <v>241</v>
      </c>
      <c r="VPK43" s="127" t="s">
        <v>11</v>
      </c>
      <c r="VPL43" s="127" t="s">
        <v>242</v>
      </c>
      <c r="VPM43" s="128" t="s">
        <v>14</v>
      </c>
      <c r="VPN43" s="25" t="s">
        <v>13</v>
      </c>
      <c r="VPO43" s="25"/>
      <c r="VPP43" s="25"/>
      <c r="VPQ43" s="25"/>
      <c r="VPR43" s="25"/>
      <c r="VPS43" s="25"/>
      <c r="VPT43" s="25"/>
      <c r="VPU43" s="25"/>
      <c r="VPV43" s="9"/>
      <c r="VPW43" s="9" t="s">
        <v>243</v>
      </c>
      <c r="VPY43" s="30"/>
      <c r="VPZ43" s="126" t="s">
        <v>241</v>
      </c>
      <c r="VQA43" s="127" t="s">
        <v>11</v>
      </c>
      <c r="VQB43" s="127" t="s">
        <v>242</v>
      </c>
      <c r="VQC43" s="128" t="s">
        <v>14</v>
      </c>
      <c r="VQD43" s="25" t="s">
        <v>13</v>
      </c>
      <c r="VQE43" s="25"/>
      <c r="VQF43" s="25"/>
      <c r="VQG43" s="25"/>
      <c r="VQH43" s="25"/>
      <c r="VQI43" s="25"/>
      <c r="VQJ43" s="25"/>
      <c r="VQK43" s="25"/>
      <c r="VQL43" s="9"/>
      <c r="VQM43" s="9" t="s">
        <v>243</v>
      </c>
      <c r="VQO43" s="30"/>
      <c r="VQP43" s="126" t="s">
        <v>241</v>
      </c>
      <c r="VQQ43" s="127" t="s">
        <v>11</v>
      </c>
      <c r="VQR43" s="127" t="s">
        <v>242</v>
      </c>
      <c r="VQS43" s="128" t="s">
        <v>14</v>
      </c>
      <c r="VQT43" s="25" t="s">
        <v>13</v>
      </c>
      <c r="VQU43" s="25"/>
      <c r="VQV43" s="25"/>
      <c r="VQW43" s="25"/>
      <c r="VQX43" s="25"/>
      <c r="VQY43" s="25"/>
      <c r="VQZ43" s="25"/>
      <c r="VRA43" s="25"/>
      <c r="VRB43" s="9"/>
      <c r="VRC43" s="9" t="s">
        <v>243</v>
      </c>
      <c r="VRE43" s="30"/>
      <c r="VRF43" s="126" t="s">
        <v>241</v>
      </c>
      <c r="VRG43" s="127" t="s">
        <v>11</v>
      </c>
      <c r="VRH43" s="127" t="s">
        <v>242</v>
      </c>
      <c r="VRI43" s="128" t="s">
        <v>14</v>
      </c>
      <c r="VRJ43" s="25" t="s">
        <v>13</v>
      </c>
      <c r="VRK43" s="25"/>
      <c r="VRL43" s="25"/>
      <c r="VRM43" s="25"/>
      <c r="VRN43" s="25"/>
      <c r="VRO43" s="25"/>
      <c r="VRP43" s="25"/>
      <c r="VRQ43" s="25"/>
      <c r="VRR43" s="9"/>
      <c r="VRS43" s="9" t="s">
        <v>243</v>
      </c>
      <c r="VRU43" s="30"/>
      <c r="VRV43" s="126" t="s">
        <v>241</v>
      </c>
      <c r="VRW43" s="127" t="s">
        <v>11</v>
      </c>
      <c r="VRX43" s="127" t="s">
        <v>242</v>
      </c>
      <c r="VRY43" s="128" t="s">
        <v>14</v>
      </c>
      <c r="VRZ43" s="25" t="s">
        <v>13</v>
      </c>
      <c r="VSA43" s="25"/>
      <c r="VSB43" s="25"/>
      <c r="VSC43" s="25"/>
      <c r="VSD43" s="25"/>
      <c r="VSE43" s="25"/>
      <c r="VSF43" s="25"/>
      <c r="VSG43" s="25"/>
      <c r="VSH43" s="9"/>
      <c r="VSI43" s="9" t="s">
        <v>243</v>
      </c>
      <c r="VSK43" s="30"/>
      <c r="VSL43" s="126" t="s">
        <v>241</v>
      </c>
      <c r="VSM43" s="127" t="s">
        <v>11</v>
      </c>
      <c r="VSN43" s="127" t="s">
        <v>242</v>
      </c>
      <c r="VSO43" s="128" t="s">
        <v>14</v>
      </c>
      <c r="VSP43" s="25" t="s">
        <v>13</v>
      </c>
      <c r="VSQ43" s="25"/>
      <c r="VSR43" s="25"/>
      <c r="VSS43" s="25"/>
      <c r="VST43" s="25"/>
      <c r="VSU43" s="25"/>
      <c r="VSV43" s="25"/>
      <c r="VSW43" s="25"/>
      <c r="VSX43" s="9"/>
      <c r="VSY43" s="9" t="s">
        <v>243</v>
      </c>
      <c r="VTA43" s="30"/>
      <c r="VTB43" s="126" t="s">
        <v>241</v>
      </c>
      <c r="VTC43" s="127" t="s">
        <v>11</v>
      </c>
      <c r="VTD43" s="127" t="s">
        <v>242</v>
      </c>
      <c r="VTE43" s="128" t="s">
        <v>14</v>
      </c>
      <c r="VTF43" s="25" t="s">
        <v>13</v>
      </c>
      <c r="VTG43" s="25"/>
      <c r="VTH43" s="25"/>
      <c r="VTI43" s="25"/>
      <c r="VTJ43" s="25"/>
      <c r="VTK43" s="25"/>
      <c r="VTL43" s="25"/>
      <c r="VTM43" s="25"/>
      <c r="VTN43" s="9"/>
      <c r="VTO43" s="9" t="s">
        <v>243</v>
      </c>
      <c r="VTQ43" s="30"/>
      <c r="VTR43" s="126" t="s">
        <v>241</v>
      </c>
      <c r="VTS43" s="127" t="s">
        <v>11</v>
      </c>
      <c r="VTT43" s="127" t="s">
        <v>242</v>
      </c>
      <c r="VTU43" s="128" t="s">
        <v>14</v>
      </c>
      <c r="VTV43" s="25" t="s">
        <v>13</v>
      </c>
      <c r="VTW43" s="25"/>
      <c r="VTX43" s="25"/>
      <c r="VTY43" s="25"/>
      <c r="VTZ43" s="25"/>
      <c r="VUA43" s="25"/>
      <c r="VUB43" s="25"/>
      <c r="VUC43" s="25"/>
      <c r="VUD43" s="9"/>
      <c r="VUE43" s="9" t="s">
        <v>243</v>
      </c>
      <c r="VUG43" s="30"/>
      <c r="VUH43" s="126" t="s">
        <v>241</v>
      </c>
      <c r="VUI43" s="127" t="s">
        <v>11</v>
      </c>
      <c r="VUJ43" s="127" t="s">
        <v>242</v>
      </c>
      <c r="VUK43" s="128" t="s">
        <v>14</v>
      </c>
      <c r="VUL43" s="25" t="s">
        <v>13</v>
      </c>
      <c r="VUM43" s="25"/>
      <c r="VUN43" s="25"/>
      <c r="VUO43" s="25"/>
      <c r="VUP43" s="25"/>
      <c r="VUQ43" s="25"/>
      <c r="VUR43" s="25"/>
      <c r="VUS43" s="25"/>
      <c r="VUT43" s="9"/>
      <c r="VUU43" s="9" t="s">
        <v>243</v>
      </c>
      <c r="VUW43" s="30"/>
      <c r="VUX43" s="126" t="s">
        <v>241</v>
      </c>
      <c r="VUY43" s="127" t="s">
        <v>11</v>
      </c>
      <c r="VUZ43" s="127" t="s">
        <v>242</v>
      </c>
      <c r="VVA43" s="128" t="s">
        <v>14</v>
      </c>
      <c r="VVB43" s="25" t="s">
        <v>13</v>
      </c>
      <c r="VVC43" s="25"/>
      <c r="VVD43" s="25"/>
      <c r="VVE43" s="25"/>
      <c r="VVF43" s="25"/>
      <c r="VVG43" s="25"/>
      <c r="VVH43" s="25"/>
      <c r="VVI43" s="25"/>
      <c r="VVJ43" s="9"/>
      <c r="VVK43" s="9" t="s">
        <v>243</v>
      </c>
      <c r="VVM43" s="30"/>
      <c r="VVN43" s="126" t="s">
        <v>241</v>
      </c>
      <c r="VVO43" s="127" t="s">
        <v>11</v>
      </c>
      <c r="VVP43" s="127" t="s">
        <v>242</v>
      </c>
      <c r="VVQ43" s="128" t="s">
        <v>14</v>
      </c>
      <c r="VVR43" s="25" t="s">
        <v>13</v>
      </c>
      <c r="VVS43" s="25"/>
      <c r="VVT43" s="25"/>
      <c r="VVU43" s="25"/>
      <c r="VVV43" s="25"/>
      <c r="VVW43" s="25"/>
      <c r="VVX43" s="25"/>
      <c r="VVY43" s="25"/>
      <c r="VVZ43" s="9"/>
      <c r="VWA43" s="9" t="s">
        <v>243</v>
      </c>
      <c r="VWC43" s="30"/>
      <c r="VWD43" s="126" t="s">
        <v>241</v>
      </c>
      <c r="VWE43" s="127" t="s">
        <v>11</v>
      </c>
      <c r="VWF43" s="127" t="s">
        <v>242</v>
      </c>
      <c r="VWG43" s="128" t="s">
        <v>14</v>
      </c>
      <c r="VWH43" s="25" t="s">
        <v>13</v>
      </c>
      <c r="VWI43" s="25"/>
      <c r="VWJ43" s="25"/>
      <c r="VWK43" s="25"/>
      <c r="VWL43" s="25"/>
      <c r="VWM43" s="25"/>
      <c r="VWN43" s="25"/>
      <c r="VWO43" s="25"/>
      <c r="VWP43" s="9"/>
      <c r="VWQ43" s="9" t="s">
        <v>243</v>
      </c>
      <c r="VWS43" s="30"/>
      <c r="VWT43" s="126" t="s">
        <v>241</v>
      </c>
      <c r="VWU43" s="127" t="s">
        <v>11</v>
      </c>
      <c r="VWV43" s="127" t="s">
        <v>242</v>
      </c>
      <c r="VWW43" s="128" t="s">
        <v>14</v>
      </c>
      <c r="VWX43" s="25" t="s">
        <v>13</v>
      </c>
      <c r="VWY43" s="25"/>
      <c r="VWZ43" s="25"/>
      <c r="VXA43" s="25"/>
      <c r="VXB43" s="25"/>
      <c r="VXC43" s="25"/>
      <c r="VXD43" s="25"/>
      <c r="VXE43" s="25"/>
      <c r="VXF43" s="9"/>
      <c r="VXG43" s="9" t="s">
        <v>243</v>
      </c>
      <c r="VXI43" s="30"/>
      <c r="VXJ43" s="126" t="s">
        <v>241</v>
      </c>
      <c r="VXK43" s="127" t="s">
        <v>11</v>
      </c>
      <c r="VXL43" s="127" t="s">
        <v>242</v>
      </c>
      <c r="VXM43" s="128" t="s">
        <v>14</v>
      </c>
      <c r="VXN43" s="25" t="s">
        <v>13</v>
      </c>
      <c r="VXO43" s="25"/>
      <c r="VXP43" s="25"/>
      <c r="VXQ43" s="25"/>
      <c r="VXR43" s="25"/>
      <c r="VXS43" s="25"/>
      <c r="VXT43" s="25"/>
      <c r="VXU43" s="25"/>
      <c r="VXV43" s="9"/>
      <c r="VXW43" s="9" t="s">
        <v>243</v>
      </c>
      <c r="VXY43" s="30"/>
      <c r="VXZ43" s="126" t="s">
        <v>241</v>
      </c>
      <c r="VYA43" s="127" t="s">
        <v>11</v>
      </c>
      <c r="VYB43" s="127" t="s">
        <v>242</v>
      </c>
      <c r="VYC43" s="128" t="s">
        <v>14</v>
      </c>
      <c r="VYD43" s="25" t="s">
        <v>13</v>
      </c>
      <c r="VYE43" s="25"/>
      <c r="VYF43" s="25"/>
      <c r="VYG43" s="25"/>
      <c r="VYH43" s="25"/>
      <c r="VYI43" s="25"/>
      <c r="VYJ43" s="25"/>
      <c r="VYK43" s="25"/>
      <c r="VYL43" s="9"/>
      <c r="VYM43" s="9" t="s">
        <v>243</v>
      </c>
      <c r="VYO43" s="30"/>
      <c r="VYP43" s="126" t="s">
        <v>241</v>
      </c>
      <c r="VYQ43" s="127" t="s">
        <v>11</v>
      </c>
      <c r="VYR43" s="127" t="s">
        <v>242</v>
      </c>
      <c r="VYS43" s="128" t="s">
        <v>14</v>
      </c>
      <c r="VYT43" s="25" t="s">
        <v>13</v>
      </c>
      <c r="VYU43" s="25"/>
      <c r="VYV43" s="25"/>
      <c r="VYW43" s="25"/>
      <c r="VYX43" s="25"/>
      <c r="VYY43" s="25"/>
      <c r="VYZ43" s="25"/>
      <c r="VZA43" s="25"/>
      <c r="VZB43" s="9"/>
      <c r="VZC43" s="9" t="s">
        <v>243</v>
      </c>
      <c r="VZE43" s="30"/>
      <c r="VZF43" s="126" t="s">
        <v>241</v>
      </c>
      <c r="VZG43" s="127" t="s">
        <v>11</v>
      </c>
      <c r="VZH43" s="127" t="s">
        <v>242</v>
      </c>
      <c r="VZI43" s="128" t="s">
        <v>14</v>
      </c>
      <c r="VZJ43" s="25" t="s">
        <v>13</v>
      </c>
      <c r="VZK43" s="25"/>
      <c r="VZL43" s="25"/>
      <c r="VZM43" s="25"/>
      <c r="VZN43" s="25"/>
      <c r="VZO43" s="25"/>
      <c r="VZP43" s="25"/>
      <c r="VZQ43" s="25"/>
      <c r="VZR43" s="9"/>
      <c r="VZS43" s="9" t="s">
        <v>243</v>
      </c>
      <c r="VZU43" s="30"/>
      <c r="VZV43" s="126" t="s">
        <v>241</v>
      </c>
      <c r="VZW43" s="127" t="s">
        <v>11</v>
      </c>
      <c r="VZX43" s="127" t="s">
        <v>242</v>
      </c>
      <c r="VZY43" s="128" t="s">
        <v>14</v>
      </c>
      <c r="VZZ43" s="25" t="s">
        <v>13</v>
      </c>
      <c r="WAA43" s="25"/>
      <c r="WAB43" s="25"/>
      <c r="WAC43" s="25"/>
      <c r="WAD43" s="25"/>
      <c r="WAE43" s="25"/>
      <c r="WAF43" s="25"/>
      <c r="WAG43" s="25"/>
      <c r="WAH43" s="9"/>
      <c r="WAI43" s="9" t="s">
        <v>243</v>
      </c>
      <c r="WAK43" s="30"/>
      <c r="WAL43" s="126" t="s">
        <v>241</v>
      </c>
      <c r="WAM43" s="127" t="s">
        <v>11</v>
      </c>
      <c r="WAN43" s="127" t="s">
        <v>242</v>
      </c>
      <c r="WAO43" s="128" t="s">
        <v>14</v>
      </c>
      <c r="WAP43" s="25" t="s">
        <v>13</v>
      </c>
      <c r="WAQ43" s="25"/>
      <c r="WAR43" s="25"/>
      <c r="WAS43" s="25"/>
      <c r="WAT43" s="25"/>
      <c r="WAU43" s="25"/>
      <c r="WAV43" s="25"/>
      <c r="WAW43" s="25"/>
      <c r="WAX43" s="9"/>
      <c r="WAY43" s="9" t="s">
        <v>243</v>
      </c>
      <c r="WBA43" s="30"/>
      <c r="WBB43" s="126" t="s">
        <v>241</v>
      </c>
      <c r="WBC43" s="127" t="s">
        <v>11</v>
      </c>
      <c r="WBD43" s="127" t="s">
        <v>242</v>
      </c>
      <c r="WBE43" s="128" t="s">
        <v>14</v>
      </c>
      <c r="WBF43" s="25" t="s">
        <v>13</v>
      </c>
      <c r="WBG43" s="25"/>
      <c r="WBH43" s="25"/>
      <c r="WBI43" s="25"/>
      <c r="WBJ43" s="25"/>
      <c r="WBK43" s="25"/>
      <c r="WBL43" s="25"/>
      <c r="WBM43" s="25"/>
      <c r="WBN43" s="9"/>
      <c r="WBO43" s="9" t="s">
        <v>243</v>
      </c>
      <c r="WBQ43" s="30"/>
      <c r="WBR43" s="126" t="s">
        <v>241</v>
      </c>
      <c r="WBS43" s="127" t="s">
        <v>11</v>
      </c>
      <c r="WBT43" s="127" t="s">
        <v>242</v>
      </c>
      <c r="WBU43" s="128" t="s">
        <v>14</v>
      </c>
      <c r="WBV43" s="25" t="s">
        <v>13</v>
      </c>
      <c r="WBW43" s="25"/>
      <c r="WBX43" s="25"/>
      <c r="WBY43" s="25"/>
      <c r="WBZ43" s="25"/>
      <c r="WCA43" s="25"/>
      <c r="WCB43" s="25"/>
      <c r="WCC43" s="25"/>
      <c r="WCD43" s="9"/>
      <c r="WCE43" s="9" t="s">
        <v>243</v>
      </c>
      <c r="WCG43" s="30"/>
      <c r="WCH43" s="126" t="s">
        <v>241</v>
      </c>
      <c r="WCI43" s="127" t="s">
        <v>11</v>
      </c>
      <c r="WCJ43" s="127" t="s">
        <v>242</v>
      </c>
      <c r="WCK43" s="128" t="s">
        <v>14</v>
      </c>
      <c r="WCL43" s="25" t="s">
        <v>13</v>
      </c>
      <c r="WCM43" s="25"/>
      <c r="WCN43" s="25"/>
      <c r="WCO43" s="25"/>
      <c r="WCP43" s="25"/>
      <c r="WCQ43" s="25"/>
      <c r="WCR43" s="25"/>
      <c r="WCS43" s="25"/>
      <c r="WCT43" s="9"/>
      <c r="WCU43" s="9" t="s">
        <v>243</v>
      </c>
      <c r="WCW43" s="30"/>
      <c r="WCX43" s="126" t="s">
        <v>241</v>
      </c>
      <c r="WCY43" s="127" t="s">
        <v>11</v>
      </c>
      <c r="WCZ43" s="127" t="s">
        <v>242</v>
      </c>
      <c r="WDA43" s="128" t="s">
        <v>14</v>
      </c>
      <c r="WDB43" s="25" t="s">
        <v>13</v>
      </c>
      <c r="WDC43" s="25"/>
      <c r="WDD43" s="25"/>
      <c r="WDE43" s="25"/>
      <c r="WDF43" s="25"/>
      <c r="WDG43" s="25"/>
      <c r="WDH43" s="25"/>
      <c r="WDI43" s="25"/>
      <c r="WDJ43" s="9"/>
      <c r="WDK43" s="9" t="s">
        <v>243</v>
      </c>
      <c r="WDM43" s="30"/>
      <c r="WDN43" s="126" t="s">
        <v>241</v>
      </c>
      <c r="WDO43" s="127" t="s">
        <v>11</v>
      </c>
      <c r="WDP43" s="127" t="s">
        <v>242</v>
      </c>
      <c r="WDQ43" s="128" t="s">
        <v>14</v>
      </c>
      <c r="WDR43" s="25" t="s">
        <v>13</v>
      </c>
      <c r="WDS43" s="25"/>
      <c r="WDT43" s="25"/>
      <c r="WDU43" s="25"/>
      <c r="WDV43" s="25"/>
      <c r="WDW43" s="25"/>
      <c r="WDX43" s="25"/>
      <c r="WDY43" s="25"/>
      <c r="WDZ43" s="9"/>
      <c r="WEA43" s="9" t="s">
        <v>243</v>
      </c>
      <c r="WEC43" s="30"/>
      <c r="WED43" s="126" t="s">
        <v>241</v>
      </c>
      <c r="WEE43" s="127" t="s">
        <v>11</v>
      </c>
      <c r="WEF43" s="127" t="s">
        <v>242</v>
      </c>
      <c r="WEG43" s="128" t="s">
        <v>14</v>
      </c>
      <c r="WEH43" s="25" t="s">
        <v>13</v>
      </c>
      <c r="WEI43" s="25"/>
      <c r="WEJ43" s="25"/>
      <c r="WEK43" s="25"/>
      <c r="WEL43" s="25"/>
      <c r="WEM43" s="25"/>
      <c r="WEN43" s="25"/>
      <c r="WEO43" s="25"/>
      <c r="WEP43" s="9"/>
      <c r="WEQ43" s="9" t="s">
        <v>243</v>
      </c>
      <c r="WES43" s="30"/>
      <c r="WET43" s="126" t="s">
        <v>241</v>
      </c>
      <c r="WEU43" s="127" t="s">
        <v>11</v>
      </c>
      <c r="WEV43" s="127" t="s">
        <v>242</v>
      </c>
      <c r="WEW43" s="128" t="s">
        <v>14</v>
      </c>
      <c r="WEX43" s="25" t="s">
        <v>13</v>
      </c>
      <c r="WEY43" s="25"/>
      <c r="WEZ43" s="25"/>
      <c r="WFA43" s="25"/>
      <c r="WFB43" s="25"/>
      <c r="WFC43" s="25"/>
      <c r="WFD43" s="25"/>
      <c r="WFE43" s="25"/>
      <c r="WFF43" s="9"/>
      <c r="WFG43" s="9" t="s">
        <v>243</v>
      </c>
      <c r="WFI43" s="30"/>
      <c r="WFJ43" s="126" t="s">
        <v>241</v>
      </c>
      <c r="WFK43" s="127" t="s">
        <v>11</v>
      </c>
      <c r="WFL43" s="127" t="s">
        <v>242</v>
      </c>
      <c r="WFM43" s="128" t="s">
        <v>14</v>
      </c>
      <c r="WFN43" s="25" t="s">
        <v>13</v>
      </c>
      <c r="WFO43" s="25"/>
      <c r="WFP43" s="25"/>
      <c r="WFQ43" s="25"/>
      <c r="WFR43" s="25"/>
      <c r="WFS43" s="25"/>
      <c r="WFT43" s="25"/>
      <c r="WFU43" s="25"/>
      <c r="WFV43" s="9"/>
      <c r="WFW43" s="9" t="s">
        <v>243</v>
      </c>
      <c r="WFY43" s="30"/>
      <c r="WFZ43" s="126" t="s">
        <v>241</v>
      </c>
      <c r="WGA43" s="127" t="s">
        <v>11</v>
      </c>
      <c r="WGB43" s="127" t="s">
        <v>242</v>
      </c>
      <c r="WGC43" s="128" t="s">
        <v>14</v>
      </c>
      <c r="WGD43" s="25" t="s">
        <v>13</v>
      </c>
      <c r="WGE43" s="25"/>
      <c r="WGF43" s="25"/>
      <c r="WGG43" s="25"/>
      <c r="WGH43" s="25"/>
      <c r="WGI43" s="25"/>
      <c r="WGJ43" s="25"/>
      <c r="WGK43" s="25"/>
      <c r="WGL43" s="9"/>
      <c r="WGM43" s="9" t="s">
        <v>243</v>
      </c>
      <c r="WGO43" s="30"/>
      <c r="WGP43" s="126" t="s">
        <v>241</v>
      </c>
      <c r="WGQ43" s="127" t="s">
        <v>11</v>
      </c>
      <c r="WGR43" s="127" t="s">
        <v>242</v>
      </c>
      <c r="WGS43" s="128" t="s">
        <v>14</v>
      </c>
      <c r="WGT43" s="25" t="s">
        <v>13</v>
      </c>
      <c r="WGU43" s="25"/>
      <c r="WGV43" s="25"/>
      <c r="WGW43" s="25"/>
      <c r="WGX43" s="25"/>
      <c r="WGY43" s="25"/>
      <c r="WGZ43" s="25"/>
      <c r="WHA43" s="25"/>
      <c r="WHB43" s="9"/>
      <c r="WHC43" s="9" t="s">
        <v>243</v>
      </c>
      <c r="WHE43" s="30"/>
      <c r="WHF43" s="126" t="s">
        <v>241</v>
      </c>
      <c r="WHG43" s="127" t="s">
        <v>11</v>
      </c>
      <c r="WHH43" s="127" t="s">
        <v>242</v>
      </c>
      <c r="WHI43" s="128" t="s">
        <v>14</v>
      </c>
      <c r="WHJ43" s="25" t="s">
        <v>13</v>
      </c>
      <c r="WHK43" s="25"/>
      <c r="WHL43" s="25"/>
      <c r="WHM43" s="25"/>
      <c r="WHN43" s="25"/>
      <c r="WHO43" s="25"/>
      <c r="WHP43" s="25"/>
      <c r="WHQ43" s="25"/>
      <c r="WHR43" s="9"/>
      <c r="WHS43" s="9" t="s">
        <v>243</v>
      </c>
      <c r="WHU43" s="30"/>
      <c r="WHV43" s="126" t="s">
        <v>241</v>
      </c>
      <c r="WHW43" s="127" t="s">
        <v>11</v>
      </c>
      <c r="WHX43" s="127" t="s">
        <v>242</v>
      </c>
      <c r="WHY43" s="128" t="s">
        <v>14</v>
      </c>
      <c r="WHZ43" s="25" t="s">
        <v>13</v>
      </c>
      <c r="WIA43" s="25"/>
      <c r="WIB43" s="25"/>
      <c r="WIC43" s="25"/>
      <c r="WID43" s="25"/>
      <c r="WIE43" s="25"/>
      <c r="WIF43" s="25"/>
      <c r="WIG43" s="25"/>
      <c r="WIH43" s="9"/>
      <c r="WII43" s="9" t="s">
        <v>243</v>
      </c>
      <c r="WIK43" s="30"/>
      <c r="WIL43" s="126" t="s">
        <v>241</v>
      </c>
      <c r="WIM43" s="127" t="s">
        <v>11</v>
      </c>
      <c r="WIN43" s="127" t="s">
        <v>242</v>
      </c>
      <c r="WIO43" s="128" t="s">
        <v>14</v>
      </c>
      <c r="WIP43" s="25" t="s">
        <v>13</v>
      </c>
      <c r="WIQ43" s="25"/>
      <c r="WIR43" s="25"/>
      <c r="WIS43" s="25"/>
      <c r="WIT43" s="25"/>
      <c r="WIU43" s="25"/>
      <c r="WIV43" s="25"/>
      <c r="WIW43" s="25"/>
      <c r="WIX43" s="9"/>
      <c r="WIY43" s="9" t="s">
        <v>243</v>
      </c>
      <c r="WJA43" s="30"/>
      <c r="WJB43" s="126" t="s">
        <v>241</v>
      </c>
      <c r="WJC43" s="127" t="s">
        <v>11</v>
      </c>
      <c r="WJD43" s="127" t="s">
        <v>242</v>
      </c>
      <c r="WJE43" s="128" t="s">
        <v>14</v>
      </c>
      <c r="WJF43" s="25" t="s">
        <v>13</v>
      </c>
      <c r="WJG43" s="25"/>
      <c r="WJH43" s="25"/>
      <c r="WJI43" s="25"/>
      <c r="WJJ43" s="25"/>
      <c r="WJK43" s="25"/>
      <c r="WJL43" s="25"/>
      <c r="WJM43" s="25"/>
      <c r="WJN43" s="9"/>
      <c r="WJO43" s="9" t="s">
        <v>243</v>
      </c>
      <c r="WJQ43" s="30"/>
      <c r="WJR43" s="126" t="s">
        <v>241</v>
      </c>
      <c r="WJS43" s="127" t="s">
        <v>11</v>
      </c>
      <c r="WJT43" s="127" t="s">
        <v>242</v>
      </c>
      <c r="WJU43" s="128" t="s">
        <v>14</v>
      </c>
      <c r="WJV43" s="25" t="s">
        <v>13</v>
      </c>
      <c r="WJW43" s="25"/>
      <c r="WJX43" s="25"/>
      <c r="WJY43" s="25"/>
      <c r="WJZ43" s="25"/>
      <c r="WKA43" s="25"/>
      <c r="WKB43" s="25"/>
      <c r="WKC43" s="25"/>
      <c r="WKD43" s="9"/>
      <c r="WKE43" s="9" t="s">
        <v>243</v>
      </c>
      <c r="WKG43" s="30"/>
      <c r="WKH43" s="126" t="s">
        <v>241</v>
      </c>
      <c r="WKI43" s="127" t="s">
        <v>11</v>
      </c>
      <c r="WKJ43" s="127" t="s">
        <v>242</v>
      </c>
      <c r="WKK43" s="128" t="s">
        <v>14</v>
      </c>
      <c r="WKL43" s="25" t="s">
        <v>13</v>
      </c>
      <c r="WKM43" s="25"/>
      <c r="WKN43" s="25"/>
      <c r="WKO43" s="25"/>
      <c r="WKP43" s="25"/>
      <c r="WKQ43" s="25"/>
      <c r="WKR43" s="25"/>
      <c r="WKS43" s="25"/>
      <c r="WKT43" s="9"/>
      <c r="WKU43" s="9" t="s">
        <v>243</v>
      </c>
      <c r="WKW43" s="30"/>
      <c r="WKX43" s="126" t="s">
        <v>241</v>
      </c>
      <c r="WKY43" s="127" t="s">
        <v>11</v>
      </c>
      <c r="WKZ43" s="127" t="s">
        <v>242</v>
      </c>
      <c r="WLA43" s="128" t="s">
        <v>14</v>
      </c>
      <c r="WLB43" s="25" t="s">
        <v>13</v>
      </c>
      <c r="WLC43" s="25"/>
      <c r="WLD43" s="25"/>
      <c r="WLE43" s="25"/>
      <c r="WLF43" s="25"/>
      <c r="WLG43" s="25"/>
      <c r="WLH43" s="25"/>
      <c r="WLI43" s="25"/>
      <c r="WLJ43" s="9"/>
      <c r="WLK43" s="9" t="s">
        <v>243</v>
      </c>
      <c r="WLM43" s="30"/>
      <c r="WLN43" s="126" t="s">
        <v>241</v>
      </c>
      <c r="WLO43" s="127" t="s">
        <v>11</v>
      </c>
      <c r="WLP43" s="127" t="s">
        <v>242</v>
      </c>
      <c r="WLQ43" s="128" t="s">
        <v>14</v>
      </c>
      <c r="WLR43" s="25" t="s">
        <v>13</v>
      </c>
      <c r="WLS43" s="25"/>
      <c r="WLT43" s="25"/>
      <c r="WLU43" s="25"/>
      <c r="WLV43" s="25"/>
      <c r="WLW43" s="25"/>
      <c r="WLX43" s="25"/>
      <c r="WLY43" s="25"/>
      <c r="WLZ43" s="9"/>
      <c r="WMA43" s="9" t="s">
        <v>243</v>
      </c>
      <c r="WMC43" s="30"/>
      <c r="WMD43" s="126" t="s">
        <v>241</v>
      </c>
      <c r="WME43" s="127" t="s">
        <v>11</v>
      </c>
      <c r="WMF43" s="127" t="s">
        <v>242</v>
      </c>
      <c r="WMG43" s="128" t="s">
        <v>14</v>
      </c>
      <c r="WMH43" s="25" t="s">
        <v>13</v>
      </c>
      <c r="WMI43" s="25"/>
      <c r="WMJ43" s="25"/>
      <c r="WMK43" s="25"/>
      <c r="WML43" s="25"/>
      <c r="WMM43" s="25"/>
      <c r="WMN43" s="25"/>
      <c r="WMO43" s="25"/>
      <c r="WMP43" s="9"/>
      <c r="WMQ43" s="9" t="s">
        <v>243</v>
      </c>
      <c r="WMS43" s="30"/>
      <c r="WMT43" s="126" t="s">
        <v>241</v>
      </c>
      <c r="WMU43" s="127" t="s">
        <v>11</v>
      </c>
      <c r="WMV43" s="127" t="s">
        <v>242</v>
      </c>
      <c r="WMW43" s="128" t="s">
        <v>14</v>
      </c>
      <c r="WMX43" s="25" t="s">
        <v>13</v>
      </c>
      <c r="WMY43" s="25"/>
      <c r="WMZ43" s="25"/>
      <c r="WNA43" s="25"/>
      <c r="WNB43" s="25"/>
      <c r="WNC43" s="25"/>
      <c r="WND43" s="25"/>
      <c r="WNE43" s="25"/>
      <c r="WNF43" s="9"/>
      <c r="WNG43" s="9" t="s">
        <v>243</v>
      </c>
      <c r="WNI43" s="30"/>
      <c r="WNJ43" s="126" t="s">
        <v>241</v>
      </c>
      <c r="WNK43" s="127" t="s">
        <v>11</v>
      </c>
      <c r="WNL43" s="127" t="s">
        <v>242</v>
      </c>
      <c r="WNM43" s="128" t="s">
        <v>14</v>
      </c>
      <c r="WNN43" s="25" t="s">
        <v>13</v>
      </c>
      <c r="WNO43" s="25"/>
      <c r="WNP43" s="25"/>
      <c r="WNQ43" s="25"/>
      <c r="WNR43" s="25"/>
      <c r="WNS43" s="25"/>
      <c r="WNT43" s="25"/>
      <c r="WNU43" s="25"/>
      <c r="WNV43" s="9"/>
      <c r="WNW43" s="9" t="s">
        <v>243</v>
      </c>
      <c r="WNY43" s="30"/>
      <c r="WNZ43" s="126" t="s">
        <v>241</v>
      </c>
      <c r="WOA43" s="127" t="s">
        <v>11</v>
      </c>
      <c r="WOB43" s="127" t="s">
        <v>242</v>
      </c>
      <c r="WOC43" s="128" t="s">
        <v>14</v>
      </c>
      <c r="WOD43" s="25" t="s">
        <v>13</v>
      </c>
      <c r="WOE43" s="25"/>
      <c r="WOF43" s="25"/>
      <c r="WOG43" s="25"/>
      <c r="WOH43" s="25"/>
      <c r="WOI43" s="25"/>
      <c r="WOJ43" s="25"/>
      <c r="WOK43" s="25"/>
      <c r="WOL43" s="9"/>
      <c r="WOM43" s="9" t="s">
        <v>243</v>
      </c>
      <c r="WOO43" s="30"/>
      <c r="WOP43" s="126" t="s">
        <v>241</v>
      </c>
      <c r="WOQ43" s="127" t="s">
        <v>11</v>
      </c>
      <c r="WOR43" s="127" t="s">
        <v>242</v>
      </c>
      <c r="WOS43" s="128" t="s">
        <v>14</v>
      </c>
      <c r="WOT43" s="25" t="s">
        <v>13</v>
      </c>
      <c r="WOU43" s="25"/>
      <c r="WOV43" s="25"/>
      <c r="WOW43" s="25"/>
      <c r="WOX43" s="25"/>
      <c r="WOY43" s="25"/>
      <c r="WOZ43" s="25"/>
      <c r="WPA43" s="25"/>
      <c r="WPB43" s="9"/>
      <c r="WPC43" s="9" t="s">
        <v>243</v>
      </c>
      <c r="WPE43" s="30"/>
      <c r="WPF43" s="126" t="s">
        <v>241</v>
      </c>
      <c r="WPG43" s="127" t="s">
        <v>11</v>
      </c>
      <c r="WPH43" s="127" t="s">
        <v>242</v>
      </c>
      <c r="WPI43" s="128" t="s">
        <v>14</v>
      </c>
      <c r="WPJ43" s="25" t="s">
        <v>13</v>
      </c>
      <c r="WPK43" s="25"/>
      <c r="WPL43" s="25"/>
      <c r="WPM43" s="25"/>
      <c r="WPN43" s="25"/>
      <c r="WPO43" s="25"/>
      <c r="WPP43" s="25"/>
      <c r="WPQ43" s="25"/>
      <c r="WPR43" s="9"/>
      <c r="WPS43" s="9" t="s">
        <v>243</v>
      </c>
      <c r="WPU43" s="30"/>
      <c r="WPV43" s="126" t="s">
        <v>241</v>
      </c>
      <c r="WPW43" s="127" t="s">
        <v>11</v>
      </c>
      <c r="WPX43" s="127" t="s">
        <v>242</v>
      </c>
      <c r="WPY43" s="128" t="s">
        <v>14</v>
      </c>
      <c r="WPZ43" s="25" t="s">
        <v>13</v>
      </c>
      <c r="WQA43" s="25"/>
      <c r="WQB43" s="25"/>
      <c r="WQC43" s="25"/>
      <c r="WQD43" s="25"/>
      <c r="WQE43" s="25"/>
      <c r="WQF43" s="25"/>
      <c r="WQG43" s="25"/>
      <c r="WQH43" s="9"/>
      <c r="WQI43" s="9" t="s">
        <v>243</v>
      </c>
      <c r="WQK43" s="30"/>
      <c r="WQL43" s="126" t="s">
        <v>241</v>
      </c>
      <c r="WQM43" s="127" t="s">
        <v>11</v>
      </c>
      <c r="WQN43" s="127" t="s">
        <v>242</v>
      </c>
      <c r="WQO43" s="128" t="s">
        <v>14</v>
      </c>
      <c r="WQP43" s="25" t="s">
        <v>13</v>
      </c>
      <c r="WQQ43" s="25"/>
      <c r="WQR43" s="25"/>
      <c r="WQS43" s="25"/>
      <c r="WQT43" s="25"/>
      <c r="WQU43" s="25"/>
      <c r="WQV43" s="25"/>
      <c r="WQW43" s="25"/>
      <c r="WQX43" s="9"/>
      <c r="WQY43" s="9" t="s">
        <v>243</v>
      </c>
      <c r="WRA43" s="30"/>
      <c r="WRB43" s="126" t="s">
        <v>241</v>
      </c>
      <c r="WRC43" s="127" t="s">
        <v>11</v>
      </c>
      <c r="WRD43" s="127" t="s">
        <v>242</v>
      </c>
      <c r="WRE43" s="128" t="s">
        <v>14</v>
      </c>
      <c r="WRF43" s="25" t="s">
        <v>13</v>
      </c>
      <c r="WRG43" s="25"/>
      <c r="WRH43" s="25"/>
      <c r="WRI43" s="25"/>
      <c r="WRJ43" s="25"/>
      <c r="WRK43" s="25"/>
      <c r="WRL43" s="25"/>
      <c r="WRM43" s="25"/>
      <c r="WRN43" s="9"/>
      <c r="WRO43" s="9" t="s">
        <v>243</v>
      </c>
      <c r="WRQ43" s="30"/>
      <c r="WRR43" s="126" t="s">
        <v>241</v>
      </c>
      <c r="WRS43" s="127" t="s">
        <v>11</v>
      </c>
      <c r="WRT43" s="127" t="s">
        <v>242</v>
      </c>
      <c r="WRU43" s="128" t="s">
        <v>14</v>
      </c>
      <c r="WRV43" s="25" t="s">
        <v>13</v>
      </c>
      <c r="WRW43" s="25"/>
      <c r="WRX43" s="25"/>
      <c r="WRY43" s="25"/>
      <c r="WRZ43" s="25"/>
      <c r="WSA43" s="25"/>
      <c r="WSB43" s="25"/>
      <c r="WSC43" s="25"/>
      <c r="WSD43" s="9"/>
      <c r="WSE43" s="9" t="s">
        <v>243</v>
      </c>
      <c r="WSG43" s="30"/>
      <c r="WSH43" s="126" t="s">
        <v>241</v>
      </c>
      <c r="WSI43" s="127" t="s">
        <v>11</v>
      </c>
      <c r="WSJ43" s="127" t="s">
        <v>242</v>
      </c>
      <c r="WSK43" s="128" t="s">
        <v>14</v>
      </c>
      <c r="WSL43" s="25" t="s">
        <v>13</v>
      </c>
      <c r="WSM43" s="25"/>
      <c r="WSN43" s="25"/>
      <c r="WSO43" s="25"/>
      <c r="WSP43" s="25"/>
      <c r="WSQ43" s="25"/>
      <c r="WSR43" s="25"/>
      <c r="WSS43" s="25"/>
      <c r="WST43" s="9"/>
      <c r="WSU43" s="9" t="s">
        <v>243</v>
      </c>
      <c r="WSW43" s="30"/>
      <c r="WSX43" s="126" t="s">
        <v>241</v>
      </c>
      <c r="WSY43" s="127" t="s">
        <v>11</v>
      </c>
      <c r="WSZ43" s="127" t="s">
        <v>242</v>
      </c>
      <c r="WTA43" s="128" t="s">
        <v>14</v>
      </c>
      <c r="WTB43" s="25" t="s">
        <v>13</v>
      </c>
      <c r="WTC43" s="25"/>
      <c r="WTD43" s="25"/>
      <c r="WTE43" s="25"/>
      <c r="WTF43" s="25"/>
      <c r="WTG43" s="25"/>
      <c r="WTH43" s="25"/>
      <c r="WTI43" s="25"/>
      <c r="WTJ43" s="9"/>
      <c r="WTK43" s="9" t="s">
        <v>243</v>
      </c>
      <c r="WTM43" s="30"/>
      <c r="WTN43" s="126" t="s">
        <v>241</v>
      </c>
      <c r="WTO43" s="127" t="s">
        <v>11</v>
      </c>
      <c r="WTP43" s="127" t="s">
        <v>242</v>
      </c>
      <c r="WTQ43" s="128" t="s">
        <v>14</v>
      </c>
      <c r="WTR43" s="25" t="s">
        <v>13</v>
      </c>
      <c r="WTS43" s="25"/>
      <c r="WTT43" s="25"/>
      <c r="WTU43" s="25"/>
      <c r="WTV43" s="25"/>
      <c r="WTW43" s="25"/>
      <c r="WTX43" s="25"/>
      <c r="WTY43" s="25"/>
      <c r="WTZ43" s="9"/>
      <c r="WUA43" s="9" t="s">
        <v>243</v>
      </c>
      <c r="WUC43" s="30"/>
      <c r="WUD43" s="126" t="s">
        <v>241</v>
      </c>
      <c r="WUE43" s="127" t="s">
        <v>11</v>
      </c>
      <c r="WUF43" s="127" t="s">
        <v>242</v>
      </c>
      <c r="WUG43" s="128" t="s">
        <v>14</v>
      </c>
      <c r="WUH43" s="25" t="s">
        <v>13</v>
      </c>
      <c r="WUI43" s="25"/>
      <c r="WUJ43" s="25"/>
      <c r="WUK43" s="25"/>
      <c r="WUL43" s="25"/>
      <c r="WUM43" s="25"/>
      <c r="WUN43" s="25"/>
      <c r="WUO43" s="25"/>
      <c r="WUP43" s="9"/>
      <c r="WUQ43" s="9" t="s">
        <v>243</v>
      </c>
      <c r="WUS43" s="30"/>
      <c r="WUT43" s="126" t="s">
        <v>241</v>
      </c>
      <c r="WUU43" s="127" t="s">
        <v>11</v>
      </c>
      <c r="WUV43" s="127" t="s">
        <v>242</v>
      </c>
      <c r="WUW43" s="128" t="s">
        <v>14</v>
      </c>
      <c r="WUX43" s="25" t="s">
        <v>13</v>
      </c>
      <c r="WUY43" s="25"/>
      <c r="WUZ43" s="25"/>
      <c r="WVA43" s="25"/>
      <c r="WVB43" s="25"/>
      <c r="WVC43" s="25"/>
      <c r="WVD43" s="25"/>
      <c r="WVE43" s="25"/>
      <c r="WVF43" s="9"/>
      <c r="WVG43" s="9" t="s">
        <v>243</v>
      </c>
      <c r="WVI43" s="30"/>
      <c r="WVJ43" s="126" t="s">
        <v>241</v>
      </c>
      <c r="WVK43" s="127" t="s">
        <v>11</v>
      </c>
      <c r="WVL43" s="127" t="s">
        <v>242</v>
      </c>
      <c r="WVM43" s="128" t="s">
        <v>14</v>
      </c>
      <c r="WVN43" s="25" t="s">
        <v>13</v>
      </c>
      <c r="WVO43" s="25"/>
      <c r="WVP43" s="25"/>
      <c r="WVQ43" s="25"/>
      <c r="WVR43" s="25"/>
      <c r="WVS43" s="25"/>
      <c r="WVT43" s="25"/>
      <c r="WVU43" s="25"/>
      <c r="WVV43" s="9"/>
      <c r="WVW43" s="9" t="s">
        <v>243</v>
      </c>
      <c r="WVY43" s="30"/>
      <c r="WVZ43" s="126" t="s">
        <v>241</v>
      </c>
      <c r="WWA43" s="127" t="s">
        <v>11</v>
      </c>
      <c r="WWB43" s="127" t="s">
        <v>242</v>
      </c>
      <c r="WWC43" s="128" t="s">
        <v>14</v>
      </c>
      <c r="WWD43" s="25" t="s">
        <v>13</v>
      </c>
      <c r="WWE43" s="25"/>
      <c r="WWF43" s="25"/>
      <c r="WWG43" s="25"/>
      <c r="WWH43" s="25"/>
      <c r="WWI43" s="25"/>
      <c r="WWJ43" s="25"/>
      <c r="WWK43" s="25"/>
      <c r="WWL43" s="9"/>
      <c r="WWM43" s="9" t="s">
        <v>243</v>
      </c>
      <c r="WWO43" s="30"/>
      <c r="WWP43" s="126" t="s">
        <v>241</v>
      </c>
      <c r="WWQ43" s="127" t="s">
        <v>11</v>
      </c>
      <c r="WWR43" s="127" t="s">
        <v>242</v>
      </c>
      <c r="WWS43" s="128" t="s">
        <v>14</v>
      </c>
      <c r="WWT43" s="25" t="s">
        <v>13</v>
      </c>
      <c r="WWU43" s="25"/>
      <c r="WWV43" s="25"/>
      <c r="WWW43" s="25"/>
      <c r="WWX43" s="25"/>
      <c r="WWY43" s="25"/>
      <c r="WWZ43" s="25"/>
      <c r="WXA43" s="25"/>
      <c r="WXB43" s="9"/>
      <c r="WXC43" s="9" t="s">
        <v>243</v>
      </c>
      <c r="WXE43" s="30"/>
      <c r="WXF43" s="126" t="s">
        <v>241</v>
      </c>
      <c r="WXG43" s="127" t="s">
        <v>11</v>
      </c>
      <c r="WXH43" s="127" t="s">
        <v>242</v>
      </c>
      <c r="WXI43" s="128" t="s">
        <v>14</v>
      </c>
      <c r="WXJ43" s="25" t="s">
        <v>13</v>
      </c>
      <c r="WXK43" s="25"/>
      <c r="WXL43" s="25"/>
      <c r="WXM43" s="25"/>
      <c r="WXN43" s="25"/>
      <c r="WXO43" s="25"/>
      <c r="WXP43" s="25"/>
      <c r="WXQ43" s="25"/>
      <c r="WXR43" s="9"/>
      <c r="WXS43" s="9" t="s">
        <v>243</v>
      </c>
      <c r="WXU43" s="30"/>
      <c r="WXV43" s="126" t="s">
        <v>241</v>
      </c>
      <c r="WXW43" s="127" t="s">
        <v>11</v>
      </c>
      <c r="WXX43" s="127" t="s">
        <v>242</v>
      </c>
      <c r="WXY43" s="128" t="s">
        <v>14</v>
      </c>
      <c r="WXZ43" s="25" t="s">
        <v>13</v>
      </c>
      <c r="WYA43" s="25"/>
      <c r="WYB43" s="25"/>
      <c r="WYC43" s="25"/>
      <c r="WYD43" s="25"/>
      <c r="WYE43" s="25"/>
      <c r="WYF43" s="25"/>
      <c r="WYG43" s="25"/>
      <c r="WYH43" s="9"/>
      <c r="WYI43" s="9" t="s">
        <v>243</v>
      </c>
      <c r="WYK43" s="30"/>
      <c r="WYL43" s="126" t="s">
        <v>241</v>
      </c>
      <c r="WYM43" s="127" t="s">
        <v>11</v>
      </c>
      <c r="WYN43" s="127" t="s">
        <v>242</v>
      </c>
      <c r="WYO43" s="128" t="s">
        <v>14</v>
      </c>
      <c r="WYP43" s="25" t="s">
        <v>13</v>
      </c>
      <c r="WYQ43" s="25"/>
      <c r="WYR43" s="25"/>
      <c r="WYS43" s="25"/>
      <c r="WYT43" s="25"/>
      <c r="WYU43" s="25"/>
      <c r="WYV43" s="25"/>
      <c r="WYW43" s="25"/>
      <c r="WYX43" s="9"/>
      <c r="WYY43" s="9" t="s">
        <v>243</v>
      </c>
      <c r="WZA43" s="30"/>
      <c r="WZB43" s="126" t="s">
        <v>241</v>
      </c>
      <c r="WZC43" s="127" t="s">
        <v>11</v>
      </c>
      <c r="WZD43" s="127" t="s">
        <v>242</v>
      </c>
      <c r="WZE43" s="128" t="s">
        <v>14</v>
      </c>
      <c r="WZF43" s="25" t="s">
        <v>13</v>
      </c>
      <c r="WZG43" s="25"/>
      <c r="WZH43" s="25"/>
      <c r="WZI43" s="25"/>
      <c r="WZJ43" s="25"/>
      <c r="WZK43" s="25"/>
      <c r="WZL43" s="25"/>
      <c r="WZM43" s="25"/>
      <c r="WZN43" s="9"/>
      <c r="WZO43" s="9" t="s">
        <v>243</v>
      </c>
      <c r="WZQ43" s="30"/>
      <c r="WZR43" s="126" t="s">
        <v>241</v>
      </c>
      <c r="WZS43" s="127" t="s">
        <v>11</v>
      </c>
      <c r="WZT43" s="127" t="s">
        <v>242</v>
      </c>
      <c r="WZU43" s="128" t="s">
        <v>14</v>
      </c>
      <c r="WZV43" s="25" t="s">
        <v>13</v>
      </c>
      <c r="WZW43" s="25"/>
      <c r="WZX43" s="25"/>
      <c r="WZY43" s="25"/>
      <c r="WZZ43" s="25"/>
      <c r="XAA43" s="25"/>
      <c r="XAB43" s="25"/>
      <c r="XAC43" s="25"/>
      <c r="XAD43" s="9"/>
      <c r="XAE43" s="9" t="s">
        <v>243</v>
      </c>
      <c r="XAG43" s="30"/>
      <c r="XAH43" s="126" t="s">
        <v>241</v>
      </c>
      <c r="XAI43" s="127" t="s">
        <v>11</v>
      </c>
      <c r="XAJ43" s="127" t="s">
        <v>242</v>
      </c>
      <c r="XAK43" s="128" t="s">
        <v>14</v>
      </c>
      <c r="XAL43" s="25" t="s">
        <v>13</v>
      </c>
      <c r="XAM43" s="25"/>
      <c r="XAN43" s="25"/>
      <c r="XAO43" s="25"/>
      <c r="XAP43" s="25"/>
      <c r="XAQ43" s="25"/>
      <c r="XAR43" s="25"/>
      <c r="XAS43" s="25"/>
      <c r="XAT43" s="9"/>
      <c r="XAU43" s="9" t="s">
        <v>243</v>
      </c>
      <c r="XAW43" s="30"/>
      <c r="XAX43" s="126" t="s">
        <v>241</v>
      </c>
      <c r="XAY43" s="127" t="s">
        <v>11</v>
      </c>
      <c r="XAZ43" s="127" t="s">
        <v>242</v>
      </c>
      <c r="XBA43" s="128" t="s">
        <v>14</v>
      </c>
      <c r="XBB43" s="25" t="s">
        <v>13</v>
      </c>
      <c r="XBC43" s="25"/>
      <c r="XBD43" s="25"/>
      <c r="XBE43" s="25"/>
      <c r="XBF43" s="25"/>
      <c r="XBG43" s="25"/>
      <c r="XBH43" s="25"/>
      <c r="XBI43" s="25"/>
      <c r="XBJ43" s="9"/>
      <c r="XBK43" s="9" t="s">
        <v>243</v>
      </c>
      <c r="XBM43" s="30"/>
      <c r="XBN43" s="126" t="s">
        <v>241</v>
      </c>
      <c r="XBO43" s="127" t="s">
        <v>11</v>
      </c>
      <c r="XBP43" s="127" t="s">
        <v>242</v>
      </c>
      <c r="XBQ43" s="128" t="s">
        <v>14</v>
      </c>
      <c r="XBR43" s="25" t="s">
        <v>13</v>
      </c>
      <c r="XBS43" s="25"/>
      <c r="XBT43" s="25"/>
      <c r="XBU43" s="25"/>
      <c r="XBV43" s="25"/>
      <c r="XBW43" s="25"/>
      <c r="XBX43" s="25"/>
      <c r="XBY43" s="25"/>
      <c r="XBZ43" s="9"/>
      <c r="XCA43" s="9" t="s">
        <v>243</v>
      </c>
      <c r="XCC43" s="30"/>
      <c r="XCD43" s="126" t="s">
        <v>241</v>
      </c>
      <c r="XCE43" s="127" t="s">
        <v>11</v>
      </c>
      <c r="XCF43" s="127" t="s">
        <v>242</v>
      </c>
      <c r="XCG43" s="128" t="s">
        <v>14</v>
      </c>
      <c r="XCH43" s="25" t="s">
        <v>13</v>
      </c>
      <c r="XCI43" s="25"/>
      <c r="XCJ43" s="25"/>
      <c r="XCK43" s="25"/>
      <c r="XCL43" s="25"/>
      <c r="XCM43" s="25"/>
      <c r="XCN43" s="25"/>
      <c r="XCO43" s="25"/>
      <c r="XCP43" s="9"/>
      <c r="XCQ43" s="9" t="s">
        <v>243</v>
      </c>
      <c r="XCS43" s="30"/>
      <c r="XCT43" s="126" t="s">
        <v>241</v>
      </c>
      <c r="XCU43" s="127" t="s">
        <v>11</v>
      </c>
      <c r="XCV43" s="127" t="s">
        <v>242</v>
      </c>
      <c r="XCW43" s="128" t="s">
        <v>14</v>
      </c>
      <c r="XCX43" s="25" t="s">
        <v>13</v>
      </c>
      <c r="XCY43" s="25"/>
      <c r="XCZ43" s="25"/>
      <c r="XDA43" s="25"/>
      <c r="XDB43" s="25"/>
      <c r="XDC43" s="25"/>
      <c r="XDD43" s="25"/>
      <c r="XDE43" s="25"/>
      <c r="XDF43" s="9"/>
      <c r="XDG43" s="9" t="s">
        <v>243</v>
      </c>
      <c r="XDI43" s="30"/>
      <c r="XDJ43" s="126" t="s">
        <v>241</v>
      </c>
      <c r="XDK43" s="127" t="s">
        <v>11</v>
      </c>
      <c r="XDL43" s="127" t="s">
        <v>242</v>
      </c>
      <c r="XDM43" s="128" t="s">
        <v>14</v>
      </c>
      <c r="XDN43" s="25" t="s">
        <v>13</v>
      </c>
      <c r="XDO43" s="25"/>
      <c r="XDP43" s="25"/>
      <c r="XDQ43" s="25"/>
      <c r="XDR43" s="25"/>
      <c r="XDS43" s="25"/>
      <c r="XDT43" s="25"/>
      <c r="XDU43" s="25"/>
      <c r="XDV43" s="9"/>
      <c r="XDW43" s="9" t="s">
        <v>243</v>
      </c>
      <c r="XDY43" s="30"/>
      <c r="XDZ43" s="126" t="s">
        <v>241</v>
      </c>
      <c r="XEA43" s="127" t="s">
        <v>11</v>
      </c>
      <c r="XEB43" s="127" t="s">
        <v>242</v>
      </c>
      <c r="XEC43" s="128" t="s">
        <v>14</v>
      </c>
      <c r="XED43" s="25" t="s">
        <v>13</v>
      </c>
      <c r="XEE43" s="25"/>
      <c r="XEF43" s="25"/>
      <c r="XEG43" s="25"/>
      <c r="XEH43" s="25"/>
      <c r="XEI43" s="25"/>
      <c r="XEJ43" s="25"/>
      <c r="XEK43" s="25"/>
      <c r="XEL43" s="9"/>
      <c r="XEM43" s="9" t="s">
        <v>243</v>
      </c>
      <c r="XEO43" s="30"/>
      <c r="XEP43" s="126" t="s">
        <v>241</v>
      </c>
      <c r="XEQ43" s="127" t="s">
        <v>11</v>
      </c>
      <c r="XER43" s="127" t="s">
        <v>242</v>
      </c>
      <c r="XES43" s="128" t="s">
        <v>14</v>
      </c>
      <c r="XET43" s="25" t="s">
        <v>13</v>
      </c>
      <c r="XEU43" s="25"/>
      <c r="XEV43" s="25"/>
      <c r="XEW43" s="25"/>
      <c r="XEX43" s="25"/>
      <c r="XEY43" s="25"/>
      <c r="XEZ43" s="25"/>
      <c r="XFA43" s="25"/>
      <c r="XFB43" s="9"/>
      <c r="XFC43" s="9" t="s">
        <v>243</v>
      </c>
    </row>
    <row r="44" spans="1:1023 1025:2047 2049:3071 3073:4095 4097:5119 5121:6143 6145:7167 7169:8191 8193:9215 9217:10239 10241:11263 11265:12287 12289:13311 13313:14335 14337:15359 15361:16383" ht="43.4" customHeight="1" x14ac:dyDescent="0.35">
      <c r="A44" s="29"/>
      <c r="B44" s="87"/>
      <c r="C44" s="25"/>
      <c r="D44" s="25"/>
      <c r="E44" s="7"/>
      <c r="F44" s="7"/>
      <c r="G44" s="7"/>
      <c r="H44" s="25"/>
      <c r="I44" s="25"/>
      <c r="J44" s="25"/>
      <c r="K44" s="25"/>
      <c r="L44" s="25"/>
      <c r="M44" s="25"/>
      <c r="N44" s="7"/>
      <c r="O44" s="7"/>
    </row>
    <row r="45" spans="1:1023 1025:2047 2049:3071 3073:4095 4097:5119 5121:6143 6145:7167 7169:8191 8193:9215 9217:10239 10241:11263 11265:12287 12289:13311 13313:14335 14337:15359 15361:16383" ht="43.4" customHeight="1" x14ac:dyDescent="0.35">
      <c r="A45" s="29"/>
      <c r="B45" s="87"/>
      <c r="C45" s="25"/>
      <c r="D45" s="25"/>
      <c r="E45" s="7"/>
      <c r="F45" s="7"/>
      <c r="G45" s="7"/>
      <c r="H45" s="25"/>
      <c r="I45" s="25"/>
      <c r="J45" s="25"/>
      <c r="K45" s="25"/>
      <c r="L45" s="25"/>
      <c r="M45" s="25"/>
      <c r="N45" s="7"/>
      <c r="O45" s="7"/>
    </row>
    <row r="46" spans="1:1023 1025:2047 2049:3071 3073:4095 4097:5119 5121:6143 6145:7167 7169:8191 8193:9215 9217:10239 10241:11263 11265:12287 12289:13311 13313:14335 14337:15359 15361:16383" ht="43.4" customHeight="1" x14ac:dyDescent="0.35">
      <c r="A46" s="29"/>
      <c r="C46" s="25"/>
      <c r="D46" s="25"/>
      <c r="E46" s="7"/>
      <c r="F46" s="7"/>
      <c r="G46" s="7"/>
      <c r="H46" s="25"/>
      <c r="I46" s="25"/>
      <c r="J46" s="25"/>
      <c r="K46" s="25"/>
      <c r="L46" s="25"/>
      <c r="M46" s="25"/>
      <c r="N46" s="7"/>
      <c r="O46" s="7"/>
    </row>
    <row r="47" spans="1:1023 1025:2047 2049:3071 3073:4095 4097:5119 5121:6143 6145:7167 7169:8191 8193:9215 9217:10239 10241:11263 11265:12287 12289:13311 13313:14335 14337:15359 15361:16383" ht="43.4" customHeight="1" x14ac:dyDescent="0.45">
      <c r="A47" s="30"/>
      <c r="B47" s="34"/>
      <c r="C47" s="25"/>
      <c r="D47" s="15"/>
      <c r="E47" s="9"/>
      <c r="F47" s="9"/>
      <c r="G47" s="9"/>
      <c r="H47" s="15"/>
      <c r="I47" s="25"/>
      <c r="J47" s="25"/>
      <c r="K47" s="25"/>
      <c r="L47" s="25"/>
      <c r="M47" s="25"/>
      <c r="N47" s="9"/>
      <c r="O47" s="9"/>
    </row>
    <row r="48" spans="1:1023 1025:2047 2049:3071 3073:4095 4097:5119 5121:6143 6145:7167 7169:8191 8193:9215 9217:10239 10241:11263 11265:12287 12289:13311 13313:14335 14337:15359 15361:16383" ht="43.4" customHeight="1" x14ac:dyDescent="0.45">
      <c r="A48" s="30"/>
      <c r="B48" s="34"/>
      <c r="C48" s="25"/>
      <c r="D48" s="15"/>
      <c r="E48" s="9"/>
      <c r="F48" s="9"/>
      <c r="G48" s="9"/>
      <c r="H48" s="15"/>
      <c r="I48" s="25"/>
      <c r="J48" s="25"/>
      <c r="K48" s="25"/>
      <c r="L48" s="25"/>
      <c r="M48" s="25"/>
      <c r="N48" s="9"/>
      <c r="O48" s="9"/>
    </row>
    <row r="49" spans="1:15" ht="43.4" customHeight="1" x14ac:dyDescent="0.45">
      <c r="A49" s="30"/>
      <c r="B49" s="34"/>
      <c r="C49" s="25"/>
      <c r="D49" s="15"/>
      <c r="E49" s="9"/>
      <c r="F49" s="9"/>
      <c r="G49" s="9"/>
      <c r="H49" s="15"/>
      <c r="I49" s="25"/>
      <c r="J49" s="25"/>
      <c r="K49" s="25"/>
      <c r="L49" s="25"/>
      <c r="M49" s="25"/>
      <c r="N49" s="9"/>
      <c r="O49" s="9"/>
    </row>
    <row r="50" spans="1:15" ht="43.4" customHeight="1" x14ac:dyDescent="0.45">
      <c r="A50" s="30"/>
      <c r="B50" s="34"/>
      <c r="C50" s="25"/>
      <c r="D50" s="15"/>
      <c r="E50" s="9"/>
      <c r="F50" s="9"/>
      <c r="G50" s="9"/>
      <c r="H50" s="15"/>
      <c r="I50" s="25"/>
      <c r="J50" s="25"/>
      <c r="K50" s="25"/>
      <c r="L50" s="25"/>
      <c r="M50" s="25"/>
      <c r="N50" s="9"/>
      <c r="O50" s="9"/>
    </row>
    <row r="51" spans="1:15" ht="43.4" customHeight="1" x14ac:dyDescent="0.45">
      <c r="A51" s="30"/>
      <c r="B51" s="34"/>
      <c r="C51" s="25"/>
      <c r="D51" s="15"/>
      <c r="E51" s="9"/>
      <c r="F51" s="9"/>
      <c r="G51" s="9"/>
      <c r="H51" s="15"/>
      <c r="I51" s="25"/>
      <c r="J51" s="25"/>
      <c r="K51" s="25"/>
      <c r="L51" s="25"/>
      <c r="M51" s="25"/>
      <c r="N51" s="9"/>
      <c r="O51" s="9"/>
    </row>
    <row r="52" spans="1:15" ht="43.4" customHeight="1" x14ac:dyDescent="0.45">
      <c r="A52" s="30"/>
      <c r="B52" s="34"/>
      <c r="C52" s="25"/>
      <c r="D52" s="15"/>
      <c r="E52" s="9"/>
      <c r="F52" s="9"/>
      <c r="G52" s="9"/>
      <c r="H52" s="15"/>
      <c r="I52" s="17"/>
      <c r="J52" s="17"/>
      <c r="K52" s="25"/>
      <c r="L52" s="25"/>
      <c r="M52" s="25"/>
      <c r="N52" s="9"/>
      <c r="O52" s="9"/>
    </row>
    <row r="53" spans="1:15" ht="43.4" customHeight="1" x14ac:dyDescent="0.45">
      <c r="A53" s="30"/>
      <c r="B53" s="34"/>
      <c r="C53" s="25"/>
      <c r="D53" s="15"/>
      <c r="E53" s="9"/>
      <c r="F53" s="9"/>
      <c r="G53" s="9"/>
      <c r="H53" s="15"/>
      <c r="I53" s="25"/>
      <c r="J53" s="25"/>
      <c r="K53" s="25"/>
      <c r="L53" s="25"/>
      <c r="M53" s="25"/>
      <c r="N53" s="9"/>
      <c r="O53" s="9"/>
    </row>
    <row r="54" spans="1:15" ht="43.4" customHeight="1" x14ac:dyDescent="0.45">
      <c r="A54" s="30"/>
      <c r="B54" s="34"/>
      <c r="C54" s="25"/>
      <c r="D54" s="15"/>
      <c r="E54" s="9"/>
      <c r="F54" s="9"/>
      <c r="G54" s="9"/>
      <c r="H54" s="15"/>
      <c r="I54" s="25"/>
      <c r="J54" s="25"/>
      <c r="K54" s="25"/>
      <c r="L54" s="25"/>
      <c r="M54" s="25"/>
      <c r="N54" s="9"/>
      <c r="O54" s="9"/>
    </row>
    <row r="55" spans="1:15" ht="43.4" customHeight="1" x14ac:dyDescent="0.45">
      <c r="A55" s="31"/>
      <c r="B55" s="35"/>
      <c r="C55" s="26"/>
      <c r="D55" s="16"/>
      <c r="E55" s="10"/>
      <c r="F55" s="10"/>
      <c r="G55" s="10"/>
      <c r="H55" s="16"/>
      <c r="I55" s="26"/>
      <c r="J55" s="26"/>
      <c r="K55" s="26"/>
      <c r="L55" s="26"/>
      <c r="M55" s="26"/>
      <c r="N55" s="10"/>
      <c r="O55" s="10"/>
    </row>
    <row r="56" spans="1:15" ht="43.4" customHeight="1" x14ac:dyDescent="0.45">
      <c r="A56" s="30"/>
      <c r="B56" s="34"/>
      <c r="C56" s="25"/>
      <c r="D56" s="15"/>
      <c r="E56" s="9"/>
      <c r="F56" s="9"/>
      <c r="G56" s="9"/>
      <c r="H56" s="15"/>
      <c r="I56" s="25"/>
      <c r="J56" s="25"/>
      <c r="K56" s="25"/>
      <c r="L56" s="25"/>
      <c r="M56" s="25"/>
      <c r="N56" s="9"/>
      <c r="O56" s="9"/>
    </row>
    <row r="57" spans="1:15" ht="43.4" customHeight="1" x14ac:dyDescent="0.45">
      <c r="A57" s="30"/>
      <c r="B57" s="34"/>
      <c r="C57" s="25"/>
      <c r="D57" s="15"/>
      <c r="E57" s="9"/>
      <c r="F57" s="9"/>
      <c r="G57" s="9"/>
      <c r="H57" s="15"/>
      <c r="I57" s="25"/>
      <c r="J57" s="25"/>
      <c r="K57" s="25"/>
      <c r="L57" s="25"/>
      <c r="M57" s="25"/>
      <c r="N57" s="9"/>
      <c r="O57" s="9"/>
    </row>
    <row r="58" spans="1:15" ht="43.4" customHeight="1" x14ac:dyDescent="0.45">
      <c r="A58" s="30"/>
      <c r="B58" s="34"/>
      <c r="C58" s="25"/>
      <c r="D58" s="15"/>
      <c r="E58" s="9"/>
      <c r="F58" s="9"/>
      <c r="G58" s="9"/>
      <c r="H58" s="15"/>
      <c r="I58" s="25"/>
      <c r="J58" s="25"/>
      <c r="K58" s="25"/>
      <c r="L58" s="25"/>
      <c r="M58" s="25"/>
      <c r="N58" s="9"/>
      <c r="O58" s="9"/>
    </row>
    <row r="59" spans="1:15" ht="43.4" customHeight="1" x14ac:dyDescent="0.45">
      <c r="A59" s="30"/>
      <c r="B59" s="34"/>
      <c r="C59" s="25"/>
      <c r="D59" s="15"/>
      <c r="E59" s="9"/>
      <c r="F59" s="9"/>
      <c r="G59" s="9"/>
      <c r="H59" s="15"/>
      <c r="I59" s="25"/>
      <c r="J59" s="25"/>
      <c r="K59" s="25"/>
      <c r="L59" s="25"/>
      <c r="M59" s="25"/>
      <c r="N59" s="9"/>
      <c r="O59" s="9"/>
    </row>
    <row r="60" spans="1:15" ht="43.4" customHeight="1" x14ac:dyDescent="0.45">
      <c r="A60" s="30"/>
      <c r="B60" s="34"/>
      <c r="C60" s="25"/>
      <c r="D60" s="15"/>
      <c r="E60" s="9"/>
      <c r="F60" s="9"/>
      <c r="G60" s="9"/>
      <c r="H60" s="15"/>
      <c r="I60" s="25"/>
      <c r="J60" s="25"/>
      <c r="K60" s="25"/>
      <c r="L60" s="25"/>
      <c r="M60" s="25"/>
      <c r="N60" s="9"/>
      <c r="O60" s="9"/>
    </row>
    <row r="61" spans="1:15" ht="43.4" customHeight="1" x14ac:dyDescent="0.45">
      <c r="A61" s="30"/>
      <c r="B61" s="34"/>
      <c r="C61" s="25"/>
      <c r="D61" s="15"/>
      <c r="E61" s="9"/>
      <c r="F61" s="9"/>
      <c r="G61" s="9"/>
      <c r="H61" s="15"/>
      <c r="I61" s="25"/>
      <c r="J61" s="25"/>
      <c r="K61" s="25"/>
      <c r="L61" s="25"/>
      <c r="M61" s="25"/>
      <c r="N61" s="9"/>
      <c r="O61" s="9"/>
    </row>
    <row r="62" spans="1:15" ht="43.4" customHeight="1" x14ac:dyDescent="0.45">
      <c r="A62" s="30"/>
      <c r="B62" s="34"/>
      <c r="C62" s="25"/>
      <c r="D62" s="15"/>
      <c r="E62" s="9"/>
      <c r="F62" s="9"/>
      <c r="G62" s="9"/>
      <c r="H62" s="15"/>
      <c r="I62" s="25"/>
      <c r="J62" s="25"/>
      <c r="K62" s="25"/>
      <c r="L62" s="25"/>
      <c r="M62" s="25"/>
      <c r="N62" s="9"/>
      <c r="O62" s="9"/>
    </row>
    <row r="63" spans="1:15" ht="43.4" customHeight="1" x14ac:dyDescent="0.45">
      <c r="A63" s="30"/>
      <c r="B63" s="34"/>
      <c r="C63" s="25"/>
      <c r="D63" s="15"/>
      <c r="E63" s="9"/>
      <c r="F63" s="9"/>
      <c r="G63" s="9"/>
      <c r="H63" s="15"/>
      <c r="I63" s="25"/>
      <c r="J63" s="25"/>
      <c r="K63" s="25"/>
      <c r="L63" s="25"/>
      <c r="M63" s="25"/>
      <c r="N63" s="9"/>
      <c r="O63" s="9"/>
    </row>
    <row r="64" spans="1:15" ht="43.4" customHeight="1" x14ac:dyDescent="0.45">
      <c r="A64" s="30"/>
      <c r="B64" s="34"/>
      <c r="C64" s="25"/>
      <c r="D64" s="15"/>
      <c r="E64" s="9"/>
      <c r="F64" s="9"/>
      <c r="G64" s="9"/>
      <c r="H64" s="15"/>
      <c r="I64" s="25"/>
      <c r="J64" s="25"/>
      <c r="K64" s="25"/>
      <c r="L64" s="25"/>
      <c r="M64" s="25"/>
      <c r="N64" s="9"/>
      <c r="O64" s="9"/>
    </row>
    <row r="65" spans="1:15" ht="43.4" customHeight="1" x14ac:dyDescent="0.45">
      <c r="A65" s="30"/>
      <c r="B65" s="34"/>
      <c r="C65" s="25"/>
      <c r="D65" s="15"/>
      <c r="E65" s="9"/>
      <c r="F65" s="9"/>
      <c r="G65" s="9"/>
      <c r="H65" s="15"/>
      <c r="I65" s="25"/>
      <c r="J65" s="25"/>
      <c r="K65" s="25"/>
      <c r="L65" s="25"/>
      <c r="M65" s="25"/>
      <c r="N65" s="9"/>
      <c r="O65" s="9"/>
    </row>
    <row r="66" spans="1:15" ht="43.4" customHeight="1" x14ac:dyDescent="0.45">
      <c r="A66" s="30"/>
      <c r="B66" s="34"/>
      <c r="C66" s="25"/>
      <c r="D66" s="15"/>
      <c r="E66" s="9"/>
      <c r="F66" s="9"/>
      <c r="G66" s="9"/>
      <c r="H66" s="15"/>
      <c r="I66" s="25"/>
      <c r="J66" s="25"/>
      <c r="K66" s="25"/>
      <c r="L66" s="25"/>
      <c r="M66" s="25"/>
      <c r="N66" s="9"/>
      <c r="O66" s="9"/>
    </row>
    <row r="67" spans="1:15" ht="43.4" customHeight="1" x14ac:dyDescent="0.45">
      <c r="A67" s="30"/>
      <c r="B67" s="34"/>
      <c r="C67" s="25"/>
      <c r="D67" s="15"/>
      <c r="E67" s="9"/>
      <c r="F67" s="9"/>
      <c r="G67" s="9"/>
      <c r="H67" s="15"/>
      <c r="I67" s="25"/>
      <c r="J67" s="25"/>
      <c r="K67" s="25"/>
      <c r="L67" s="25"/>
      <c r="M67" s="25"/>
      <c r="N67" s="9"/>
      <c r="O67" s="9"/>
    </row>
    <row r="68" spans="1:15" ht="43.4" customHeight="1" x14ac:dyDescent="0.45">
      <c r="A68" s="30"/>
      <c r="B68" s="34"/>
      <c r="C68" s="25"/>
      <c r="D68" s="15"/>
      <c r="E68" s="9"/>
      <c r="F68" s="9"/>
      <c r="G68" s="9"/>
      <c r="H68" s="15"/>
      <c r="I68" s="25"/>
      <c r="J68" s="25"/>
      <c r="K68" s="25"/>
      <c r="L68" s="25"/>
      <c r="M68" s="25"/>
      <c r="N68" s="9"/>
      <c r="O68" s="9"/>
    </row>
    <row r="69" spans="1:15" ht="43.4" customHeight="1" x14ac:dyDescent="0.45">
      <c r="A69" s="30"/>
      <c r="B69" s="34"/>
      <c r="C69" s="25"/>
      <c r="D69" s="15"/>
      <c r="E69" s="9"/>
      <c r="F69" s="9"/>
      <c r="G69" s="9"/>
      <c r="H69" s="15"/>
      <c r="I69" s="25"/>
      <c r="J69" s="25"/>
      <c r="K69" s="25"/>
      <c r="L69" s="25"/>
      <c r="M69" s="25"/>
      <c r="N69" s="9"/>
      <c r="O69" s="9"/>
    </row>
    <row r="70" spans="1:15" ht="43.4" customHeight="1" x14ac:dyDescent="0.45">
      <c r="A70" s="30"/>
      <c r="B70" s="34"/>
      <c r="C70" s="25"/>
      <c r="D70" s="15"/>
      <c r="E70" s="9"/>
      <c r="F70" s="9"/>
      <c r="G70" s="9"/>
      <c r="H70" s="15"/>
      <c r="I70" s="25"/>
      <c r="J70" s="25"/>
      <c r="K70" s="25"/>
      <c r="L70" s="25"/>
      <c r="M70" s="25"/>
      <c r="N70" s="9"/>
      <c r="O70" s="9"/>
    </row>
    <row r="71" spans="1:15" ht="43.4" customHeight="1" x14ac:dyDescent="0.45">
      <c r="A71" s="30"/>
      <c r="B71" s="34"/>
      <c r="C71" s="25"/>
      <c r="D71" s="15"/>
      <c r="E71" s="9"/>
      <c r="F71" s="9"/>
      <c r="G71" s="9"/>
      <c r="H71" s="15"/>
      <c r="I71" s="25"/>
      <c r="J71" s="25"/>
      <c r="K71" s="25"/>
      <c r="L71" s="25"/>
      <c r="M71" s="25"/>
      <c r="N71" s="9"/>
      <c r="O71" s="9"/>
    </row>
    <row r="72" spans="1:15" ht="43.4" customHeight="1" x14ac:dyDescent="0.45">
      <c r="A72" s="30"/>
      <c r="B72" s="34"/>
      <c r="C72" s="25"/>
      <c r="D72" s="15"/>
      <c r="E72" s="9"/>
      <c r="F72" s="9"/>
      <c r="G72" s="9"/>
      <c r="H72" s="15"/>
      <c r="I72" s="25"/>
      <c r="J72" s="25"/>
      <c r="K72" s="25"/>
      <c r="L72" s="25"/>
      <c r="M72" s="25"/>
      <c r="N72" s="9"/>
      <c r="O72" s="9"/>
    </row>
    <row r="73" spans="1:15" ht="43.4" customHeight="1" x14ac:dyDescent="0.45">
      <c r="A73" s="30"/>
      <c r="B73" s="34"/>
      <c r="C73" s="25"/>
      <c r="D73" s="15"/>
      <c r="E73" s="9"/>
      <c r="F73" s="9"/>
      <c r="G73" s="9"/>
      <c r="H73" s="15"/>
      <c r="I73" s="25"/>
      <c r="J73" s="25"/>
      <c r="K73" s="25"/>
      <c r="L73" s="25"/>
      <c r="M73" s="25"/>
      <c r="N73" s="9"/>
      <c r="O73" s="9"/>
    </row>
    <row r="74" spans="1:15" ht="43.4" customHeight="1" x14ac:dyDescent="0.45">
      <c r="A74" s="30"/>
      <c r="B74" s="34"/>
      <c r="C74" s="25"/>
      <c r="D74" s="15"/>
      <c r="E74" s="9"/>
      <c r="F74" s="9"/>
      <c r="G74" s="9"/>
      <c r="H74" s="15"/>
      <c r="I74" s="25"/>
      <c r="J74" s="25"/>
      <c r="K74" s="25"/>
      <c r="L74" s="25"/>
      <c r="M74" s="25"/>
      <c r="N74" s="9"/>
      <c r="O74" s="9"/>
    </row>
    <row r="75" spans="1:15" ht="43.4" customHeight="1" x14ac:dyDescent="0.45">
      <c r="A75" s="30"/>
      <c r="B75" s="34"/>
      <c r="C75" s="25"/>
      <c r="D75" s="15"/>
      <c r="E75" s="9"/>
      <c r="F75" s="9"/>
      <c r="G75" s="9"/>
      <c r="H75" s="15"/>
      <c r="I75" s="25"/>
      <c r="J75" s="25"/>
      <c r="K75" s="25"/>
      <c r="L75" s="25"/>
      <c r="M75" s="25"/>
      <c r="N75" s="9"/>
      <c r="O75" s="9"/>
    </row>
    <row r="76" spans="1:15" ht="43.4" customHeight="1" x14ac:dyDescent="0.45">
      <c r="A76" s="30"/>
      <c r="B76" s="34"/>
      <c r="C76" s="25"/>
      <c r="D76" s="15"/>
      <c r="E76" s="9"/>
      <c r="F76" s="9"/>
      <c r="G76" s="9"/>
      <c r="H76" s="15"/>
      <c r="I76" s="25"/>
      <c r="J76" s="25"/>
      <c r="K76" s="25"/>
      <c r="L76" s="25"/>
      <c r="M76" s="25"/>
      <c r="N76" s="9"/>
      <c r="O76" s="9"/>
    </row>
    <row r="77" spans="1:15" ht="43.4" customHeight="1" x14ac:dyDescent="0.45">
      <c r="A77" s="30"/>
      <c r="B77" s="34"/>
      <c r="C77" s="25"/>
      <c r="D77" s="15"/>
      <c r="E77" s="9"/>
      <c r="F77" s="9"/>
      <c r="G77" s="9"/>
      <c r="H77" s="15"/>
      <c r="I77" s="25"/>
      <c r="J77" s="25"/>
      <c r="K77" s="25"/>
      <c r="L77" s="25"/>
      <c r="M77" s="25"/>
      <c r="N77" s="9"/>
      <c r="O77" s="9"/>
    </row>
    <row r="78" spans="1:15" ht="43.4" customHeight="1" x14ac:dyDescent="0.45">
      <c r="A78" s="30"/>
      <c r="B78" s="34"/>
      <c r="C78" s="25"/>
      <c r="D78" s="15"/>
      <c r="E78" s="9"/>
      <c r="F78" s="9"/>
      <c r="G78" s="9"/>
      <c r="H78" s="15"/>
      <c r="I78" s="25"/>
      <c r="J78" s="25"/>
      <c r="K78" s="25"/>
      <c r="L78" s="25"/>
      <c r="M78" s="25"/>
      <c r="N78" s="9"/>
      <c r="O78" s="9"/>
    </row>
    <row r="79" spans="1:15" ht="43.4" customHeight="1" x14ac:dyDescent="0.45">
      <c r="A79" s="30"/>
      <c r="B79" s="34"/>
      <c r="C79" s="25"/>
      <c r="D79" s="15"/>
      <c r="E79" s="9"/>
      <c r="F79" s="9"/>
      <c r="G79" s="9"/>
      <c r="H79" s="15"/>
      <c r="I79" s="25"/>
      <c r="J79" s="25"/>
      <c r="K79" s="25"/>
      <c r="L79" s="25"/>
      <c r="M79" s="25"/>
      <c r="N79" s="9"/>
      <c r="O79" s="9"/>
    </row>
    <row r="80" spans="1:15" ht="43.4" customHeight="1" x14ac:dyDescent="0.45">
      <c r="A80" s="30"/>
      <c r="B80" s="34"/>
      <c r="C80" s="25"/>
      <c r="D80" s="15"/>
      <c r="E80" s="9"/>
      <c r="F80" s="9"/>
      <c r="G80" s="9"/>
      <c r="H80" s="15"/>
      <c r="I80" s="25"/>
      <c r="J80" s="25"/>
      <c r="K80" s="25"/>
      <c r="L80" s="25"/>
      <c r="M80" s="25"/>
      <c r="N80" s="9"/>
      <c r="O80" s="9"/>
    </row>
    <row r="81" spans="1:15" ht="43.4" customHeight="1" x14ac:dyDescent="0.45">
      <c r="A81" s="30"/>
      <c r="B81" s="34"/>
      <c r="C81" s="25"/>
      <c r="D81" s="15"/>
      <c r="E81" s="9"/>
      <c r="F81" s="9"/>
      <c r="G81" s="9"/>
      <c r="H81" s="15"/>
      <c r="I81" s="25"/>
      <c r="J81" s="25"/>
      <c r="K81" s="25"/>
      <c r="L81" s="25"/>
      <c r="M81" s="25"/>
      <c r="N81" s="9"/>
      <c r="O81" s="9"/>
    </row>
    <row r="82" spans="1:15" ht="43.4" customHeight="1" x14ac:dyDescent="0.45">
      <c r="A82" s="30"/>
      <c r="B82" s="34"/>
      <c r="C82" s="25"/>
      <c r="D82" s="15"/>
      <c r="E82" s="9"/>
      <c r="F82" s="9"/>
      <c r="G82" s="9"/>
      <c r="H82" s="15"/>
      <c r="I82" s="25"/>
      <c r="J82" s="25"/>
      <c r="K82" s="25"/>
      <c r="L82" s="25"/>
      <c r="M82" s="25"/>
      <c r="N82" s="9"/>
      <c r="O82" s="9"/>
    </row>
    <row r="83" spans="1:15" ht="43.4" customHeight="1" x14ac:dyDescent="0.45">
      <c r="A83" s="30"/>
      <c r="B83" s="34"/>
      <c r="C83" s="25"/>
      <c r="D83" s="15"/>
      <c r="E83" s="9"/>
      <c r="F83" s="9"/>
      <c r="G83" s="9"/>
      <c r="H83" s="15"/>
      <c r="I83" s="25"/>
      <c r="J83" s="25"/>
      <c r="K83" s="25"/>
      <c r="L83" s="25"/>
      <c r="M83" s="25"/>
      <c r="N83" s="9"/>
      <c r="O83" s="9"/>
    </row>
    <row r="84" spans="1:15" ht="43.4" customHeight="1" x14ac:dyDescent="0.45">
      <c r="A84" s="30"/>
      <c r="B84" s="34"/>
      <c r="C84" s="25"/>
      <c r="D84" s="15"/>
      <c r="E84" s="9"/>
      <c r="F84" s="9"/>
      <c r="G84" s="9"/>
      <c r="H84" s="15"/>
      <c r="I84" s="25"/>
      <c r="J84" s="25"/>
      <c r="K84" s="25"/>
      <c r="L84" s="25"/>
      <c r="M84" s="25"/>
      <c r="N84" s="9"/>
      <c r="O84" s="9"/>
    </row>
    <row r="85" spans="1:15" ht="43.4" customHeight="1" x14ac:dyDescent="0.45">
      <c r="A85" s="30"/>
      <c r="B85" s="34"/>
      <c r="C85" s="25"/>
      <c r="D85" s="15"/>
      <c r="E85" s="9"/>
      <c r="F85" s="9"/>
      <c r="G85" s="9"/>
      <c r="H85" s="15"/>
      <c r="I85" s="25"/>
      <c r="J85" s="25"/>
      <c r="K85" s="25"/>
      <c r="L85" s="25"/>
      <c r="M85" s="25"/>
      <c r="N85" s="9"/>
      <c r="O85" s="9"/>
    </row>
    <row r="86" spans="1:15" ht="43.4" customHeight="1" x14ac:dyDescent="0.45">
      <c r="A86" s="30"/>
      <c r="B86" s="34"/>
      <c r="C86" s="25"/>
      <c r="D86" s="15"/>
      <c r="E86" s="9"/>
      <c r="F86" s="9"/>
      <c r="G86" s="9"/>
      <c r="H86" s="15"/>
      <c r="I86" s="25"/>
      <c r="J86" s="25"/>
      <c r="K86" s="25"/>
      <c r="L86" s="25"/>
      <c r="M86" s="25"/>
      <c r="N86" s="9"/>
      <c r="O86" s="9"/>
    </row>
    <row r="87" spans="1:15" ht="43.4" customHeight="1" x14ac:dyDescent="0.45">
      <c r="A87" s="30"/>
      <c r="B87" s="34"/>
      <c r="C87" s="25"/>
      <c r="D87" s="15"/>
      <c r="E87" s="9"/>
      <c r="F87" s="9"/>
      <c r="G87" s="9"/>
      <c r="H87" s="15"/>
      <c r="I87" s="25"/>
      <c r="J87" s="25"/>
      <c r="K87" s="25"/>
      <c r="L87" s="25"/>
      <c r="M87" s="25"/>
      <c r="N87" s="9"/>
      <c r="O87" s="9"/>
    </row>
    <row r="88" spans="1:15" ht="43.4" customHeight="1" x14ac:dyDescent="0.45">
      <c r="A88" s="30"/>
      <c r="B88" s="34"/>
      <c r="C88" s="25"/>
      <c r="D88" s="15"/>
      <c r="E88" s="9"/>
      <c r="F88" s="9"/>
      <c r="G88" s="9"/>
      <c r="H88" s="15"/>
      <c r="I88" s="25"/>
      <c r="J88" s="25"/>
      <c r="K88" s="25"/>
      <c r="L88" s="25"/>
      <c r="M88" s="25"/>
      <c r="N88" s="9"/>
      <c r="O88" s="9"/>
    </row>
    <row r="89" spans="1:15" ht="43.4" customHeight="1" x14ac:dyDescent="0.45">
      <c r="A89" s="30"/>
      <c r="B89" s="34"/>
      <c r="C89" s="25"/>
      <c r="D89" s="15"/>
      <c r="E89" s="9"/>
      <c r="F89" s="9"/>
      <c r="G89" s="9"/>
      <c r="H89" s="15"/>
      <c r="I89" s="25"/>
      <c r="J89" s="25"/>
      <c r="K89" s="25"/>
      <c r="L89" s="25"/>
      <c r="M89" s="25"/>
      <c r="N89" s="9"/>
      <c r="O89" s="9"/>
    </row>
    <row r="90" spans="1:15" ht="43.4" customHeight="1" x14ac:dyDescent="0.45">
      <c r="A90" s="30"/>
      <c r="B90" s="34"/>
      <c r="C90" s="25"/>
      <c r="D90" s="15"/>
      <c r="E90" s="9"/>
      <c r="F90" s="9"/>
      <c r="G90" s="9"/>
      <c r="H90" s="15"/>
      <c r="I90" s="25"/>
      <c r="J90" s="25"/>
      <c r="K90" s="25"/>
      <c r="L90" s="25"/>
      <c r="M90" s="25"/>
      <c r="N90" s="9"/>
      <c r="O90" s="9"/>
    </row>
    <row r="91" spans="1:15" ht="43.4" customHeight="1" x14ac:dyDescent="0.45">
      <c r="A91" s="30"/>
      <c r="B91" s="34"/>
      <c r="C91" s="25"/>
      <c r="D91" s="15"/>
      <c r="E91" s="9"/>
      <c r="F91" s="9"/>
      <c r="G91" s="9"/>
      <c r="H91" s="15"/>
      <c r="I91" s="25"/>
      <c r="J91" s="25"/>
      <c r="K91" s="25"/>
      <c r="L91" s="25"/>
      <c r="M91" s="25"/>
      <c r="N91" s="9"/>
      <c r="O91" s="9"/>
    </row>
    <row r="92" spans="1:15" ht="43.4" customHeight="1" x14ac:dyDescent="0.45">
      <c r="A92" s="30"/>
      <c r="B92" s="34"/>
      <c r="C92" s="25"/>
      <c r="D92" s="15"/>
      <c r="E92" s="9"/>
      <c r="F92" s="9"/>
      <c r="G92" s="9"/>
      <c r="H92" s="15"/>
      <c r="I92" s="25"/>
      <c r="J92" s="25"/>
      <c r="K92" s="25"/>
      <c r="L92" s="25"/>
      <c r="M92" s="25"/>
      <c r="N92" s="9"/>
      <c r="O92" s="9"/>
    </row>
    <row r="93" spans="1:15" ht="43.4" customHeight="1" x14ac:dyDescent="0.45">
      <c r="A93" s="30"/>
      <c r="B93" s="34"/>
      <c r="C93" s="25"/>
      <c r="D93" s="15"/>
      <c r="E93" s="9"/>
      <c r="F93" s="9"/>
      <c r="G93" s="9"/>
      <c r="H93" s="15"/>
      <c r="I93" s="25"/>
      <c r="J93" s="25"/>
      <c r="K93" s="25"/>
      <c r="L93" s="25"/>
      <c r="M93" s="25"/>
      <c r="N93" s="9"/>
      <c r="O93" s="9"/>
    </row>
    <row r="94" spans="1:15" ht="43.4" customHeight="1" x14ac:dyDescent="0.45">
      <c r="A94" s="30"/>
      <c r="B94" s="34"/>
      <c r="C94" s="25"/>
      <c r="D94" s="15"/>
      <c r="E94" s="9"/>
      <c r="F94" s="9"/>
      <c r="G94" s="9"/>
      <c r="H94" s="15"/>
      <c r="I94" s="25"/>
      <c r="J94" s="25"/>
      <c r="K94" s="25"/>
      <c r="L94" s="25"/>
      <c r="M94" s="25"/>
      <c r="N94" s="9"/>
      <c r="O94" s="9"/>
    </row>
    <row r="95" spans="1:15" ht="43.4" customHeight="1" x14ac:dyDescent="0.45">
      <c r="A95" s="30"/>
      <c r="B95" s="34"/>
      <c r="C95" s="25"/>
      <c r="D95" s="15"/>
      <c r="E95" s="9"/>
      <c r="F95" s="9"/>
      <c r="G95" s="9"/>
      <c r="H95" s="15"/>
      <c r="I95" s="25"/>
      <c r="J95" s="25"/>
      <c r="K95" s="25"/>
      <c r="L95" s="25"/>
      <c r="M95" s="25"/>
      <c r="N95" s="9"/>
      <c r="O95" s="9"/>
    </row>
    <row r="96" spans="1:15" ht="43.4" customHeight="1" x14ac:dyDescent="0.45">
      <c r="A96" s="30"/>
      <c r="B96" s="34"/>
      <c r="C96" s="25"/>
      <c r="D96" s="15"/>
      <c r="E96" s="9"/>
      <c r="F96" s="9"/>
      <c r="G96" s="9"/>
      <c r="H96" s="15"/>
      <c r="I96" s="25"/>
      <c r="J96" s="25"/>
      <c r="K96" s="25"/>
      <c r="L96" s="25"/>
      <c r="M96" s="25"/>
      <c r="N96" s="9"/>
      <c r="O96" s="9"/>
    </row>
    <row r="97" spans="1:15" ht="43.4" customHeight="1" x14ac:dyDescent="0.45">
      <c r="A97" s="30"/>
      <c r="B97" s="34"/>
      <c r="C97" s="25"/>
      <c r="D97" s="15"/>
      <c r="E97" s="9"/>
      <c r="F97" s="9"/>
      <c r="G97" s="9"/>
      <c r="H97" s="15"/>
      <c r="I97" s="25"/>
      <c r="J97" s="25"/>
      <c r="K97" s="25"/>
      <c r="L97" s="25"/>
      <c r="M97" s="25"/>
      <c r="N97" s="9"/>
      <c r="O97" s="9"/>
    </row>
    <row r="98" spans="1:15" ht="43.4" customHeight="1" x14ac:dyDescent="0.45">
      <c r="A98" s="30"/>
      <c r="B98" s="34"/>
      <c r="C98" s="25"/>
      <c r="D98" s="15"/>
      <c r="E98" s="9"/>
      <c r="F98" s="9"/>
      <c r="G98" s="9"/>
      <c r="H98" s="15"/>
      <c r="I98" s="25"/>
      <c r="J98" s="25"/>
      <c r="K98" s="25"/>
      <c r="L98" s="25"/>
      <c r="M98" s="25"/>
      <c r="N98" s="9"/>
      <c r="O98" s="9"/>
    </row>
    <row r="99" spans="1:15" ht="43.4" customHeight="1" x14ac:dyDescent="0.45">
      <c r="A99" s="30"/>
      <c r="B99" s="34"/>
      <c r="C99" s="25"/>
      <c r="D99" s="15"/>
      <c r="E99" s="9"/>
      <c r="F99" s="9"/>
      <c r="G99" s="9"/>
      <c r="H99" s="15"/>
      <c r="I99" s="25"/>
      <c r="J99" s="25"/>
      <c r="K99" s="25"/>
      <c r="L99" s="25"/>
      <c r="M99" s="25"/>
      <c r="N99" s="9"/>
      <c r="O99" s="9"/>
    </row>
    <row r="100" spans="1:15" ht="43.4" customHeight="1" x14ac:dyDescent="0.45">
      <c r="A100" s="30"/>
      <c r="B100" s="34"/>
      <c r="C100" s="25"/>
      <c r="D100" s="15"/>
      <c r="E100" s="9"/>
      <c r="F100" s="9"/>
      <c r="G100" s="9"/>
      <c r="H100" s="15"/>
      <c r="I100" s="25"/>
      <c r="J100" s="25"/>
      <c r="K100" s="25"/>
      <c r="L100" s="25"/>
      <c r="M100" s="25"/>
      <c r="N100" s="9"/>
      <c r="O100" s="9"/>
    </row>
    <row r="101" spans="1:15" ht="43.4" customHeight="1" x14ac:dyDescent="0.45">
      <c r="A101" s="30"/>
      <c r="B101" s="34"/>
      <c r="C101" s="25"/>
      <c r="D101" s="15"/>
      <c r="E101" s="9"/>
      <c r="F101" s="9"/>
      <c r="G101" s="9"/>
      <c r="H101" s="15"/>
      <c r="I101" s="25"/>
      <c r="J101" s="25"/>
      <c r="K101" s="25"/>
      <c r="L101" s="25"/>
      <c r="M101" s="25"/>
      <c r="N101" s="9"/>
      <c r="O101" s="9"/>
    </row>
    <row r="102" spans="1:15" ht="43.4" customHeight="1" x14ac:dyDescent="0.45">
      <c r="A102" s="30"/>
      <c r="B102" s="34"/>
      <c r="C102" s="25"/>
      <c r="D102" s="15"/>
      <c r="E102" s="9"/>
      <c r="F102" s="9"/>
      <c r="G102" s="9"/>
      <c r="H102" s="15"/>
      <c r="I102" s="25"/>
      <c r="J102" s="25"/>
      <c r="K102" s="25"/>
      <c r="L102" s="25"/>
      <c r="M102" s="25"/>
      <c r="N102" s="9"/>
      <c r="O102" s="9"/>
    </row>
    <row r="103" spans="1:15" ht="43.4" customHeight="1" x14ac:dyDescent="0.45">
      <c r="A103" s="30"/>
      <c r="B103" s="34"/>
      <c r="C103" s="25"/>
      <c r="D103" s="15"/>
      <c r="E103" s="9"/>
      <c r="F103" s="9"/>
      <c r="G103" s="9"/>
      <c r="H103" s="15"/>
      <c r="I103" s="25"/>
      <c r="J103" s="25"/>
      <c r="K103" s="25"/>
      <c r="L103" s="25"/>
      <c r="M103" s="25"/>
      <c r="N103" s="9"/>
      <c r="O103" s="9"/>
    </row>
    <row r="104" spans="1:15" ht="43.4" customHeight="1" x14ac:dyDescent="0.45">
      <c r="A104" s="30"/>
      <c r="B104" s="34"/>
      <c r="C104" s="25"/>
      <c r="D104" s="15"/>
      <c r="E104" s="9"/>
      <c r="F104" s="9"/>
      <c r="G104" s="9"/>
      <c r="H104" s="15"/>
      <c r="I104" s="25"/>
      <c r="J104" s="25"/>
      <c r="K104" s="25"/>
      <c r="L104" s="25"/>
      <c r="M104" s="25"/>
      <c r="N104" s="9"/>
      <c r="O104" s="9"/>
    </row>
    <row r="105" spans="1:15" ht="43.4" customHeight="1" x14ac:dyDescent="0.45">
      <c r="A105" s="30"/>
      <c r="B105" s="34"/>
      <c r="C105" s="25"/>
      <c r="D105" s="15"/>
      <c r="E105" s="9"/>
      <c r="F105" s="9"/>
      <c r="G105" s="9"/>
      <c r="H105" s="15"/>
      <c r="I105" s="25"/>
      <c r="J105" s="25"/>
      <c r="K105" s="25"/>
      <c r="L105" s="25"/>
      <c r="M105" s="25"/>
      <c r="N105" s="9"/>
      <c r="O105" s="9"/>
    </row>
    <row r="106" spans="1:15" ht="43.4" customHeight="1" x14ac:dyDescent="0.45">
      <c r="A106" s="30"/>
      <c r="B106" s="34"/>
      <c r="C106" s="25"/>
      <c r="D106" s="15"/>
      <c r="E106" s="9"/>
      <c r="F106" s="9"/>
      <c r="G106" s="9"/>
      <c r="H106" s="15"/>
      <c r="I106" s="25"/>
      <c r="J106" s="25"/>
      <c r="K106" s="25"/>
      <c r="L106" s="25"/>
      <c r="M106" s="25"/>
      <c r="N106" s="9"/>
      <c r="O106" s="9"/>
    </row>
    <row r="107" spans="1:15" ht="43.4" customHeight="1" x14ac:dyDescent="0.45">
      <c r="A107" s="30"/>
      <c r="B107" s="34"/>
      <c r="C107" s="25"/>
      <c r="D107" s="15"/>
      <c r="E107" s="9"/>
      <c r="F107" s="9"/>
      <c r="G107" s="9"/>
      <c r="H107" s="15"/>
      <c r="I107" s="25"/>
      <c r="J107" s="25"/>
      <c r="K107" s="25"/>
      <c r="L107" s="25"/>
      <c r="M107" s="25"/>
      <c r="N107" s="9"/>
      <c r="O107" s="9"/>
    </row>
    <row r="108" spans="1:15" ht="43.4" customHeight="1" x14ac:dyDescent="0.45">
      <c r="A108" s="30"/>
      <c r="B108" s="34"/>
      <c r="C108" s="25"/>
      <c r="D108" s="15"/>
      <c r="E108" s="9"/>
      <c r="F108" s="9"/>
      <c r="G108" s="9"/>
      <c r="H108" s="15"/>
      <c r="I108" s="25"/>
      <c r="J108" s="25"/>
      <c r="K108" s="25"/>
      <c r="L108" s="25"/>
      <c r="M108" s="25"/>
      <c r="N108" s="9"/>
      <c r="O108" s="9"/>
    </row>
    <row r="109" spans="1:15" ht="43.4" customHeight="1" x14ac:dyDescent="0.45">
      <c r="A109" s="30"/>
      <c r="B109" s="34"/>
      <c r="C109" s="25"/>
      <c r="D109" s="15"/>
      <c r="E109" s="9"/>
      <c r="F109" s="9"/>
      <c r="G109" s="9"/>
      <c r="H109" s="15"/>
      <c r="I109" s="25"/>
      <c r="J109" s="25"/>
      <c r="K109" s="25"/>
      <c r="L109" s="25"/>
      <c r="M109" s="25"/>
      <c r="N109" s="9"/>
      <c r="O109" s="9"/>
    </row>
    <row r="110" spans="1:15" ht="43.4" customHeight="1" x14ac:dyDescent="0.45">
      <c r="A110" s="30"/>
      <c r="B110" s="34"/>
      <c r="C110" s="25"/>
      <c r="D110" s="15"/>
      <c r="E110" s="9"/>
      <c r="F110" s="9"/>
      <c r="G110" s="9"/>
      <c r="H110" s="15"/>
      <c r="I110" s="25"/>
      <c r="J110" s="25"/>
      <c r="K110" s="25"/>
      <c r="L110" s="25"/>
      <c r="M110" s="25"/>
      <c r="N110" s="9"/>
      <c r="O110" s="9"/>
    </row>
    <row r="111" spans="1:15" ht="43.4" customHeight="1" x14ac:dyDescent="0.45">
      <c r="A111" s="30"/>
      <c r="B111" s="34"/>
      <c r="C111" s="25"/>
      <c r="D111" s="15"/>
      <c r="E111" s="9"/>
      <c r="F111" s="9"/>
      <c r="G111" s="9"/>
      <c r="H111" s="15"/>
      <c r="I111" s="25"/>
      <c r="J111" s="25"/>
      <c r="K111" s="25"/>
      <c r="L111" s="25"/>
      <c r="M111" s="25"/>
      <c r="N111" s="9"/>
      <c r="O111" s="9"/>
    </row>
    <row r="112" spans="1:15" ht="43.4" customHeight="1" x14ac:dyDescent="0.45">
      <c r="A112" s="30"/>
      <c r="B112" s="34"/>
      <c r="C112" s="25"/>
      <c r="D112" s="15"/>
      <c r="E112" s="9"/>
      <c r="F112" s="9"/>
      <c r="G112" s="9"/>
      <c r="H112" s="15"/>
      <c r="I112" s="25"/>
      <c r="J112" s="25"/>
      <c r="K112" s="25"/>
      <c r="L112" s="25"/>
      <c r="M112" s="25"/>
      <c r="N112" s="9"/>
      <c r="O112" s="9"/>
    </row>
    <row r="113" spans="1:15" ht="43.4" customHeight="1" x14ac:dyDescent="0.45">
      <c r="A113" s="30"/>
      <c r="B113" s="34"/>
      <c r="C113" s="25"/>
      <c r="D113" s="15"/>
      <c r="E113" s="9"/>
      <c r="F113" s="9"/>
      <c r="G113" s="9"/>
      <c r="H113" s="15"/>
      <c r="I113" s="25"/>
      <c r="J113" s="25"/>
      <c r="K113" s="25"/>
      <c r="L113" s="25"/>
      <c r="M113" s="25"/>
      <c r="N113" s="9"/>
      <c r="O113" s="9"/>
    </row>
    <row r="114" spans="1:15" ht="43.4" customHeight="1" x14ac:dyDescent="0.45">
      <c r="A114" s="30"/>
      <c r="B114" s="34"/>
      <c r="C114" s="25"/>
      <c r="D114" s="15"/>
      <c r="E114" s="9"/>
      <c r="F114" s="9"/>
      <c r="G114" s="9"/>
      <c r="H114" s="15"/>
      <c r="I114" s="25"/>
      <c r="J114" s="25"/>
      <c r="K114" s="25"/>
      <c r="L114" s="25"/>
      <c r="M114" s="25"/>
      <c r="N114" s="9"/>
      <c r="O114" s="9"/>
    </row>
    <row r="115" spans="1:15" ht="43.4" customHeight="1" x14ac:dyDescent="0.45">
      <c r="A115" s="30"/>
      <c r="B115" s="34"/>
      <c r="C115" s="25"/>
      <c r="D115" s="15"/>
      <c r="E115" s="9"/>
      <c r="F115" s="9"/>
      <c r="G115" s="9"/>
      <c r="H115" s="15"/>
      <c r="I115" s="25"/>
      <c r="J115" s="25"/>
      <c r="K115" s="25"/>
      <c r="L115" s="25"/>
      <c r="M115" s="25"/>
      <c r="N115" s="9"/>
      <c r="O115" s="9"/>
    </row>
    <row r="116" spans="1:15" ht="43.4" customHeight="1" x14ac:dyDescent="0.45">
      <c r="A116" s="30"/>
      <c r="B116" s="34"/>
      <c r="C116" s="25"/>
      <c r="D116" s="15"/>
      <c r="E116" s="9"/>
      <c r="F116" s="9"/>
      <c r="G116" s="9"/>
      <c r="H116" s="15"/>
      <c r="I116" s="25"/>
      <c r="J116" s="25"/>
      <c r="K116" s="25"/>
      <c r="L116" s="25"/>
      <c r="M116" s="25"/>
      <c r="N116" s="9"/>
      <c r="O116" s="9"/>
    </row>
    <row r="117" spans="1:15" ht="43.4" customHeight="1" x14ac:dyDescent="0.45">
      <c r="A117" s="30"/>
      <c r="B117" s="34"/>
      <c r="C117" s="25"/>
      <c r="D117" s="15"/>
      <c r="E117" s="9"/>
      <c r="F117" s="9"/>
      <c r="G117" s="9"/>
      <c r="H117" s="15"/>
      <c r="I117" s="25"/>
      <c r="J117" s="25"/>
      <c r="K117" s="25"/>
      <c r="L117" s="25"/>
      <c r="M117" s="25"/>
      <c r="N117" s="9"/>
      <c r="O117" s="9"/>
    </row>
    <row r="118" spans="1:15" ht="43.4" customHeight="1" x14ac:dyDescent="0.45">
      <c r="A118" s="30"/>
      <c r="B118" s="34"/>
      <c r="C118" s="25"/>
      <c r="D118" s="15"/>
      <c r="E118" s="9"/>
      <c r="F118" s="9"/>
      <c r="G118" s="9"/>
      <c r="H118" s="15"/>
      <c r="I118" s="25"/>
      <c r="J118" s="25"/>
      <c r="K118" s="25"/>
      <c r="L118" s="25"/>
      <c r="M118" s="25"/>
      <c r="N118" s="9"/>
      <c r="O118" s="9"/>
    </row>
    <row r="119" spans="1:15" ht="43.4" customHeight="1" x14ac:dyDescent="0.45">
      <c r="A119" s="30"/>
      <c r="B119" s="34"/>
      <c r="C119" s="25"/>
      <c r="D119" s="15"/>
      <c r="E119" s="9"/>
      <c r="F119" s="9"/>
      <c r="G119" s="9"/>
      <c r="H119" s="15"/>
      <c r="I119" s="25"/>
      <c r="J119" s="25"/>
      <c r="K119" s="25"/>
      <c r="L119" s="25"/>
      <c r="M119" s="25"/>
      <c r="N119" s="9"/>
      <c r="O119" s="9"/>
    </row>
    <row r="120" spans="1:15" ht="43.4" customHeight="1" x14ac:dyDescent="0.45">
      <c r="A120" s="30"/>
      <c r="B120" s="34"/>
      <c r="C120" s="25"/>
      <c r="D120" s="15"/>
      <c r="E120" s="9"/>
      <c r="F120" s="9"/>
      <c r="G120" s="9"/>
      <c r="H120" s="15"/>
      <c r="I120" s="25"/>
      <c r="J120" s="25"/>
      <c r="K120" s="25"/>
      <c r="L120" s="25"/>
      <c r="M120" s="25"/>
      <c r="N120" s="9"/>
      <c r="O120" s="9"/>
    </row>
    <row r="121" spans="1:15" ht="43.4" customHeight="1" x14ac:dyDescent="0.45">
      <c r="A121" s="30"/>
      <c r="B121" s="34"/>
      <c r="C121" s="25"/>
      <c r="D121" s="15"/>
      <c r="E121" s="9"/>
      <c r="F121" s="9"/>
      <c r="G121" s="9"/>
      <c r="H121" s="15"/>
      <c r="I121" s="25"/>
      <c r="J121" s="25"/>
      <c r="K121" s="25"/>
      <c r="L121" s="25"/>
      <c r="M121" s="25"/>
      <c r="N121" s="9"/>
      <c r="O121" s="9"/>
    </row>
    <row r="122" spans="1:15" ht="43.4" customHeight="1" x14ac:dyDescent="0.45">
      <c r="A122" s="30"/>
      <c r="B122" s="34"/>
      <c r="C122" s="25"/>
      <c r="D122" s="15"/>
      <c r="E122" s="9"/>
      <c r="F122" s="9"/>
      <c r="G122" s="9"/>
      <c r="H122" s="15"/>
      <c r="I122" s="25"/>
      <c r="J122" s="25"/>
      <c r="K122" s="25"/>
      <c r="L122" s="25"/>
      <c r="M122" s="25"/>
      <c r="N122" s="9"/>
      <c r="O122" s="9"/>
    </row>
    <row r="123" spans="1:15" ht="43.4" customHeight="1" x14ac:dyDescent="0.45">
      <c r="A123" s="30"/>
      <c r="B123" s="34"/>
      <c r="C123" s="25"/>
      <c r="D123" s="15"/>
      <c r="E123" s="9"/>
      <c r="F123" s="9"/>
      <c r="G123" s="9"/>
      <c r="H123" s="15"/>
      <c r="I123" s="25"/>
      <c r="J123" s="25"/>
      <c r="K123" s="25"/>
      <c r="L123" s="25"/>
      <c r="M123" s="25"/>
      <c r="N123" s="9"/>
      <c r="O123" s="9"/>
    </row>
    <row r="124" spans="1:15" ht="43.4" customHeight="1" x14ac:dyDescent="0.45">
      <c r="A124" s="30"/>
      <c r="B124" s="34"/>
      <c r="C124" s="25"/>
      <c r="D124" s="15"/>
      <c r="E124" s="9"/>
      <c r="F124" s="9"/>
      <c r="G124" s="9"/>
      <c r="H124" s="15"/>
      <c r="I124" s="25"/>
      <c r="J124" s="25"/>
      <c r="K124" s="25"/>
      <c r="L124" s="25"/>
      <c r="M124" s="25"/>
      <c r="N124" s="9"/>
      <c r="O124" s="9"/>
    </row>
    <row r="125" spans="1:15" ht="43.4" customHeight="1" x14ac:dyDescent="0.45">
      <c r="A125" s="30"/>
      <c r="B125" s="34"/>
      <c r="C125" s="25"/>
      <c r="D125" s="15"/>
      <c r="E125" s="9"/>
      <c r="F125" s="9"/>
      <c r="G125" s="9"/>
      <c r="H125" s="15"/>
      <c r="I125" s="25"/>
      <c r="J125" s="25"/>
      <c r="K125" s="25"/>
      <c r="L125" s="25"/>
      <c r="M125" s="25"/>
      <c r="N125" s="9"/>
      <c r="O125" s="9"/>
    </row>
    <row r="126" spans="1:15" ht="43.4" customHeight="1" x14ac:dyDescent="0.45">
      <c r="A126" s="30"/>
      <c r="B126" s="34"/>
      <c r="C126" s="25"/>
      <c r="D126" s="15"/>
      <c r="E126" s="9"/>
      <c r="F126" s="9"/>
      <c r="G126" s="9"/>
      <c r="H126" s="15"/>
      <c r="I126" s="25"/>
      <c r="J126" s="25"/>
      <c r="K126" s="25"/>
      <c r="L126" s="25"/>
      <c r="M126" s="25"/>
      <c r="N126" s="9"/>
      <c r="O126" s="9"/>
    </row>
    <row r="127" spans="1:15" ht="43.4" customHeight="1" x14ac:dyDescent="0.45">
      <c r="A127" s="30"/>
      <c r="B127" s="34"/>
      <c r="C127" s="25"/>
      <c r="D127" s="15"/>
      <c r="E127" s="9"/>
      <c r="F127" s="9"/>
      <c r="G127" s="9"/>
      <c r="H127" s="15"/>
      <c r="I127" s="25"/>
      <c r="J127" s="25"/>
      <c r="K127" s="25"/>
      <c r="L127" s="25"/>
      <c r="M127" s="25"/>
      <c r="N127" s="9"/>
      <c r="O127" s="9"/>
    </row>
    <row r="128" spans="1:15" ht="43.4" customHeight="1" x14ac:dyDescent="0.45">
      <c r="A128" s="30"/>
      <c r="B128" s="34"/>
      <c r="C128" s="25"/>
      <c r="D128" s="15"/>
      <c r="E128" s="9"/>
      <c r="F128" s="9"/>
      <c r="G128" s="9"/>
      <c r="H128" s="15"/>
      <c r="I128" s="25"/>
      <c r="J128" s="25"/>
      <c r="K128" s="25"/>
      <c r="L128" s="25"/>
      <c r="M128" s="25"/>
      <c r="N128" s="9"/>
      <c r="O128" s="9"/>
    </row>
    <row r="129" spans="1:15" ht="43.4" customHeight="1" x14ac:dyDescent="0.45">
      <c r="A129" s="30"/>
      <c r="B129" s="34"/>
      <c r="C129" s="25"/>
      <c r="D129" s="15"/>
      <c r="E129" s="9"/>
      <c r="F129" s="9"/>
      <c r="G129" s="9"/>
      <c r="H129" s="15"/>
      <c r="I129" s="25"/>
      <c r="J129" s="25"/>
      <c r="K129" s="25"/>
      <c r="L129" s="25"/>
      <c r="M129" s="25"/>
      <c r="N129" s="9"/>
      <c r="O129" s="9"/>
    </row>
    <row r="130" spans="1:15" ht="43.4" customHeight="1" x14ac:dyDescent="0.45">
      <c r="A130" s="30"/>
      <c r="B130" s="34"/>
      <c r="C130" s="25"/>
      <c r="D130" s="15"/>
      <c r="E130" s="9"/>
      <c r="F130" s="9"/>
      <c r="G130" s="9"/>
      <c r="H130" s="15"/>
      <c r="I130" s="25"/>
      <c r="J130" s="25"/>
      <c r="K130" s="25"/>
      <c r="L130" s="25"/>
      <c r="M130" s="25"/>
      <c r="N130" s="9"/>
      <c r="O130" s="9"/>
    </row>
    <row r="131" spans="1:15" ht="43.4" customHeight="1" x14ac:dyDescent="0.45">
      <c r="A131" s="30"/>
      <c r="B131" s="34"/>
      <c r="C131" s="25"/>
      <c r="D131" s="15"/>
      <c r="E131" s="9"/>
      <c r="F131" s="9"/>
      <c r="G131" s="9"/>
      <c r="H131" s="15"/>
      <c r="I131" s="25"/>
      <c r="J131" s="25"/>
      <c r="K131" s="25"/>
      <c r="L131" s="25"/>
      <c r="M131" s="25"/>
      <c r="N131" s="9"/>
      <c r="O131" s="9"/>
    </row>
    <row r="132" spans="1:15" ht="43.4" customHeight="1" x14ac:dyDescent="0.45">
      <c r="A132" s="30"/>
      <c r="B132" s="34"/>
      <c r="C132" s="25"/>
      <c r="D132" s="15"/>
      <c r="E132" s="9"/>
      <c r="F132" s="9"/>
      <c r="G132" s="9"/>
      <c r="H132" s="15"/>
      <c r="I132" s="25"/>
      <c r="J132" s="25"/>
      <c r="K132" s="25"/>
      <c r="L132" s="25"/>
      <c r="M132" s="25"/>
      <c r="N132" s="9"/>
      <c r="O132" s="9"/>
    </row>
    <row r="133" spans="1:15" ht="43.4" customHeight="1" x14ac:dyDescent="0.45">
      <c r="A133" s="30"/>
      <c r="B133" s="34"/>
      <c r="C133" s="25"/>
      <c r="D133" s="15"/>
      <c r="E133" s="9"/>
      <c r="F133" s="9"/>
      <c r="G133" s="9"/>
      <c r="H133" s="15"/>
      <c r="I133" s="25"/>
      <c r="J133" s="25"/>
      <c r="K133" s="25"/>
      <c r="L133" s="25"/>
      <c r="M133" s="25"/>
      <c r="N133" s="9"/>
      <c r="O133" s="9"/>
    </row>
    <row r="134" spans="1:15" ht="43.4" customHeight="1" x14ac:dyDescent="0.45">
      <c r="A134" s="30"/>
      <c r="B134" s="34"/>
      <c r="C134" s="25"/>
      <c r="D134" s="15"/>
      <c r="E134" s="9"/>
      <c r="F134" s="9"/>
      <c r="G134" s="9"/>
      <c r="H134" s="15"/>
      <c r="I134" s="25"/>
      <c r="J134" s="25"/>
      <c r="K134" s="25"/>
      <c r="L134" s="25"/>
      <c r="M134" s="25"/>
      <c r="N134" s="9"/>
      <c r="O134" s="9"/>
    </row>
    <row r="135" spans="1:15" ht="43.4" customHeight="1" x14ac:dyDescent="0.45">
      <c r="A135" s="30"/>
      <c r="B135" s="34"/>
      <c r="C135" s="25"/>
      <c r="D135" s="15"/>
      <c r="E135" s="9"/>
      <c r="F135" s="9"/>
      <c r="G135" s="9"/>
      <c r="H135" s="15"/>
      <c r="I135" s="25"/>
      <c r="J135" s="25"/>
      <c r="K135" s="25"/>
      <c r="L135" s="25"/>
      <c r="M135" s="25"/>
      <c r="N135" s="9"/>
      <c r="O135" s="9"/>
    </row>
    <row r="136" spans="1:15" ht="43.4" customHeight="1" x14ac:dyDescent="0.45">
      <c r="A136" s="30"/>
      <c r="B136" s="34"/>
      <c r="C136" s="25"/>
      <c r="D136" s="15"/>
      <c r="E136" s="9"/>
      <c r="F136" s="9"/>
      <c r="G136" s="9"/>
      <c r="H136" s="15"/>
      <c r="I136" s="25"/>
      <c r="J136" s="25"/>
      <c r="K136" s="25"/>
      <c r="L136" s="25"/>
      <c r="M136" s="25"/>
      <c r="N136" s="9"/>
      <c r="O136" s="9"/>
    </row>
    <row r="137" spans="1:15" ht="43.4" customHeight="1" x14ac:dyDescent="0.45">
      <c r="A137" s="30"/>
      <c r="B137" s="34"/>
      <c r="C137" s="25"/>
      <c r="D137" s="15"/>
      <c r="E137" s="9"/>
      <c r="F137" s="9"/>
      <c r="G137" s="9"/>
      <c r="H137" s="15"/>
      <c r="I137" s="25"/>
      <c r="J137" s="25"/>
      <c r="K137" s="25"/>
      <c r="L137" s="25"/>
      <c r="M137" s="25"/>
      <c r="N137" s="9"/>
      <c r="O137" s="9"/>
    </row>
    <row r="138" spans="1:15" ht="43.4" customHeight="1" x14ac:dyDescent="0.45">
      <c r="A138" s="30"/>
      <c r="B138" s="34"/>
      <c r="C138" s="25"/>
      <c r="D138" s="15"/>
      <c r="E138" s="9"/>
      <c r="F138" s="9"/>
      <c r="G138" s="9"/>
      <c r="H138" s="15"/>
      <c r="I138" s="25"/>
      <c r="J138" s="25"/>
      <c r="K138" s="25"/>
      <c r="L138" s="25"/>
      <c r="M138" s="25"/>
      <c r="N138" s="9"/>
      <c r="O138" s="9"/>
    </row>
    <row r="139" spans="1:15" ht="43.4" customHeight="1" x14ac:dyDescent="0.45">
      <c r="A139" s="30"/>
      <c r="B139" s="34"/>
      <c r="C139" s="25"/>
      <c r="D139" s="15"/>
      <c r="E139" s="9"/>
      <c r="F139" s="9"/>
      <c r="G139" s="9"/>
      <c r="H139" s="15"/>
      <c r="I139" s="25"/>
      <c r="J139" s="25"/>
      <c r="K139" s="25"/>
      <c r="L139" s="25"/>
      <c r="M139" s="25"/>
      <c r="N139" s="9"/>
      <c r="O139" s="9"/>
    </row>
    <row r="140" spans="1:15" ht="43.4" customHeight="1" x14ac:dyDescent="0.45">
      <c r="A140" s="30"/>
      <c r="B140" s="34"/>
      <c r="C140" s="25"/>
      <c r="D140" s="15"/>
      <c r="E140" s="9"/>
      <c r="F140" s="9"/>
      <c r="G140" s="9"/>
      <c r="H140" s="15"/>
      <c r="I140" s="25"/>
      <c r="J140" s="25"/>
      <c r="K140" s="25"/>
      <c r="L140" s="25"/>
      <c r="M140" s="25"/>
      <c r="N140" s="9"/>
      <c r="O140" s="9"/>
    </row>
    <row r="141" spans="1:15" ht="43.4" customHeight="1" x14ac:dyDescent="0.45">
      <c r="A141" s="30"/>
      <c r="B141" s="34"/>
      <c r="C141" s="25"/>
      <c r="D141" s="15"/>
      <c r="E141" s="9"/>
      <c r="F141" s="9"/>
      <c r="G141" s="9"/>
      <c r="H141" s="15"/>
      <c r="I141" s="25"/>
      <c r="J141" s="25"/>
      <c r="K141" s="25"/>
      <c r="L141" s="25"/>
      <c r="M141" s="25"/>
      <c r="N141" s="9"/>
      <c r="O141" s="9"/>
    </row>
    <row r="142" spans="1:15" ht="43.4" customHeight="1" x14ac:dyDescent="0.45">
      <c r="A142" s="30"/>
      <c r="B142" s="34"/>
      <c r="C142" s="25"/>
      <c r="D142" s="15"/>
      <c r="E142" s="9"/>
      <c r="F142" s="9"/>
      <c r="G142" s="9"/>
      <c r="H142" s="15"/>
      <c r="I142" s="25"/>
      <c r="J142" s="25"/>
      <c r="K142" s="25"/>
      <c r="L142" s="25"/>
      <c r="M142" s="25"/>
      <c r="N142" s="9"/>
      <c r="O142" s="9"/>
    </row>
    <row r="143" spans="1:15" ht="43.4" customHeight="1" x14ac:dyDescent="0.45">
      <c r="A143" s="30"/>
      <c r="B143" s="34"/>
      <c r="C143" s="25"/>
      <c r="D143" s="15"/>
      <c r="E143" s="9"/>
      <c r="F143" s="9"/>
      <c r="G143" s="9"/>
      <c r="H143" s="15"/>
      <c r="I143" s="25"/>
      <c r="J143" s="25"/>
      <c r="K143" s="25"/>
      <c r="L143" s="25"/>
      <c r="M143" s="25"/>
      <c r="N143" s="9"/>
      <c r="O143" s="9"/>
    </row>
    <row r="144" spans="1:15" ht="43.4" customHeight="1" x14ac:dyDescent="0.45">
      <c r="A144" s="30"/>
      <c r="B144" s="34"/>
      <c r="C144" s="25"/>
      <c r="D144" s="15"/>
      <c r="E144" s="9"/>
      <c r="F144" s="9"/>
      <c r="G144" s="9"/>
      <c r="H144" s="15"/>
      <c r="I144" s="25"/>
      <c r="J144" s="25"/>
      <c r="K144" s="25"/>
      <c r="L144" s="25"/>
      <c r="M144" s="25"/>
      <c r="N144" s="9"/>
      <c r="O144" s="9"/>
    </row>
    <row r="145" spans="1:15" ht="43.4" customHeight="1" x14ac:dyDescent="0.45">
      <c r="A145" s="30"/>
      <c r="B145" s="34"/>
      <c r="C145" s="25"/>
      <c r="D145" s="15"/>
      <c r="E145" s="9"/>
      <c r="F145" s="9"/>
      <c r="G145" s="9"/>
      <c r="H145" s="15"/>
      <c r="I145" s="25"/>
      <c r="J145" s="25"/>
      <c r="K145" s="25"/>
      <c r="L145" s="25"/>
      <c r="M145" s="25"/>
      <c r="N145" s="9"/>
      <c r="O145" s="9"/>
    </row>
    <row r="146" spans="1:15" ht="43.4" customHeight="1" x14ac:dyDescent="0.45">
      <c r="A146" s="30"/>
      <c r="B146" s="34"/>
      <c r="C146" s="25"/>
      <c r="D146" s="15"/>
      <c r="E146" s="9"/>
      <c r="F146" s="9"/>
      <c r="G146" s="9"/>
      <c r="H146" s="15"/>
      <c r="I146" s="25"/>
      <c r="J146" s="25"/>
      <c r="K146" s="25"/>
      <c r="L146" s="25"/>
      <c r="M146" s="25"/>
      <c r="N146" s="9"/>
      <c r="O146" s="9"/>
    </row>
    <row r="147" spans="1:15" ht="43.4" customHeight="1" x14ac:dyDescent="0.45">
      <c r="A147" s="30"/>
      <c r="B147" s="34"/>
      <c r="C147" s="25"/>
      <c r="D147" s="15"/>
      <c r="E147" s="9"/>
      <c r="F147" s="9"/>
      <c r="G147" s="9"/>
      <c r="H147" s="15"/>
      <c r="I147" s="25"/>
      <c r="J147" s="25"/>
      <c r="K147" s="25"/>
      <c r="L147" s="25"/>
      <c r="M147" s="25"/>
      <c r="N147" s="9"/>
      <c r="O147" s="9"/>
    </row>
    <row r="148" spans="1:15" ht="43.4" customHeight="1" x14ac:dyDescent="0.45">
      <c r="A148" s="30"/>
      <c r="B148" s="34"/>
      <c r="C148" s="25"/>
      <c r="D148" s="15"/>
      <c r="E148" s="9"/>
      <c r="F148" s="9"/>
      <c r="G148" s="9"/>
      <c r="H148" s="15"/>
      <c r="I148" s="25"/>
      <c r="J148" s="25"/>
      <c r="K148" s="25"/>
      <c r="L148" s="25"/>
      <c r="M148" s="25"/>
      <c r="N148" s="9"/>
      <c r="O148" s="9"/>
    </row>
    <row r="149" spans="1:15" ht="43.4" customHeight="1" x14ac:dyDescent="0.45">
      <c r="A149" s="30"/>
      <c r="B149" s="34"/>
      <c r="C149" s="25"/>
      <c r="D149" s="15"/>
      <c r="E149" s="9"/>
      <c r="F149" s="9"/>
      <c r="G149" s="9"/>
      <c r="H149" s="15"/>
      <c r="I149" s="25"/>
      <c r="J149" s="25"/>
      <c r="K149" s="25"/>
      <c r="L149" s="25"/>
      <c r="M149" s="25"/>
      <c r="N149" s="9"/>
      <c r="O149" s="9"/>
    </row>
    <row r="150" spans="1:15" ht="43.4" customHeight="1" x14ac:dyDescent="0.45">
      <c r="A150" s="30"/>
      <c r="B150" s="34"/>
      <c r="C150" s="25"/>
      <c r="D150" s="15"/>
      <c r="E150" s="9"/>
      <c r="F150" s="9"/>
      <c r="G150" s="9"/>
      <c r="H150" s="15"/>
      <c r="I150" s="25"/>
      <c r="J150" s="25"/>
      <c r="K150" s="25"/>
      <c r="L150" s="25"/>
      <c r="M150" s="25"/>
      <c r="N150" s="9"/>
      <c r="O150" s="9"/>
    </row>
    <row r="151" spans="1:15" ht="43.4" customHeight="1" x14ac:dyDescent="0.45">
      <c r="A151" s="30"/>
      <c r="B151" s="34"/>
      <c r="C151" s="25"/>
      <c r="D151" s="15"/>
      <c r="E151" s="9"/>
      <c r="F151" s="9"/>
      <c r="G151" s="9"/>
      <c r="H151" s="15"/>
      <c r="I151" s="25"/>
      <c r="J151" s="25"/>
      <c r="K151" s="25"/>
      <c r="L151" s="25"/>
      <c r="M151" s="25"/>
      <c r="N151" s="9"/>
      <c r="O151" s="9"/>
    </row>
    <row r="152" spans="1:15" ht="43.4" customHeight="1" x14ac:dyDescent="0.45">
      <c r="A152" s="30"/>
      <c r="B152" s="34"/>
      <c r="C152" s="25"/>
      <c r="D152" s="15"/>
      <c r="E152" s="9"/>
      <c r="F152" s="9"/>
      <c r="G152" s="9"/>
      <c r="H152" s="15"/>
      <c r="I152" s="25"/>
      <c r="J152" s="25"/>
      <c r="K152" s="25"/>
      <c r="L152" s="25"/>
      <c r="M152" s="25"/>
      <c r="N152" s="9"/>
      <c r="O152" s="9"/>
    </row>
    <row r="153" spans="1:15" ht="43.4" customHeight="1" x14ac:dyDescent="0.45">
      <c r="A153" s="30"/>
      <c r="B153" s="34"/>
      <c r="C153" s="25"/>
      <c r="D153" s="15"/>
      <c r="E153" s="9"/>
      <c r="F153" s="9"/>
      <c r="G153" s="9"/>
      <c r="H153" s="15"/>
      <c r="I153" s="25"/>
      <c r="J153" s="25"/>
      <c r="K153" s="25"/>
      <c r="L153" s="25"/>
      <c r="M153" s="25"/>
      <c r="N153" s="9"/>
      <c r="O153" s="9"/>
    </row>
    <row r="154" spans="1:15" ht="43.4" customHeight="1" x14ac:dyDescent="0.45">
      <c r="A154" s="30"/>
      <c r="B154" s="34"/>
      <c r="C154" s="25"/>
      <c r="D154" s="15"/>
      <c r="E154" s="9"/>
      <c r="F154" s="9"/>
      <c r="G154" s="9"/>
      <c r="H154" s="15"/>
      <c r="I154" s="25"/>
      <c r="J154" s="25"/>
      <c r="K154" s="25"/>
      <c r="L154" s="25"/>
      <c r="M154" s="25"/>
      <c r="N154" s="9"/>
      <c r="O154" s="9"/>
    </row>
    <row r="155" spans="1:15" ht="43.4" customHeight="1" x14ac:dyDescent="0.45">
      <c r="A155" s="30"/>
      <c r="B155" s="34"/>
      <c r="C155" s="25"/>
      <c r="D155" s="15"/>
      <c r="E155" s="9"/>
      <c r="F155" s="9"/>
      <c r="G155" s="9"/>
      <c r="H155" s="15"/>
      <c r="I155" s="25"/>
      <c r="J155" s="25"/>
      <c r="K155" s="25"/>
      <c r="L155" s="25"/>
      <c r="M155" s="25"/>
      <c r="N155" s="9"/>
      <c r="O155" s="9"/>
    </row>
    <row r="156" spans="1:15" ht="43.4" customHeight="1" x14ac:dyDescent="0.45">
      <c r="A156" s="30"/>
      <c r="B156" s="34"/>
      <c r="C156" s="25"/>
      <c r="D156" s="15"/>
      <c r="E156" s="9"/>
      <c r="F156" s="9"/>
      <c r="G156" s="9"/>
      <c r="H156" s="15"/>
      <c r="I156" s="25"/>
      <c r="J156" s="25"/>
      <c r="K156" s="25"/>
      <c r="L156" s="25"/>
      <c r="M156" s="25"/>
      <c r="N156" s="9"/>
      <c r="O156" s="9"/>
    </row>
    <row r="157" spans="1:15" ht="43.4" customHeight="1" x14ac:dyDescent="0.45">
      <c r="A157" s="30"/>
      <c r="B157" s="34"/>
      <c r="C157" s="25"/>
      <c r="D157" s="15"/>
      <c r="E157" s="9"/>
      <c r="F157" s="9"/>
      <c r="G157" s="9"/>
      <c r="H157" s="15"/>
      <c r="I157" s="25"/>
      <c r="J157" s="25"/>
      <c r="K157" s="25"/>
      <c r="L157" s="25"/>
      <c r="M157" s="25"/>
      <c r="N157" s="9"/>
      <c r="O157" s="9"/>
    </row>
    <row r="158" spans="1:15" ht="43.4" customHeight="1" x14ac:dyDescent="0.45">
      <c r="A158" s="30"/>
      <c r="B158" s="34"/>
      <c r="C158" s="25"/>
      <c r="D158" s="15"/>
      <c r="E158" s="9"/>
      <c r="F158" s="9"/>
      <c r="G158" s="9"/>
      <c r="H158" s="15"/>
      <c r="I158" s="25"/>
      <c r="J158" s="25"/>
      <c r="K158" s="25"/>
      <c r="L158" s="25"/>
      <c r="M158" s="25"/>
      <c r="N158" s="9"/>
      <c r="O158" s="9"/>
    </row>
    <row r="159" spans="1:15" ht="43.4" customHeight="1" x14ac:dyDescent="0.45">
      <c r="A159" s="30"/>
      <c r="B159" s="34"/>
      <c r="C159" s="25"/>
      <c r="D159" s="15"/>
      <c r="E159" s="9"/>
      <c r="F159" s="9"/>
      <c r="G159" s="9"/>
      <c r="H159" s="15"/>
      <c r="I159" s="25"/>
      <c r="J159" s="25"/>
      <c r="K159" s="25"/>
      <c r="L159" s="25"/>
      <c r="M159" s="25"/>
      <c r="N159" s="9"/>
      <c r="O159" s="9"/>
    </row>
    <row r="160" spans="1:15" ht="43.4" customHeight="1" x14ac:dyDescent="0.45">
      <c r="A160" s="30"/>
      <c r="B160" s="34"/>
      <c r="C160" s="25"/>
      <c r="D160" s="15"/>
      <c r="E160" s="9"/>
      <c r="F160" s="9"/>
      <c r="G160" s="9"/>
      <c r="H160" s="15"/>
      <c r="I160" s="25"/>
      <c r="J160" s="25"/>
      <c r="K160" s="25"/>
      <c r="L160" s="25"/>
      <c r="M160" s="25"/>
      <c r="N160" s="9"/>
      <c r="O160" s="9"/>
    </row>
    <row r="161" spans="1:15" ht="43.4" customHeight="1" x14ac:dyDescent="0.45">
      <c r="A161" s="30"/>
      <c r="B161" s="34"/>
      <c r="C161" s="25"/>
      <c r="D161" s="15"/>
      <c r="E161" s="9"/>
      <c r="F161" s="9"/>
      <c r="G161" s="9"/>
      <c r="H161" s="15"/>
      <c r="I161" s="25"/>
      <c r="J161" s="25"/>
      <c r="K161" s="25"/>
      <c r="L161" s="25"/>
      <c r="M161" s="25"/>
      <c r="N161" s="9"/>
      <c r="O161" s="9"/>
    </row>
    <row r="162" spans="1:15" ht="43.4" customHeight="1" x14ac:dyDescent="0.45">
      <c r="A162" s="30"/>
      <c r="B162" s="34"/>
      <c r="C162" s="25"/>
      <c r="D162" s="15"/>
      <c r="E162" s="9"/>
      <c r="F162" s="9"/>
      <c r="G162" s="9"/>
      <c r="H162" s="15"/>
      <c r="I162" s="25"/>
      <c r="J162" s="25"/>
      <c r="K162" s="25"/>
      <c r="L162" s="25"/>
      <c r="M162" s="25"/>
      <c r="N162" s="9"/>
      <c r="O162" s="9"/>
    </row>
    <row r="163" spans="1:15" ht="43.4" customHeight="1" x14ac:dyDescent="0.45">
      <c r="A163" s="30"/>
      <c r="B163" s="34"/>
      <c r="C163" s="25"/>
      <c r="D163" s="15"/>
      <c r="E163" s="9"/>
      <c r="F163" s="9"/>
      <c r="G163" s="9"/>
      <c r="H163" s="15"/>
      <c r="I163" s="25"/>
      <c r="J163" s="25"/>
      <c r="K163" s="25"/>
      <c r="L163" s="25"/>
      <c r="M163" s="25"/>
      <c r="N163" s="9"/>
      <c r="O163" s="9"/>
    </row>
    <row r="164" spans="1:15" ht="43.4" customHeight="1" x14ac:dyDescent="0.45">
      <c r="A164" s="30"/>
      <c r="B164" s="34"/>
      <c r="C164" s="25"/>
      <c r="D164" s="15"/>
      <c r="E164" s="9"/>
      <c r="F164" s="9"/>
      <c r="G164" s="9"/>
      <c r="H164" s="15"/>
      <c r="I164" s="25"/>
      <c r="J164" s="25"/>
      <c r="K164" s="25"/>
      <c r="L164" s="25"/>
      <c r="M164" s="25"/>
      <c r="N164" s="9"/>
      <c r="O164" s="9"/>
    </row>
    <row r="165" spans="1:15" ht="43.4" customHeight="1" x14ac:dyDescent="0.45">
      <c r="A165" s="30"/>
      <c r="B165" s="34"/>
      <c r="C165" s="25"/>
      <c r="D165" s="15"/>
      <c r="E165" s="9"/>
      <c r="F165" s="9"/>
      <c r="G165" s="9"/>
      <c r="H165" s="9"/>
      <c r="I165" s="25"/>
      <c r="J165" s="25"/>
      <c r="K165" s="25"/>
      <c r="L165" s="25"/>
      <c r="M165" s="25"/>
      <c r="N165" s="9"/>
      <c r="O165" s="9"/>
    </row>
    <row r="166" spans="1:15" ht="43.4" customHeight="1" x14ac:dyDescent="0.45">
      <c r="A166" s="30"/>
      <c r="B166" s="34"/>
      <c r="C166" s="25"/>
      <c r="D166" s="15"/>
      <c r="E166" s="9"/>
      <c r="F166" s="9"/>
      <c r="G166" s="9"/>
      <c r="H166" s="9"/>
      <c r="I166" s="25"/>
      <c r="J166" s="25"/>
      <c r="K166" s="25"/>
      <c r="L166" s="25"/>
      <c r="M166" s="25"/>
      <c r="N166" s="9"/>
      <c r="O166" s="9"/>
    </row>
    <row r="167" spans="1:15" ht="43.4" customHeight="1" x14ac:dyDescent="0.45">
      <c r="A167" s="30"/>
      <c r="B167" s="34"/>
      <c r="C167" s="25"/>
      <c r="D167" s="15"/>
      <c r="E167" s="9"/>
      <c r="F167" s="9"/>
      <c r="G167" s="9"/>
      <c r="H167" s="9"/>
      <c r="I167" s="25"/>
      <c r="J167" s="25"/>
      <c r="K167" s="25"/>
      <c r="L167" s="25"/>
      <c r="M167" s="25"/>
      <c r="N167" s="9"/>
      <c r="O167" s="9"/>
    </row>
    <row r="168" spans="1:15" ht="43.4" customHeight="1" x14ac:dyDescent="0.45">
      <c r="A168" s="30"/>
      <c r="B168" s="34"/>
      <c r="C168" s="25"/>
      <c r="D168" s="15"/>
      <c r="E168" s="9"/>
      <c r="F168" s="9"/>
      <c r="G168" s="9"/>
      <c r="H168" s="9"/>
      <c r="I168" s="25"/>
      <c r="J168" s="25"/>
      <c r="K168" s="25"/>
      <c r="L168" s="25"/>
      <c r="M168" s="25"/>
      <c r="N168" s="9"/>
      <c r="O168" s="9"/>
    </row>
    <row r="169" spans="1:15" ht="43.4" customHeight="1" x14ac:dyDescent="0.45">
      <c r="A169" s="30"/>
      <c r="B169" s="34"/>
      <c r="C169" s="25"/>
      <c r="D169" s="15"/>
      <c r="E169" s="9"/>
      <c r="F169" s="9"/>
      <c r="G169" s="9"/>
      <c r="H169" s="9"/>
      <c r="I169" s="25"/>
      <c r="J169" s="25"/>
      <c r="K169" s="25"/>
      <c r="L169" s="25"/>
      <c r="M169" s="25"/>
      <c r="N169" s="9"/>
      <c r="O169" s="9"/>
    </row>
    <row r="170" spans="1:15" ht="43.4" customHeight="1" x14ac:dyDescent="0.45">
      <c r="A170" s="30"/>
      <c r="B170" s="34"/>
      <c r="C170" s="25"/>
      <c r="D170" s="15"/>
      <c r="E170" s="9"/>
      <c r="F170" s="9"/>
      <c r="G170" s="9"/>
      <c r="H170" s="9"/>
      <c r="I170" s="25"/>
      <c r="J170" s="25"/>
      <c r="K170" s="25"/>
      <c r="L170" s="25"/>
      <c r="M170" s="25"/>
      <c r="N170" s="9"/>
      <c r="O170" s="9"/>
    </row>
    <row r="171" spans="1:15" ht="43.4" customHeight="1" x14ac:dyDescent="0.45">
      <c r="A171" s="30"/>
      <c r="B171" s="34"/>
      <c r="C171" s="25"/>
      <c r="D171" s="15"/>
      <c r="E171" s="9"/>
      <c r="F171" s="9"/>
      <c r="G171" s="9"/>
      <c r="H171" s="9"/>
      <c r="I171" s="25"/>
      <c r="J171" s="25"/>
      <c r="K171" s="25"/>
      <c r="L171" s="25"/>
      <c r="M171" s="25"/>
      <c r="N171" s="9"/>
      <c r="O171" s="9"/>
    </row>
    <row r="172" spans="1:15" ht="43.4" customHeight="1" x14ac:dyDescent="0.45">
      <c r="A172" s="30"/>
      <c r="B172" s="34"/>
      <c r="C172" s="25"/>
      <c r="D172" s="15"/>
      <c r="E172" s="9"/>
      <c r="F172" s="9"/>
      <c r="G172" s="9"/>
      <c r="H172" s="9"/>
      <c r="I172" s="25"/>
      <c r="J172" s="25"/>
      <c r="K172" s="25"/>
      <c r="L172" s="25"/>
      <c r="M172" s="25"/>
      <c r="N172" s="9"/>
      <c r="O172" s="9"/>
    </row>
    <row r="173" spans="1:15" ht="43.4" customHeight="1" x14ac:dyDescent="0.45">
      <c r="A173" s="30"/>
      <c r="B173" s="34"/>
      <c r="C173" s="25"/>
      <c r="D173" s="15"/>
      <c r="E173" s="9"/>
      <c r="F173" s="9"/>
      <c r="G173" s="9"/>
      <c r="H173" s="9"/>
      <c r="I173" s="25"/>
      <c r="J173" s="25"/>
      <c r="K173" s="25"/>
      <c r="L173" s="25"/>
      <c r="M173" s="25"/>
      <c r="N173" s="9"/>
      <c r="O173" s="9"/>
    </row>
    <row r="174" spans="1:15" ht="43.4" customHeight="1" x14ac:dyDescent="0.45">
      <c r="A174" s="30"/>
      <c r="B174" s="34"/>
      <c r="C174" s="25"/>
      <c r="D174" s="15"/>
      <c r="E174" s="9"/>
      <c r="F174" s="9"/>
      <c r="G174" s="9"/>
      <c r="H174" s="9"/>
      <c r="I174" s="25"/>
      <c r="J174" s="25"/>
      <c r="K174" s="25"/>
      <c r="L174" s="25"/>
      <c r="M174" s="25"/>
      <c r="N174" s="9"/>
      <c r="O174" s="9"/>
    </row>
    <row r="175" spans="1:15" ht="43.4" customHeight="1" x14ac:dyDescent="0.45">
      <c r="A175" s="30"/>
      <c r="B175" s="34"/>
      <c r="C175" s="25"/>
      <c r="D175" s="15"/>
      <c r="E175" s="9"/>
      <c r="F175" s="9"/>
      <c r="G175" s="9"/>
      <c r="H175" s="9"/>
      <c r="I175" s="25"/>
      <c r="J175" s="25"/>
      <c r="K175" s="25"/>
      <c r="L175" s="25"/>
      <c r="M175" s="25"/>
      <c r="N175" s="9"/>
      <c r="O175" s="9"/>
    </row>
    <row r="176" spans="1:15" ht="43.4" customHeight="1" x14ac:dyDescent="0.45">
      <c r="A176" s="30"/>
      <c r="B176" s="34"/>
      <c r="C176" s="25"/>
      <c r="D176" s="15"/>
      <c r="E176" s="9"/>
      <c r="F176" s="9"/>
      <c r="G176" s="9"/>
      <c r="H176" s="9"/>
      <c r="I176" s="25"/>
      <c r="J176" s="25"/>
      <c r="K176" s="25"/>
      <c r="L176" s="25"/>
      <c r="M176" s="25"/>
      <c r="N176" s="9"/>
      <c r="O176" s="9"/>
    </row>
    <row r="177" spans="1:15" ht="43.4" customHeight="1" x14ac:dyDescent="0.45">
      <c r="A177" s="30"/>
      <c r="B177" s="34"/>
      <c r="C177" s="25"/>
      <c r="D177" s="15"/>
      <c r="E177" s="9"/>
      <c r="F177" s="9"/>
      <c r="G177" s="9"/>
      <c r="H177" s="9"/>
      <c r="I177" s="25"/>
      <c r="J177" s="25"/>
      <c r="K177" s="25"/>
      <c r="L177" s="25"/>
      <c r="M177" s="25"/>
      <c r="N177" s="9"/>
      <c r="O177" s="9"/>
    </row>
    <row r="178" spans="1:15" ht="43.4" customHeight="1" x14ac:dyDescent="0.45">
      <c r="A178" s="30"/>
      <c r="B178" s="34"/>
      <c r="C178" s="25"/>
      <c r="D178" s="15"/>
      <c r="E178" s="9"/>
      <c r="F178" s="9"/>
      <c r="G178" s="9"/>
      <c r="H178" s="9"/>
      <c r="I178" s="25"/>
      <c r="J178" s="25"/>
      <c r="K178" s="25"/>
      <c r="L178" s="25"/>
      <c r="M178" s="25"/>
      <c r="N178" s="9"/>
      <c r="O178" s="9"/>
    </row>
    <row r="179" spans="1:15" ht="43.4" customHeight="1" x14ac:dyDescent="0.45">
      <c r="A179" s="30"/>
      <c r="B179" s="34"/>
      <c r="C179" s="25"/>
      <c r="D179" s="15"/>
      <c r="E179" s="9"/>
      <c r="F179" s="9"/>
      <c r="G179" s="9"/>
      <c r="H179" s="9"/>
      <c r="I179" s="25"/>
      <c r="J179" s="25"/>
      <c r="K179" s="25"/>
      <c r="L179" s="25"/>
      <c r="M179" s="25"/>
      <c r="N179" s="9"/>
      <c r="O179" s="9"/>
    </row>
    <row r="180" spans="1:15" ht="43.4" customHeight="1" x14ac:dyDescent="0.45">
      <c r="A180" s="30"/>
      <c r="B180" s="34"/>
      <c r="C180" s="25"/>
      <c r="D180" s="15"/>
      <c r="E180" s="9"/>
      <c r="F180" s="9"/>
      <c r="G180" s="9"/>
      <c r="H180" s="9"/>
      <c r="I180" s="25"/>
      <c r="J180" s="25"/>
      <c r="K180" s="25"/>
      <c r="L180" s="25"/>
      <c r="M180" s="25"/>
      <c r="N180" s="9"/>
      <c r="O180" s="9"/>
    </row>
    <row r="181" spans="1:15" ht="43.4" customHeight="1" x14ac:dyDescent="0.45">
      <c r="A181" s="30"/>
      <c r="B181" s="34"/>
      <c r="C181" s="25"/>
      <c r="D181" s="15"/>
      <c r="E181" s="9"/>
      <c r="F181" s="9"/>
      <c r="G181" s="9"/>
      <c r="H181" s="9"/>
      <c r="I181" s="25"/>
      <c r="J181" s="25"/>
      <c r="K181" s="25"/>
      <c r="L181" s="25"/>
      <c r="M181" s="25"/>
      <c r="N181" s="9"/>
      <c r="O181" s="9"/>
    </row>
    <row r="182" spans="1:15" ht="43.4" customHeight="1" x14ac:dyDescent="0.45">
      <c r="A182" s="30"/>
      <c r="B182" s="34"/>
      <c r="C182" s="25"/>
      <c r="D182" s="15"/>
      <c r="E182" s="9"/>
      <c r="F182" s="9"/>
      <c r="G182" s="9"/>
      <c r="H182" s="9"/>
      <c r="I182" s="25"/>
      <c r="J182" s="25"/>
      <c r="K182" s="25"/>
      <c r="L182" s="25"/>
      <c r="M182" s="25"/>
      <c r="N182" s="9"/>
      <c r="O182" s="9"/>
    </row>
    <row r="183" spans="1:15" ht="43.4" customHeight="1" x14ac:dyDescent="0.45">
      <c r="A183" s="30"/>
      <c r="B183" s="34"/>
      <c r="C183" s="25"/>
      <c r="D183" s="15"/>
      <c r="E183" s="9"/>
      <c r="F183" s="9"/>
      <c r="G183" s="9"/>
      <c r="H183" s="9"/>
      <c r="I183" s="25"/>
      <c r="J183" s="25"/>
      <c r="K183" s="25"/>
      <c r="L183" s="25"/>
      <c r="M183" s="25"/>
      <c r="N183" s="9"/>
      <c r="O183" s="9"/>
    </row>
    <row r="184" spans="1:15" ht="43.4" customHeight="1" x14ac:dyDescent="0.45">
      <c r="A184" s="30"/>
      <c r="B184" s="34"/>
      <c r="C184" s="25"/>
      <c r="D184" s="15"/>
      <c r="E184" s="9"/>
      <c r="F184" s="9"/>
      <c r="G184" s="9"/>
      <c r="H184" s="9"/>
      <c r="I184" s="25"/>
      <c r="J184" s="25"/>
      <c r="K184" s="25"/>
      <c r="L184" s="25"/>
      <c r="M184" s="25"/>
      <c r="N184" s="9"/>
      <c r="O184" s="9"/>
    </row>
    <row r="185" spans="1:15" ht="43.4" customHeight="1" x14ac:dyDescent="0.45">
      <c r="A185" s="30"/>
      <c r="B185" s="34"/>
      <c r="C185" s="25"/>
      <c r="D185" s="15"/>
      <c r="E185" s="9"/>
      <c r="F185" s="9"/>
      <c r="G185" s="9"/>
      <c r="H185" s="9"/>
      <c r="I185" s="25"/>
      <c r="J185" s="25"/>
      <c r="K185" s="25"/>
      <c r="L185" s="25"/>
      <c r="M185" s="25"/>
      <c r="N185" s="9"/>
      <c r="O185" s="9"/>
    </row>
    <row r="186" spans="1:15" ht="43.4" customHeight="1" x14ac:dyDescent="0.45">
      <c r="A186" s="30"/>
      <c r="B186" s="34"/>
      <c r="C186" s="25"/>
      <c r="D186" s="15"/>
      <c r="E186" s="9"/>
      <c r="F186" s="9"/>
      <c r="G186" s="9"/>
      <c r="H186" s="9"/>
      <c r="I186" s="25"/>
      <c r="J186" s="25"/>
      <c r="K186" s="25"/>
      <c r="L186" s="25"/>
      <c r="M186" s="25"/>
      <c r="N186" s="9"/>
      <c r="O186" s="9"/>
    </row>
    <row r="187" spans="1:15" ht="43.4" customHeight="1" x14ac:dyDescent="0.45">
      <c r="A187" s="30"/>
      <c r="B187" s="34"/>
      <c r="C187" s="25"/>
      <c r="D187" s="15"/>
      <c r="E187" s="9"/>
      <c r="F187" s="9"/>
      <c r="G187" s="9"/>
      <c r="H187" s="9"/>
      <c r="I187" s="25"/>
      <c r="J187" s="25"/>
      <c r="K187" s="25"/>
      <c r="L187" s="25"/>
      <c r="M187" s="25"/>
      <c r="N187" s="9"/>
      <c r="O187" s="9"/>
    </row>
    <row r="188" spans="1:15" ht="43.4" customHeight="1" x14ac:dyDescent="0.45">
      <c r="A188" s="30"/>
      <c r="B188" s="34"/>
      <c r="C188" s="25"/>
      <c r="D188" s="15"/>
      <c r="E188" s="9"/>
      <c r="F188" s="9"/>
      <c r="G188" s="9"/>
      <c r="H188" s="9"/>
      <c r="I188" s="25"/>
      <c r="J188" s="25"/>
      <c r="K188" s="25"/>
      <c r="L188" s="25"/>
      <c r="M188" s="25"/>
      <c r="N188" s="9"/>
      <c r="O188" s="9"/>
    </row>
    <row r="189" spans="1:15" ht="43.4" customHeight="1" x14ac:dyDescent="0.45">
      <c r="A189" s="30"/>
      <c r="B189" s="34"/>
      <c r="C189" s="25"/>
      <c r="D189" s="15"/>
      <c r="E189" s="9"/>
      <c r="F189" s="9"/>
      <c r="G189" s="9"/>
      <c r="H189" s="9"/>
      <c r="I189" s="25"/>
      <c r="J189" s="25"/>
      <c r="K189" s="25"/>
      <c r="L189" s="25"/>
      <c r="M189" s="25"/>
      <c r="N189" s="9"/>
      <c r="O189" s="9"/>
    </row>
    <row r="190" spans="1:15" ht="43.4" customHeight="1" x14ac:dyDescent="0.45">
      <c r="A190" s="30"/>
      <c r="B190" s="34"/>
      <c r="C190" s="25"/>
      <c r="D190" s="15"/>
      <c r="E190" s="9"/>
      <c r="F190" s="9"/>
      <c r="G190" s="9"/>
      <c r="H190" s="9"/>
      <c r="I190" s="25"/>
      <c r="J190" s="25"/>
      <c r="K190" s="25"/>
      <c r="L190" s="25"/>
      <c r="M190" s="25"/>
      <c r="N190" s="9"/>
      <c r="O190" s="9"/>
    </row>
    <row r="191" spans="1:15" ht="43.4" customHeight="1" x14ac:dyDescent="0.45">
      <c r="A191" s="30"/>
      <c r="B191" s="34"/>
      <c r="C191" s="25"/>
      <c r="D191" s="15"/>
      <c r="E191" s="9"/>
      <c r="F191" s="9"/>
      <c r="G191" s="9"/>
      <c r="H191" s="9"/>
      <c r="I191" s="25"/>
      <c r="J191" s="25"/>
      <c r="K191" s="25"/>
      <c r="L191" s="25"/>
      <c r="M191" s="25"/>
      <c r="N191" s="9"/>
      <c r="O191" s="9"/>
    </row>
    <row r="192" spans="1:15" ht="43.4" customHeight="1" x14ac:dyDescent="0.45">
      <c r="A192" s="30"/>
      <c r="B192" s="34"/>
      <c r="C192" s="25"/>
      <c r="D192" s="15"/>
      <c r="E192" s="9"/>
      <c r="F192" s="9"/>
      <c r="G192" s="9"/>
      <c r="H192" s="9"/>
      <c r="I192" s="25"/>
      <c r="J192" s="25"/>
      <c r="K192" s="25"/>
      <c r="L192" s="25"/>
      <c r="M192" s="25"/>
      <c r="N192" s="9"/>
      <c r="O192" s="9"/>
    </row>
    <row r="193" spans="1:15" ht="43.4" customHeight="1" x14ac:dyDescent="0.45">
      <c r="A193" s="30"/>
      <c r="B193" s="34"/>
      <c r="C193" s="25"/>
      <c r="D193" s="15"/>
      <c r="E193" s="9"/>
      <c r="F193" s="9"/>
      <c r="G193" s="9"/>
      <c r="H193" s="9"/>
      <c r="I193" s="25"/>
      <c r="J193" s="25"/>
      <c r="K193" s="25"/>
      <c r="L193" s="25"/>
      <c r="M193" s="25"/>
      <c r="N193" s="9"/>
      <c r="O193" s="9"/>
    </row>
    <row r="194" spans="1:15" ht="43.4" customHeight="1" x14ac:dyDescent="0.45">
      <c r="A194" s="30"/>
      <c r="B194" s="34"/>
      <c r="C194" s="25"/>
      <c r="D194" s="15"/>
      <c r="E194" s="9"/>
      <c r="F194" s="9"/>
      <c r="G194" s="9"/>
      <c r="H194" s="9"/>
      <c r="I194" s="25"/>
      <c r="J194" s="25"/>
      <c r="K194" s="25"/>
      <c r="L194" s="25"/>
      <c r="M194" s="25"/>
      <c r="N194" s="9"/>
      <c r="O194" s="9"/>
    </row>
    <row r="195" spans="1:15" ht="43.4" customHeight="1" x14ac:dyDescent="0.45">
      <c r="A195" s="30"/>
      <c r="B195" s="34"/>
      <c r="C195" s="25"/>
      <c r="D195" s="15"/>
      <c r="E195" s="9"/>
      <c r="F195" s="9"/>
      <c r="G195" s="9"/>
      <c r="H195" s="9"/>
      <c r="I195" s="25"/>
      <c r="J195" s="25"/>
      <c r="K195" s="25"/>
      <c r="L195" s="25"/>
      <c r="M195" s="25"/>
      <c r="N195" s="9"/>
      <c r="O195" s="9"/>
    </row>
    <row r="196" spans="1:15" ht="43.4" customHeight="1" x14ac:dyDescent="0.45">
      <c r="A196" s="30"/>
      <c r="B196" s="34"/>
      <c r="C196" s="25"/>
      <c r="D196" s="15"/>
      <c r="E196" s="9"/>
      <c r="F196" s="9"/>
      <c r="G196" s="9"/>
      <c r="H196" s="9"/>
      <c r="I196" s="25"/>
      <c r="J196" s="25"/>
      <c r="K196" s="25"/>
      <c r="L196" s="25"/>
      <c r="M196" s="25"/>
      <c r="N196" s="9"/>
      <c r="O196" s="9"/>
    </row>
    <row r="197" spans="1:15" ht="43.4" customHeight="1" x14ac:dyDescent="0.45">
      <c r="A197" s="30"/>
      <c r="B197" s="34"/>
      <c r="C197" s="25"/>
      <c r="D197" s="15"/>
      <c r="E197" s="9"/>
      <c r="F197" s="9"/>
      <c r="G197" s="9"/>
      <c r="H197" s="9"/>
      <c r="I197" s="25"/>
      <c r="J197" s="25"/>
      <c r="K197" s="25"/>
      <c r="L197" s="25"/>
      <c r="M197" s="25"/>
      <c r="N197" s="9"/>
      <c r="O197" s="9"/>
    </row>
    <row r="198" spans="1:15" ht="43.4" customHeight="1" x14ac:dyDescent="0.45">
      <c r="A198" s="30"/>
      <c r="B198" s="34"/>
      <c r="C198" s="25"/>
      <c r="D198" s="15"/>
      <c r="E198" s="9"/>
      <c r="F198" s="9"/>
      <c r="G198" s="9"/>
      <c r="H198" s="9"/>
      <c r="I198" s="25"/>
      <c r="J198" s="25"/>
      <c r="K198" s="25"/>
      <c r="L198" s="25"/>
      <c r="M198" s="25"/>
      <c r="N198" s="9"/>
      <c r="O198" s="9"/>
    </row>
    <row r="199" spans="1:15" ht="43.4" customHeight="1" x14ac:dyDescent="0.45">
      <c r="A199" s="30"/>
      <c r="B199" s="34"/>
      <c r="C199" s="25"/>
      <c r="D199" s="15"/>
      <c r="E199" s="9"/>
      <c r="F199" s="9"/>
      <c r="G199" s="9"/>
      <c r="H199" s="9"/>
      <c r="I199" s="25"/>
      <c r="J199" s="25"/>
      <c r="K199" s="25"/>
      <c r="L199" s="25"/>
      <c r="M199" s="25"/>
      <c r="N199" s="9"/>
      <c r="O199" s="9"/>
    </row>
    <row r="200" spans="1:15" ht="43.4" customHeight="1" x14ac:dyDescent="0.45">
      <c r="A200" s="30"/>
      <c r="B200" s="34"/>
      <c r="C200" s="25"/>
      <c r="D200" s="15"/>
      <c r="E200" s="9"/>
      <c r="F200" s="9"/>
      <c r="G200" s="9"/>
      <c r="H200" s="9"/>
      <c r="I200" s="25"/>
      <c r="J200" s="25"/>
      <c r="K200" s="25"/>
      <c r="L200" s="25"/>
      <c r="M200" s="25"/>
      <c r="N200" s="9"/>
      <c r="O200" s="9"/>
    </row>
    <row r="201" spans="1:15" ht="43.4" customHeight="1" x14ac:dyDescent="0.45">
      <c r="A201" s="30"/>
      <c r="B201" s="34"/>
      <c r="C201" s="25"/>
      <c r="D201" s="15"/>
      <c r="E201" s="9"/>
      <c r="F201" s="9"/>
      <c r="G201" s="9"/>
      <c r="H201" s="9"/>
      <c r="I201" s="25"/>
      <c r="J201" s="25"/>
      <c r="K201" s="25"/>
      <c r="L201" s="25"/>
      <c r="M201" s="25"/>
      <c r="N201" s="9"/>
      <c r="O201" s="9"/>
    </row>
    <row r="202" spans="1:15" ht="43.4" customHeight="1" x14ac:dyDescent="0.45">
      <c r="A202" s="30"/>
      <c r="B202" s="34"/>
      <c r="C202" s="25"/>
      <c r="D202" s="15"/>
      <c r="E202" s="9"/>
      <c r="F202" s="9"/>
      <c r="G202" s="9"/>
      <c r="H202" s="9"/>
      <c r="I202" s="25"/>
      <c r="J202" s="25"/>
      <c r="K202" s="25"/>
      <c r="L202" s="25"/>
      <c r="M202" s="25"/>
      <c r="N202" s="9"/>
      <c r="O202" s="9"/>
    </row>
    <row r="203" spans="1:15" ht="43.4" customHeight="1" x14ac:dyDescent="0.45">
      <c r="A203" s="30"/>
      <c r="B203" s="34"/>
      <c r="C203" s="25"/>
      <c r="D203" s="15"/>
      <c r="E203" s="9"/>
      <c r="F203" s="9"/>
      <c r="G203" s="9"/>
      <c r="H203" s="9"/>
      <c r="I203" s="25"/>
      <c r="J203" s="25"/>
      <c r="K203" s="25"/>
      <c r="L203" s="25"/>
      <c r="M203" s="25"/>
      <c r="N203" s="9"/>
      <c r="O203" s="9"/>
    </row>
    <row r="204" spans="1:15" ht="43.4" customHeight="1" x14ac:dyDescent="0.45">
      <c r="A204" s="30"/>
      <c r="B204" s="34"/>
      <c r="C204" s="25"/>
      <c r="D204" s="15"/>
      <c r="E204" s="9"/>
      <c r="F204" s="9"/>
      <c r="G204" s="9"/>
      <c r="H204" s="9"/>
      <c r="I204" s="25"/>
      <c r="J204" s="25"/>
      <c r="K204" s="25"/>
      <c r="L204" s="25"/>
      <c r="M204" s="25"/>
      <c r="N204" s="9"/>
      <c r="O204" s="9"/>
    </row>
    <row r="205" spans="1:15" ht="43.4" customHeight="1" x14ac:dyDescent="0.45">
      <c r="A205" s="30"/>
      <c r="B205" s="34"/>
      <c r="C205" s="25"/>
      <c r="D205" s="15"/>
      <c r="E205" s="9"/>
      <c r="F205" s="9"/>
      <c r="G205" s="9"/>
      <c r="H205" s="9"/>
      <c r="I205" s="25"/>
      <c r="J205" s="25"/>
      <c r="K205" s="25"/>
      <c r="L205" s="25"/>
      <c r="M205" s="25"/>
      <c r="N205" s="9"/>
      <c r="O205" s="9"/>
    </row>
    <row r="206" spans="1:15" ht="43.4" customHeight="1" x14ac:dyDescent="0.45">
      <c r="A206" s="30"/>
      <c r="B206" s="34"/>
      <c r="C206" s="25"/>
      <c r="D206" s="15"/>
      <c r="E206" s="9"/>
      <c r="F206" s="9"/>
      <c r="G206" s="9"/>
      <c r="H206" s="9"/>
      <c r="I206" s="25"/>
      <c r="J206" s="25"/>
      <c r="K206" s="25"/>
      <c r="L206" s="25"/>
      <c r="M206" s="25"/>
      <c r="N206" s="9"/>
      <c r="O206" s="9"/>
    </row>
    <row r="207" spans="1:15" ht="43.4" customHeight="1" x14ac:dyDescent="0.45">
      <c r="A207" s="30"/>
      <c r="B207" s="34"/>
      <c r="C207" s="25"/>
      <c r="D207" s="15"/>
      <c r="E207" s="9"/>
      <c r="F207" s="9"/>
      <c r="G207" s="9"/>
      <c r="H207" s="9"/>
      <c r="I207" s="25"/>
      <c r="J207" s="25"/>
      <c r="K207" s="25"/>
      <c r="L207" s="25"/>
      <c r="M207" s="25"/>
      <c r="N207" s="9"/>
      <c r="O207" s="9"/>
    </row>
    <row r="208" spans="1:15" ht="43.4" customHeight="1" x14ac:dyDescent="0.45">
      <c r="A208" s="30"/>
      <c r="B208" s="34"/>
      <c r="C208" s="25"/>
      <c r="D208" s="15"/>
      <c r="E208" s="9"/>
      <c r="F208" s="9"/>
      <c r="G208" s="9"/>
      <c r="H208" s="9"/>
      <c r="I208" s="25"/>
      <c r="J208" s="25"/>
      <c r="K208" s="25"/>
      <c r="L208" s="25"/>
      <c r="M208" s="25"/>
      <c r="N208" s="9"/>
      <c r="O208" s="9"/>
    </row>
    <row r="209" spans="1:15" ht="43.4" customHeight="1" x14ac:dyDescent="0.45">
      <c r="A209" s="30"/>
      <c r="B209" s="34"/>
      <c r="C209" s="25"/>
      <c r="D209" s="15"/>
      <c r="E209" s="9"/>
      <c r="F209" s="9"/>
      <c r="G209" s="9"/>
      <c r="H209" s="9"/>
      <c r="I209" s="25"/>
      <c r="J209" s="25"/>
      <c r="K209" s="25"/>
      <c r="L209" s="25"/>
      <c r="M209" s="25"/>
      <c r="N209" s="9"/>
      <c r="O209" s="9"/>
    </row>
    <row r="210" spans="1:15" ht="43.4" customHeight="1" x14ac:dyDescent="0.45">
      <c r="A210" s="30"/>
      <c r="B210" s="34"/>
      <c r="C210" s="25"/>
      <c r="D210" s="15"/>
      <c r="E210" s="9"/>
      <c r="F210" s="9"/>
      <c r="G210" s="9"/>
      <c r="H210" s="9"/>
      <c r="I210" s="25"/>
      <c r="J210" s="25"/>
      <c r="K210" s="25"/>
      <c r="L210" s="25"/>
      <c r="M210" s="25"/>
      <c r="N210" s="9"/>
      <c r="O210" s="9"/>
    </row>
    <row r="211" spans="1:15" ht="43.4" customHeight="1" x14ac:dyDescent="0.45">
      <c r="A211" s="30"/>
      <c r="B211" s="34"/>
      <c r="C211" s="25"/>
      <c r="D211" s="15"/>
      <c r="E211" s="9"/>
      <c r="F211" s="9"/>
      <c r="G211" s="9"/>
      <c r="H211" s="9"/>
      <c r="I211" s="25"/>
      <c r="J211" s="25"/>
      <c r="K211" s="25"/>
      <c r="L211" s="25"/>
      <c r="M211" s="25"/>
      <c r="N211" s="9"/>
      <c r="O211" s="9"/>
    </row>
    <row r="212" spans="1:15" ht="43.4" customHeight="1" x14ac:dyDescent="0.45">
      <c r="A212" s="30"/>
      <c r="B212" s="34"/>
      <c r="C212" s="25"/>
      <c r="D212" s="15"/>
      <c r="E212" s="9"/>
      <c r="F212" s="9"/>
      <c r="G212" s="9"/>
      <c r="H212" s="9"/>
      <c r="I212" s="25"/>
      <c r="J212" s="25"/>
      <c r="K212" s="25"/>
      <c r="L212" s="25"/>
      <c r="M212" s="25"/>
      <c r="N212" s="9"/>
      <c r="O212" s="9"/>
    </row>
    <row r="213" spans="1:15" ht="43.4" customHeight="1" x14ac:dyDescent="0.45">
      <c r="A213" s="30"/>
      <c r="B213" s="34"/>
      <c r="C213" s="25"/>
      <c r="D213" s="15"/>
      <c r="E213" s="9"/>
      <c r="F213" s="9"/>
      <c r="G213" s="9"/>
      <c r="H213" s="9"/>
      <c r="I213" s="25"/>
      <c r="J213" s="25"/>
      <c r="K213" s="25"/>
      <c r="L213" s="25"/>
      <c r="M213" s="25"/>
      <c r="N213" s="9"/>
      <c r="O213" s="9"/>
    </row>
    <row r="214" spans="1:15" ht="43.4" customHeight="1" x14ac:dyDescent="0.45">
      <c r="A214" s="30"/>
      <c r="B214" s="34"/>
      <c r="C214" s="25"/>
      <c r="D214" s="15"/>
      <c r="E214" s="9"/>
      <c r="F214" s="9"/>
      <c r="G214" s="9"/>
      <c r="H214" s="9"/>
      <c r="I214" s="25"/>
      <c r="J214" s="25"/>
      <c r="K214" s="25"/>
      <c r="L214" s="25"/>
      <c r="M214" s="25"/>
      <c r="N214" s="9"/>
      <c r="O214" s="9"/>
    </row>
    <row r="215" spans="1:15" ht="43.4" customHeight="1" x14ac:dyDescent="0.45">
      <c r="A215" s="30"/>
      <c r="B215" s="34"/>
      <c r="C215" s="25"/>
      <c r="D215" s="15"/>
      <c r="E215" s="9"/>
      <c r="F215" s="9"/>
      <c r="G215" s="9"/>
      <c r="H215" s="9"/>
      <c r="I215" s="25"/>
      <c r="J215" s="25"/>
      <c r="K215" s="25"/>
      <c r="L215" s="25"/>
      <c r="M215" s="25"/>
      <c r="N215" s="9"/>
      <c r="O215" s="9"/>
    </row>
    <row r="216" spans="1:15" ht="43.4" customHeight="1" x14ac:dyDescent="0.45">
      <c r="A216" s="30"/>
      <c r="B216" s="34"/>
      <c r="C216" s="25"/>
      <c r="D216" s="15"/>
      <c r="E216" s="9"/>
      <c r="F216" s="9"/>
      <c r="G216" s="9"/>
      <c r="H216" s="9"/>
      <c r="I216" s="25"/>
      <c r="J216" s="25"/>
      <c r="K216" s="25"/>
      <c r="L216" s="25"/>
      <c r="M216" s="25"/>
      <c r="N216" s="9"/>
      <c r="O216" s="9"/>
    </row>
    <row r="217" spans="1:15" ht="43.4" customHeight="1" x14ac:dyDescent="0.45">
      <c r="A217" s="30"/>
      <c r="B217" s="34"/>
      <c r="C217" s="25"/>
      <c r="D217" s="15"/>
      <c r="E217" s="9"/>
      <c r="F217" s="9"/>
      <c r="G217" s="9"/>
      <c r="H217" s="9"/>
      <c r="I217" s="25"/>
      <c r="J217" s="25"/>
      <c r="K217" s="25"/>
      <c r="L217" s="25"/>
      <c r="M217" s="25"/>
      <c r="N217" s="9"/>
      <c r="O217" s="9"/>
    </row>
    <row r="218" spans="1:15" ht="43.4" customHeight="1" x14ac:dyDescent="0.45">
      <c r="A218" s="30"/>
      <c r="B218" s="34"/>
      <c r="C218" s="25"/>
      <c r="D218" s="15"/>
      <c r="E218" s="9"/>
      <c r="F218" s="9"/>
      <c r="G218" s="9"/>
      <c r="H218" s="9"/>
      <c r="I218" s="25"/>
      <c r="J218" s="25"/>
      <c r="K218" s="25"/>
      <c r="L218" s="25"/>
      <c r="M218" s="25"/>
      <c r="N218" s="9"/>
      <c r="O218" s="9"/>
    </row>
    <row r="219" spans="1:15" ht="43.4" customHeight="1" x14ac:dyDescent="0.45">
      <c r="A219" s="30"/>
      <c r="B219" s="34"/>
      <c r="C219" s="25"/>
      <c r="D219" s="15"/>
      <c r="E219" s="9"/>
      <c r="F219" s="9"/>
      <c r="G219" s="9"/>
      <c r="H219" s="9"/>
      <c r="I219" s="25"/>
      <c r="J219" s="25"/>
      <c r="K219" s="25"/>
      <c r="L219" s="25"/>
      <c r="M219" s="25"/>
      <c r="N219" s="9"/>
      <c r="O219" s="9"/>
    </row>
    <row r="220" spans="1:15" ht="43.4" customHeight="1" x14ac:dyDescent="0.45">
      <c r="A220" s="30"/>
      <c r="B220" s="34"/>
      <c r="C220" s="25"/>
      <c r="D220" s="15"/>
      <c r="E220" s="9"/>
      <c r="F220" s="9"/>
      <c r="G220" s="9"/>
      <c r="H220" s="9"/>
      <c r="I220" s="25"/>
      <c r="J220" s="25"/>
      <c r="K220" s="25"/>
      <c r="L220" s="25"/>
      <c r="M220" s="25"/>
      <c r="N220" s="9"/>
      <c r="O220" s="9"/>
    </row>
    <row r="221" spans="1:15" ht="43.4" customHeight="1" x14ac:dyDescent="0.45">
      <c r="A221" s="30"/>
      <c r="B221" s="34"/>
      <c r="C221" s="25"/>
      <c r="D221" s="15"/>
      <c r="E221" s="9"/>
      <c r="F221" s="9"/>
      <c r="G221" s="9"/>
      <c r="H221" s="9"/>
      <c r="I221" s="25"/>
      <c r="J221" s="25"/>
      <c r="K221" s="25"/>
      <c r="L221" s="25"/>
      <c r="M221" s="25"/>
      <c r="N221" s="9"/>
      <c r="O221" s="9"/>
    </row>
    <row r="222" spans="1:15" ht="43.4" customHeight="1" x14ac:dyDescent="0.45">
      <c r="A222" s="30"/>
      <c r="B222" s="34"/>
      <c r="C222" s="25"/>
      <c r="D222" s="15"/>
      <c r="E222" s="9"/>
      <c r="F222" s="9"/>
      <c r="G222" s="9"/>
      <c r="H222" s="9"/>
      <c r="I222" s="25"/>
      <c r="J222" s="25"/>
      <c r="K222" s="25"/>
      <c r="L222" s="25"/>
      <c r="M222" s="25"/>
      <c r="N222" s="9"/>
      <c r="O222" s="9"/>
    </row>
    <row r="223" spans="1:15" ht="43.4" customHeight="1" x14ac:dyDescent="0.45">
      <c r="A223" s="30"/>
      <c r="B223" s="34"/>
      <c r="C223" s="25"/>
      <c r="D223" s="15"/>
      <c r="E223" s="9"/>
      <c r="F223" s="9"/>
      <c r="G223" s="9"/>
      <c r="H223" s="9"/>
      <c r="I223" s="25"/>
      <c r="J223" s="25"/>
      <c r="K223" s="25"/>
      <c r="L223" s="25"/>
      <c r="M223" s="25"/>
      <c r="N223" s="9"/>
      <c r="O223" s="9"/>
    </row>
    <row r="224" spans="1:15" ht="43.4" customHeight="1" x14ac:dyDescent="0.45">
      <c r="A224" s="30"/>
      <c r="B224" s="34"/>
      <c r="C224" s="25"/>
      <c r="D224" s="15"/>
      <c r="E224" s="9"/>
      <c r="F224" s="9"/>
      <c r="G224" s="9"/>
      <c r="H224" s="9"/>
      <c r="I224" s="25"/>
      <c r="J224" s="25"/>
      <c r="K224" s="25"/>
      <c r="L224" s="25"/>
      <c r="M224" s="25"/>
      <c r="N224" s="9"/>
      <c r="O224" s="9"/>
    </row>
    <row r="225" spans="1:15" ht="43.4" customHeight="1" x14ac:dyDescent="0.45">
      <c r="A225" s="30"/>
      <c r="B225" s="34"/>
      <c r="C225" s="25"/>
      <c r="D225" s="15"/>
      <c r="E225" s="9"/>
      <c r="F225" s="9"/>
      <c r="G225" s="9"/>
      <c r="H225" s="9"/>
      <c r="I225" s="25"/>
      <c r="J225" s="25"/>
      <c r="K225" s="25"/>
      <c r="L225" s="25"/>
      <c r="M225" s="25"/>
      <c r="N225" s="9"/>
      <c r="O225" s="9"/>
    </row>
    <row r="226" spans="1:15" ht="43.4" customHeight="1" x14ac:dyDescent="0.45">
      <c r="A226" s="30"/>
      <c r="B226" s="34"/>
      <c r="C226" s="25"/>
      <c r="D226" s="15"/>
      <c r="E226" s="9"/>
      <c r="F226" s="9"/>
      <c r="G226" s="9"/>
      <c r="H226" s="9"/>
      <c r="I226" s="25"/>
      <c r="J226" s="25"/>
      <c r="K226" s="25"/>
      <c r="L226" s="25"/>
      <c r="M226" s="25"/>
      <c r="N226" s="9"/>
      <c r="O226" s="9"/>
    </row>
    <row r="227" spans="1:15" ht="43.4" customHeight="1" x14ac:dyDescent="0.45">
      <c r="A227" s="30"/>
      <c r="B227" s="34"/>
      <c r="C227" s="25"/>
      <c r="D227" s="15"/>
      <c r="E227" s="9"/>
      <c r="F227" s="9"/>
      <c r="G227" s="9"/>
      <c r="H227" s="9"/>
      <c r="I227" s="25"/>
      <c r="J227" s="25"/>
      <c r="K227" s="25"/>
      <c r="L227" s="25"/>
      <c r="M227" s="25"/>
      <c r="N227" s="9"/>
      <c r="O227" s="9"/>
    </row>
    <row r="228" spans="1:15" ht="43.4" customHeight="1" x14ac:dyDescent="0.45">
      <c r="A228" s="30"/>
      <c r="B228" s="34"/>
      <c r="C228" s="25"/>
      <c r="D228" s="15"/>
      <c r="E228" s="9"/>
      <c r="F228" s="9"/>
      <c r="G228" s="9"/>
      <c r="H228" s="9"/>
      <c r="I228" s="25"/>
      <c r="J228" s="25"/>
      <c r="K228" s="25"/>
      <c r="L228" s="25"/>
      <c r="M228" s="25"/>
      <c r="N228" s="9"/>
      <c r="O228" s="9"/>
    </row>
    <row r="229" spans="1:15" ht="43.4" customHeight="1" x14ac:dyDescent="0.45">
      <c r="A229" s="30"/>
      <c r="B229" s="34"/>
      <c r="C229" s="25"/>
      <c r="D229" s="15"/>
      <c r="E229" s="9"/>
      <c r="F229" s="9"/>
      <c r="G229" s="9"/>
      <c r="H229" s="9"/>
      <c r="I229" s="25"/>
      <c r="J229" s="25"/>
      <c r="K229" s="25"/>
      <c r="L229" s="25"/>
      <c r="M229" s="25"/>
      <c r="N229" s="9"/>
      <c r="O229" s="9"/>
    </row>
    <row r="230" spans="1:15" ht="43.4" customHeight="1" x14ac:dyDescent="0.45">
      <c r="A230" s="30"/>
      <c r="B230" s="34"/>
      <c r="C230" s="25"/>
      <c r="D230" s="15"/>
      <c r="E230" s="9"/>
      <c r="F230" s="9"/>
      <c r="G230" s="9"/>
      <c r="H230" s="9"/>
      <c r="I230" s="25"/>
      <c r="J230" s="25"/>
      <c r="K230" s="25"/>
      <c r="L230" s="25"/>
      <c r="M230" s="25"/>
      <c r="N230" s="9"/>
      <c r="O230" s="9"/>
    </row>
    <row r="231" spans="1:15" ht="43.4" customHeight="1" x14ac:dyDescent="0.45">
      <c r="A231" s="30"/>
      <c r="B231" s="34"/>
      <c r="C231" s="25"/>
      <c r="D231" s="15"/>
      <c r="E231" s="9"/>
      <c r="F231" s="9"/>
      <c r="G231" s="9"/>
      <c r="H231" s="9"/>
      <c r="I231" s="25"/>
      <c r="J231" s="25"/>
      <c r="K231" s="25"/>
      <c r="L231" s="25"/>
      <c r="M231" s="25"/>
      <c r="N231" s="9"/>
      <c r="O231" s="9"/>
    </row>
    <row r="232" spans="1:15" ht="43.4" customHeight="1" x14ac:dyDescent="0.45">
      <c r="A232" s="30"/>
      <c r="B232" s="34"/>
      <c r="C232" s="25"/>
      <c r="D232" s="15"/>
      <c r="E232" s="9"/>
      <c r="F232" s="9"/>
      <c r="G232" s="9"/>
      <c r="H232" s="9"/>
      <c r="I232" s="25"/>
      <c r="J232" s="25"/>
      <c r="K232" s="25"/>
      <c r="L232" s="25"/>
      <c r="M232" s="25"/>
      <c r="N232" s="9"/>
      <c r="O232" s="9"/>
    </row>
    <row r="233" spans="1:15" ht="43.4" customHeight="1" x14ac:dyDescent="0.45">
      <c r="A233" s="30"/>
      <c r="B233" s="34"/>
      <c r="C233" s="25"/>
      <c r="D233" s="15"/>
      <c r="E233" s="9"/>
      <c r="F233" s="9"/>
      <c r="G233" s="9"/>
      <c r="H233" s="9"/>
      <c r="I233" s="25"/>
      <c r="J233" s="25"/>
      <c r="K233" s="25"/>
      <c r="L233" s="25"/>
      <c r="M233" s="25"/>
      <c r="N233" s="9"/>
      <c r="O233" s="9"/>
    </row>
    <row r="234" spans="1:15" ht="43.4" customHeight="1" x14ac:dyDescent="0.45">
      <c r="A234" s="30"/>
      <c r="B234" s="34"/>
      <c r="C234" s="25"/>
      <c r="D234" s="15"/>
      <c r="E234" s="9"/>
      <c r="F234" s="9"/>
      <c r="G234" s="9"/>
      <c r="H234" s="9"/>
      <c r="I234" s="25"/>
      <c r="J234" s="25"/>
      <c r="K234" s="25"/>
      <c r="L234" s="25"/>
      <c r="M234" s="25"/>
      <c r="N234" s="9"/>
      <c r="O234" s="9"/>
    </row>
    <row r="235" spans="1:15" ht="43.4" customHeight="1" x14ac:dyDescent="0.45">
      <c r="A235" s="30"/>
      <c r="B235" s="34"/>
      <c r="C235" s="25"/>
      <c r="D235" s="15"/>
      <c r="E235" s="9"/>
      <c r="F235" s="9"/>
      <c r="G235" s="9"/>
      <c r="H235" s="9"/>
      <c r="I235" s="25"/>
      <c r="J235" s="25"/>
      <c r="K235" s="25"/>
      <c r="L235" s="25"/>
      <c r="M235" s="25"/>
      <c r="N235" s="9"/>
      <c r="O235" s="9"/>
    </row>
    <row r="236" spans="1:15" ht="43.4" customHeight="1" x14ac:dyDescent="0.45">
      <c r="A236" s="30"/>
      <c r="B236" s="34"/>
      <c r="C236" s="25"/>
      <c r="D236" s="15"/>
      <c r="E236" s="9"/>
      <c r="F236" s="9"/>
      <c r="G236" s="9"/>
      <c r="H236" s="9"/>
      <c r="I236" s="25"/>
      <c r="J236" s="25"/>
      <c r="K236" s="25"/>
      <c r="L236" s="25"/>
      <c r="M236" s="25"/>
      <c r="N236" s="9"/>
      <c r="O236" s="9"/>
    </row>
    <row r="237" spans="1:15" ht="43.4" customHeight="1" x14ac:dyDescent="0.45">
      <c r="A237" s="30"/>
      <c r="B237" s="34"/>
      <c r="C237" s="25"/>
      <c r="D237" s="15"/>
      <c r="E237" s="9"/>
      <c r="F237" s="9"/>
      <c r="G237" s="9"/>
      <c r="H237" s="9"/>
      <c r="I237" s="25"/>
      <c r="J237" s="25"/>
      <c r="K237" s="25"/>
      <c r="L237" s="25"/>
      <c r="M237" s="25"/>
      <c r="N237" s="9"/>
      <c r="O237" s="9"/>
    </row>
    <row r="238" spans="1:15" ht="43.4" customHeight="1" x14ac:dyDescent="0.45">
      <c r="A238" s="30"/>
      <c r="B238" s="34"/>
      <c r="C238" s="25"/>
      <c r="D238" s="15"/>
      <c r="E238" s="9"/>
      <c r="F238" s="9"/>
      <c r="G238" s="9"/>
      <c r="H238" s="9"/>
      <c r="I238" s="25"/>
      <c r="J238" s="25"/>
      <c r="K238" s="25"/>
      <c r="L238" s="25"/>
      <c r="M238" s="25"/>
      <c r="N238" s="9"/>
      <c r="O238" s="9"/>
    </row>
    <row r="239" spans="1:15" ht="43.4" customHeight="1" x14ac:dyDescent="0.45">
      <c r="A239" s="30"/>
      <c r="B239" s="34"/>
      <c r="C239" s="25"/>
      <c r="D239" s="15"/>
      <c r="E239" s="9"/>
      <c r="F239" s="9"/>
      <c r="G239" s="9"/>
      <c r="H239" s="9"/>
      <c r="I239" s="25"/>
      <c r="J239" s="25"/>
      <c r="K239" s="25"/>
      <c r="L239" s="25"/>
      <c r="M239" s="25"/>
      <c r="N239" s="9"/>
      <c r="O239" s="9"/>
    </row>
    <row r="240" spans="1:15" ht="43.4" customHeight="1" x14ac:dyDescent="0.45">
      <c r="A240" s="30"/>
      <c r="B240" s="34"/>
      <c r="C240" s="25"/>
      <c r="D240" s="15"/>
      <c r="E240" s="9"/>
      <c r="F240" s="9"/>
      <c r="G240" s="9"/>
      <c r="H240" s="9"/>
      <c r="I240" s="25"/>
      <c r="J240" s="25"/>
      <c r="K240" s="25"/>
      <c r="L240" s="25"/>
      <c r="M240" s="25"/>
      <c r="N240" s="9"/>
      <c r="O240" s="9"/>
    </row>
    <row r="241" spans="1:15" ht="43.4" customHeight="1" x14ac:dyDescent="0.45">
      <c r="A241" s="30"/>
      <c r="B241" s="34"/>
      <c r="C241" s="25"/>
      <c r="D241" s="15"/>
      <c r="E241" s="9"/>
      <c r="F241" s="9"/>
      <c r="G241" s="9"/>
      <c r="H241" s="9"/>
      <c r="I241" s="25"/>
      <c r="J241" s="25"/>
      <c r="K241" s="25"/>
      <c r="L241" s="25"/>
      <c r="M241" s="25"/>
      <c r="N241" s="9"/>
      <c r="O241" s="9"/>
    </row>
    <row r="242" spans="1:15" ht="43.4" customHeight="1" x14ac:dyDescent="0.45">
      <c r="A242" s="30"/>
      <c r="B242" s="34"/>
      <c r="C242" s="25"/>
      <c r="D242" s="15"/>
      <c r="E242" s="9"/>
      <c r="F242" s="9"/>
      <c r="G242" s="9"/>
      <c r="H242" s="9"/>
      <c r="I242" s="25"/>
      <c r="J242" s="25"/>
      <c r="K242" s="25"/>
      <c r="L242" s="25"/>
      <c r="M242" s="25"/>
      <c r="N242" s="9"/>
      <c r="O242" s="9"/>
    </row>
    <row r="243" spans="1:15" ht="43.4" customHeight="1" x14ac:dyDescent="0.45">
      <c r="A243" s="30"/>
      <c r="B243" s="34"/>
      <c r="C243" s="25"/>
      <c r="D243" s="15"/>
      <c r="E243" s="9"/>
      <c r="F243" s="9"/>
      <c r="G243" s="9"/>
      <c r="H243" s="9"/>
      <c r="I243" s="25"/>
      <c r="J243" s="25"/>
      <c r="K243" s="25"/>
      <c r="L243" s="25"/>
      <c r="M243" s="25"/>
      <c r="N243" s="9"/>
      <c r="O243" s="9"/>
    </row>
    <row r="244" spans="1:15" ht="43.4" customHeight="1" x14ac:dyDescent="0.45">
      <c r="A244" s="30"/>
      <c r="B244" s="34"/>
      <c r="C244" s="25"/>
      <c r="D244" s="15"/>
      <c r="E244" s="9"/>
      <c r="F244" s="9"/>
      <c r="G244" s="9"/>
      <c r="H244" s="9"/>
      <c r="I244" s="25"/>
      <c r="J244" s="25"/>
      <c r="K244" s="25"/>
      <c r="L244" s="25"/>
      <c r="M244" s="25"/>
      <c r="N244" s="9"/>
      <c r="O244" s="9"/>
    </row>
    <row r="245" spans="1:15" ht="43.4" customHeight="1" x14ac:dyDescent="0.45">
      <c r="A245" s="30"/>
      <c r="B245" s="34"/>
      <c r="C245" s="25"/>
      <c r="D245" s="15"/>
      <c r="E245" s="9"/>
      <c r="F245" s="9"/>
      <c r="G245" s="9"/>
      <c r="H245" s="9"/>
      <c r="I245" s="25"/>
      <c r="J245" s="25"/>
      <c r="K245" s="25"/>
      <c r="L245" s="25"/>
      <c r="M245" s="25"/>
      <c r="N245" s="9"/>
      <c r="O245" s="9"/>
    </row>
    <row r="246" spans="1:15" ht="43.4" customHeight="1" x14ac:dyDescent="0.45">
      <c r="A246" s="30"/>
      <c r="B246" s="34"/>
      <c r="C246" s="25"/>
      <c r="D246" s="15"/>
      <c r="E246" s="9"/>
      <c r="F246" s="9"/>
      <c r="G246" s="9"/>
      <c r="H246" s="9"/>
      <c r="I246" s="25"/>
      <c r="J246" s="25"/>
      <c r="K246" s="25"/>
      <c r="L246" s="25"/>
      <c r="M246" s="25"/>
      <c r="N246" s="9"/>
      <c r="O246" s="9"/>
    </row>
    <row r="247" spans="1:15" ht="43.4" customHeight="1" x14ac:dyDescent="0.45">
      <c r="A247" s="30"/>
      <c r="B247" s="34"/>
      <c r="C247" s="25"/>
      <c r="D247" s="15"/>
      <c r="E247" s="9"/>
      <c r="F247" s="9"/>
      <c r="G247" s="9"/>
      <c r="H247" s="9"/>
      <c r="I247" s="25"/>
      <c r="J247" s="25"/>
      <c r="K247" s="25"/>
      <c r="L247" s="25"/>
      <c r="M247" s="25"/>
      <c r="N247" s="9"/>
      <c r="O247" s="9"/>
    </row>
    <row r="248" spans="1:15" ht="43.4" customHeight="1" x14ac:dyDescent="0.45">
      <c r="A248" s="30"/>
      <c r="B248" s="34"/>
      <c r="C248" s="25"/>
      <c r="D248" s="15"/>
      <c r="E248" s="9"/>
      <c r="F248" s="9"/>
      <c r="G248" s="9"/>
      <c r="H248" s="9"/>
      <c r="I248" s="25"/>
      <c r="J248" s="25"/>
      <c r="K248" s="25"/>
      <c r="L248" s="25"/>
      <c r="M248" s="25"/>
      <c r="N248" s="9"/>
      <c r="O248" s="9"/>
    </row>
    <row r="249" spans="1:15" ht="43.4" customHeight="1" x14ac:dyDescent="0.45">
      <c r="A249" s="30"/>
      <c r="B249" s="34"/>
      <c r="C249" s="25"/>
      <c r="D249" s="15"/>
      <c r="E249" s="9"/>
      <c r="F249" s="9"/>
      <c r="G249" s="9"/>
      <c r="H249" s="9"/>
      <c r="I249" s="25"/>
      <c r="J249" s="25"/>
      <c r="K249" s="25"/>
      <c r="L249" s="25"/>
      <c r="M249" s="25"/>
      <c r="N249" s="9"/>
      <c r="O249" s="9"/>
    </row>
    <row r="250" spans="1:15" ht="43.4" customHeight="1" x14ac:dyDescent="0.45">
      <c r="A250" s="30"/>
      <c r="B250" s="34"/>
      <c r="C250" s="25"/>
      <c r="D250" s="15"/>
      <c r="E250" s="9"/>
      <c r="F250" s="9"/>
      <c r="G250" s="9"/>
      <c r="H250" s="9"/>
      <c r="I250" s="25"/>
      <c r="J250" s="25"/>
      <c r="K250" s="25"/>
      <c r="L250" s="25"/>
      <c r="M250" s="25"/>
      <c r="N250" s="9"/>
      <c r="O250" s="9"/>
    </row>
    <row r="251" spans="1:15" ht="43.4" customHeight="1" x14ac:dyDescent="0.45">
      <c r="A251" s="30"/>
      <c r="B251" s="34"/>
      <c r="C251" s="25"/>
      <c r="D251" s="15"/>
      <c r="E251" s="9"/>
      <c r="F251" s="9"/>
      <c r="G251" s="9"/>
      <c r="H251" s="9"/>
      <c r="I251" s="25"/>
      <c r="J251" s="25"/>
      <c r="K251" s="25"/>
      <c r="L251" s="25"/>
      <c r="M251" s="25"/>
      <c r="N251" s="9"/>
      <c r="O251" s="9"/>
    </row>
    <row r="252" spans="1:15" ht="43.4" customHeight="1" x14ac:dyDescent="0.45">
      <c r="A252" s="30"/>
      <c r="B252" s="34"/>
      <c r="C252" s="25"/>
      <c r="D252" s="15"/>
      <c r="E252" s="9"/>
      <c r="F252" s="9"/>
      <c r="G252" s="9"/>
      <c r="H252" s="9"/>
      <c r="I252" s="25"/>
      <c r="J252" s="25"/>
      <c r="K252" s="25"/>
      <c r="L252" s="25"/>
      <c r="M252" s="25"/>
      <c r="N252" s="9"/>
      <c r="O252" s="9"/>
    </row>
    <row r="253" spans="1:15" ht="43.4" customHeight="1" x14ac:dyDescent="0.45">
      <c r="A253" s="30"/>
      <c r="B253" s="34"/>
      <c r="C253" s="25"/>
      <c r="D253" s="15"/>
      <c r="E253" s="9"/>
      <c r="F253" s="9"/>
      <c r="G253" s="9"/>
      <c r="H253" s="9"/>
      <c r="I253" s="25"/>
      <c r="J253" s="25"/>
      <c r="K253" s="25"/>
      <c r="L253" s="25"/>
      <c r="M253" s="25"/>
      <c r="N253" s="9"/>
      <c r="O253" s="9"/>
    </row>
    <row r="254" spans="1:15" ht="43.4" customHeight="1" x14ac:dyDescent="0.45">
      <c r="A254" s="30"/>
      <c r="B254" s="34"/>
      <c r="C254" s="25"/>
      <c r="D254" s="15"/>
      <c r="E254" s="9"/>
      <c r="F254" s="9"/>
      <c r="G254" s="9"/>
      <c r="H254" s="9"/>
      <c r="I254" s="25"/>
      <c r="J254" s="25"/>
      <c r="K254" s="25"/>
      <c r="L254" s="25"/>
      <c r="M254" s="25"/>
      <c r="N254" s="9"/>
      <c r="O254" s="9"/>
    </row>
    <row r="255" spans="1:15" ht="43.4" customHeight="1" x14ac:dyDescent="0.45">
      <c r="A255" s="30"/>
      <c r="B255" s="34"/>
      <c r="C255" s="25"/>
      <c r="D255" s="15"/>
      <c r="E255" s="9"/>
      <c r="F255" s="9"/>
      <c r="G255" s="9"/>
      <c r="H255" s="9"/>
      <c r="I255" s="25"/>
      <c r="J255" s="25"/>
      <c r="K255" s="25"/>
      <c r="L255" s="25"/>
      <c r="M255" s="25"/>
      <c r="N255" s="9"/>
      <c r="O255" s="9"/>
    </row>
    <row r="256" spans="1:15" ht="43.4" customHeight="1" x14ac:dyDescent="0.45">
      <c r="A256" s="30"/>
      <c r="B256" s="34"/>
      <c r="C256" s="25"/>
      <c r="D256" s="15"/>
      <c r="E256" s="9"/>
      <c r="F256" s="9"/>
      <c r="G256" s="9"/>
      <c r="H256" s="9"/>
      <c r="I256" s="25"/>
      <c r="J256" s="25"/>
      <c r="K256" s="25"/>
      <c r="L256" s="25"/>
      <c r="M256" s="25"/>
      <c r="N256" s="9"/>
      <c r="O256" s="9"/>
    </row>
    <row r="257" spans="1:15" ht="43.4" customHeight="1" x14ac:dyDescent="0.45">
      <c r="A257" s="30"/>
      <c r="B257" s="34"/>
      <c r="C257" s="25"/>
      <c r="D257" s="15"/>
      <c r="E257" s="9"/>
      <c r="F257" s="9"/>
      <c r="G257" s="9"/>
      <c r="H257" s="9"/>
      <c r="I257" s="25"/>
      <c r="J257" s="25"/>
      <c r="K257" s="25"/>
      <c r="L257" s="25"/>
      <c r="M257" s="25"/>
      <c r="N257" s="9"/>
      <c r="O257" s="9"/>
    </row>
    <row r="258" spans="1:15" ht="43.4" customHeight="1" x14ac:dyDescent="0.45">
      <c r="A258" s="30"/>
      <c r="B258" s="34"/>
      <c r="C258" s="25"/>
      <c r="D258" s="15"/>
      <c r="E258" s="9"/>
      <c r="F258" s="9"/>
      <c r="G258" s="9"/>
      <c r="H258" s="9"/>
      <c r="I258" s="25"/>
      <c r="J258" s="25"/>
      <c r="K258" s="25"/>
      <c r="L258" s="25"/>
      <c r="M258" s="25"/>
      <c r="N258" s="9"/>
      <c r="O258" s="9"/>
    </row>
    <row r="259" spans="1:15" ht="43.4" customHeight="1" x14ac:dyDescent="0.45">
      <c r="A259" s="30"/>
      <c r="B259" s="34"/>
      <c r="C259" s="25"/>
      <c r="D259" s="15"/>
      <c r="E259" s="9"/>
      <c r="F259" s="9"/>
      <c r="G259" s="9"/>
      <c r="H259" s="9"/>
      <c r="I259" s="25"/>
      <c r="J259" s="25"/>
      <c r="K259" s="25"/>
      <c r="L259" s="25"/>
      <c r="M259" s="25"/>
      <c r="N259" s="9"/>
      <c r="O259" s="9"/>
    </row>
    <row r="260" spans="1:15" ht="43.4" customHeight="1" x14ac:dyDescent="0.45">
      <c r="A260" s="30"/>
      <c r="B260" s="34"/>
      <c r="C260" s="25"/>
      <c r="D260" s="15"/>
      <c r="E260" s="9"/>
      <c r="F260" s="9"/>
      <c r="G260" s="9"/>
      <c r="H260" s="9"/>
      <c r="I260" s="25"/>
      <c r="J260" s="25"/>
      <c r="K260" s="25"/>
      <c r="L260" s="25"/>
      <c r="M260" s="25"/>
      <c r="N260" s="9"/>
      <c r="O260" s="9"/>
    </row>
    <row r="261" spans="1:15" ht="43.4" customHeight="1" x14ac:dyDescent="0.45">
      <c r="A261" s="30"/>
      <c r="B261" s="34"/>
      <c r="C261" s="25"/>
      <c r="D261" s="15"/>
      <c r="E261" s="9"/>
      <c r="F261" s="9"/>
      <c r="G261" s="9"/>
      <c r="H261" s="9"/>
      <c r="I261" s="25"/>
      <c r="J261" s="25"/>
      <c r="K261" s="25"/>
      <c r="L261" s="25"/>
      <c r="M261" s="25"/>
      <c r="N261" s="9"/>
      <c r="O261" s="9"/>
    </row>
    <row r="262" spans="1:15" ht="43.4" customHeight="1" x14ac:dyDescent="0.45">
      <c r="A262" s="30"/>
      <c r="B262" s="34"/>
      <c r="C262" s="25"/>
      <c r="D262" s="15"/>
      <c r="E262" s="9"/>
      <c r="F262" s="9"/>
      <c r="G262" s="9"/>
      <c r="H262" s="9"/>
      <c r="I262" s="25"/>
      <c r="J262" s="25"/>
      <c r="K262" s="25"/>
      <c r="L262" s="25"/>
      <c r="M262" s="25"/>
      <c r="N262" s="9"/>
      <c r="O262" s="9"/>
    </row>
    <row r="263" spans="1:15" ht="43.4" customHeight="1" x14ac:dyDescent="0.45">
      <c r="A263" s="30"/>
      <c r="B263" s="34"/>
      <c r="C263" s="25"/>
      <c r="D263" s="15"/>
      <c r="E263" s="9"/>
      <c r="F263" s="9"/>
      <c r="G263" s="9"/>
      <c r="H263" s="9"/>
      <c r="I263" s="25"/>
      <c r="J263" s="25"/>
      <c r="K263" s="25"/>
      <c r="L263" s="25"/>
      <c r="M263" s="25"/>
      <c r="N263" s="9"/>
      <c r="O263" s="9"/>
    </row>
    <row r="264" spans="1:15" ht="43.4" customHeight="1" x14ac:dyDescent="0.45">
      <c r="A264" s="30"/>
      <c r="B264" s="34"/>
      <c r="C264" s="25"/>
      <c r="D264" s="15"/>
      <c r="E264" s="9"/>
      <c r="F264" s="9"/>
      <c r="G264" s="9"/>
      <c r="H264" s="9"/>
      <c r="I264" s="25"/>
      <c r="J264" s="25"/>
      <c r="K264" s="25"/>
      <c r="L264" s="25"/>
      <c r="M264" s="25"/>
      <c r="N264" s="9"/>
      <c r="O264" s="9"/>
    </row>
    <row r="265" spans="1:15" ht="43.4" customHeight="1" x14ac:dyDescent="0.45">
      <c r="A265" s="30"/>
      <c r="B265" s="34"/>
      <c r="C265" s="25"/>
      <c r="D265" s="15"/>
      <c r="E265" s="9"/>
      <c r="F265" s="9"/>
      <c r="G265" s="9"/>
      <c r="H265" s="9"/>
      <c r="I265" s="25"/>
      <c r="J265" s="25"/>
      <c r="K265" s="25"/>
      <c r="L265" s="25"/>
      <c r="M265" s="25"/>
      <c r="N265" s="9"/>
      <c r="O265" s="9"/>
    </row>
    <row r="266" spans="1:15" ht="43.4" customHeight="1" x14ac:dyDescent="0.45">
      <c r="A266" s="30"/>
      <c r="B266" s="34"/>
      <c r="C266" s="25"/>
      <c r="D266" s="15"/>
      <c r="E266" s="9"/>
      <c r="F266" s="9"/>
      <c r="G266" s="9"/>
      <c r="H266" s="9"/>
      <c r="I266" s="25"/>
      <c r="J266" s="25"/>
      <c r="K266" s="25"/>
      <c r="L266" s="25"/>
      <c r="M266" s="25"/>
      <c r="N266" s="9"/>
      <c r="O266" s="9"/>
    </row>
    <row r="267" spans="1:15" ht="43.4" customHeight="1" x14ac:dyDescent="0.45">
      <c r="A267" s="30"/>
      <c r="B267" s="34"/>
      <c r="C267" s="25"/>
      <c r="D267" s="15"/>
      <c r="E267" s="9"/>
      <c r="F267" s="9"/>
      <c r="G267" s="9"/>
      <c r="H267" s="9"/>
      <c r="I267" s="25"/>
      <c r="J267" s="25"/>
      <c r="K267" s="25"/>
      <c r="L267" s="25"/>
      <c r="M267" s="25"/>
      <c r="N267" s="9"/>
      <c r="O267" s="9"/>
    </row>
    <row r="268" spans="1:15" ht="43.4" customHeight="1" x14ac:dyDescent="0.45">
      <c r="A268" s="30"/>
      <c r="B268" s="34"/>
      <c r="C268" s="25"/>
      <c r="D268" s="15"/>
      <c r="E268" s="9"/>
      <c r="F268" s="9"/>
      <c r="G268" s="9"/>
      <c r="H268" s="9"/>
      <c r="I268" s="25"/>
      <c r="J268" s="25"/>
      <c r="K268" s="25"/>
      <c r="L268" s="25"/>
      <c r="M268" s="25"/>
      <c r="N268" s="9"/>
      <c r="O268" s="9"/>
    </row>
    <row r="269" spans="1:15" ht="43.4" customHeight="1" x14ac:dyDescent="0.45">
      <c r="A269" s="30"/>
      <c r="B269" s="34"/>
      <c r="C269" s="25"/>
      <c r="D269" s="15"/>
      <c r="E269" s="9"/>
      <c r="F269" s="9"/>
      <c r="G269" s="9"/>
      <c r="H269" s="9"/>
      <c r="I269" s="25"/>
      <c r="J269" s="25"/>
      <c r="K269" s="25"/>
      <c r="L269" s="25"/>
      <c r="M269" s="25"/>
      <c r="N269" s="9"/>
      <c r="O269" s="9"/>
    </row>
    <row r="270" spans="1:15" ht="43.4" customHeight="1" x14ac:dyDescent="0.45">
      <c r="A270" s="30"/>
      <c r="B270" s="34"/>
      <c r="C270" s="25"/>
      <c r="D270" s="15"/>
      <c r="E270" s="9"/>
      <c r="F270" s="9"/>
      <c r="G270" s="9"/>
      <c r="H270" s="9"/>
      <c r="I270" s="25"/>
      <c r="J270" s="25"/>
      <c r="K270" s="25"/>
      <c r="L270" s="25"/>
      <c r="M270" s="25"/>
      <c r="N270" s="9"/>
      <c r="O270" s="9"/>
    </row>
    <row r="271" spans="1:15" ht="43.4" customHeight="1" x14ac:dyDescent="0.45">
      <c r="A271" s="30"/>
      <c r="B271" s="34"/>
      <c r="C271" s="25"/>
      <c r="D271" s="15"/>
      <c r="E271" s="9"/>
      <c r="F271" s="9"/>
      <c r="G271" s="9"/>
      <c r="H271" s="9"/>
      <c r="I271" s="25"/>
      <c r="J271" s="25"/>
      <c r="K271" s="25"/>
      <c r="L271" s="25"/>
      <c r="M271" s="25"/>
      <c r="N271" s="9"/>
      <c r="O271" s="9"/>
    </row>
    <row r="272" spans="1:15" ht="43.4" customHeight="1" x14ac:dyDescent="0.45">
      <c r="A272" s="30"/>
      <c r="B272" s="34"/>
      <c r="C272" s="25"/>
      <c r="D272" s="15"/>
      <c r="E272" s="9"/>
      <c r="F272" s="9"/>
      <c r="G272" s="9"/>
      <c r="H272" s="9"/>
      <c r="I272" s="25"/>
      <c r="J272" s="25"/>
      <c r="K272" s="25"/>
      <c r="L272" s="25"/>
      <c r="M272" s="25"/>
      <c r="N272" s="9"/>
      <c r="O272" s="9"/>
    </row>
    <row r="273" spans="1:15" ht="43.4" customHeight="1" x14ac:dyDescent="0.45">
      <c r="A273" s="30"/>
      <c r="B273" s="34"/>
      <c r="C273" s="25"/>
      <c r="D273" s="15"/>
      <c r="E273" s="9"/>
      <c r="F273" s="9"/>
      <c r="G273" s="9"/>
      <c r="H273" s="9"/>
      <c r="I273" s="25"/>
      <c r="J273" s="25"/>
      <c r="K273" s="25"/>
      <c r="L273" s="25"/>
      <c r="M273" s="25"/>
      <c r="N273" s="9"/>
      <c r="O273" s="9"/>
    </row>
    <row r="274" spans="1:15" ht="43.4" customHeight="1" x14ac:dyDescent="0.45">
      <c r="A274" s="30"/>
      <c r="B274" s="34"/>
      <c r="C274" s="25"/>
      <c r="D274" s="15"/>
      <c r="E274" s="9"/>
      <c r="F274" s="9"/>
      <c r="G274" s="9"/>
      <c r="H274" s="9"/>
      <c r="I274" s="25"/>
      <c r="J274" s="25"/>
      <c r="K274" s="25"/>
      <c r="L274" s="25"/>
      <c r="M274" s="25"/>
      <c r="N274" s="9"/>
      <c r="O274" s="9"/>
    </row>
    <row r="275" spans="1:15" ht="43.4" customHeight="1" x14ac:dyDescent="0.45">
      <c r="A275" s="30"/>
      <c r="B275" s="34"/>
      <c r="C275" s="25"/>
      <c r="D275" s="15"/>
      <c r="E275" s="9"/>
      <c r="F275" s="9"/>
      <c r="G275" s="9"/>
      <c r="H275" s="9"/>
      <c r="I275" s="25"/>
      <c r="J275" s="25"/>
      <c r="K275" s="25"/>
      <c r="L275" s="25"/>
      <c r="M275" s="25"/>
      <c r="N275" s="9"/>
      <c r="O275" s="9"/>
    </row>
    <row r="276" spans="1:15" ht="43.4" customHeight="1" x14ac:dyDescent="0.45">
      <c r="A276" s="30"/>
      <c r="B276" s="34"/>
      <c r="C276" s="25"/>
      <c r="D276" s="15"/>
      <c r="E276" s="9"/>
      <c r="F276" s="9"/>
      <c r="G276" s="9"/>
      <c r="H276" s="9"/>
      <c r="I276" s="25"/>
      <c r="J276" s="25"/>
      <c r="K276" s="25"/>
      <c r="L276" s="25"/>
      <c r="M276" s="25"/>
      <c r="N276" s="9"/>
      <c r="O276" s="9"/>
    </row>
    <row r="277" spans="1:15" ht="43.4" customHeight="1" x14ac:dyDescent="0.45">
      <c r="A277" s="30"/>
      <c r="B277" s="34"/>
      <c r="C277" s="25"/>
      <c r="D277" s="15"/>
      <c r="E277" s="9"/>
      <c r="F277" s="9"/>
      <c r="G277" s="9"/>
      <c r="H277" s="9"/>
      <c r="I277" s="25"/>
      <c r="J277" s="25"/>
      <c r="K277" s="25"/>
      <c r="L277" s="25"/>
      <c r="M277" s="25"/>
      <c r="N277" s="9"/>
      <c r="O277" s="9"/>
    </row>
    <row r="278" spans="1:15" ht="43.4" customHeight="1" x14ac:dyDescent="0.45">
      <c r="A278" s="30"/>
      <c r="B278" s="34"/>
      <c r="C278" s="25"/>
      <c r="D278" s="15"/>
      <c r="E278" s="9"/>
      <c r="F278" s="9"/>
      <c r="G278" s="9"/>
      <c r="H278" s="9"/>
      <c r="I278" s="25"/>
      <c r="J278" s="25"/>
      <c r="K278" s="25"/>
      <c r="L278" s="25"/>
      <c r="M278" s="25"/>
      <c r="N278" s="9"/>
      <c r="O278" s="9"/>
    </row>
    <row r="279" spans="1:15" ht="43.4" customHeight="1" x14ac:dyDescent="0.45">
      <c r="A279" s="30"/>
      <c r="B279" s="34"/>
      <c r="C279" s="25"/>
      <c r="D279" s="15"/>
      <c r="E279" s="9"/>
      <c r="F279" s="9"/>
      <c r="G279" s="9"/>
      <c r="H279" s="9"/>
      <c r="I279" s="25"/>
      <c r="J279" s="25"/>
      <c r="K279" s="25"/>
      <c r="L279" s="25"/>
      <c r="M279" s="25"/>
      <c r="N279" s="9"/>
      <c r="O279" s="9"/>
    </row>
    <row r="280" spans="1:15" ht="43.4" customHeight="1" x14ac:dyDescent="0.45">
      <c r="A280" s="30"/>
      <c r="B280" s="34"/>
      <c r="C280" s="25"/>
      <c r="D280" s="15"/>
      <c r="E280" s="9"/>
      <c r="F280" s="9"/>
      <c r="G280" s="9"/>
      <c r="H280" s="9"/>
      <c r="I280" s="25"/>
      <c r="J280" s="25"/>
      <c r="K280" s="25"/>
      <c r="L280" s="25"/>
      <c r="M280" s="25"/>
      <c r="N280" s="9"/>
      <c r="O280" s="9"/>
    </row>
    <row r="281" spans="1:15" ht="43.4" customHeight="1" x14ac:dyDescent="0.45">
      <c r="A281" s="30"/>
      <c r="B281" s="34"/>
      <c r="C281" s="25"/>
      <c r="D281" s="15"/>
      <c r="E281" s="9"/>
      <c r="F281" s="9"/>
      <c r="G281" s="9"/>
      <c r="H281" s="9"/>
      <c r="I281" s="25"/>
      <c r="J281" s="25"/>
      <c r="K281" s="25"/>
      <c r="L281" s="25"/>
      <c r="M281" s="25"/>
      <c r="N281" s="9"/>
      <c r="O281" s="9"/>
    </row>
    <row r="282" spans="1:15" ht="43.4" customHeight="1" x14ac:dyDescent="0.45">
      <c r="A282" s="30"/>
      <c r="B282" s="34"/>
      <c r="C282" s="25"/>
      <c r="D282" s="15"/>
      <c r="E282" s="9"/>
      <c r="F282" s="9"/>
      <c r="G282" s="9"/>
      <c r="H282" s="9"/>
      <c r="I282" s="25"/>
      <c r="J282" s="25"/>
      <c r="K282" s="25"/>
      <c r="L282" s="25"/>
      <c r="M282" s="25"/>
      <c r="N282" s="9"/>
      <c r="O282" s="9"/>
    </row>
    <row r="283" spans="1:15" ht="43.4" customHeight="1" x14ac:dyDescent="0.45">
      <c r="A283" s="30"/>
      <c r="B283" s="34"/>
      <c r="C283" s="25"/>
      <c r="D283" s="15"/>
      <c r="E283" s="9"/>
      <c r="F283" s="9"/>
      <c r="G283" s="9"/>
      <c r="H283" s="9"/>
      <c r="I283" s="25"/>
      <c r="J283" s="25"/>
      <c r="K283" s="25"/>
      <c r="L283" s="25"/>
      <c r="M283" s="25"/>
      <c r="N283" s="9"/>
      <c r="O283" s="9"/>
    </row>
    <row r="284" spans="1:15" ht="43.4" customHeight="1" x14ac:dyDescent="0.45">
      <c r="A284" s="30"/>
      <c r="B284" s="34"/>
      <c r="C284" s="25"/>
      <c r="D284" s="15"/>
      <c r="E284" s="9"/>
      <c r="F284" s="9"/>
      <c r="G284" s="9"/>
      <c r="H284" s="9"/>
      <c r="I284" s="25"/>
      <c r="J284" s="25"/>
      <c r="K284" s="25"/>
      <c r="L284" s="25"/>
      <c r="M284" s="25"/>
      <c r="N284" s="9"/>
      <c r="O284" s="9"/>
    </row>
    <row r="285" spans="1:15" ht="43.4" customHeight="1" x14ac:dyDescent="0.45">
      <c r="A285" s="30"/>
      <c r="B285" s="34"/>
      <c r="C285" s="25"/>
      <c r="D285" s="15"/>
      <c r="E285" s="9"/>
      <c r="F285" s="9"/>
      <c r="G285" s="9"/>
      <c r="H285" s="9"/>
      <c r="I285" s="25"/>
      <c r="J285" s="25"/>
      <c r="K285" s="25"/>
      <c r="L285" s="25"/>
      <c r="M285" s="25"/>
      <c r="N285" s="9"/>
      <c r="O285" s="9"/>
    </row>
    <row r="286" spans="1:15" ht="43.4" customHeight="1" x14ac:dyDescent="0.45">
      <c r="A286" s="30"/>
      <c r="B286" s="34"/>
      <c r="C286" s="25"/>
      <c r="D286" s="15"/>
      <c r="E286" s="9"/>
      <c r="F286" s="9"/>
      <c r="G286" s="9"/>
      <c r="H286" s="9"/>
      <c r="I286" s="25"/>
      <c r="J286" s="25"/>
      <c r="K286" s="25"/>
      <c r="L286" s="25"/>
      <c r="M286" s="25"/>
      <c r="N286" s="9"/>
      <c r="O286" s="9"/>
    </row>
    <row r="287" spans="1:15" ht="43.4" customHeight="1" x14ac:dyDescent="0.45">
      <c r="A287" s="30"/>
      <c r="B287" s="34"/>
      <c r="C287" s="25"/>
      <c r="D287" s="15"/>
      <c r="E287" s="9"/>
      <c r="F287" s="9"/>
      <c r="G287" s="9"/>
      <c r="H287" s="9"/>
      <c r="I287" s="25"/>
      <c r="J287" s="25"/>
      <c r="K287" s="25"/>
      <c r="L287" s="25"/>
      <c r="M287" s="25"/>
      <c r="N287" s="9"/>
      <c r="O287" s="9"/>
    </row>
    <row r="288" spans="1:15" ht="43.4" customHeight="1" x14ac:dyDescent="0.45">
      <c r="A288" s="30"/>
      <c r="B288" s="34"/>
      <c r="C288" s="25"/>
      <c r="D288" s="15"/>
      <c r="E288" s="9"/>
      <c r="F288" s="9"/>
      <c r="G288" s="9"/>
      <c r="H288" s="9"/>
      <c r="I288" s="25"/>
      <c r="J288" s="25"/>
      <c r="K288" s="25"/>
      <c r="L288" s="25"/>
      <c r="M288" s="25"/>
      <c r="N288" s="9"/>
      <c r="O288" s="9"/>
    </row>
    <row r="289" spans="1:15" ht="43.4" customHeight="1" x14ac:dyDescent="0.45">
      <c r="A289" s="30"/>
      <c r="B289" s="34"/>
      <c r="C289" s="25"/>
      <c r="D289" s="15"/>
      <c r="E289" s="9"/>
      <c r="F289" s="9"/>
      <c r="G289" s="9"/>
      <c r="H289" s="9"/>
      <c r="I289" s="25"/>
      <c r="J289" s="25"/>
      <c r="K289" s="25"/>
      <c r="L289" s="25"/>
      <c r="M289" s="25"/>
      <c r="N289" s="9"/>
      <c r="O289" s="9"/>
    </row>
    <row r="290" spans="1:15" ht="43.4" customHeight="1" x14ac:dyDescent="0.45">
      <c r="A290" s="30"/>
      <c r="B290" s="34"/>
      <c r="C290" s="25"/>
      <c r="D290" s="15"/>
      <c r="E290" s="9"/>
      <c r="F290" s="9"/>
      <c r="G290" s="9"/>
      <c r="H290" s="9"/>
      <c r="I290" s="25"/>
      <c r="J290" s="25"/>
      <c r="K290" s="25"/>
      <c r="L290" s="25"/>
      <c r="M290" s="25"/>
      <c r="N290" s="9"/>
      <c r="O290" s="9"/>
    </row>
    <row r="291" spans="1:15" ht="43.4" customHeight="1" x14ac:dyDescent="0.45">
      <c r="A291" s="30"/>
      <c r="B291" s="34"/>
      <c r="C291" s="25"/>
      <c r="D291" s="15"/>
      <c r="E291" s="9"/>
      <c r="F291" s="9"/>
      <c r="G291" s="9"/>
      <c r="H291" s="9"/>
      <c r="I291" s="25"/>
      <c r="J291" s="25"/>
      <c r="K291" s="25"/>
      <c r="L291" s="25"/>
      <c r="M291" s="25"/>
      <c r="N291" s="9"/>
      <c r="O291" s="9"/>
    </row>
    <row r="292" spans="1:15" ht="43.4" customHeight="1" x14ac:dyDescent="0.45">
      <c r="A292" s="30"/>
      <c r="B292" s="34"/>
      <c r="C292" s="25"/>
      <c r="D292" s="15"/>
      <c r="E292" s="9"/>
      <c r="F292" s="9"/>
      <c r="G292" s="9"/>
      <c r="H292" s="9"/>
      <c r="I292" s="25"/>
      <c r="J292" s="25"/>
      <c r="K292" s="25"/>
      <c r="L292" s="25"/>
      <c r="M292" s="25"/>
      <c r="N292" s="9"/>
      <c r="O292" s="9"/>
    </row>
    <row r="293" spans="1:15" ht="43.4" customHeight="1" x14ac:dyDescent="0.45">
      <c r="A293" s="30"/>
      <c r="B293" s="34"/>
      <c r="C293" s="25"/>
      <c r="D293" s="15"/>
      <c r="E293" s="9"/>
      <c r="F293" s="9"/>
      <c r="G293" s="9"/>
      <c r="H293" s="9"/>
      <c r="I293" s="25"/>
      <c r="J293" s="25"/>
      <c r="K293" s="25"/>
      <c r="L293" s="25"/>
      <c r="M293" s="25"/>
      <c r="N293" s="9"/>
      <c r="O293" s="9"/>
    </row>
    <row r="294" spans="1:15" ht="43.4" customHeight="1" x14ac:dyDescent="0.45">
      <c r="A294" s="30"/>
      <c r="B294" s="34"/>
      <c r="C294" s="25"/>
      <c r="D294" s="15"/>
      <c r="E294" s="9"/>
      <c r="F294" s="9"/>
      <c r="G294" s="9"/>
      <c r="H294" s="9"/>
      <c r="I294" s="25"/>
      <c r="J294" s="25"/>
      <c r="K294" s="25"/>
      <c r="L294" s="25"/>
      <c r="M294" s="25"/>
      <c r="N294" s="9"/>
      <c r="O294" s="9"/>
    </row>
    <row r="295" spans="1:15" ht="43.4" customHeight="1" x14ac:dyDescent="0.45">
      <c r="A295" s="30"/>
      <c r="B295" s="34"/>
      <c r="C295" s="25"/>
      <c r="D295" s="15"/>
      <c r="E295" s="9"/>
      <c r="F295" s="9"/>
      <c r="G295" s="9"/>
      <c r="H295" s="9"/>
      <c r="I295" s="25"/>
      <c r="J295" s="25"/>
      <c r="K295" s="25"/>
      <c r="L295" s="25"/>
      <c r="M295" s="25"/>
      <c r="N295" s="9"/>
      <c r="O295" s="9"/>
    </row>
    <row r="296" spans="1:15" ht="43.4" customHeight="1" x14ac:dyDescent="0.45">
      <c r="A296" s="30"/>
      <c r="B296" s="34"/>
      <c r="C296" s="25"/>
      <c r="D296" s="15"/>
      <c r="E296" s="9"/>
      <c r="F296" s="9"/>
      <c r="G296" s="9"/>
      <c r="H296" s="9"/>
      <c r="I296" s="25"/>
      <c r="J296" s="25"/>
      <c r="K296" s="25"/>
      <c r="L296" s="25"/>
      <c r="M296" s="25"/>
      <c r="N296" s="9"/>
      <c r="O296" s="9"/>
    </row>
    <row r="297" spans="1:15" ht="43.4" customHeight="1" x14ac:dyDescent="0.45">
      <c r="A297" s="30"/>
      <c r="B297" s="34"/>
      <c r="C297" s="25"/>
      <c r="D297" s="15"/>
      <c r="E297" s="9"/>
      <c r="F297" s="9"/>
      <c r="G297" s="9"/>
      <c r="H297" s="9"/>
      <c r="I297" s="25"/>
      <c r="J297" s="25"/>
      <c r="K297" s="25"/>
      <c r="L297" s="25"/>
      <c r="M297" s="25"/>
      <c r="N297" s="9"/>
      <c r="O297" s="9"/>
    </row>
    <row r="298" spans="1:15" ht="43.4" customHeight="1" x14ac:dyDescent="0.45">
      <c r="A298" s="30"/>
      <c r="B298" s="34"/>
      <c r="C298" s="25"/>
      <c r="D298" s="15"/>
      <c r="E298" s="9"/>
      <c r="F298" s="9"/>
      <c r="G298" s="9"/>
      <c r="H298" s="9"/>
      <c r="I298" s="25"/>
      <c r="J298" s="25"/>
      <c r="K298" s="25"/>
      <c r="L298" s="25"/>
      <c r="M298" s="25"/>
      <c r="N298" s="9"/>
      <c r="O298" s="9"/>
    </row>
    <row r="299" spans="1:15" ht="43.4" customHeight="1" x14ac:dyDescent="0.45">
      <c r="A299" s="30"/>
      <c r="B299" s="34"/>
      <c r="C299" s="25"/>
      <c r="D299" s="15"/>
      <c r="E299" s="9"/>
      <c r="F299" s="9"/>
      <c r="G299" s="9"/>
      <c r="H299" s="9"/>
      <c r="I299" s="25"/>
      <c r="J299" s="25"/>
      <c r="K299" s="25"/>
      <c r="L299" s="25"/>
      <c r="M299" s="25"/>
      <c r="N299" s="9"/>
      <c r="O299" s="9"/>
    </row>
    <row r="300" spans="1:15" ht="43.4" customHeight="1" x14ac:dyDescent="0.45">
      <c r="A300" s="30"/>
      <c r="B300" s="34"/>
      <c r="C300" s="25"/>
      <c r="D300" s="15"/>
      <c r="E300" s="9"/>
      <c r="F300" s="9"/>
      <c r="G300" s="9"/>
      <c r="H300" s="9"/>
      <c r="I300" s="25"/>
      <c r="J300" s="25"/>
      <c r="K300" s="25"/>
      <c r="L300" s="25"/>
      <c r="M300" s="25"/>
      <c r="N300" s="9"/>
      <c r="O300" s="9"/>
    </row>
    <row r="301" spans="1:15" ht="43.4" customHeight="1" x14ac:dyDescent="0.45">
      <c r="A301" s="30"/>
      <c r="B301" s="34"/>
      <c r="C301" s="25"/>
      <c r="D301" s="25"/>
      <c r="E301" s="9"/>
      <c r="F301" s="9"/>
      <c r="G301" s="9"/>
      <c r="H301" s="9"/>
      <c r="I301" s="25"/>
      <c r="J301" s="25"/>
      <c r="K301" s="25"/>
      <c r="L301" s="25"/>
      <c r="M301" s="25"/>
      <c r="N301" s="9"/>
      <c r="O301" s="9"/>
    </row>
    <row r="302" spans="1:15" ht="43.4" customHeight="1" x14ac:dyDescent="0.45">
      <c r="A302" s="30"/>
      <c r="B302" s="34"/>
      <c r="C302" s="25"/>
      <c r="D302" s="25"/>
      <c r="E302" s="9"/>
      <c r="F302" s="9"/>
      <c r="G302" s="9"/>
      <c r="H302" s="9"/>
      <c r="I302" s="25"/>
      <c r="J302" s="25"/>
      <c r="K302" s="25"/>
      <c r="L302" s="25"/>
      <c r="M302" s="25"/>
      <c r="N302" s="9"/>
      <c r="O302" s="9"/>
    </row>
    <row r="303" spans="1:15" ht="43.4" customHeight="1" x14ac:dyDescent="0.45">
      <c r="A303" s="30"/>
      <c r="B303" s="34"/>
      <c r="C303" s="25"/>
      <c r="D303" s="25"/>
      <c r="E303" s="9"/>
      <c r="F303" s="9"/>
      <c r="G303" s="9"/>
      <c r="H303" s="9"/>
      <c r="I303" s="25"/>
      <c r="J303" s="25"/>
      <c r="K303" s="25"/>
      <c r="L303" s="25"/>
      <c r="M303" s="25"/>
      <c r="N303" s="9"/>
      <c r="O303" s="9"/>
    </row>
    <row r="304" spans="1:15" ht="43.4" customHeight="1" x14ac:dyDescent="0.45">
      <c r="A304" s="30"/>
      <c r="B304" s="34"/>
      <c r="C304" s="25"/>
      <c r="D304" s="25"/>
      <c r="E304" s="9"/>
      <c r="F304" s="9"/>
      <c r="G304" s="9"/>
      <c r="H304" s="9"/>
      <c r="I304" s="25"/>
      <c r="J304" s="25"/>
      <c r="K304" s="25"/>
      <c r="L304" s="25"/>
      <c r="M304" s="25"/>
      <c r="N304" s="9"/>
      <c r="O304" s="9"/>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2:A24 D12:E24 G23:L24">
    <cfRule type="expression" dxfId="124" priority="222">
      <formula>$C12="Option"</formula>
    </cfRule>
  </conditionalFormatting>
  <conditionalFormatting sqref="A23 D23:E23">
    <cfRule type="expression" dxfId="123" priority="211">
      <formula>$C23="Option"</formula>
    </cfRule>
  </conditionalFormatting>
  <conditionalFormatting sqref="A29:A31">
    <cfRule type="expression" dxfId="122" priority="122">
      <formula>$C29="Option"</formula>
    </cfRule>
  </conditionalFormatting>
  <conditionalFormatting sqref="A30 A31:D31">
    <cfRule type="expression" dxfId="121" priority="240">
      <formula>$F30="Modification"</formula>
    </cfRule>
    <cfRule type="expression" dxfId="120" priority="239">
      <formula>$F30="Fermeture"</formula>
    </cfRule>
    <cfRule type="expression" dxfId="119" priority="241">
      <formula>$F30="Création"</formula>
    </cfRule>
  </conditionalFormatting>
  <conditionalFormatting sqref="A34:A40">
    <cfRule type="expression" dxfId="118" priority="264">
      <formula>$F34="Fermeture"</formula>
    </cfRule>
    <cfRule type="expression" dxfId="117" priority="263">
      <formula>$C34="Option"</formula>
    </cfRule>
    <cfRule type="expression" dxfId="116" priority="265">
      <formula>$F34="Modification"</formula>
    </cfRule>
    <cfRule type="expression" dxfId="115" priority="266">
      <formula>$F34="Création"</formula>
    </cfRule>
  </conditionalFormatting>
  <conditionalFormatting sqref="A43 Q43 AG43 AW43 BM43 CC43 CS43 DI43 DY43 EO43 FE43 FU43 GK43 HA43 HQ43 IG43 IW43 JM43 KC43 KS43 LI43 LY43 MO43 NE43 NU43 OK43 PA43 PQ43 QG43 QW43 RM43 SC43 SS43 TI43 TY43 UO43 VE43 VU43 WK43 XA43 XQ43 YG43 YW43 ZM43 AAC43 AAS43 ABI43 ABY43 ACO43 ADE43 ADU43 AEK43 AFA43 AFQ43 AGG43 AGW43 AHM43 AIC43 AIS43 AJI43 AJY43 AKO43 ALE43 ALU43 AMK43 ANA43 ANQ43 AOG43 AOW43 APM43 AQC43 AQS43 ARI43 ARY43 ASO43 ATE43 ATU43 AUK43 AVA43 AVQ43 AWG43 AWW43 AXM43 AYC43 AYS43 AZI43 AZY43 BAO43 BBE43 BBU43 BCK43 BDA43 BDQ43 BEG43 BEW43 BFM43 BGC43 BGS43 BHI43 BHY43 BIO43 BJE43 BJU43 BKK43 BLA43 BLQ43 BMG43 BMW43 BNM43 BOC43 BOS43 BPI43 BPY43 BQO43 BRE43 BRU43 BSK43 BTA43 BTQ43 BUG43 BUW43 BVM43 BWC43 BWS43 BXI43 BXY43 BYO43 BZE43 BZU43 CAK43 CBA43 CBQ43 CCG43 CCW43 CDM43 CEC43 CES43 CFI43 CFY43 CGO43 CHE43 CHU43 CIK43 CJA43 CJQ43 CKG43 CKW43 CLM43 CMC43 CMS43 CNI43 CNY43 COO43 CPE43 CPU43 CQK43 CRA43 CRQ43 CSG43 CSW43 CTM43 CUC43 CUS43 CVI43 CVY43 CWO43 CXE43 CXU43 CYK43 CZA43 CZQ43 DAG43 DAW43 DBM43 DCC43 DCS43 DDI43 DDY43 DEO43 DFE43 DFU43 DGK43 DHA43 DHQ43 DIG43 DIW43 DJM43 DKC43 DKS43 DLI43 DLY43 DMO43 DNE43 DNU43 DOK43 DPA43 DPQ43 DQG43 DQW43 DRM43 DSC43 DSS43 DTI43 DTY43 DUO43 DVE43 DVU43 DWK43 DXA43 DXQ43 DYG43 DYW43 DZM43 EAC43 EAS43 EBI43 EBY43 ECO43 EDE43 EDU43 EEK43 EFA43 EFQ43 EGG43 EGW43 EHM43 EIC43 EIS43 EJI43 EJY43 EKO43 ELE43 ELU43 EMK43 ENA43 ENQ43 EOG43 EOW43 EPM43 EQC43 EQS43 ERI43 ERY43 ESO43 ETE43 ETU43 EUK43 EVA43 EVQ43 EWG43 EWW43 EXM43 EYC43 EYS43 EZI43 EZY43 FAO43 FBE43 FBU43 FCK43 FDA43 FDQ43 FEG43 FEW43 FFM43 FGC43 FGS43 FHI43 FHY43 FIO43 FJE43 FJU43 FKK43 FLA43 FLQ43 FMG43 FMW43 FNM43 FOC43 FOS43 FPI43 FPY43 FQO43 FRE43 FRU43 FSK43 FTA43 FTQ43 FUG43 FUW43 FVM43 FWC43 FWS43 FXI43 FXY43 FYO43 FZE43 FZU43 GAK43 GBA43 GBQ43 GCG43 GCW43 GDM43 GEC43 GES43 GFI43 GFY43 GGO43 GHE43 GHU43 GIK43 GJA43 GJQ43 GKG43 GKW43 GLM43 GMC43 GMS43 GNI43 GNY43 GOO43 GPE43 GPU43 GQK43 GRA43 GRQ43 GSG43 GSW43 GTM43 GUC43 GUS43 GVI43 GVY43 GWO43 GXE43 GXU43 GYK43 GZA43 GZQ43 HAG43 HAW43 HBM43 HCC43 HCS43 HDI43 HDY43 HEO43 HFE43 HFU43 HGK43 HHA43 HHQ43 HIG43 HIW43 HJM43 HKC43 HKS43 HLI43 HLY43 HMO43 HNE43 HNU43 HOK43 HPA43 HPQ43 HQG43 HQW43 HRM43 HSC43 HSS43 HTI43 HTY43 HUO43 HVE43 HVU43 HWK43 HXA43 HXQ43 HYG43 HYW43 HZM43 IAC43 IAS43 IBI43 IBY43 ICO43 IDE43 IDU43 IEK43 IFA43 IFQ43 IGG43 IGW43 IHM43 IIC43 IIS43 IJI43 IJY43 IKO43 ILE43 ILU43 IMK43 INA43 INQ43 IOG43 IOW43 IPM43 IQC43 IQS43 IRI43 IRY43 ISO43 ITE43 ITU43 IUK43 IVA43 IVQ43 IWG43 IWW43 IXM43 IYC43 IYS43 IZI43 IZY43 JAO43 JBE43 JBU43 JCK43 JDA43 JDQ43 JEG43 JEW43 JFM43 JGC43 JGS43 JHI43 JHY43 JIO43 JJE43 JJU43 JKK43 JLA43 JLQ43 JMG43 JMW43 JNM43 JOC43 JOS43 JPI43 JPY43 JQO43 JRE43 JRU43 JSK43 JTA43 JTQ43 JUG43 JUW43 JVM43 JWC43 JWS43 JXI43 JXY43 JYO43 JZE43 JZU43 KAK43 KBA43 KBQ43 KCG43 KCW43 KDM43 KEC43 KES43 KFI43 KFY43 KGO43 KHE43 KHU43 KIK43 KJA43 KJQ43 KKG43 KKW43 KLM43 KMC43 KMS43 KNI43 KNY43 KOO43 KPE43 KPU43 KQK43 KRA43 KRQ43 KSG43 KSW43 KTM43 KUC43 KUS43 KVI43 KVY43 KWO43 KXE43 KXU43 KYK43 KZA43 KZQ43 LAG43 LAW43 LBM43 LCC43 LCS43 LDI43 LDY43 LEO43 LFE43 LFU43 LGK43 LHA43 LHQ43 LIG43 LIW43 LJM43 LKC43 LKS43 LLI43 LLY43 LMO43 LNE43 LNU43 LOK43 LPA43 LPQ43 LQG43 LQW43 LRM43 LSC43 LSS43 LTI43 LTY43 LUO43 LVE43 LVU43 LWK43 LXA43 LXQ43 LYG43 LYW43 LZM43 MAC43 MAS43 MBI43 MBY43 MCO43 MDE43 MDU43 MEK43 MFA43 MFQ43 MGG43 MGW43 MHM43 MIC43 MIS43 MJI43 MJY43 MKO43 MLE43 MLU43 MMK43 MNA43 MNQ43 MOG43 MOW43 MPM43 MQC43 MQS43 MRI43 MRY43 MSO43 MTE43 MTU43 MUK43 MVA43 MVQ43 MWG43 MWW43 MXM43 MYC43 MYS43 MZI43 MZY43 NAO43 NBE43 NBU43 NCK43 NDA43 NDQ43 NEG43 NEW43 NFM43 NGC43 NGS43 NHI43 NHY43 NIO43 NJE43 NJU43 NKK43 NLA43 NLQ43 NMG43 NMW43 NNM43 NOC43 NOS43 NPI43 NPY43 NQO43 NRE43 NRU43 NSK43 NTA43 NTQ43 NUG43 NUW43 NVM43 NWC43 NWS43 NXI43 NXY43 NYO43 NZE43 NZU43 OAK43 OBA43 OBQ43 OCG43 OCW43 ODM43 OEC43 OES43 OFI43 OFY43 OGO43 OHE43 OHU43 OIK43 OJA43 OJQ43 OKG43 OKW43 OLM43 OMC43 OMS43 ONI43 ONY43 OOO43 OPE43 OPU43 OQK43 ORA43 ORQ43 OSG43 OSW43 OTM43 OUC43 OUS43 OVI43 OVY43 OWO43 OXE43 OXU43 OYK43 OZA43 OZQ43 PAG43 PAW43 PBM43 PCC43 PCS43 PDI43 PDY43 PEO43 PFE43 PFU43 PGK43 PHA43 PHQ43 PIG43 PIW43 PJM43 PKC43 PKS43 PLI43 PLY43 PMO43 PNE43 PNU43 POK43 PPA43 PPQ43 PQG43 PQW43 PRM43 PSC43 PSS43 PTI43 PTY43 PUO43 PVE43 PVU43 PWK43 PXA43 PXQ43 PYG43 PYW43 PZM43 QAC43 QAS43 QBI43 QBY43 QCO43 QDE43 QDU43 QEK43 QFA43 QFQ43 QGG43 QGW43 QHM43 QIC43 QIS43 QJI43 QJY43 QKO43 QLE43 QLU43 QMK43 QNA43 QNQ43 QOG43 QOW43 QPM43 QQC43 QQS43 QRI43 QRY43 QSO43 QTE43 QTU43 QUK43 QVA43 QVQ43 QWG43 QWW43 QXM43 QYC43 QYS43 QZI43 QZY43 RAO43 RBE43 RBU43 RCK43 RDA43 RDQ43 REG43 REW43 RFM43 RGC43 RGS43 RHI43 RHY43 RIO43 RJE43 RJU43 RKK43 RLA43 RLQ43 RMG43 RMW43 RNM43 ROC43 ROS43 RPI43 RPY43 RQO43 RRE43 RRU43 RSK43 RTA43 RTQ43 RUG43 RUW43 RVM43 RWC43 RWS43 RXI43 RXY43 RYO43 RZE43 RZU43 SAK43 SBA43 SBQ43 SCG43 SCW43 SDM43 SEC43 SES43 SFI43 SFY43 SGO43 SHE43 SHU43 SIK43 SJA43 SJQ43 SKG43 SKW43 SLM43 SMC43 SMS43 SNI43 SNY43 SOO43 SPE43 SPU43 SQK43 SRA43 SRQ43 SSG43 SSW43 STM43 SUC43 SUS43 SVI43 SVY43 SWO43 SXE43 SXU43 SYK43 SZA43 SZQ43 TAG43 TAW43 TBM43 TCC43 TCS43 TDI43 TDY43 TEO43 TFE43 TFU43 TGK43 THA43 THQ43 TIG43 TIW43 TJM43 TKC43 TKS43 TLI43 TLY43 TMO43 TNE43 TNU43 TOK43 TPA43 TPQ43 TQG43 TQW43 TRM43 TSC43 TSS43 TTI43 TTY43 TUO43 TVE43 TVU43 TWK43 TXA43 TXQ43 TYG43 TYW43 TZM43 UAC43 UAS43 UBI43 UBY43 UCO43 UDE43 UDU43 UEK43 UFA43 UFQ43 UGG43 UGW43 UHM43 UIC43 UIS43 UJI43 UJY43 UKO43 ULE43 ULU43 UMK43 UNA43 UNQ43 UOG43 UOW43 UPM43 UQC43 UQS43 URI43 URY43 USO43 UTE43 UTU43 UUK43 UVA43 UVQ43 UWG43 UWW43 UXM43 UYC43 UYS43 UZI43 UZY43 VAO43 VBE43 VBU43 VCK43 VDA43 VDQ43 VEG43 VEW43 VFM43 VGC43 VGS43 VHI43 VHY43 VIO43 VJE43 VJU43 VKK43 VLA43 VLQ43 VMG43 VMW43 VNM43 VOC43 VOS43 VPI43 VPY43 VQO43 VRE43 VRU43 VSK43 VTA43 VTQ43 VUG43 VUW43 VVM43 VWC43 VWS43 VXI43 VXY43 VYO43 VZE43 VZU43 WAK43 WBA43 WBQ43 WCG43 WCW43 WDM43 WEC43 WES43 WFI43 WFY43 WGO43 WHE43 WHU43 WIK43 WJA43 WJQ43 WKG43 WKW43 WLM43 WMC43 WMS43 WNI43 WNY43 WOO43 WPE43 WPU43 WQK43 WRA43 WRQ43 WSG43 WSW43 WTM43 WUC43 WUS43 WVI43 WVY43 WWO43 WXE43 WXU43 WYK43 WZA43 WZQ43 XAG43 XAW43 XBM43 XCC43 XCS43 XDI43 XDY43 XEO43 F43:O43 V43:AE43 AL43:AU43 BB43:BK43 BR43:CA43 CH43:CQ43 CX43:DG43 DN43:DW43 ED43:EM43 ET43:FC43 FJ43:FS43 FZ43:GI43 GP43:GY43 HF43:HO43 HV43:IE43 IL43:IU43 JB43:JK43 JR43:KA43 KH43:KQ43 KX43:LG43 LN43:LW43 MD43:MM43 MT43:NC43 NJ43:NS43 NZ43:OI43 OP43:OY43 PF43:PO43 PV43:QE43 QL43:QU43 RB43:RK43 RR43:SA43 SH43:SQ43 SX43:TG43 TN43:TW43 UD43:UM43 UT43:VC43 VJ43:VS43 VZ43:WI43 WP43:WY43 XF43:XO43 XV43:YE43 YL43:YU43 ZB43:ZK43 ZR43:AAA43 AAH43:AAQ43 AAX43:ABG43 ABN43:ABW43 ACD43:ACM43 ACT43:ADC43 ADJ43:ADS43 ADZ43:AEI43 AEP43:AEY43 AFF43:AFO43 AFV43:AGE43 AGL43:AGU43 AHB43:AHK43 AHR43:AIA43 AIH43:AIQ43 AIX43:AJG43 AJN43:AJW43 AKD43:AKM43 AKT43:ALC43 ALJ43:ALS43 ALZ43:AMI43 AMP43:AMY43 ANF43:ANO43 ANV43:AOE43 AOL43:AOU43 APB43:APK43 APR43:AQA43 AQH43:AQQ43 AQX43:ARG43 ARN43:ARW43 ASD43:ASM43 AST43:ATC43 ATJ43:ATS43 ATZ43:AUI43 AUP43:AUY43 AVF43:AVO43 AVV43:AWE43 AWL43:AWU43 AXB43:AXK43 AXR43:AYA43 AYH43:AYQ43 AYX43:AZG43 AZN43:AZW43 BAD43:BAM43 BAT43:BBC43 BBJ43:BBS43 BBZ43:BCI43 BCP43:BCY43 BDF43:BDO43 BDV43:BEE43 BEL43:BEU43 BFB43:BFK43 BFR43:BGA43 BGH43:BGQ43 BGX43:BHG43 BHN43:BHW43 BID43:BIM43 BIT43:BJC43 BJJ43:BJS43 BJZ43:BKI43 BKP43:BKY43 BLF43:BLO43 BLV43:BME43 BML43:BMU43 BNB43:BNK43 BNR43:BOA43 BOH43:BOQ43 BOX43:BPG43 BPN43:BPW43 BQD43:BQM43 BQT43:BRC43 BRJ43:BRS43 BRZ43:BSI43 BSP43:BSY43 BTF43:BTO43 BTV43:BUE43 BUL43:BUU43 BVB43:BVK43 BVR43:BWA43 BWH43:BWQ43 BWX43:BXG43 BXN43:BXW43 BYD43:BYM43 BYT43:BZC43 BZJ43:BZS43 BZZ43:CAI43 CAP43:CAY43 CBF43:CBO43 CBV43:CCE43 CCL43:CCU43 CDB43:CDK43 CDR43:CEA43 CEH43:CEQ43 CEX43:CFG43 CFN43:CFW43 CGD43:CGM43 CGT43:CHC43 CHJ43:CHS43 CHZ43:CII43 CIP43:CIY43 CJF43:CJO43 CJV43:CKE43 CKL43:CKU43 CLB43:CLK43 CLR43:CMA43 CMH43:CMQ43 CMX43:CNG43 CNN43:CNW43 COD43:COM43 COT43:CPC43 CPJ43:CPS43 CPZ43:CQI43 CQP43:CQY43 CRF43:CRO43 CRV43:CSE43 CSL43:CSU43 CTB43:CTK43 CTR43:CUA43 CUH43:CUQ43 CUX43:CVG43 CVN43:CVW43 CWD43:CWM43 CWT43:CXC43 CXJ43:CXS43 CXZ43:CYI43 CYP43:CYY43 CZF43:CZO43 CZV43:DAE43 DAL43:DAU43 DBB43:DBK43 DBR43:DCA43 DCH43:DCQ43 DCX43:DDG43 DDN43:DDW43 DED43:DEM43 DET43:DFC43 DFJ43:DFS43 DFZ43:DGI43 DGP43:DGY43 DHF43:DHO43 DHV43:DIE43 DIL43:DIU43 DJB43:DJK43 DJR43:DKA43 DKH43:DKQ43 DKX43:DLG43 DLN43:DLW43 DMD43:DMM43 DMT43:DNC43 DNJ43:DNS43 DNZ43:DOI43 DOP43:DOY43 DPF43:DPO43 DPV43:DQE43 DQL43:DQU43 DRB43:DRK43 DRR43:DSA43 DSH43:DSQ43 DSX43:DTG43 DTN43:DTW43 DUD43:DUM43 DUT43:DVC43 DVJ43:DVS43 DVZ43:DWI43 DWP43:DWY43 DXF43:DXO43 DXV43:DYE43 DYL43:DYU43 DZB43:DZK43 DZR43:EAA43 EAH43:EAQ43 EAX43:EBG43 EBN43:EBW43 ECD43:ECM43 ECT43:EDC43 EDJ43:EDS43 EDZ43:EEI43 EEP43:EEY43 EFF43:EFO43 EFV43:EGE43 EGL43:EGU43 EHB43:EHK43 EHR43:EIA43 EIH43:EIQ43 EIX43:EJG43 EJN43:EJW43 EKD43:EKM43 EKT43:ELC43 ELJ43:ELS43 ELZ43:EMI43 EMP43:EMY43 ENF43:ENO43 ENV43:EOE43 EOL43:EOU43 EPB43:EPK43 EPR43:EQA43 EQH43:EQQ43 EQX43:ERG43 ERN43:ERW43 ESD43:ESM43 EST43:ETC43 ETJ43:ETS43 ETZ43:EUI43 EUP43:EUY43 EVF43:EVO43 EVV43:EWE43 EWL43:EWU43 EXB43:EXK43 EXR43:EYA43 EYH43:EYQ43 EYX43:EZG43 EZN43:EZW43 FAD43:FAM43 FAT43:FBC43 FBJ43:FBS43 FBZ43:FCI43 FCP43:FCY43 FDF43:FDO43 FDV43:FEE43 FEL43:FEU43 FFB43:FFK43 FFR43:FGA43 FGH43:FGQ43 FGX43:FHG43 FHN43:FHW43 FID43:FIM43 FIT43:FJC43 FJJ43:FJS43 FJZ43:FKI43 FKP43:FKY43 FLF43:FLO43 FLV43:FME43 FML43:FMU43 FNB43:FNK43 FNR43:FOA43 FOH43:FOQ43 FOX43:FPG43 FPN43:FPW43 FQD43:FQM43 FQT43:FRC43 FRJ43:FRS43 FRZ43:FSI43 FSP43:FSY43 FTF43:FTO43 FTV43:FUE43 FUL43:FUU43 FVB43:FVK43 FVR43:FWA43 FWH43:FWQ43 FWX43:FXG43 FXN43:FXW43 FYD43:FYM43 FYT43:FZC43 FZJ43:FZS43 FZZ43:GAI43 GAP43:GAY43 GBF43:GBO43 GBV43:GCE43 GCL43:GCU43 GDB43:GDK43 GDR43:GEA43 GEH43:GEQ43 GEX43:GFG43 GFN43:GFW43 GGD43:GGM43 GGT43:GHC43 GHJ43:GHS43 GHZ43:GII43 GIP43:GIY43 GJF43:GJO43 GJV43:GKE43 GKL43:GKU43 GLB43:GLK43 GLR43:GMA43 GMH43:GMQ43 GMX43:GNG43 GNN43:GNW43 GOD43:GOM43 GOT43:GPC43 GPJ43:GPS43 GPZ43:GQI43 GQP43:GQY43 GRF43:GRO43 GRV43:GSE43 GSL43:GSU43 GTB43:GTK43 GTR43:GUA43 GUH43:GUQ43 GUX43:GVG43 GVN43:GVW43 GWD43:GWM43 GWT43:GXC43 GXJ43:GXS43 GXZ43:GYI43 GYP43:GYY43 GZF43:GZO43 GZV43:HAE43 HAL43:HAU43 HBB43:HBK43 HBR43:HCA43 HCH43:HCQ43 HCX43:HDG43 HDN43:HDW43 HED43:HEM43 HET43:HFC43 HFJ43:HFS43 HFZ43:HGI43 HGP43:HGY43 HHF43:HHO43 HHV43:HIE43 HIL43:HIU43 HJB43:HJK43 HJR43:HKA43 HKH43:HKQ43 HKX43:HLG43 HLN43:HLW43 HMD43:HMM43 HMT43:HNC43 HNJ43:HNS43 HNZ43:HOI43 HOP43:HOY43 HPF43:HPO43 HPV43:HQE43 HQL43:HQU43 HRB43:HRK43 HRR43:HSA43 HSH43:HSQ43 HSX43:HTG43 HTN43:HTW43 HUD43:HUM43 HUT43:HVC43 HVJ43:HVS43 HVZ43:HWI43 HWP43:HWY43 HXF43:HXO43 HXV43:HYE43 HYL43:HYU43 HZB43:HZK43 HZR43:IAA43 IAH43:IAQ43 IAX43:IBG43 IBN43:IBW43 ICD43:ICM43 ICT43:IDC43 IDJ43:IDS43 IDZ43:IEI43 IEP43:IEY43 IFF43:IFO43 IFV43:IGE43 IGL43:IGU43 IHB43:IHK43 IHR43:IIA43 IIH43:IIQ43 IIX43:IJG43 IJN43:IJW43 IKD43:IKM43 IKT43:ILC43 ILJ43:ILS43 ILZ43:IMI43 IMP43:IMY43 INF43:INO43 INV43:IOE43 IOL43:IOU43 IPB43:IPK43 IPR43:IQA43 IQH43:IQQ43 IQX43:IRG43 IRN43:IRW43 ISD43:ISM43 IST43:ITC43 ITJ43:ITS43 ITZ43:IUI43 IUP43:IUY43 IVF43:IVO43 IVV43:IWE43 IWL43:IWU43 IXB43:IXK43 IXR43:IYA43 IYH43:IYQ43 IYX43:IZG43 IZN43:IZW43 JAD43:JAM43 JAT43:JBC43 JBJ43:JBS43 JBZ43:JCI43 JCP43:JCY43 JDF43:JDO43 JDV43:JEE43 JEL43:JEU43 JFB43:JFK43 JFR43:JGA43 JGH43:JGQ43 JGX43:JHG43 JHN43:JHW43 JID43:JIM43 JIT43:JJC43 JJJ43:JJS43 JJZ43:JKI43 JKP43:JKY43 JLF43:JLO43 JLV43:JME43 JML43:JMU43 JNB43:JNK43 JNR43:JOA43 JOH43:JOQ43 JOX43:JPG43 JPN43:JPW43 JQD43:JQM43 JQT43:JRC43 JRJ43:JRS43 JRZ43:JSI43 JSP43:JSY43 JTF43:JTO43 JTV43:JUE43 JUL43:JUU43 JVB43:JVK43 JVR43:JWA43 JWH43:JWQ43 JWX43:JXG43 JXN43:JXW43 JYD43:JYM43 JYT43:JZC43 JZJ43:JZS43 JZZ43:KAI43 KAP43:KAY43 KBF43:KBO43 KBV43:KCE43 KCL43:KCU43 KDB43:KDK43 KDR43:KEA43 KEH43:KEQ43 KEX43:KFG43 KFN43:KFW43 KGD43:KGM43 KGT43:KHC43 KHJ43:KHS43 KHZ43:KII43 KIP43:KIY43 KJF43:KJO43 KJV43:KKE43 KKL43:KKU43 KLB43:KLK43 KLR43:KMA43 KMH43:KMQ43 KMX43:KNG43 KNN43:KNW43 KOD43:KOM43 KOT43:KPC43 KPJ43:KPS43 KPZ43:KQI43 KQP43:KQY43 KRF43:KRO43 KRV43:KSE43 KSL43:KSU43 KTB43:KTK43 KTR43:KUA43 KUH43:KUQ43 KUX43:KVG43 KVN43:KVW43 KWD43:KWM43 KWT43:KXC43 KXJ43:KXS43 KXZ43:KYI43 KYP43:KYY43 KZF43:KZO43 KZV43:LAE43 LAL43:LAU43 LBB43:LBK43 LBR43:LCA43 LCH43:LCQ43 LCX43:LDG43 LDN43:LDW43 LED43:LEM43 LET43:LFC43 LFJ43:LFS43 LFZ43:LGI43 LGP43:LGY43 LHF43:LHO43 LHV43:LIE43 LIL43:LIU43 LJB43:LJK43 LJR43:LKA43 LKH43:LKQ43 LKX43:LLG43 LLN43:LLW43 LMD43:LMM43 LMT43:LNC43 LNJ43:LNS43 LNZ43:LOI43 LOP43:LOY43 LPF43:LPO43 LPV43:LQE43 LQL43:LQU43 LRB43:LRK43 LRR43:LSA43 LSH43:LSQ43 LSX43:LTG43 LTN43:LTW43 LUD43:LUM43 LUT43:LVC43 LVJ43:LVS43 LVZ43:LWI43 LWP43:LWY43 LXF43:LXO43 LXV43:LYE43 LYL43:LYU43 LZB43:LZK43 LZR43:MAA43 MAH43:MAQ43 MAX43:MBG43 MBN43:MBW43 MCD43:MCM43 MCT43:MDC43 MDJ43:MDS43 MDZ43:MEI43 MEP43:MEY43 MFF43:MFO43 MFV43:MGE43 MGL43:MGU43 MHB43:MHK43 MHR43:MIA43 MIH43:MIQ43 MIX43:MJG43 MJN43:MJW43 MKD43:MKM43 MKT43:MLC43 MLJ43:MLS43 MLZ43:MMI43 MMP43:MMY43 MNF43:MNO43 MNV43:MOE43 MOL43:MOU43 MPB43:MPK43 MPR43:MQA43 MQH43:MQQ43 MQX43:MRG43 MRN43:MRW43 MSD43:MSM43 MST43:MTC43 MTJ43:MTS43 MTZ43:MUI43 MUP43:MUY43 MVF43:MVO43 MVV43:MWE43 MWL43:MWU43 MXB43:MXK43 MXR43:MYA43 MYH43:MYQ43 MYX43:MZG43 MZN43:MZW43 NAD43:NAM43 NAT43:NBC43 NBJ43:NBS43 NBZ43:NCI43 NCP43:NCY43 NDF43:NDO43 NDV43:NEE43 NEL43:NEU43 NFB43:NFK43 NFR43:NGA43 NGH43:NGQ43 NGX43:NHG43 NHN43:NHW43 NID43:NIM43 NIT43:NJC43 NJJ43:NJS43 NJZ43:NKI43 NKP43:NKY43 NLF43:NLO43 NLV43:NME43 NML43:NMU43 NNB43:NNK43 NNR43:NOA43 NOH43:NOQ43 NOX43:NPG43 NPN43:NPW43 NQD43:NQM43 NQT43:NRC43 NRJ43:NRS43 NRZ43:NSI43 NSP43:NSY43 NTF43:NTO43 NTV43:NUE43 NUL43:NUU43 NVB43:NVK43 NVR43:NWA43 NWH43:NWQ43 NWX43:NXG43 NXN43:NXW43 NYD43:NYM43 NYT43:NZC43 NZJ43:NZS43 NZZ43:OAI43 OAP43:OAY43 OBF43:OBO43 OBV43:OCE43 OCL43:OCU43 ODB43:ODK43 ODR43:OEA43 OEH43:OEQ43 OEX43:OFG43 OFN43:OFW43 OGD43:OGM43 OGT43:OHC43 OHJ43:OHS43 OHZ43:OII43 OIP43:OIY43 OJF43:OJO43 OJV43:OKE43 OKL43:OKU43 OLB43:OLK43 OLR43:OMA43 OMH43:OMQ43 OMX43:ONG43 ONN43:ONW43 OOD43:OOM43 OOT43:OPC43 OPJ43:OPS43 OPZ43:OQI43 OQP43:OQY43 ORF43:ORO43 ORV43:OSE43 OSL43:OSU43 OTB43:OTK43 OTR43:OUA43 OUH43:OUQ43 OUX43:OVG43 OVN43:OVW43 OWD43:OWM43 OWT43:OXC43 OXJ43:OXS43 OXZ43:OYI43 OYP43:OYY43 OZF43:OZO43 OZV43:PAE43 PAL43:PAU43 PBB43:PBK43 PBR43:PCA43 PCH43:PCQ43 PCX43:PDG43 PDN43:PDW43 PED43:PEM43 PET43:PFC43 PFJ43:PFS43 PFZ43:PGI43 PGP43:PGY43 PHF43:PHO43 PHV43:PIE43 PIL43:PIU43 PJB43:PJK43 PJR43:PKA43 PKH43:PKQ43 PKX43:PLG43 PLN43:PLW43 PMD43:PMM43 PMT43:PNC43 PNJ43:PNS43 PNZ43:POI43 POP43:POY43 PPF43:PPO43 PPV43:PQE43 PQL43:PQU43 PRB43:PRK43 PRR43:PSA43 PSH43:PSQ43 PSX43:PTG43 PTN43:PTW43 PUD43:PUM43 PUT43:PVC43 PVJ43:PVS43 PVZ43:PWI43 PWP43:PWY43 PXF43:PXO43 PXV43:PYE43 PYL43:PYU43 PZB43:PZK43 PZR43:QAA43 QAH43:QAQ43 QAX43:QBG43 QBN43:QBW43 QCD43:QCM43 QCT43:QDC43 QDJ43:QDS43 QDZ43:QEI43 QEP43:QEY43 QFF43:QFO43 QFV43:QGE43 QGL43:QGU43 QHB43:QHK43 QHR43:QIA43 QIH43:QIQ43 QIX43:QJG43 QJN43:QJW43 QKD43:QKM43 QKT43:QLC43 QLJ43:QLS43 QLZ43:QMI43 QMP43:QMY43 QNF43:QNO43 QNV43:QOE43 QOL43:QOU43 QPB43:QPK43 QPR43:QQA43 QQH43:QQQ43 QQX43:QRG43 QRN43:QRW43 QSD43:QSM43 QST43:QTC43 QTJ43:QTS43 QTZ43:QUI43 QUP43:QUY43 QVF43:QVO43 QVV43:QWE43 QWL43:QWU43 QXB43:QXK43 QXR43:QYA43 QYH43:QYQ43 QYX43:QZG43 QZN43:QZW43 RAD43:RAM43 RAT43:RBC43 RBJ43:RBS43 RBZ43:RCI43 RCP43:RCY43 RDF43:RDO43 RDV43:REE43 REL43:REU43 RFB43:RFK43 RFR43:RGA43 RGH43:RGQ43 RGX43:RHG43 RHN43:RHW43 RID43:RIM43 RIT43:RJC43 RJJ43:RJS43 RJZ43:RKI43 RKP43:RKY43 RLF43:RLO43 RLV43:RME43 RML43:RMU43 RNB43:RNK43 RNR43:ROA43 ROH43:ROQ43 ROX43:RPG43 RPN43:RPW43 RQD43:RQM43 RQT43:RRC43 RRJ43:RRS43 RRZ43:RSI43 RSP43:RSY43 RTF43:RTO43 RTV43:RUE43 RUL43:RUU43 RVB43:RVK43 RVR43:RWA43 RWH43:RWQ43 RWX43:RXG43 RXN43:RXW43 RYD43:RYM43 RYT43:RZC43 RZJ43:RZS43 RZZ43:SAI43 SAP43:SAY43 SBF43:SBO43 SBV43:SCE43 SCL43:SCU43 SDB43:SDK43 SDR43:SEA43 SEH43:SEQ43 SEX43:SFG43 SFN43:SFW43 SGD43:SGM43 SGT43:SHC43 SHJ43:SHS43 SHZ43:SII43 SIP43:SIY43 SJF43:SJO43 SJV43:SKE43 SKL43:SKU43 SLB43:SLK43 SLR43:SMA43 SMH43:SMQ43 SMX43:SNG43 SNN43:SNW43 SOD43:SOM43 SOT43:SPC43 SPJ43:SPS43 SPZ43:SQI43 SQP43:SQY43 SRF43:SRO43 SRV43:SSE43 SSL43:SSU43 STB43:STK43 STR43:SUA43 SUH43:SUQ43 SUX43:SVG43 SVN43:SVW43 SWD43:SWM43 SWT43:SXC43 SXJ43:SXS43 SXZ43:SYI43 SYP43:SYY43 SZF43:SZO43 SZV43:TAE43 TAL43:TAU43 TBB43:TBK43 TBR43:TCA43 TCH43:TCQ43 TCX43:TDG43 TDN43:TDW43 TED43:TEM43 TET43:TFC43 TFJ43:TFS43 TFZ43:TGI43 TGP43:TGY43 THF43:THO43 THV43:TIE43 TIL43:TIU43 TJB43:TJK43 TJR43:TKA43 TKH43:TKQ43 TKX43:TLG43 TLN43:TLW43 TMD43:TMM43 TMT43:TNC43 TNJ43:TNS43 TNZ43:TOI43 TOP43:TOY43 TPF43:TPO43 TPV43:TQE43 TQL43:TQU43 TRB43:TRK43 TRR43:TSA43 TSH43:TSQ43 TSX43:TTG43 TTN43:TTW43 TUD43:TUM43 TUT43:TVC43 TVJ43:TVS43 TVZ43:TWI43 TWP43:TWY43 TXF43:TXO43 TXV43:TYE43 TYL43:TYU43 TZB43:TZK43 TZR43:UAA43 UAH43:UAQ43 UAX43:UBG43 UBN43:UBW43 UCD43:UCM43 UCT43:UDC43 UDJ43:UDS43 UDZ43:UEI43 UEP43:UEY43 UFF43:UFO43 UFV43:UGE43 UGL43:UGU43 UHB43:UHK43 UHR43:UIA43 UIH43:UIQ43 UIX43:UJG43 UJN43:UJW43 UKD43:UKM43 UKT43:ULC43 ULJ43:ULS43 ULZ43:UMI43 UMP43:UMY43 UNF43:UNO43 UNV43:UOE43 UOL43:UOU43 UPB43:UPK43 UPR43:UQA43 UQH43:UQQ43 UQX43:URG43 URN43:URW43 USD43:USM43 UST43:UTC43 UTJ43:UTS43 UTZ43:UUI43 UUP43:UUY43 UVF43:UVO43 UVV43:UWE43 UWL43:UWU43 UXB43:UXK43 UXR43:UYA43 UYH43:UYQ43 UYX43:UZG43 UZN43:UZW43 VAD43:VAM43 VAT43:VBC43 VBJ43:VBS43 VBZ43:VCI43 VCP43:VCY43 VDF43:VDO43 VDV43:VEE43 VEL43:VEU43 VFB43:VFK43 VFR43:VGA43 VGH43:VGQ43 VGX43:VHG43 VHN43:VHW43 VID43:VIM43 VIT43:VJC43 VJJ43:VJS43 VJZ43:VKI43 VKP43:VKY43 VLF43:VLO43 VLV43:VME43 VML43:VMU43 VNB43:VNK43 VNR43:VOA43 VOH43:VOQ43 VOX43:VPG43 VPN43:VPW43 VQD43:VQM43 VQT43:VRC43 VRJ43:VRS43 VRZ43:VSI43 VSP43:VSY43 VTF43:VTO43 VTV43:VUE43 VUL43:VUU43 VVB43:VVK43 VVR43:VWA43 VWH43:VWQ43 VWX43:VXG43 VXN43:VXW43 VYD43:VYM43 VYT43:VZC43 VZJ43:VZS43 VZZ43:WAI43 WAP43:WAY43 WBF43:WBO43 WBV43:WCE43 WCL43:WCU43 WDB43:WDK43 WDR43:WEA43 WEH43:WEQ43 WEX43:WFG43 WFN43:WFW43 WGD43:WGM43 WGT43:WHC43 WHJ43:WHS43 WHZ43:WII43 WIP43:WIY43 WJF43:WJO43 WJV43:WKE43 WKL43:WKU43 WLB43:WLK43 WLR43:WMA43 WMH43:WMQ43 WMX43:WNG43 WNN43:WNW43 WOD43:WOM43 WOT43:WPC43 WPJ43:WPS43 WPZ43:WQI43 WQP43:WQY43 WRF43:WRO43 WRV43:WSE43 WSL43:WSU43 WTB43:WTK43 WTR43:WUA43 WUH43:WUQ43 WUX43:WVG43 WVN43:WVW43 WWD43:WWM43 WWT43:WXC43 WXJ43:WXS43 WXZ43:WYI43 WYP43:WYY43 WZF43:WZO43 WZV43:XAE43 XAL43:XAU43 XBB43:XBK43 XBR43:XCA43 XCH43:XCQ43 XCX43:XDG43 XDN43:XDW43 XED43:XEM43 XET43:XFC43">
    <cfRule type="expression" dxfId="114" priority="8">
      <formula>$F43="Modification"</formula>
    </cfRule>
    <cfRule type="expression" dxfId="113" priority="9">
      <formula>$F43="Création"</formula>
    </cfRule>
  </conditionalFormatting>
  <conditionalFormatting sqref="A24:C24">
    <cfRule type="expression" dxfId="112" priority="218">
      <formula>$F24="Création"</formula>
    </cfRule>
    <cfRule type="expression" dxfId="111" priority="217">
      <formula>$F24="Modification"</formula>
    </cfRule>
    <cfRule type="expression" dxfId="110" priority="216">
      <formula>$F24="Fermeture"</formula>
    </cfRule>
  </conditionalFormatting>
  <conditionalFormatting sqref="A25:D29">
    <cfRule type="expression" dxfId="109" priority="123">
      <formula>$F25="Fermeture"</formula>
    </cfRule>
  </conditionalFormatting>
  <conditionalFormatting sqref="A29:D29">
    <cfRule type="expression" dxfId="108" priority="124">
      <formula>$F29="Modification"</formula>
    </cfRule>
    <cfRule type="expression" dxfId="107" priority="125">
      <formula>$F29="Création"</formula>
    </cfRule>
  </conditionalFormatting>
  <conditionalFormatting sqref="A23:L23">
    <cfRule type="expression" dxfId="106" priority="213">
      <formula>$F23="Fermeture"</formula>
    </cfRule>
    <cfRule type="expression" dxfId="105" priority="214">
      <formula>$F23="Modification"</formula>
    </cfRule>
    <cfRule type="expression" dxfId="104" priority="215">
      <formula>$F23="Création"</formula>
    </cfRule>
  </conditionalFormatting>
  <conditionalFormatting sqref="A23:L24">
    <cfRule type="expression" dxfId="103" priority="225">
      <formula>$F23="Modification"</formula>
    </cfRule>
    <cfRule type="expression" dxfId="102" priority="224">
      <formula>$F23="Fermeture"</formula>
    </cfRule>
    <cfRule type="expression" dxfId="101" priority="226">
      <formula>$F23="Création"</formula>
    </cfRule>
  </conditionalFormatting>
  <conditionalFormatting sqref="A1:O7 C8:O9 C10 E10 K10:O11 A12:O12 A13:H13 J13:O16 A14:F14 A15:H15 A16:F16 A17:O22 O23:O25 K24:L27 E24:F31 A25:C27 M26:O27 A32 C32:M32 O32:O39 A33:M33 A34:O36 C40:N40 A40:A42 C41:O42 A44:A46 C44:O46 A47:O1003">
    <cfRule type="expression" dxfId="100" priority="281">
      <formula>$F1="Création"</formula>
    </cfRule>
    <cfRule type="expression" dxfId="99" priority="280">
      <formula>$F1="Modification"</formula>
    </cfRule>
  </conditionalFormatting>
  <conditionalFormatting sqref="A1:O7 C8:O9 K10:O11 A12:O12 J13:O16 A17:O22 M26:O27 A34:O36 C40:N40 C41:O42 C44:O46 A47:O1003 E10 K24:L27 E24:F31 A25:C27 A32 C32:M32 A33:M33 A40:A42 A44:A46 A13:H13 A14:F14 A15:H15 A16:F16 O23:O25 C10 O32:O39">
    <cfRule type="expression" dxfId="98" priority="279">
      <formula>$F1="Fermeture"</formula>
    </cfRule>
  </conditionalFormatting>
  <conditionalFormatting sqref="B32">
    <cfRule type="expression" dxfId="97" priority="111">
      <formula>$F32="Création"</formula>
    </cfRule>
    <cfRule type="expression" dxfId="96" priority="109">
      <formula>$F32="Fermeture"</formula>
    </cfRule>
    <cfRule type="expression" dxfId="95" priority="110">
      <formula>$F32="Modification"</formula>
    </cfRule>
  </conditionalFormatting>
  <conditionalFormatting sqref="B34:C39">
    <cfRule type="expression" dxfId="94" priority="262">
      <formula>$F34="Création"</formula>
    </cfRule>
    <cfRule type="expression" dxfId="93" priority="260">
      <formula>$F34="Fermeture"</formula>
    </cfRule>
    <cfRule type="expression" dxfId="92" priority="261">
      <formula>$F34="Modification"</formula>
    </cfRule>
  </conditionalFormatting>
  <conditionalFormatting sqref="B30:D30">
    <cfRule type="expression" dxfId="91" priority="113">
      <formula>$F30="Fermeture"</formula>
    </cfRule>
    <cfRule type="expression" dxfId="90" priority="114">
      <formula>$F30="Modification"</formula>
    </cfRule>
    <cfRule type="expression" dxfId="89" priority="115">
      <formula>$F30="Création"</formula>
    </cfRule>
  </conditionalFormatting>
  <conditionalFormatting sqref="B43:E43 R43:U43 AH43:AK43 AX43:BA43 BN43:BQ43 CD43:CG43 CT43:CW43 DJ43:DM43 DZ43:EC43 EP43:ES43 FF43:FI43 FV43:FY43 GL43:GO43 HB43:HE43 HR43:HU43 IH43:IK43 IX43:JA43 JN43:JQ43 KD43:KG43 KT43:KW43 LJ43:LM43 LZ43:MC43 MP43:MS43 NF43:NI43 NV43:NY43 OL43:OO43 PB43:PE43 PR43:PU43 QH43:QK43 QX43:RA43 RN43:RQ43 SD43:SG43 ST43:SW43 TJ43:TM43 TZ43:UC43 UP43:US43 VF43:VI43 VV43:VY43 WL43:WO43 XB43:XE43 XR43:XU43 YH43:YK43 YX43:ZA43 ZN43:ZQ43 AAD43:AAG43 AAT43:AAW43 ABJ43:ABM43 ABZ43:ACC43 ACP43:ACS43 ADF43:ADI43 ADV43:ADY43 AEL43:AEO43 AFB43:AFE43 AFR43:AFU43 AGH43:AGK43 AGX43:AHA43 AHN43:AHQ43 AID43:AIG43 AIT43:AIW43 AJJ43:AJM43 AJZ43:AKC43 AKP43:AKS43 ALF43:ALI43 ALV43:ALY43 AML43:AMO43 ANB43:ANE43 ANR43:ANU43 AOH43:AOK43 AOX43:APA43 APN43:APQ43 AQD43:AQG43 AQT43:AQW43 ARJ43:ARM43 ARZ43:ASC43 ASP43:ASS43 ATF43:ATI43 ATV43:ATY43 AUL43:AUO43 AVB43:AVE43 AVR43:AVU43 AWH43:AWK43 AWX43:AXA43 AXN43:AXQ43 AYD43:AYG43 AYT43:AYW43 AZJ43:AZM43 AZZ43:BAC43 BAP43:BAS43 BBF43:BBI43 BBV43:BBY43 BCL43:BCO43 BDB43:BDE43 BDR43:BDU43 BEH43:BEK43 BEX43:BFA43 BFN43:BFQ43 BGD43:BGG43 BGT43:BGW43 BHJ43:BHM43 BHZ43:BIC43 BIP43:BIS43 BJF43:BJI43 BJV43:BJY43 BKL43:BKO43 BLB43:BLE43 BLR43:BLU43 BMH43:BMK43 BMX43:BNA43 BNN43:BNQ43 BOD43:BOG43 BOT43:BOW43 BPJ43:BPM43 BPZ43:BQC43 BQP43:BQS43 BRF43:BRI43 BRV43:BRY43 BSL43:BSO43 BTB43:BTE43 BTR43:BTU43 BUH43:BUK43 BUX43:BVA43 BVN43:BVQ43 BWD43:BWG43 BWT43:BWW43 BXJ43:BXM43 BXZ43:BYC43 BYP43:BYS43 BZF43:BZI43 BZV43:BZY43 CAL43:CAO43 CBB43:CBE43 CBR43:CBU43 CCH43:CCK43 CCX43:CDA43 CDN43:CDQ43 CED43:CEG43 CET43:CEW43 CFJ43:CFM43 CFZ43:CGC43 CGP43:CGS43 CHF43:CHI43 CHV43:CHY43 CIL43:CIO43 CJB43:CJE43 CJR43:CJU43 CKH43:CKK43 CKX43:CLA43 CLN43:CLQ43 CMD43:CMG43 CMT43:CMW43 CNJ43:CNM43 CNZ43:COC43 COP43:COS43 CPF43:CPI43 CPV43:CPY43 CQL43:CQO43 CRB43:CRE43 CRR43:CRU43 CSH43:CSK43 CSX43:CTA43 CTN43:CTQ43 CUD43:CUG43 CUT43:CUW43 CVJ43:CVM43 CVZ43:CWC43 CWP43:CWS43 CXF43:CXI43 CXV43:CXY43 CYL43:CYO43 CZB43:CZE43 CZR43:CZU43 DAH43:DAK43 DAX43:DBA43 DBN43:DBQ43 DCD43:DCG43 DCT43:DCW43 DDJ43:DDM43 DDZ43:DEC43 DEP43:DES43 DFF43:DFI43 DFV43:DFY43 DGL43:DGO43 DHB43:DHE43 DHR43:DHU43 DIH43:DIK43 DIX43:DJA43 DJN43:DJQ43 DKD43:DKG43 DKT43:DKW43 DLJ43:DLM43 DLZ43:DMC43 DMP43:DMS43 DNF43:DNI43 DNV43:DNY43 DOL43:DOO43 DPB43:DPE43 DPR43:DPU43 DQH43:DQK43 DQX43:DRA43 DRN43:DRQ43 DSD43:DSG43 DST43:DSW43 DTJ43:DTM43 DTZ43:DUC43 DUP43:DUS43 DVF43:DVI43 DVV43:DVY43 DWL43:DWO43 DXB43:DXE43 DXR43:DXU43 DYH43:DYK43 DYX43:DZA43 DZN43:DZQ43 EAD43:EAG43 EAT43:EAW43 EBJ43:EBM43 EBZ43:ECC43 ECP43:ECS43 EDF43:EDI43 EDV43:EDY43 EEL43:EEO43 EFB43:EFE43 EFR43:EFU43 EGH43:EGK43 EGX43:EHA43 EHN43:EHQ43 EID43:EIG43 EIT43:EIW43 EJJ43:EJM43 EJZ43:EKC43 EKP43:EKS43 ELF43:ELI43 ELV43:ELY43 EML43:EMO43 ENB43:ENE43 ENR43:ENU43 EOH43:EOK43 EOX43:EPA43 EPN43:EPQ43 EQD43:EQG43 EQT43:EQW43 ERJ43:ERM43 ERZ43:ESC43 ESP43:ESS43 ETF43:ETI43 ETV43:ETY43 EUL43:EUO43 EVB43:EVE43 EVR43:EVU43 EWH43:EWK43 EWX43:EXA43 EXN43:EXQ43 EYD43:EYG43 EYT43:EYW43 EZJ43:EZM43 EZZ43:FAC43 FAP43:FAS43 FBF43:FBI43 FBV43:FBY43 FCL43:FCO43 FDB43:FDE43 FDR43:FDU43 FEH43:FEK43 FEX43:FFA43 FFN43:FFQ43 FGD43:FGG43 FGT43:FGW43 FHJ43:FHM43 FHZ43:FIC43 FIP43:FIS43 FJF43:FJI43 FJV43:FJY43 FKL43:FKO43 FLB43:FLE43 FLR43:FLU43 FMH43:FMK43 FMX43:FNA43 FNN43:FNQ43 FOD43:FOG43 FOT43:FOW43 FPJ43:FPM43 FPZ43:FQC43 FQP43:FQS43 FRF43:FRI43 FRV43:FRY43 FSL43:FSO43 FTB43:FTE43 FTR43:FTU43 FUH43:FUK43 FUX43:FVA43 FVN43:FVQ43 FWD43:FWG43 FWT43:FWW43 FXJ43:FXM43 FXZ43:FYC43 FYP43:FYS43 FZF43:FZI43 FZV43:FZY43 GAL43:GAO43 GBB43:GBE43 GBR43:GBU43 GCH43:GCK43 GCX43:GDA43 GDN43:GDQ43 GED43:GEG43 GET43:GEW43 GFJ43:GFM43 GFZ43:GGC43 GGP43:GGS43 GHF43:GHI43 GHV43:GHY43 GIL43:GIO43 GJB43:GJE43 GJR43:GJU43 GKH43:GKK43 GKX43:GLA43 GLN43:GLQ43 GMD43:GMG43 GMT43:GMW43 GNJ43:GNM43 GNZ43:GOC43 GOP43:GOS43 GPF43:GPI43 GPV43:GPY43 GQL43:GQO43 GRB43:GRE43 GRR43:GRU43 GSH43:GSK43 GSX43:GTA43 GTN43:GTQ43 GUD43:GUG43 GUT43:GUW43 GVJ43:GVM43 GVZ43:GWC43 GWP43:GWS43 GXF43:GXI43 GXV43:GXY43 GYL43:GYO43 GZB43:GZE43 GZR43:GZU43 HAH43:HAK43 HAX43:HBA43 HBN43:HBQ43 HCD43:HCG43 HCT43:HCW43 HDJ43:HDM43 HDZ43:HEC43 HEP43:HES43 HFF43:HFI43 HFV43:HFY43 HGL43:HGO43 HHB43:HHE43 HHR43:HHU43 HIH43:HIK43 HIX43:HJA43 HJN43:HJQ43 HKD43:HKG43 HKT43:HKW43 HLJ43:HLM43 HLZ43:HMC43 HMP43:HMS43 HNF43:HNI43 HNV43:HNY43 HOL43:HOO43 HPB43:HPE43 HPR43:HPU43 HQH43:HQK43 HQX43:HRA43 HRN43:HRQ43 HSD43:HSG43 HST43:HSW43 HTJ43:HTM43 HTZ43:HUC43 HUP43:HUS43 HVF43:HVI43 HVV43:HVY43 HWL43:HWO43 HXB43:HXE43 HXR43:HXU43 HYH43:HYK43 HYX43:HZA43 HZN43:HZQ43 IAD43:IAG43 IAT43:IAW43 IBJ43:IBM43 IBZ43:ICC43 ICP43:ICS43 IDF43:IDI43 IDV43:IDY43 IEL43:IEO43 IFB43:IFE43 IFR43:IFU43 IGH43:IGK43 IGX43:IHA43 IHN43:IHQ43 IID43:IIG43 IIT43:IIW43 IJJ43:IJM43 IJZ43:IKC43 IKP43:IKS43 ILF43:ILI43 ILV43:ILY43 IML43:IMO43 INB43:INE43 INR43:INU43 IOH43:IOK43 IOX43:IPA43 IPN43:IPQ43 IQD43:IQG43 IQT43:IQW43 IRJ43:IRM43 IRZ43:ISC43 ISP43:ISS43 ITF43:ITI43 ITV43:ITY43 IUL43:IUO43 IVB43:IVE43 IVR43:IVU43 IWH43:IWK43 IWX43:IXA43 IXN43:IXQ43 IYD43:IYG43 IYT43:IYW43 IZJ43:IZM43 IZZ43:JAC43 JAP43:JAS43 JBF43:JBI43 JBV43:JBY43 JCL43:JCO43 JDB43:JDE43 JDR43:JDU43 JEH43:JEK43 JEX43:JFA43 JFN43:JFQ43 JGD43:JGG43 JGT43:JGW43 JHJ43:JHM43 JHZ43:JIC43 JIP43:JIS43 JJF43:JJI43 JJV43:JJY43 JKL43:JKO43 JLB43:JLE43 JLR43:JLU43 JMH43:JMK43 JMX43:JNA43 JNN43:JNQ43 JOD43:JOG43 JOT43:JOW43 JPJ43:JPM43 JPZ43:JQC43 JQP43:JQS43 JRF43:JRI43 JRV43:JRY43 JSL43:JSO43 JTB43:JTE43 JTR43:JTU43 JUH43:JUK43 JUX43:JVA43 JVN43:JVQ43 JWD43:JWG43 JWT43:JWW43 JXJ43:JXM43 JXZ43:JYC43 JYP43:JYS43 JZF43:JZI43 JZV43:JZY43 KAL43:KAO43 KBB43:KBE43 KBR43:KBU43 KCH43:KCK43 KCX43:KDA43 KDN43:KDQ43 KED43:KEG43 KET43:KEW43 KFJ43:KFM43 KFZ43:KGC43 KGP43:KGS43 KHF43:KHI43 KHV43:KHY43 KIL43:KIO43 KJB43:KJE43 KJR43:KJU43 KKH43:KKK43 KKX43:KLA43 KLN43:KLQ43 KMD43:KMG43 KMT43:KMW43 KNJ43:KNM43 KNZ43:KOC43 KOP43:KOS43 KPF43:KPI43 KPV43:KPY43 KQL43:KQO43 KRB43:KRE43 KRR43:KRU43 KSH43:KSK43 KSX43:KTA43 KTN43:KTQ43 KUD43:KUG43 KUT43:KUW43 KVJ43:KVM43 KVZ43:KWC43 KWP43:KWS43 KXF43:KXI43 KXV43:KXY43 KYL43:KYO43 KZB43:KZE43 KZR43:KZU43 LAH43:LAK43 LAX43:LBA43 LBN43:LBQ43 LCD43:LCG43 LCT43:LCW43 LDJ43:LDM43 LDZ43:LEC43 LEP43:LES43 LFF43:LFI43 LFV43:LFY43 LGL43:LGO43 LHB43:LHE43 LHR43:LHU43 LIH43:LIK43 LIX43:LJA43 LJN43:LJQ43 LKD43:LKG43 LKT43:LKW43 LLJ43:LLM43 LLZ43:LMC43 LMP43:LMS43 LNF43:LNI43 LNV43:LNY43 LOL43:LOO43 LPB43:LPE43 LPR43:LPU43 LQH43:LQK43 LQX43:LRA43 LRN43:LRQ43 LSD43:LSG43 LST43:LSW43 LTJ43:LTM43 LTZ43:LUC43 LUP43:LUS43 LVF43:LVI43 LVV43:LVY43 LWL43:LWO43 LXB43:LXE43 LXR43:LXU43 LYH43:LYK43 LYX43:LZA43 LZN43:LZQ43 MAD43:MAG43 MAT43:MAW43 MBJ43:MBM43 MBZ43:MCC43 MCP43:MCS43 MDF43:MDI43 MDV43:MDY43 MEL43:MEO43 MFB43:MFE43 MFR43:MFU43 MGH43:MGK43 MGX43:MHA43 MHN43:MHQ43 MID43:MIG43 MIT43:MIW43 MJJ43:MJM43 MJZ43:MKC43 MKP43:MKS43 MLF43:MLI43 MLV43:MLY43 MML43:MMO43 MNB43:MNE43 MNR43:MNU43 MOH43:MOK43 MOX43:MPA43 MPN43:MPQ43 MQD43:MQG43 MQT43:MQW43 MRJ43:MRM43 MRZ43:MSC43 MSP43:MSS43 MTF43:MTI43 MTV43:MTY43 MUL43:MUO43 MVB43:MVE43 MVR43:MVU43 MWH43:MWK43 MWX43:MXA43 MXN43:MXQ43 MYD43:MYG43 MYT43:MYW43 MZJ43:MZM43 MZZ43:NAC43 NAP43:NAS43 NBF43:NBI43 NBV43:NBY43 NCL43:NCO43 NDB43:NDE43 NDR43:NDU43 NEH43:NEK43 NEX43:NFA43 NFN43:NFQ43 NGD43:NGG43 NGT43:NGW43 NHJ43:NHM43 NHZ43:NIC43 NIP43:NIS43 NJF43:NJI43 NJV43:NJY43 NKL43:NKO43 NLB43:NLE43 NLR43:NLU43 NMH43:NMK43 NMX43:NNA43 NNN43:NNQ43 NOD43:NOG43 NOT43:NOW43 NPJ43:NPM43 NPZ43:NQC43 NQP43:NQS43 NRF43:NRI43 NRV43:NRY43 NSL43:NSO43 NTB43:NTE43 NTR43:NTU43 NUH43:NUK43 NUX43:NVA43 NVN43:NVQ43 NWD43:NWG43 NWT43:NWW43 NXJ43:NXM43 NXZ43:NYC43 NYP43:NYS43 NZF43:NZI43 NZV43:NZY43 OAL43:OAO43 OBB43:OBE43 OBR43:OBU43 OCH43:OCK43 OCX43:ODA43 ODN43:ODQ43 OED43:OEG43 OET43:OEW43 OFJ43:OFM43 OFZ43:OGC43 OGP43:OGS43 OHF43:OHI43 OHV43:OHY43 OIL43:OIO43 OJB43:OJE43 OJR43:OJU43 OKH43:OKK43 OKX43:OLA43 OLN43:OLQ43 OMD43:OMG43 OMT43:OMW43 ONJ43:ONM43 ONZ43:OOC43 OOP43:OOS43 OPF43:OPI43 OPV43:OPY43 OQL43:OQO43 ORB43:ORE43 ORR43:ORU43 OSH43:OSK43 OSX43:OTA43 OTN43:OTQ43 OUD43:OUG43 OUT43:OUW43 OVJ43:OVM43 OVZ43:OWC43 OWP43:OWS43 OXF43:OXI43 OXV43:OXY43 OYL43:OYO43 OZB43:OZE43 OZR43:OZU43 PAH43:PAK43 PAX43:PBA43 PBN43:PBQ43 PCD43:PCG43 PCT43:PCW43 PDJ43:PDM43 PDZ43:PEC43 PEP43:PES43 PFF43:PFI43 PFV43:PFY43 PGL43:PGO43 PHB43:PHE43 PHR43:PHU43 PIH43:PIK43 PIX43:PJA43 PJN43:PJQ43 PKD43:PKG43 PKT43:PKW43 PLJ43:PLM43 PLZ43:PMC43 PMP43:PMS43 PNF43:PNI43 PNV43:PNY43 POL43:POO43 PPB43:PPE43 PPR43:PPU43 PQH43:PQK43 PQX43:PRA43 PRN43:PRQ43 PSD43:PSG43 PST43:PSW43 PTJ43:PTM43 PTZ43:PUC43 PUP43:PUS43 PVF43:PVI43 PVV43:PVY43 PWL43:PWO43 PXB43:PXE43 PXR43:PXU43 PYH43:PYK43 PYX43:PZA43 PZN43:PZQ43 QAD43:QAG43 QAT43:QAW43 QBJ43:QBM43 QBZ43:QCC43 QCP43:QCS43 QDF43:QDI43 QDV43:QDY43 QEL43:QEO43 QFB43:QFE43 QFR43:QFU43 QGH43:QGK43 QGX43:QHA43 QHN43:QHQ43 QID43:QIG43 QIT43:QIW43 QJJ43:QJM43 QJZ43:QKC43 QKP43:QKS43 QLF43:QLI43 QLV43:QLY43 QML43:QMO43 QNB43:QNE43 QNR43:QNU43 QOH43:QOK43 QOX43:QPA43 QPN43:QPQ43 QQD43:QQG43 QQT43:QQW43 QRJ43:QRM43 QRZ43:QSC43 QSP43:QSS43 QTF43:QTI43 QTV43:QTY43 QUL43:QUO43 QVB43:QVE43 QVR43:QVU43 QWH43:QWK43 QWX43:QXA43 QXN43:QXQ43 QYD43:QYG43 QYT43:QYW43 QZJ43:QZM43 QZZ43:RAC43 RAP43:RAS43 RBF43:RBI43 RBV43:RBY43 RCL43:RCO43 RDB43:RDE43 RDR43:RDU43 REH43:REK43 REX43:RFA43 RFN43:RFQ43 RGD43:RGG43 RGT43:RGW43 RHJ43:RHM43 RHZ43:RIC43 RIP43:RIS43 RJF43:RJI43 RJV43:RJY43 RKL43:RKO43 RLB43:RLE43 RLR43:RLU43 RMH43:RMK43 RMX43:RNA43 RNN43:RNQ43 ROD43:ROG43 ROT43:ROW43 RPJ43:RPM43 RPZ43:RQC43 RQP43:RQS43 RRF43:RRI43 RRV43:RRY43 RSL43:RSO43 RTB43:RTE43 RTR43:RTU43 RUH43:RUK43 RUX43:RVA43 RVN43:RVQ43 RWD43:RWG43 RWT43:RWW43 RXJ43:RXM43 RXZ43:RYC43 RYP43:RYS43 RZF43:RZI43 RZV43:RZY43 SAL43:SAO43 SBB43:SBE43 SBR43:SBU43 SCH43:SCK43 SCX43:SDA43 SDN43:SDQ43 SED43:SEG43 SET43:SEW43 SFJ43:SFM43 SFZ43:SGC43 SGP43:SGS43 SHF43:SHI43 SHV43:SHY43 SIL43:SIO43 SJB43:SJE43 SJR43:SJU43 SKH43:SKK43 SKX43:SLA43 SLN43:SLQ43 SMD43:SMG43 SMT43:SMW43 SNJ43:SNM43 SNZ43:SOC43 SOP43:SOS43 SPF43:SPI43 SPV43:SPY43 SQL43:SQO43 SRB43:SRE43 SRR43:SRU43 SSH43:SSK43 SSX43:STA43 STN43:STQ43 SUD43:SUG43 SUT43:SUW43 SVJ43:SVM43 SVZ43:SWC43 SWP43:SWS43 SXF43:SXI43 SXV43:SXY43 SYL43:SYO43 SZB43:SZE43 SZR43:SZU43 TAH43:TAK43 TAX43:TBA43 TBN43:TBQ43 TCD43:TCG43 TCT43:TCW43 TDJ43:TDM43 TDZ43:TEC43 TEP43:TES43 TFF43:TFI43 TFV43:TFY43 TGL43:TGO43 THB43:THE43 THR43:THU43 TIH43:TIK43 TIX43:TJA43 TJN43:TJQ43 TKD43:TKG43 TKT43:TKW43 TLJ43:TLM43 TLZ43:TMC43 TMP43:TMS43 TNF43:TNI43 TNV43:TNY43 TOL43:TOO43 TPB43:TPE43 TPR43:TPU43 TQH43:TQK43 TQX43:TRA43 TRN43:TRQ43 TSD43:TSG43 TST43:TSW43 TTJ43:TTM43 TTZ43:TUC43 TUP43:TUS43 TVF43:TVI43 TVV43:TVY43 TWL43:TWO43 TXB43:TXE43 TXR43:TXU43 TYH43:TYK43 TYX43:TZA43 TZN43:TZQ43 UAD43:UAG43 UAT43:UAW43 UBJ43:UBM43 UBZ43:UCC43 UCP43:UCS43 UDF43:UDI43 UDV43:UDY43 UEL43:UEO43 UFB43:UFE43 UFR43:UFU43 UGH43:UGK43 UGX43:UHA43 UHN43:UHQ43 UID43:UIG43 UIT43:UIW43 UJJ43:UJM43 UJZ43:UKC43 UKP43:UKS43 ULF43:ULI43 ULV43:ULY43 UML43:UMO43 UNB43:UNE43 UNR43:UNU43 UOH43:UOK43 UOX43:UPA43 UPN43:UPQ43 UQD43:UQG43 UQT43:UQW43 URJ43:URM43 URZ43:USC43 USP43:USS43 UTF43:UTI43 UTV43:UTY43 UUL43:UUO43 UVB43:UVE43 UVR43:UVU43 UWH43:UWK43 UWX43:UXA43 UXN43:UXQ43 UYD43:UYG43 UYT43:UYW43 UZJ43:UZM43 UZZ43:VAC43 VAP43:VAS43 VBF43:VBI43 VBV43:VBY43 VCL43:VCO43 VDB43:VDE43 VDR43:VDU43 VEH43:VEK43 VEX43:VFA43 VFN43:VFQ43 VGD43:VGG43 VGT43:VGW43 VHJ43:VHM43 VHZ43:VIC43 VIP43:VIS43 VJF43:VJI43 VJV43:VJY43 VKL43:VKO43 VLB43:VLE43 VLR43:VLU43 VMH43:VMK43 VMX43:VNA43 VNN43:VNQ43 VOD43:VOG43 VOT43:VOW43 VPJ43:VPM43 VPZ43:VQC43 VQP43:VQS43 VRF43:VRI43 VRV43:VRY43 VSL43:VSO43 VTB43:VTE43 VTR43:VTU43 VUH43:VUK43 VUX43:VVA43 VVN43:VVQ43 VWD43:VWG43 VWT43:VWW43 VXJ43:VXM43 VXZ43:VYC43 VYP43:VYS43 VZF43:VZI43 VZV43:VZY43 WAL43:WAO43 WBB43:WBE43 WBR43:WBU43 WCH43:WCK43 WCX43:WDA43 WDN43:WDQ43 WED43:WEG43 WET43:WEW43 WFJ43:WFM43 WFZ43:WGC43 WGP43:WGS43 WHF43:WHI43 WHV43:WHY43 WIL43:WIO43 WJB43:WJE43 WJR43:WJU43 WKH43:WKK43 WKX43:WLA43 WLN43:WLQ43 WMD43:WMG43 WMT43:WMW43 WNJ43:WNM43 WNZ43:WOC43 WOP43:WOS43 WPF43:WPI43 WPV43:WPY43 WQL43:WQO43 WRB43:WRE43 WRR43:WRU43 WSH43:WSK43 WSX43:WTA43 WTN43:WTQ43 WUD43:WUG43 WUT43:WUW43 WVJ43:WVM43 WVZ43:WWC43 WWP43:WWS43 WXF43:WXI43 WXV43:WXY43 WYL43:WYO43 WZB43:WZE43 WZR43:WZU43 XAH43:XAK43 XAX43:XBA43 XBN43:XBQ43 XCD43:XCG43 XCT43:XCW43 XDJ43:XDM43 XDZ43:XEC43 XEP43:XES43">
    <cfRule type="expression" dxfId="88" priority="4">
      <formula>$F43="Création"</formula>
    </cfRule>
    <cfRule type="expression" dxfId="87" priority="3">
      <formula>$F43="Modification"</formula>
    </cfRule>
    <cfRule type="expression" dxfId="86" priority="2">
      <formula>$F43="Fermeture"</formula>
    </cfRule>
  </conditionalFormatting>
  <conditionalFormatting sqref="D24:D26 H24:J29 A25:D28 D34:D39 A39:D39 C40:D40">
    <cfRule type="expression" dxfId="85" priority="270">
      <formula>$F24="Création"</formula>
    </cfRule>
    <cfRule type="expression" dxfId="84" priority="269">
      <formula>$F24="Modification"</formula>
    </cfRule>
  </conditionalFormatting>
  <conditionalFormatting sqref="D29:D31">
    <cfRule type="expression" dxfId="83" priority="112">
      <formula>$C29="Option"</formula>
    </cfRule>
  </conditionalFormatting>
  <conditionalFormatting sqref="D34:D39 A39:D39 C40:D40 D24:D26 H24:J29">
    <cfRule type="expression" dxfId="82" priority="268">
      <formula>$F24="Fermeture"</formula>
    </cfRule>
  </conditionalFormatting>
  <conditionalFormatting sqref="D32:E36 G34:N36 D40:E42 G40:N42 A24:A28 D24:D28 H24:J29 A32:A36 A40:A42 K24:L27 E24:E31 A1:A7 D1:E9 G1:N9 E10 K10:N11 A44:A1005 G44:N1005 D44:E1005">
    <cfRule type="expression" dxfId="81" priority="276">
      <formula>$C1="Option"</formula>
    </cfRule>
  </conditionalFormatting>
  <conditionalFormatting sqref="D34:E40">
    <cfRule type="expression" dxfId="80" priority="267">
      <formula>$C34="Option"</formula>
    </cfRule>
  </conditionalFormatting>
  <conditionalFormatting sqref="D43:E43 T43:U43 AJ43:AK43 AZ43:BA43 BP43:BQ43 CF43:CG43 CV43:CW43 DL43:DM43 EB43:EC43 ER43:ES43 FH43:FI43 FX43:FY43 GN43:GO43 HD43:HE43 HT43:HU43 IJ43:IK43 IZ43:JA43 JP43:JQ43 KF43:KG43 KV43:KW43 LL43:LM43 MB43:MC43 MR43:MS43 NH43:NI43 NX43:NY43 ON43:OO43 PD43:PE43 PT43:PU43 QJ43:QK43 QZ43:RA43 RP43:RQ43 SF43:SG43 SV43:SW43 TL43:TM43 UB43:UC43 UR43:US43 VH43:VI43 VX43:VY43 WN43:WO43 XD43:XE43 XT43:XU43 YJ43:YK43 YZ43:ZA43 ZP43:ZQ43 AAF43:AAG43 AAV43:AAW43 ABL43:ABM43 ACB43:ACC43 ACR43:ACS43 ADH43:ADI43 ADX43:ADY43 AEN43:AEO43 AFD43:AFE43 AFT43:AFU43 AGJ43:AGK43 AGZ43:AHA43 AHP43:AHQ43 AIF43:AIG43 AIV43:AIW43 AJL43:AJM43 AKB43:AKC43 AKR43:AKS43 ALH43:ALI43 ALX43:ALY43 AMN43:AMO43 AND43:ANE43 ANT43:ANU43 AOJ43:AOK43 AOZ43:APA43 APP43:APQ43 AQF43:AQG43 AQV43:AQW43 ARL43:ARM43 ASB43:ASC43 ASR43:ASS43 ATH43:ATI43 ATX43:ATY43 AUN43:AUO43 AVD43:AVE43 AVT43:AVU43 AWJ43:AWK43 AWZ43:AXA43 AXP43:AXQ43 AYF43:AYG43 AYV43:AYW43 AZL43:AZM43 BAB43:BAC43 BAR43:BAS43 BBH43:BBI43 BBX43:BBY43 BCN43:BCO43 BDD43:BDE43 BDT43:BDU43 BEJ43:BEK43 BEZ43:BFA43 BFP43:BFQ43 BGF43:BGG43 BGV43:BGW43 BHL43:BHM43 BIB43:BIC43 BIR43:BIS43 BJH43:BJI43 BJX43:BJY43 BKN43:BKO43 BLD43:BLE43 BLT43:BLU43 BMJ43:BMK43 BMZ43:BNA43 BNP43:BNQ43 BOF43:BOG43 BOV43:BOW43 BPL43:BPM43 BQB43:BQC43 BQR43:BQS43 BRH43:BRI43 BRX43:BRY43 BSN43:BSO43 BTD43:BTE43 BTT43:BTU43 BUJ43:BUK43 BUZ43:BVA43 BVP43:BVQ43 BWF43:BWG43 BWV43:BWW43 BXL43:BXM43 BYB43:BYC43 BYR43:BYS43 BZH43:BZI43 BZX43:BZY43 CAN43:CAO43 CBD43:CBE43 CBT43:CBU43 CCJ43:CCK43 CCZ43:CDA43 CDP43:CDQ43 CEF43:CEG43 CEV43:CEW43 CFL43:CFM43 CGB43:CGC43 CGR43:CGS43 CHH43:CHI43 CHX43:CHY43 CIN43:CIO43 CJD43:CJE43 CJT43:CJU43 CKJ43:CKK43 CKZ43:CLA43 CLP43:CLQ43 CMF43:CMG43 CMV43:CMW43 CNL43:CNM43 COB43:COC43 COR43:COS43 CPH43:CPI43 CPX43:CPY43 CQN43:CQO43 CRD43:CRE43 CRT43:CRU43 CSJ43:CSK43 CSZ43:CTA43 CTP43:CTQ43 CUF43:CUG43 CUV43:CUW43 CVL43:CVM43 CWB43:CWC43 CWR43:CWS43 CXH43:CXI43 CXX43:CXY43 CYN43:CYO43 CZD43:CZE43 CZT43:CZU43 DAJ43:DAK43 DAZ43:DBA43 DBP43:DBQ43 DCF43:DCG43 DCV43:DCW43 DDL43:DDM43 DEB43:DEC43 DER43:DES43 DFH43:DFI43 DFX43:DFY43 DGN43:DGO43 DHD43:DHE43 DHT43:DHU43 DIJ43:DIK43 DIZ43:DJA43 DJP43:DJQ43 DKF43:DKG43 DKV43:DKW43 DLL43:DLM43 DMB43:DMC43 DMR43:DMS43 DNH43:DNI43 DNX43:DNY43 DON43:DOO43 DPD43:DPE43 DPT43:DPU43 DQJ43:DQK43 DQZ43:DRA43 DRP43:DRQ43 DSF43:DSG43 DSV43:DSW43 DTL43:DTM43 DUB43:DUC43 DUR43:DUS43 DVH43:DVI43 DVX43:DVY43 DWN43:DWO43 DXD43:DXE43 DXT43:DXU43 DYJ43:DYK43 DYZ43:DZA43 DZP43:DZQ43 EAF43:EAG43 EAV43:EAW43 EBL43:EBM43 ECB43:ECC43 ECR43:ECS43 EDH43:EDI43 EDX43:EDY43 EEN43:EEO43 EFD43:EFE43 EFT43:EFU43 EGJ43:EGK43 EGZ43:EHA43 EHP43:EHQ43 EIF43:EIG43 EIV43:EIW43 EJL43:EJM43 EKB43:EKC43 EKR43:EKS43 ELH43:ELI43 ELX43:ELY43 EMN43:EMO43 END43:ENE43 ENT43:ENU43 EOJ43:EOK43 EOZ43:EPA43 EPP43:EPQ43 EQF43:EQG43 EQV43:EQW43 ERL43:ERM43 ESB43:ESC43 ESR43:ESS43 ETH43:ETI43 ETX43:ETY43 EUN43:EUO43 EVD43:EVE43 EVT43:EVU43 EWJ43:EWK43 EWZ43:EXA43 EXP43:EXQ43 EYF43:EYG43 EYV43:EYW43 EZL43:EZM43 FAB43:FAC43 FAR43:FAS43 FBH43:FBI43 FBX43:FBY43 FCN43:FCO43 FDD43:FDE43 FDT43:FDU43 FEJ43:FEK43 FEZ43:FFA43 FFP43:FFQ43 FGF43:FGG43 FGV43:FGW43 FHL43:FHM43 FIB43:FIC43 FIR43:FIS43 FJH43:FJI43 FJX43:FJY43 FKN43:FKO43 FLD43:FLE43 FLT43:FLU43 FMJ43:FMK43 FMZ43:FNA43 FNP43:FNQ43 FOF43:FOG43 FOV43:FOW43 FPL43:FPM43 FQB43:FQC43 FQR43:FQS43 FRH43:FRI43 FRX43:FRY43 FSN43:FSO43 FTD43:FTE43 FTT43:FTU43 FUJ43:FUK43 FUZ43:FVA43 FVP43:FVQ43 FWF43:FWG43 FWV43:FWW43 FXL43:FXM43 FYB43:FYC43 FYR43:FYS43 FZH43:FZI43 FZX43:FZY43 GAN43:GAO43 GBD43:GBE43 GBT43:GBU43 GCJ43:GCK43 GCZ43:GDA43 GDP43:GDQ43 GEF43:GEG43 GEV43:GEW43 GFL43:GFM43 GGB43:GGC43 GGR43:GGS43 GHH43:GHI43 GHX43:GHY43 GIN43:GIO43 GJD43:GJE43 GJT43:GJU43 GKJ43:GKK43 GKZ43:GLA43 GLP43:GLQ43 GMF43:GMG43 GMV43:GMW43 GNL43:GNM43 GOB43:GOC43 GOR43:GOS43 GPH43:GPI43 GPX43:GPY43 GQN43:GQO43 GRD43:GRE43 GRT43:GRU43 GSJ43:GSK43 GSZ43:GTA43 GTP43:GTQ43 GUF43:GUG43 GUV43:GUW43 GVL43:GVM43 GWB43:GWC43 GWR43:GWS43 GXH43:GXI43 GXX43:GXY43 GYN43:GYO43 GZD43:GZE43 GZT43:GZU43 HAJ43:HAK43 HAZ43:HBA43 HBP43:HBQ43 HCF43:HCG43 HCV43:HCW43 HDL43:HDM43 HEB43:HEC43 HER43:HES43 HFH43:HFI43 HFX43:HFY43 HGN43:HGO43 HHD43:HHE43 HHT43:HHU43 HIJ43:HIK43 HIZ43:HJA43 HJP43:HJQ43 HKF43:HKG43 HKV43:HKW43 HLL43:HLM43 HMB43:HMC43 HMR43:HMS43 HNH43:HNI43 HNX43:HNY43 HON43:HOO43 HPD43:HPE43 HPT43:HPU43 HQJ43:HQK43 HQZ43:HRA43 HRP43:HRQ43 HSF43:HSG43 HSV43:HSW43 HTL43:HTM43 HUB43:HUC43 HUR43:HUS43 HVH43:HVI43 HVX43:HVY43 HWN43:HWO43 HXD43:HXE43 HXT43:HXU43 HYJ43:HYK43 HYZ43:HZA43 HZP43:HZQ43 IAF43:IAG43 IAV43:IAW43 IBL43:IBM43 ICB43:ICC43 ICR43:ICS43 IDH43:IDI43 IDX43:IDY43 IEN43:IEO43 IFD43:IFE43 IFT43:IFU43 IGJ43:IGK43 IGZ43:IHA43 IHP43:IHQ43 IIF43:IIG43 IIV43:IIW43 IJL43:IJM43 IKB43:IKC43 IKR43:IKS43 ILH43:ILI43 ILX43:ILY43 IMN43:IMO43 IND43:INE43 INT43:INU43 IOJ43:IOK43 IOZ43:IPA43 IPP43:IPQ43 IQF43:IQG43 IQV43:IQW43 IRL43:IRM43 ISB43:ISC43 ISR43:ISS43 ITH43:ITI43 ITX43:ITY43 IUN43:IUO43 IVD43:IVE43 IVT43:IVU43 IWJ43:IWK43 IWZ43:IXA43 IXP43:IXQ43 IYF43:IYG43 IYV43:IYW43 IZL43:IZM43 JAB43:JAC43 JAR43:JAS43 JBH43:JBI43 JBX43:JBY43 JCN43:JCO43 JDD43:JDE43 JDT43:JDU43 JEJ43:JEK43 JEZ43:JFA43 JFP43:JFQ43 JGF43:JGG43 JGV43:JGW43 JHL43:JHM43 JIB43:JIC43 JIR43:JIS43 JJH43:JJI43 JJX43:JJY43 JKN43:JKO43 JLD43:JLE43 JLT43:JLU43 JMJ43:JMK43 JMZ43:JNA43 JNP43:JNQ43 JOF43:JOG43 JOV43:JOW43 JPL43:JPM43 JQB43:JQC43 JQR43:JQS43 JRH43:JRI43 JRX43:JRY43 JSN43:JSO43 JTD43:JTE43 JTT43:JTU43 JUJ43:JUK43 JUZ43:JVA43 JVP43:JVQ43 JWF43:JWG43 JWV43:JWW43 JXL43:JXM43 JYB43:JYC43 JYR43:JYS43 JZH43:JZI43 JZX43:JZY43 KAN43:KAO43 KBD43:KBE43 KBT43:KBU43 KCJ43:KCK43 KCZ43:KDA43 KDP43:KDQ43 KEF43:KEG43 KEV43:KEW43 KFL43:KFM43 KGB43:KGC43 KGR43:KGS43 KHH43:KHI43 KHX43:KHY43 KIN43:KIO43 KJD43:KJE43 KJT43:KJU43 KKJ43:KKK43 KKZ43:KLA43 KLP43:KLQ43 KMF43:KMG43 KMV43:KMW43 KNL43:KNM43 KOB43:KOC43 KOR43:KOS43 KPH43:KPI43 KPX43:KPY43 KQN43:KQO43 KRD43:KRE43 KRT43:KRU43 KSJ43:KSK43 KSZ43:KTA43 KTP43:KTQ43 KUF43:KUG43 KUV43:KUW43 KVL43:KVM43 KWB43:KWC43 KWR43:KWS43 KXH43:KXI43 KXX43:KXY43 KYN43:KYO43 KZD43:KZE43 KZT43:KZU43 LAJ43:LAK43 LAZ43:LBA43 LBP43:LBQ43 LCF43:LCG43 LCV43:LCW43 LDL43:LDM43 LEB43:LEC43 LER43:LES43 LFH43:LFI43 LFX43:LFY43 LGN43:LGO43 LHD43:LHE43 LHT43:LHU43 LIJ43:LIK43 LIZ43:LJA43 LJP43:LJQ43 LKF43:LKG43 LKV43:LKW43 LLL43:LLM43 LMB43:LMC43 LMR43:LMS43 LNH43:LNI43 LNX43:LNY43 LON43:LOO43 LPD43:LPE43 LPT43:LPU43 LQJ43:LQK43 LQZ43:LRA43 LRP43:LRQ43 LSF43:LSG43 LSV43:LSW43 LTL43:LTM43 LUB43:LUC43 LUR43:LUS43 LVH43:LVI43 LVX43:LVY43 LWN43:LWO43 LXD43:LXE43 LXT43:LXU43 LYJ43:LYK43 LYZ43:LZA43 LZP43:LZQ43 MAF43:MAG43 MAV43:MAW43 MBL43:MBM43 MCB43:MCC43 MCR43:MCS43 MDH43:MDI43 MDX43:MDY43 MEN43:MEO43 MFD43:MFE43 MFT43:MFU43 MGJ43:MGK43 MGZ43:MHA43 MHP43:MHQ43 MIF43:MIG43 MIV43:MIW43 MJL43:MJM43 MKB43:MKC43 MKR43:MKS43 MLH43:MLI43 MLX43:MLY43 MMN43:MMO43 MND43:MNE43 MNT43:MNU43 MOJ43:MOK43 MOZ43:MPA43 MPP43:MPQ43 MQF43:MQG43 MQV43:MQW43 MRL43:MRM43 MSB43:MSC43 MSR43:MSS43 MTH43:MTI43 MTX43:MTY43 MUN43:MUO43 MVD43:MVE43 MVT43:MVU43 MWJ43:MWK43 MWZ43:MXA43 MXP43:MXQ43 MYF43:MYG43 MYV43:MYW43 MZL43:MZM43 NAB43:NAC43 NAR43:NAS43 NBH43:NBI43 NBX43:NBY43 NCN43:NCO43 NDD43:NDE43 NDT43:NDU43 NEJ43:NEK43 NEZ43:NFA43 NFP43:NFQ43 NGF43:NGG43 NGV43:NGW43 NHL43:NHM43 NIB43:NIC43 NIR43:NIS43 NJH43:NJI43 NJX43:NJY43 NKN43:NKO43 NLD43:NLE43 NLT43:NLU43 NMJ43:NMK43 NMZ43:NNA43 NNP43:NNQ43 NOF43:NOG43 NOV43:NOW43 NPL43:NPM43 NQB43:NQC43 NQR43:NQS43 NRH43:NRI43 NRX43:NRY43 NSN43:NSO43 NTD43:NTE43 NTT43:NTU43 NUJ43:NUK43 NUZ43:NVA43 NVP43:NVQ43 NWF43:NWG43 NWV43:NWW43 NXL43:NXM43 NYB43:NYC43 NYR43:NYS43 NZH43:NZI43 NZX43:NZY43 OAN43:OAO43 OBD43:OBE43 OBT43:OBU43 OCJ43:OCK43 OCZ43:ODA43 ODP43:ODQ43 OEF43:OEG43 OEV43:OEW43 OFL43:OFM43 OGB43:OGC43 OGR43:OGS43 OHH43:OHI43 OHX43:OHY43 OIN43:OIO43 OJD43:OJE43 OJT43:OJU43 OKJ43:OKK43 OKZ43:OLA43 OLP43:OLQ43 OMF43:OMG43 OMV43:OMW43 ONL43:ONM43 OOB43:OOC43 OOR43:OOS43 OPH43:OPI43 OPX43:OPY43 OQN43:OQO43 ORD43:ORE43 ORT43:ORU43 OSJ43:OSK43 OSZ43:OTA43 OTP43:OTQ43 OUF43:OUG43 OUV43:OUW43 OVL43:OVM43 OWB43:OWC43 OWR43:OWS43 OXH43:OXI43 OXX43:OXY43 OYN43:OYO43 OZD43:OZE43 OZT43:OZU43 PAJ43:PAK43 PAZ43:PBA43 PBP43:PBQ43 PCF43:PCG43 PCV43:PCW43 PDL43:PDM43 PEB43:PEC43 PER43:PES43 PFH43:PFI43 PFX43:PFY43 PGN43:PGO43 PHD43:PHE43 PHT43:PHU43 PIJ43:PIK43 PIZ43:PJA43 PJP43:PJQ43 PKF43:PKG43 PKV43:PKW43 PLL43:PLM43 PMB43:PMC43 PMR43:PMS43 PNH43:PNI43 PNX43:PNY43 PON43:POO43 PPD43:PPE43 PPT43:PPU43 PQJ43:PQK43 PQZ43:PRA43 PRP43:PRQ43 PSF43:PSG43 PSV43:PSW43 PTL43:PTM43 PUB43:PUC43 PUR43:PUS43 PVH43:PVI43 PVX43:PVY43 PWN43:PWO43 PXD43:PXE43 PXT43:PXU43 PYJ43:PYK43 PYZ43:PZA43 PZP43:PZQ43 QAF43:QAG43 QAV43:QAW43 QBL43:QBM43 QCB43:QCC43 QCR43:QCS43 QDH43:QDI43 QDX43:QDY43 QEN43:QEO43 QFD43:QFE43 QFT43:QFU43 QGJ43:QGK43 QGZ43:QHA43 QHP43:QHQ43 QIF43:QIG43 QIV43:QIW43 QJL43:QJM43 QKB43:QKC43 QKR43:QKS43 QLH43:QLI43 QLX43:QLY43 QMN43:QMO43 QND43:QNE43 QNT43:QNU43 QOJ43:QOK43 QOZ43:QPA43 QPP43:QPQ43 QQF43:QQG43 QQV43:QQW43 QRL43:QRM43 QSB43:QSC43 QSR43:QSS43 QTH43:QTI43 QTX43:QTY43 QUN43:QUO43 QVD43:QVE43 QVT43:QVU43 QWJ43:QWK43 QWZ43:QXA43 QXP43:QXQ43 QYF43:QYG43 QYV43:QYW43 QZL43:QZM43 RAB43:RAC43 RAR43:RAS43 RBH43:RBI43 RBX43:RBY43 RCN43:RCO43 RDD43:RDE43 RDT43:RDU43 REJ43:REK43 REZ43:RFA43 RFP43:RFQ43 RGF43:RGG43 RGV43:RGW43 RHL43:RHM43 RIB43:RIC43 RIR43:RIS43 RJH43:RJI43 RJX43:RJY43 RKN43:RKO43 RLD43:RLE43 RLT43:RLU43 RMJ43:RMK43 RMZ43:RNA43 RNP43:RNQ43 ROF43:ROG43 ROV43:ROW43 RPL43:RPM43 RQB43:RQC43 RQR43:RQS43 RRH43:RRI43 RRX43:RRY43 RSN43:RSO43 RTD43:RTE43 RTT43:RTU43 RUJ43:RUK43 RUZ43:RVA43 RVP43:RVQ43 RWF43:RWG43 RWV43:RWW43 RXL43:RXM43 RYB43:RYC43 RYR43:RYS43 RZH43:RZI43 RZX43:RZY43 SAN43:SAO43 SBD43:SBE43 SBT43:SBU43 SCJ43:SCK43 SCZ43:SDA43 SDP43:SDQ43 SEF43:SEG43 SEV43:SEW43 SFL43:SFM43 SGB43:SGC43 SGR43:SGS43 SHH43:SHI43 SHX43:SHY43 SIN43:SIO43 SJD43:SJE43 SJT43:SJU43 SKJ43:SKK43 SKZ43:SLA43 SLP43:SLQ43 SMF43:SMG43 SMV43:SMW43 SNL43:SNM43 SOB43:SOC43 SOR43:SOS43 SPH43:SPI43 SPX43:SPY43 SQN43:SQO43 SRD43:SRE43 SRT43:SRU43 SSJ43:SSK43 SSZ43:STA43 STP43:STQ43 SUF43:SUG43 SUV43:SUW43 SVL43:SVM43 SWB43:SWC43 SWR43:SWS43 SXH43:SXI43 SXX43:SXY43 SYN43:SYO43 SZD43:SZE43 SZT43:SZU43 TAJ43:TAK43 TAZ43:TBA43 TBP43:TBQ43 TCF43:TCG43 TCV43:TCW43 TDL43:TDM43 TEB43:TEC43 TER43:TES43 TFH43:TFI43 TFX43:TFY43 TGN43:TGO43 THD43:THE43 THT43:THU43 TIJ43:TIK43 TIZ43:TJA43 TJP43:TJQ43 TKF43:TKG43 TKV43:TKW43 TLL43:TLM43 TMB43:TMC43 TMR43:TMS43 TNH43:TNI43 TNX43:TNY43 TON43:TOO43 TPD43:TPE43 TPT43:TPU43 TQJ43:TQK43 TQZ43:TRA43 TRP43:TRQ43 TSF43:TSG43 TSV43:TSW43 TTL43:TTM43 TUB43:TUC43 TUR43:TUS43 TVH43:TVI43 TVX43:TVY43 TWN43:TWO43 TXD43:TXE43 TXT43:TXU43 TYJ43:TYK43 TYZ43:TZA43 TZP43:TZQ43 UAF43:UAG43 UAV43:UAW43 UBL43:UBM43 UCB43:UCC43 UCR43:UCS43 UDH43:UDI43 UDX43:UDY43 UEN43:UEO43 UFD43:UFE43 UFT43:UFU43 UGJ43:UGK43 UGZ43:UHA43 UHP43:UHQ43 UIF43:UIG43 UIV43:UIW43 UJL43:UJM43 UKB43:UKC43 UKR43:UKS43 ULH43:ULI43 ULX43:ULY43 UMN43:UMO43 UND43:UNE43 UNT43:UNU43 UOJ43:UOK43 UOZ43:UPA43 UPP43:UPQ43 UQF43:UQG43 UQV43:UQW43 URL43:URM43 USB43:USC43 USR43:USS43 UTH43:UTI43 UTX43:UTY43 UUN43:UUO43 UVD43:UVE43 UVT43:UVU43 UWJ43:UWK43 UWZ43:UXA43 UXP43:UXQ43 UYF43:UYG43 UYV43:UYW43 UZL43:UZM43 VAB43:VAC43 VAR43:VAS43 VBH43:VBI43 VBX43:VBY43 VCN43:VCO43 VDD43:VDE43 VDT43:VDU43 VEJ43:VEK43 VEZ43:VFA43 VFP43:VFQ43 VGF43:VGG43 VGV43:VGW43 VHL43:VHM43 VIB43:VIC43 VIR43:VIS43 VJH43:VJI43 VJX43:VJY43 VKN43:VKO43 VLD43:VLE43 VLT43:VLU43 VMJ43:VMK43 VMZ43:VNA43 VNP43:VNQ43 VOF43:VOG43 VOV43:VOW43 VPL43:VPM43 VQB43:VQC43 VQR43:VQS43 VRH43:VRI43 VRX43:VRY43 VSN43:VSO43 VTD43:VTE43 VTT43:VTU43 VUJ43:VUK43 VUZ43:VVA43 VVP43:VVQ43 VWF43:VWG43 VWV43:VWW43 VXL43:VXM43 VYB43:VYC43 VYR43:VYS43 VZH43:VZI43 VZX43:VZY43 WAN43:WAO43 WBD43:WBE43 WBT43:WBU43 WCJ43:WCK43 WCZ43:WDA43 WDP43:WDQ43 WEF43:WEG43 WEV43:WEW43 WFL43:WFM43 WGB43:WGC43 WGR43:WGS43 WHH43:WHI43 WHX43:WHY43 WIN43:WIO43 WJD43:WJE43 WJT43:WJU43 WKJ43:WKK43 WKZ43:WLA43 WLP43:WLQ43 WMF43:WMG43 WMV43:WMW43 WNL43:WNM43 WOB43:WOC43 WOR43:WOS43 WPH43:WPI43 WPX43:WPY43 WQN43:WQO43 WRD43:WRE43 WRT43:WRU43 WSJ43:WSK43 WSZ43:WTA43 WTP43:WTQ43 WUF43:WUG43 WUV43:WUW43 WVL43:WVM43 WWB43:WWC43 WWR43:WWS43 WXH43:WXI43 WXX43:WXY43 WYN43:WYO43 WZD43:WZE43 WZT43:WZU43 XAJ43:XAK43 XAZ43:XBA43 XBP43:XBQ43 XCF43:XCG43 XCV43:XCW43 XDL43:XDM43 XEB43:XEC43 XER43:XES43">
    <cfRule type="expression" dxfId="79" priority="1">
      <formula>$C43="Option"</formula>
    </cfRule>
  </conditionalFormatting>
  <conditionalFormatting sqref="E34:F40 K34:N40">
    <cfRule type="expression" dxfId="78" priority="274">
      <formula>$F34="Modification"</formula>
    </cfRule>
    <cfRule type="expression" dxfId="77" priority="275">
      <formula>$F34="Création"</formula>
    </cfRule>
  </conditionalFormatting>
  <conditionalFormatting sqref="F43:O43 V43:AE43 AL43:AU43 BB43:BK43 BR43:CA43 CH43:CQ43 CX43:DG43 DN43:DW43 ED43:EM43 ET43:FC43 FJ43:FS43 FZ43:GI43 GP43:GY43 HF43:HO43 HV43:IE43 IL43:IU43 JB43:JK43 JR43:KA43 KH43:KQ43 KX43:LG43 LN43:LW43 MD43:MM43 MT43:NC43 NJ43:NS43 NZ43:OI43 OP43:OY43 PF43:PO43 PV43:QE43 QL43:QU43 RB43:RK43 RR43:SA43 SH43:SQ43 SX43:TG43 TN43:TW43 UD43:UM43 UT43:VC43 VJ43:VS43 VZ43:WI43 WP43:WY43 XF43:XO43 XV43:YE43 YL43:YU43 ZB43:ZK43 ZR43:AAA43 AAH43:AAQ43 AAX43:ABG43 ABN43:ABW43 ACD43:ACM43 ACT43:ADC43 ADJ43:ADS43 ADZ43:AEI43 AEP43:AEY43 AFF43:AFO43 AFV43:AGE43 AGL43:AGU43 AHB43:AHK43 AHR43:AIA43 AIH43:AIQ43 AIX43:AJG43 AJN43:AJW43 AKD43:AKM43 AKT43:ALC43 ALJ43:ALS43 ALZ43:AMI43 AMP43:AMY43 ANF43:ANO43 ANV43:AOE43 AOL43:AOU43 APB43:APK43 APR43:AQA43 AQH43:AQQ43 AQX43:ARG43 ARN43:ARW43 ASD43:ASM43 AST43:ATC43 ATJ43:ATS43 ATZ43:AUI43 AUP43:AUY43 AVF43:AVO43 AVV43:AWE43 AWL43:AWU43 AXB43:AXK43 AXR43:AYA43 AYH43:AYQ43 AYX43:AZG43 AZN43:AZW43 BAD43:BAM43 BAT43:BBC43 BBJ43:BBS43 BBZ43:BCI43 BCP43:BCY43 BDF43:BDO43 BDV43:BEE43 BEL43:BEU43 BFB43:BFK43 BFR43:BGA43 BGH43:BGQ43 BGX43:BHG43 BHN43:BHW43 BID43:BIM43 BIT43:BJC43 BJJ43:BJS43 BJZ43:BKI43 BKP43:BKY43 BLF43:BLO43 BLV43:BME43 BML43:BMU43 BNB43:BNK43 BNR43:BOA43 BOH43:BOQ43 BOX43:BPG43 BPN43:BPW43 BQD43:BQM43 BQT43:BRC43 BRJ43:BRS43 BRZ43:BSI43 BSP43:BSY43 BTF43:BTO43 BTV43:BUE43 BUL43:BUU43 BVB43:BVK43 BVR43:BWA43 BWH43:BWQ43 BWX43:BXG43 BXN43:BXW43 BYD43:BYM43 BYT43:BZC43 BZJ43:BZS43 BZZ43:CAI43 CAP43:CAY43 CBF43:CBO43 CBV43:CCE43 CCL43:CCU43 CDB43:CDK43 CDR43:CEA43 CEH43:CEQ43 CEX43:CFG43 CFN43:CFW43 CGD43:CGM43 CGT43:CHC43 CHJ43:CHS43 CHZ43:CII43 CIP43:CIY43 CJF43:CJO43 CJV43:CKE43 CKL43:CKU43 CLB43:CLK43 CLR43:CMA43 CMH43:CMQ43 CMX43:CNG43 CNN43:CNW43 COD43:COM43 COT43:CPC43 CPJ43:CPS43 CPZ43:CQI43 CQP43:CQY43 CRF43:CRO43 CRV43:CSE43 CSL43:CSU43 CTB43:CTK43 CTR43:CUA43 CUH43:CUQ43 CUX43:CVG43 CVN43:CVW43 CWD43:CWM43 CWT43:CXC43 CXJ43:CXS43 CXZ43:CYI43 CYP43:CYY43 CZF43:CZO43 CZV43:DAE43 DAL43:DAU43 DBB43:DBK43 DBR43:DCA43 DCH43:DCQ43 DCX43:DDG43 DDN43:DDW43 DED43:DEM43 DET43:DFC43 DFJ43:DFS43 DFZ43:DGI43 DGP43:DGY43 DHF43:DHO43 DHV43:DIE43 DIL43:DIU43 DJB43:DJK43 DJR43:DKA43 DKH43:DKQ43 DKX43:DLG43 DLN43:DLW43 DMD43:DMM43 DMT43:DNC43 DNJ43:DNS43 DNZ43:DOI43 DOP43:DOY43 DPF43:DPO43 DPV43:DQE43 DQL43:DQU43 DRB43:DRK43 DRR43:DSA43 DSH43:DSQ43 DSX43:DTG43 DTN43:DTW43 DUD43:DUM43 DUT43:DVC43 DVJ43:DVS43 DVZ43:DWI43 DWP43:DWY43 DXF43:DXO43 DXV43:DYE43 DYL43:DYU43 DZB43:DZK43 DZR43:EAA43 EAH43:EAQ43 EAX43:EBG43 EBN43:EBW43 ECD43:ECM43 ECT43:EDC43 EDJ43:EDS43 EDZ43:EEI43 EEP43:EEY43 EFF43:EFO43 EFV43:EGE43 EGL43:EGU43 EHB43:EHK43 EHR43:EIA43 EIH43:EIQ43 EIX43:EJG43 EJN43:EJW43 EKD43:EKM43 EKT43:ELC43 ELJ43:ELS43 ELZ43:EMI43 EMP43:EMY43 ENF43:ENO43 ENV43:EOE43 EOL43:EOU43 EPB43:EPK43 EPR43:EQA43 EQH43:EQQ43 EQX43:ERG43 ERN43:ERW43 ESD43:ESM43 EST43:ETC43 ETJ43:ETS43 ETZ43:EUI43 EUP43:EUY43 EVF43:EVO43 EVV43:EWE43 EWL43:EWU43 EXB43:EXK43 EXR43:EYA43 EYH43:EYQ43 EYX43:EZG43 EZN43:EZW43 FAD43:FAM43 FAT43:FBC43 FBJ43:FBS43 FBZ43:FCI43 FCP43:FCY43 FDF43:FDO43 FDV43:FEE43 FEL43:FEU43 FFB43:FFK43 FFR43:FGA43 FGH43:FGQ43 FGX43:FHG43 FHN43:FHW43 FID43:FIM43 FIT43:FJC43 FJJ43:FJS43 FJZ43:FKI43 FKP43:FKY43 FLF43:FLO43 FLV43:FME43 FML43:FMU43 FNB43:FNK43 FNR43:FOA43 FOH43:FOQ43 FOX43:FPG43 FPN43:FPW43 FQD43:FQM43 FQT43:FRC43 FRJ43:FRS43 FRZ43:FSI43 FSP43:FSY43 FTF43:FTO43 FTV43:FUE43 FUL43:FUU43 FVB43:FVK43 FVR43:FWA43 FWH43:FWQ43 FWX43:FXG43 FXN43:FXW43 FYD43:FYM43 FYT43:FZC43 FZJ43:FZS43 FZZ43:GAI43 GAP43:GAY43 GBF43:GBO43 GBV43:GCE43 GCL43:GCU43 GDB43:GDK43 GDR43:GEA43 GEH43:GEQ43 GEX43:GFG43 GFN43:GFW43 GGD43:GGM43 GGT43:GHC43 GHJ43:GHS43 GHZ43:GII43 GIP43:GIY43 GJF43:GJO43 GJV43:GKE43 GKL43:GKU43 GLB43:GLK43 GLR43:GMA43 GMH43:GMQ43 GMX43:GNG43 GNN43:GNW43 GOD43:GOM43 GOT43:GPC43 GPJ43:GPS43 GPZ43:GQI43 GQP43:GQY43 GRF43:GRO43 GRV43:GSE43 GSL43:GSU43 GTB43:GTK43 GTR43:GUA43 GUH43:GUQ43 GUX43:GVG43 GVN43:GVW43 GWD43:GWM43 GWT43:GXC43 GXJ43:GXS43 GXZ43:GYI43 GYP43:GYY43 GZF43:GZO43 GZV43:HAE43 HAL43:HAU43 HBB43:HBK43 HBR43:HCA43 HCH43:HCQ43 HCX43:HDG43 HDN43:HDW43 HED43:HEM43 HET43:HFC43 HFJ43:HFS43 HFZ43:HGI43 HGP43:HGY43 HHF43:HHO43 HHV43:HIE43 HIL43:HIU43 HJB43:HJK43 HJR43:HKA43 HKH43:HKQ43 HKX43:HLG43 HLN43:HLW43 HMD43:HMM43 HMT43:HNC43 HNJ43:HNS43 HNZ43:HOI43 HOP43:HOY43 HPF43:HPO43 HPV43:HQE43 HQL43:HQU43 HRB43:HRK43 HRR43:HSA43 HSH43:HSQ43 HSX43:HTG43 HTN43:HTW43 HUD43:HUM43 HUT43:HVC43 HVJ43:HVS43 HVZ43:HWI43 HWP43:HWY43 HXF43:HXO43 HXV43:HYE43 HYL43:HYU43 HZB43:HZK43 HZR43:IAA43 IAH43:IAQ43 IAX43:IBG43 IBN43:IBW43 ICD43:ICM43 ICT43:IDC43 IDJ43:IDS43 IDZ43:IEI43 IEP43:IEY43 IFF43:IFO43 IFV43:IGE43 IGL43:IGU43 IHB43:IHK43 IHR43:IIA43 IIH43:IIQ43 IIX43:IJG43 IJN43:IJW43 IKD43:IKM43 IKT43:ILC43 ILJ43:ILS43 ILZ43:IMI43 IMP43:IMY43 INF43:INO43 INV43:IOE43 IOL43:IOU43 IPB43:IPK43 IPR43:IQA43 IQH43:IQQ43 IQX43:IRG43 IRN43:IRW43 ISD43:ISM43 IST43:ITC43 ITJ43:ITS43 ITZ43:IUI43 IUP43:IUY43 IVF43:IVO43 IVV43:IWE43 IWL43:IWU43 IXB43:IXK43 IXR43:IYA43 IYH43:IYQ43 IYX43:IZG43 IZN43:IZW43 JAD43:JAM43 JAT43:JBC43 JBJ43:JBS43 JBZ43:JCI43 JCP43:JCY43 JDF43:JDO43 JDV43:JEE43 JEL43:JEU43 JFB43:JFK43 JFR43:JGA43 JGH43:JGQ43 JGX43:JHG43 JHN43:JHW43 JID43:JIM43 JIT43:JJC43 JJJ43:JJS43 JJZ43:JKI43 JKP43:JKY43 JLF43:JLO43 JLV43:JME43 JML43:JMU43 JNB43:JNK43 JNR43:JOA43 JOH43:JOQ43 JOX43:JPG43 JPN43:JPW43 JQD43:JQM43 JQT43:JRC43 JRJ43:JRS43 JRZ43:JSI43 JSP43:JSY43 JTF43:JTO43 JTV43:JUE43 JUL43:JUU43 JVB43:JVK43 JVR43:JWA43 JWH43:JWQ43 JWX43:JXG43 JXN43:JXW43 JYD43:JYM43 JYT43:JZC43 JZJ43:JZS43 JZZ43:KAI43 KAP43:KAY43 KBF43:KBO43 KBV43:KCE43 KCL43:KCU43 KDB43:KDK43 KDR43:KEA43 KEH43:KEQ43 KEX43:KFG43 KFN43:KFW43 KGD43:KGM43 KGT43:KHC43 KHJ43:KHS43 KHZ43:KII43 KIP43:KIY43 KJF43:KJO43 KJV43:KKE43 KKL43:KKU43 KLB43:KLK43 KLR43:KMA43 KMH43:KMQ43 KMX43:KNG43 KNN43:KNW43 KOD43:KOM43 KOT43:KPC43 KPJ43:KPS43 KPZ43:KQI43 KQP43:KQY43 KRF43:KRO43 KRV43:KSE43 KSL43:KSU43 KTB43:KTK43 KTR43:KUA43 KUH43:KUQ43 KUX43:KVG43 KVN43:KVW43 KWD43:KWM43 KWT43:KXC43 KXJ43:KXS43 KXZ43:KYI43 KYP43:KYY43 KZF43:KZO43 KZV43:LAE43 LAL43:LAU43 LBB43:LBK43 LBR43:LCA43 LCH43:LCQ43 LCX43:LDG43 LDN43:LDW43 LED43:LEM43 LET43:LFC43 LFJ43:LFS43 LFZ43:LGI43 LGP43:LGY43 LHF43:LHO43 LHV43:LIE43 LIL43:LIU43 LJB43:LJK43 LJR43:LKA43 LKH43:LKQ43 LKX43:LLG43 LLN43:LLW43 LMD43:LMM43 LMT43:LNC43 LNJ43:LNS43 LNZ43:LOI43 LOP43:LOY43 LPF43:LPO43 LPV43:LQE43 LQL43:LQU43 LRB43:LRK43 LRR43:LSA43 LSH43:LSQ43 LSX43:LTG43 LTN43:LTW43 LUD43:LUM43 LUT43:LVC43 LVJ43:LVS43 LVZ43:LWI43 LWP43:LWY43 LXF43:LXO43 LXV43:LYE43 LYL43:LYU43 LZB43:LZK43 LZR43:MAA43 MAH43:MAQ43 MAX43:MBG43 MBN43:MBW43 MCD43:MCM43 MCT43:MDC43 MDJ43:MDS43 MDZ43:MEI43 MEP43:MEY43 MFF43:MFO43 MFV43:MGE43 MGL43:MGU43 MHB43:MHK43 MHR43:MIA43 MIH43:MIQ43 MIX43:MJG43 MJN43:MJW43 MKD43:MKM43 MKT43:MLC43 MLJ43:MLS43 MLZ43:MMI43 MMP43:MMY43 MNF43:MNO43 MNV43:MOE43 MOL43:MOU43 MPB43:MPK43 MPR43:MQA43 MQH43:MQQ43 MQX43:MRG43 MRN43:MRW43 MSD43:MSM43 MST43:MTC43 MTJ43:MTS43 MTZ43:MUI43 MUP43:MUY43 MVF43:MVO43 MVV43:MWE43 MWL43:MWU43 MXB43:MXK43 MXR43:MYA43 MYH43:MYQ43 MYX43:MZG43 MZN43:MZW43 NAD43:NAM43 NAT43:NBC43 NBJ43:NBS43 NBZ43:NCI43 NCP43:NCY43 NDF43:NDO43 NDV43:NEE43 NEL43:NEU43 NFB43:NFK43 NFR43:NGA43 NGH43:NGQ43 NGX43:NHG43 NHN43:NHW43 NID43:NIM43 NIT43:NJC43 NJJ43:NJS43 NJZ43:NKI43 NKP43:NKY43 NLF43:NLO43 NLV43:NME43 NML43:NMU43 NNB43:NNK43 NNR43:NOA43 NOH43:NOQ43 NOX43:NPG43 NPN43:NPW43 NQD43:NQM43 NQT43:NRC43 NRJ43:NRS43 NRZ43:NSI43 NSP43:NSY43 NTF43:NTO43 NTV43:NUE43 NUL43:NUU43 NVB43:NVK43 NVR43:NWA43 NWH43:NWQ43 NWX43:NXG43 NXN43:NXW43 NYD43:NYM43 NYT43:NZC43 NZJ43:NZS43 NZZ43:OAI43 OAP43:OAY43 OBF43:OBO43 OBV43:OCE43 OCL43:OCU43 ODB43:ODK43 ODR43:OEA43 OEH43:OEQ43 OEX43:OFG43 OFN43:OFW43 OGD43:OGM43 OGT43:OHC43 OHJ43:OHS43 OHZ43:OII43 OIP43:OIY43 OJF43:OJO43 OJV43:OKE43 OKL43:OKU43 OLB43:OLK43 OLR43:OMA43 OMH43:OMQ43 OMX43:ONG43 ONN43:ONW43 OOD43:OOM43 OOT43:OPC43 OPJ43:OPS43 OPZ43:OQI43 OQP43:OQY43 ORF43:ORO43 ORV43:OSE43 OSL43:OSU43 OTB43:OTK43 OTR43:OUA43 OUH43:OUQ43 OUX43:OVG43 OVN43:OVW43 OWD43:OWM43 OWT43:OXC43 OXJ43:OXS43 OXZ43:OYI43 OYP43:OYY43 OZF43:OZO43 OZV43:PAE43 PAL43:PAU43 PBB43:PBK43 PBR43:PCA43 PCH43:PCQ43 PCX43:PDG43 PDN43:PDW43 PED43:PEM43 PET43:PFC43 PFJ43:PFS43 PFZ43:PGI43 PGP43:PGY43 PHF43:PHO43 PHV43:PIE43 PIL43:PIU43 PJB43:PJK43 PJR43:PKA43 PKH43:PKQ43 PKX43:PLG43 PLN43:PLW43 PMD43:PMM43 PMT43:PNC43 PNJ43:PNS43 PNZ43:POI43 POP43:POY43 PPF43:PPO43 PPV43:PQE43 PQL43:PQU43 PRB43:PRK43 PRR43:PSA43 PSH43:PSQ43 PSX43:PTG43 PTN43:PTW43 PUD43:PUM43 PUT43:PVC43 PVJ43:PVS43 PVZ43:PWI43 PWP43:PWY43 PXF43:PXO43 PXV43:PYE43 PYL43:PYU43 PZB43:PZK43 PZR43:QAA43 QAH43:QAQ43 QAX43:QBG43 QBN43:QBW43 QCD43:QCM43 QCT43:QDC43 QDJ43:QDS43 QDZ43:QEI43 QEP43:QEY43 QFF43:QFO43 QFV43:QGE43 QGL43:QGU43 QHB43:QHK43 QHR43:QIA43 QIH43:QIQ43 QIX43:QJG43 QJN43:QJW43 QKD43:QKM43 QKT43:QLC43 QLJ43:QLS43 QLZ43:QMI43 QMP43:QMY43 QNF43:QNO43 QNV43:QOE43 QOL43:QOU43 QPB43:QPK43 QPR43:QQA43 QQH43:QQQ43 QQX43:QRG43 QRN43:QRW43 QSD43:QSM43 QST43:QTC43 QTJ43:QTS43 QTZ43:QUI43 QUP43:QUY43 QVF43:QVO43 QVV43:QWE43 QWL43:QWU43 QXB43:QXK43 QXR43:QYA43 QYH43:QYQ43 QYX43:QZG43 QZN43:QZW43 RAD43:RAM43 RAT43:RBC43 RBJ43:RBS43 RBZ43:RCI43 RCP43:RCY43 RDF43:RDO43 RDV43:REE43 REL43:REU43 RFB43:RFK43 RFR43:RGA43 RGH43:RGQ43 RGX43:RHG43 RHN43:RHW43 RID43:RIM43 RIT43:RJC43 RJJ43:RJS43 RJZ43:RKI43 RKP43:RKY43 RLF43:RLO43 RLV43:RME43 RML43:RMU43 RNB43:RNK43 RNR43:ROA43 ROH43:ROQ43 ROX43:RPG43 RPN43:RPW43 RQD43:RQM43 RQT43:RRC43 RRJ43:RRS43 RRZ43:RSI43 RSP43:RSY43 RTF43:RTO43 RTV43:RUE43 RUL43:RUU43 RVB43:RVK43 RVR43:RWA43 RWH43:RWQ43 RWX43:RXG43 RXN43:RXW43 RYD43:RYM43 RYT43:RZC43 RZJ43:RZS43 RZZ43:SAI43 SAP43:SAY43 SBF43:SBO43 SBV43:SCE43 SCL43:SCU43 SDB43:SDK43 SDR43:SEA43 SEH43:SEQ43 SEX43:SFG43 SFN43:SFW43 SGD43:SGM43 SGT43:SHC43 SHJ43:SHS43 SHZ43:SII43 SIP43:SIY43 SJF43:SJO43 SJV43:SKE43 SKL43:SKU43 SLB43:SLK43 SLR43:SMA43 SMH43:SMQ43 SMX43:SNG43 SNN43:SNW43 SOD43:SOM43 SOT43:SPC43 SPJ43:SPS43 SPZ43:SQI43 SQP43:SQY43 SRF43:SRO43 SRV43:SSE43 SSL43:SSU43 STB43:STK43 STR43:SUA43 SUH43:SUQ43 SUX43:SVG43 SVN43:SVW43 SWD43:SWM43 SWT43:SXC43 SXJ43:SXS43 SXZ43:SYI43 SYP43:SYY43 SZF43:SZO43 SZV43:TAE43 TAL43:TAU43 TBB43:TBK43 TBR43:TCA43 TCH43:TCQ43 TCX43:TDG43 TDN43:TDW43 TED43:TEM43 TET43:TFC43 TFJ43:TFS43 TFZ43:TGI43 TGP43:TGY43 THF43:THO43 THV43:TIE43 TIL43:TIU43 TJB43:TJK43 TJR43:TKA43 TKH43:TKQ43 TKX43:TLG43 TLN43:TLW43 TMD43:TMM43 TMT43:TNC43 TNJ43:TNS43 TNZ43:TOI43 TOP43:TOY43 TPF43:TPO43 TPV43:TQE43 TQL43:TQU43 TRB43:TRK43 TRR43:TSA43 TSH43:TSQ43 TSX43:TTG43 TTN43:TTW43 TUD43:TUM43 TUT43:TVC43 TVJ43:TVS43 TVZ43:TWI43 TWP43:TWY43 TXF43:TXO43 TXV43:TYE43 TYL43:TYU43 TZB43:TZK43 TZR43:UAA43 UAH43:UAQ43 UAX43:UBG43 UBN43:UBW43 UCD43:UCM43 UCT43:UDC43 UDJ43:UDS43 UDZ43:UEI43 UEP43:UEY43 UFF43:UFO43 UFV43:UGE43 UGL43:UGU43 UHB43:UHK43 UHR43:UIA43 UIH43:UIQ43 UIX43:UJG43 UJN43:UJW43 UKD43:UKM43 UKT43:ULC43 ULJ43:ULS43 ULZ43:UMI43 UMP43:UMY43 UNF43:UNO43 UNV43:UOE43 UOL43:UOU43 UPB43:UPK43 UPR43:UQA43 UQH43:UQQ43 UQX43:URG43 URN43:URW43 USD43:USM43 UST43:UTC43 UTJ43:UTS43 UTZ43:UUI43 UUP43:UUY43 UVF43:UVO43 UVV43:UWE43 UWL43:UWU43 UXB43:UXK43 UXR43:UYA43 UYH43:UYQ43 UYX43:UZG43 UZN43:UZW43 VAD43:VAM43 VAT43:VBC43 VBJ43:VBS43 VBZ43:VCI43 VCP43:VCY43 VDF43:VDO43 VDV43:VEE43 VEL43:VEU43 VFB43:VFK43 VFR43:VGA43 VGH43:VGQ43 VGX43:VHG43 VHN43:VHW43 VID43:VIM43 VIT43:VJC43 VJJ43:VJS43 VJZ43:VKI43 VKP43:VKY43 VLF43:VLO43 VLV43:VME43 VML43:VMU43 VNB43:VNK43 VNR43:VOA43 VOH43:VOQ43 VOX43:VPG43 VPN43:VPW43 VQD43:VQM43 VQT43:VRC43 VRJ43:VRS43 VRZ43:VSI43 VSP43:VSY43 VTF43:VTO43 VTV43:VUE43 VUL43:VUU43 VVB43:VVK43 VVR43:VWA43 VWH43:VWQ43 VWX43:VXG43 VXN43:VXW43 VYD43:VYM43 VYT43:VZC43 VZJ43:VZS43 VZZ43:WAI43 WAP43:WAY43 WBF43:WBO43 WBV43:WCE43 WCL43:WCU43 WDB43:WDK43 WDR43:WEA43 WEH43:WEQ43 WEX43:WFG43 WFN43:WFW43 WGD43:WGM43 WGT43:WHC43 WHJ43:WHS43 WHZ43:WII43 WIP43:WIY43 WJF43:WJO43 WJV43:WKE43 WKL43:WKU43 WLB43:WLK43 WLR43:WMA43 WMH43:WMQ43 WMX43:WNG43 WNN43:WNW43 WOD43:WOM43 WOT43:WPC43 WPJ43:WPS43 WPZ43:WQI43 WQP43:WQY43 WRF43:WRO43 WRV43:WSE43 WSL43:WSU43 WTB43:WTK43 WTR43:WUA43 WUH43:WUQ43 WUX43:WVG43 WVN43:WVW43 WWD43:WWM43 WWT43:WXC43 WXJ43:WXS43 WXZ43:WYI43 WYP43:WYY43 WZF43:WZO43 WZV43:XAE43 XAL43:XAU43 XBB43:XBK43 XBR43:XCA43 XCH43:XCQ43 XCX43:XDG43 XDN43:XDW43 XED43:XEM43 XET43:XFC43 A43 Q43 AG43 AW43 BM43 CC43 CS43 DI43 DY43 EO43 FE43 FU43 GK43 HA43 HQ43 IG43 IW43 JM43 KC43 KS43 LI43 LY43 MO43 NE43 NU43 OK43 PA43 PQ43 QG43 QW43 RM43 SC43 SS43 TI43 TY43 UO43 VE43 VU43 WK43 XA43 XQ43 YG43 YW43 ZM43 AAC43 AAS43 ABI43 ABY43 ACO43 ADE43 ADU43 AEK43 AFA43 AFQ43 AGG43 AGW43 AHM43 AIC43 AIS43 AJI43 AJY43 AKO43 ALE43 ALU43 AMK43 ANA43 ANQ43 AOG43 AOW43 APM43 AQC43 AQS43 ARI43 ARY43 ASO43 ATE43 ATU43 AUK43 AVA43 AVQ43 AWG43 AWW43 AXM43 AYC43 AYS43 AZI43 AZY43 BAO43 BBE43 BBU43 BCK43 BDA43 BDQ43 BEG43 BEW43 BFM43 BGC43 BGS43 BHI43 BHY43 BIO43 BJE43 BJU43 BKK43 BLA43 BLQ43 BMG43 BMW43 BNM43 BOC43 BOS43 BPI43 BPY43 BQO43 BRE43 BRU43 BSK43 BTA43 BTQ43 BUG43 BUW43 BVM43 BWC43 BWS43 BXI43 BXY43 BYO43 BZE43 BZU43 CAK43 CBA43 CBQ43 CCG43 CCW43 CDM43 CEC43 CES43 CFI43 CFY43 CGO43 CHE43 CHU43 CIK43 CJA43 CJQ43 CKG43 CKW43 CLM43 CMC43 CMS43 CNI43 CNY43 COO43 CPE43 CPU43 CQK43 CRA43 CRQ43 CSG43 CSW43 CTM43 CUC43 CUS43 CVI43 CVY43 CWO43 CXE43 CXU43 CYK43 CZA43 CZQ43 DAG43 DAW43 DBM43 DCC43 DCS43 DDI43 DDY43 DEO43 DFE43 DFU43 DGK43 DHA43 DHQ43 DIG43 DIW43 DJM43 DKC43 DKS43 DLI43 DLY43 DMO43 DNE43 DNU43 DOK43 DPA43 DPQ43 DQG43 DQW43 DRM43 DSC43 DSS43 DTI43 DTY43 DUO43 DVE43 DVU43 DWK43 DXA43 DXQ43 DYG43 DYW43 DZM43 EAC43 EAS43 EBI43 EBY43 ECO43 EDE43 EDU43 EEK43 EFA43 EFQ43 EGG43 EGW43 EHM43 EIC43 EIS43 EJI43 EJY43 EKO43 ELE43 ELU43 EMK43 ENA43 ENQ43 EOG43 EOW43 EPM43 EQC43 EQS43 ERI43 ERY43 ESO43 ETE43 ETU43 EUK43 EVA43 EVQ43 EWG43 EWW43 EXM43 EYC43 EYS43 EZI43 EZY43 FAO43 FBE43 FBU43 FCK43 FDA43 FDQ43 FEG43 FEW43 FFM43 FGC43 FGS43 FHI43 FHY43 FIO43 FJE43 FJU43 FKK43 FLA43 FLQ43 FMG43 FMW43 FNM43 FOC43 FOS43 FPI43 FPY43 FQO43 FRE43 FRU43 FSK43 FTA43 FTQ43 FUG43 FUW43 FVM43 FWC43 FWS43 FXI43 FXY43 FYO43 FZE43 FZU43 GAK43 GBA43 GBQ43 GCG43 GCW43 GDM43 GEC43 GES43 GFI43 GFY43 GGO43 GHE43 GHU43 GIK43 GJA43 GJQ43 GKG43 GKW43 GLM43 GMC43 GMS43 GNI43 GNY43 GOO43 GPE43 GPU43 GQK43 GRA43 GRQ43 GSG43 GSW43 GTM43 GUC43 GUS43 GVI43 GVY43 GWO43 GXE43 GXU43 GYK43 GZA43 GZQ43 HAG43 HAW43 HBM43 HCC43 HCS43 HDI43 HDY43 HEO43 HFE43 HFU43 HGK43 HHA43 HHQ43 HIG43 HIW43 HJM43 HKC43 HKS43 HLI43 HLY43 HMO43 HNE43 HNU43 HOK43 HPA43 HPQ43 HQG43 HQW43 HRM43 HSC43 HSS43 HTI43 HTY43 HUO43 HVE43 HVU43 HWK43 HXA43 HXQ43 HYG43 HYW43 HZM43 IAC43 IAS43 IBI43 IBY43 ICO43 IDE43 IDU43 IEK43 IFA43 IFQ43 IGG43 IGW43 IHM43 IIC43 IIS43 IJI43 IJY43 IKO43 ILE43 ILU43 IMK43 INA43 INQ43 IOG43 IOW43 IPM43 IQC43 IQS43 IRI43 IRY43 ISO43 ITE43 ITU43 IUK43 IVA43 IVQ43 IWG43 IWW43 IXM43 IYC43 IYS43 IZI43 IZY43 JAO43 JBE43 JBU43 JCK43 JDA43 JDQ43 JEG43 JEW43 JFM43 JGC43 JGS43 JHI43 JHY43 JIO43 JJE43 JJU43 JKK43 JLA43 JLQ43 JMG43 JMW43 JNM43 JOC43 JOS43 JPI43 JPY43 JQO43 JRE43 JRU43 JSK43 JTA43 JTQ43 JUG43 JUW43 JVM43 JWC43 JWS43 JXI43 JXY43 JYO43 JZE43 JZU43 KAK43 KBA43 KBQ43 KCG43 KCW43 KDM43 KEC43 KES43 KFI43 KFY43 KGO43 KHE43 KHU43 KIK43 KJA43 KJQ43 KKG43 KKW43 KLM43 KMC43 KMS43 KNI43 KNY43 KOO43 KPE43 KPU43 KQK43 KRA43 KRQ43 KSG43 KSW43 KTM43 KUC43 KUS43 KVI43 KVY43 KWO43 KXE43 KXU43 KYK43 KZA43 KZQ43 LAG43 LAW43 LBM43 LCC43 LCS43 LDI43 LDY43 LEO43 LFE43 LFU43 LGK43 LHA43 LHQ43 LIG43 LIW43 LJM43 LKC43 LKS43 LLI43 LLY43 LMO43 LNE43 LNU43 LOK43 LPA43 LPQ43 LQG43 LQW43 LRM43 LSC43 LSS43 LTI43 LTY43 LUO43 LVE43 LVU43 LWK43 LXA43 LXQ43 LYG43 LYW43 LZM43 MAC43 MAS43 MBI43 MBY43 MCO43 MDE43 MDU43 MEK43 MFA43 MFQ43 MGG43 MGW43 MHM43 MIC43 MIS43 MJI43 MJY43 MKO43 MLE43 MLU43 MMK43 MNA43 MNQ43 MOG43 MOW43 MPM43 MQC43 MQS43 MRI43 MRY43 MSO43 MTE43 MTU43 MUK43 MVA43 MVQ43 MWG43 MWW43 MXM43 MYC43 MYS43 MZI43 MZY43 NAO43 NBE43 NBU43 NCK43 NDA43 NDQ43 NEG43 NEW43 NFM43 NGC43 NGS43 NHI43 NHY43 NIO43 NJE43 NJU43 NKK43 NLA43 NLQ43 NMG43 NMW43 NNM43 NOC43 NOS43 NPI43 NPY43 NQO43 NRE43 NRU43 NSK43 NTA43 NTQ43 NUG43 NUW43 NVM43 NWC43 NWS43 NXI43 NXY43 NYO43 NZE43 NZU43 OAK43 OBA43 OBQ43 OCG43 OCW43 ODM43 OEC43 OES43 OFI43 OFY43 OGO43 OHE43 OHU43 OIK43 OJA43 OJQ43 OKG43 OKW43 OLM43 OMC43 OMS43 ONI43 ONY43 OOO43 OPE43 OPU43 OQK43 ORA43 ORQ43 OSG43 OSW43 OTM43 OUC43 OUS43 OVI43 OVY43 OWO43 OXE43 OXU43 OYK43 OZA43 OZQ43 PAG43 PAW43 PBM43 PCC43 PCS43 PDI43 PDY43 PEO43 PFE43 PFU43 PGK43 PHA43 PHQ43 PIG43 PIW43 PJM43 PKC43 PKS43 PLI43 PLY43 PMO43 PNE43 PNU43 POK43 PPA43 PPQ43 PQG43 PQW43 PRM43 PSC43 PSS43 PTI43 PTY43 PUO43 PVE43 PVU43 PWK43 PXA43 PXQ43 PYG43 PYW43 PZM43 QAC43 QAS43 QBI43 QBY43 QCO43 QDE43 QDU43 QEK43 QFA43 QFQ43 QGG43 QGW43 QHM43 QIC43 QIS43 QJI43 QJY43 QKO43 QLE43 QLU43 QMK43 QNA43 QNQ43 QOG43 QOW43 QPM43 QQC43 QQS43 QRI43 QRY43 QSO43 QTE43 QTU43 QUK43 QVA43 QVQ43 QWG43 QWW43 QXM43 QYC43 QYS43 QZI43 QZY43 RAO43 RBE43 RBU43 RCK43 RDA43 RDQ43 REG43 REW43 RFM43 RGC43 RGS43 RHI43 RHY43 RIO43 RJE43 RJU43 RKK43 RLA43 RLQ43 RMG43 RMW43 RNM43 ROC43 ROS43 RPI43 RPY43 RQO43 RRE43 RRU43 RSK43 RTA43 RTQ43 RUG43 RUW43 RVM43 RWC43 RWS43 RXI43 RXY43 RYO43 RZE43 RZU43 SAK43 SBA43 SBQ43 SCG43 SCW43 SDM43 SEC43 SES43 SFI43 SFY43 SGO43 SHE43 SHU43 SIK43 SJA43 SJQ43 SKG43 SKW43 SLM43 SMC43 SMS43 SNI43 SNY43 SOO43 SPE43 SPU43 SQK43 SRA43 SRQ43 SSG43 SSW43 STM43 SUC43 SUS43 SVI43 SVY43 SWO43 SXE43 SXU43 SYK43 SZA43 SZQ43 TAG43 TAW43 TBM43 TCC43 TCS43 TDI43 TDY43 TEO43 TFE43 TFU43 TGK43 THA43 THQ43 TIG43 TIW43 TJM43 TKC43 TKS43 TLI43 TLY43 TMO43 TNE43 TNU43 TOK43 TPA43 TPQ43 TQG43 TQW43 TRM43 TSC43 TSS43 TTI43 TTY43 TUO43 TVE43 TVU43 TWK43 TXA43 TXQ43 TYG43 TYW43 TZM43 UAC43 UAS43 UBI43 UBY43 UCO43 UDE43 UDU43 UEK43 UFA43 UFQ43 UGG43 UGW43 UHM43 UIC43 UIS43 UJI43 UJY43 UKO43 ULE43 ULU43 UMK43 UNA43 UNQ43 UOG43 UOW43 UPM43 UQC43 UQS43 URI43 URY43 USO43 UTE43 UTU43 UUK43 UVA43 UVQ43 UWG43 UWW43 UXM43 UYC43 UYS43 UZI43 UZY43 VAO43 VBE43 VBU43 VCK43 VDA43 VDQ43 VEG43 VEW43 VFM43 VGC43 VGS43 VHI43 VHY43 VIO43 VJE43 VJU43 VKK43 VLA43 VLQ43 VMG43 VMW43 VNM43 VOC43 VOS43 VPI43 VPY43 VQO43 VRE43 VRU43 VSK43 VTA43 VTQ43 VUG43 VUW43 VVM43 VWC43 VWS43 VXI43 VXY43 VYO43 VZE43 VZU43 WAK43 WBA43 WBQ43 WCG43 WCW43 WDM43 WEC43 WES43 WFI43 WFY43 WGO43 WHE43 WHU43 WIK43 WJA43 WJQ43 WKG43 WKW43 WLM43 WMC43 WMS43 WNI43 WNY43 WOO43 WPE43 WPU43 WQK43 WRA43 WRQ43 WSG43 WSW43 WTM43 WUC43 WUS43 WVI43 WVY43 WWO43 WXE43 WXU43 WYK43 WZA43 WZQ43 XAG43 XAW43 XBM43 XCC43 XCS43 XDI43 XDY43 XEO43">
    <cfRule type="expression" dxfId="76" priority="7">
      <formula>$F43="Fermeture"</formula>
    </cfRule>
  </conditionalFormatting>
  <conditionalFormatting sqref="G34:J36">
    <cfRule type="expression" dxfId="75" priority="102">
      <formula>$F34="Fermeture"</formula>
    </cfRule>
    <cfRule type="expression" dxfId="74" priority="104">
      <formula>$F34="Création"</formula>
    </cfRule>
    <cfRule type="expression" dxfId="73" priority="103">
      <formula>$F34="Modification"</formula>
    </cfRule>
    <cfRule type="expression" dxfId="72" priority="101">
      <formula>$C34="Option"</formula>
    </cfRule>
  </conditionalFormatting>
  <conditionalFormatting sqref="G35:J39 H40:J40">
    <cfRule type="expression" dxfId="71" priority="252">
      <formula>$C35="Option"</formula>
    </cfRule>
    <cfRule type="expression" dxfId="70" priority="253">
      <formula>$F35="Fermeture"</formula>
    </cfRule>
    <cfRule type="expression" dxfId="69" priority="254">
      <formula>$F35="Modification"</formula>
    </cfRule>
    <cfRule type="expression" dxfId="68" priority="255">
      <formula>$F35="Création"</formula>
    </cfRule>
  </conditionalFormatting>
  <conditionalFormatting sqref="G37:J37">
    <cfRule type="expression" dxfId="67" priority="256">
      <formula>$C37="Option"</formula>
    </cfRule>
    <cfRule type="expression" dxfId="66" priority="257">
      <formula>$F37="Fermeture"</formula>
    </cfRule>
    <cfRule type="expression" dxfId="65" priority="258">
      <formula>$F37="Modification"</formula>
    </cfRule>
    <cfRule type="expression" dxfId="64" priority="259">
      <formula>$F37="Création"</formula>
    </cfRule>
  </conditionalFormatting>
  <conditionalFormatting sqref="G12:N23">
    <cfRule type="expression" dxfId="63" priority="46">
      <formula>$C12="Option"</formula>
    </cfRule>
  </conditionalFormatting>
  <conditionalFormatting sqref="G32:N33">
    <cfRule type="expression" dxfId="62" priority="201">
      <formula>$C32="Option"</formula>
    </cfRule>
  </conditionalFormatting>
  <conditionalFormatting sqref="G43:N43 W43:AD43 AM43:AT43 BC43:BJ43 BS43:BZ43 CI43:CP43 CY43:DF43 DO43:DV43 EE43:EL43 EU43:FB43 FK43:FR43 GA43:GH43 GQ43:GX43 HG43:HN43 HW43:ID43 IM43:IT43 JC43:JJ43 JS43:JZ43 KI43:KP43 KY43:LF43 LO43:LV43 ME43:ML43 MU43:NB43 NK43:NR43 OA43:OH43 OQ43:OX43 PG43:PN43 PW43:QD43 QM43:QT43 RC43:RJ43 RS43:RZ43 SI43:SP43 SY43:TF43 TO43:TV43 UE43:UL43 UU43:VB43 VK43:VR43 WA43:WH43 WQ43:WX43 XG43:XN43 XW43:YD43 YM43:YT43 ZC43:ZJ43 ZS43:ZZ43 AAI43:AAP43 AAY43:ABF43 ABO43:ABV43 ACE43:ACL43 ACU43:ADB43 ADK43:ADR43 AEA43:AEH43 AEQ43:AEX43 AFG43:AFN43 AFW43:AGD43 AGM43:AGT43 AHC43:AHJ43 AHS43:AHZ43 AII43:AIP43 AIY43:AJF43 AJO43:AJV43 AKE43:AKL43 AKU43:ALB43 ALK43:ALR43 AMA43:AMH43 AMQ43:AMX43 ANG43:ANN43 ANW43:AOD43 AOM43:AOT43 APC43:APJ43 APS43:APZ43 AQI43:AQP43 AQY43:ARF43 ARO43:ARV43 ASE43:ASL43 ASU43:ATB43 ATK43:ATR43 AUA43:AUH43 AUQ43:AUX43 AVG43:AVN43 AVW43:AWD43 AWM43:AWT43 AXC43:AXJ43 AXS43:AXZ43 AYI43:AYP43 AYY43:AZF43 AZO43:AZV43 BAE43:BAL43 BAU43:BBB43 BBK43:BBR43 BCA43:BCH43 BCQ43:BCX43 BDG43:BDN43 BDW43:BED43 BEM43:BET43 BFC43:BFJ43 BFS43:BFZ43 BGI43:BGP43 BGY43:BHF43 BHO43:BHV43 BIE43:BIL43 BIU43:BJB43 BJK43:BJR43 BKA43:BKH43 BKQ43:BKX43 BLG43:BLN43 BLW43:BMD43 BMM43:BMT43 BNC43:BNJ43 BNS43:BNZ43 BOI43:BOP43 BOY43:BPF43 BPO43:BPV43 BQE43:BQL43 BQU43:BRB43 BRK43:BRR43 BSA43:BSH43 BSQ43:BSX43 BTG43:BTN43 BTW43:BUD43 BUM43:BUT43 BVC43:BVJ43 BVS43:BVZ43 BWI43:BWP43 BWY43:BXF43 BXO43:BXV43 BYE43:BYL43 BYU43:BZB43 BZK43:BZR43 CAA43:CAH43 CAQ43:CAX43 CBG43:CBN43 CBW43:CCD43 CCM43:CCT43 CDC43:CDJ43 CDS43:CDZ43 CEI43:CEP43 CEY43:CFF43 CFO43:CFV43 CGE43:CGL43 CGU43:CHB43 CHK43:CHR43 CIA43:CIH43 CIQ43:CIX43 CJG43:CJN43 CJW43:CKD43 CKM43:CKT43 CLC43:CLJ43 CLS43:CLZ43 CMI43:CMP43 CMY43:CNF43 CNO43:CNV43 COE43:COL43 COU43:CPB43 CPK43:CPR43 CQA43:CQH43 CQQ43:CQX43 CRG43:CRN43 CRW43:CSD43 CSM43:CST43 CTC43:CTJ43 CTS43:CTZ43 CUI43:CUP43 CUY43:CVF43 CVO43:CVV43 CWE43:CWL43 CWU43:CXB43 CXK43:CXR43 CYA43:CYH43 CYQ43:CYX43 CZG43:CZN43 CZW43:DAD43 DAM43:DAT43 DBC43:DBJ43 DBS43:DBZ43 DCI43:DCP43 DCY43:DDF43 DDO43:DDV43 DEE43:DEL43 DEU43:DFB43 DFK43:DFR43 DGA43:DGH43 DGQ43:DGX43 DHG43:DHN43 DHW43:DID43 DIM43:DIT43 DJC43:DJJ43 DJS43:DJZ43 DKI43:DKP43 DKY43:DLF43 DLO43:DLV43 DME43:DML43 DMU43:DNB43 DNK43:DNR43 DOA43:DOH43 DOQ43:DOX43 DPG43:DPN43 DPW43:DQD43 DQM43:DQT43 DRC43:DRJ43 DRS43:DRZ43 DSI43:DSP43 DSY43:DTF43 DTO43:DTV43 DUE43:DUL43 DUU43:DVB43 DVK43:DVR43 DWA43:DWH43 DWQ43:DWX43 DXG43:DXN43 DXW43:DYD43 DYM43:DYT43 DZC43:DZJ43 DZS43:DZZ43 EAI43:EAP43 EAY43:EBF43 EBO43:EBV43 ECE43:ECL43 ECU43:EDB43 EDK43:EDR43 EEA43:EEH43 EEQ43:EEX43 EFG43:EFN43 EFW43:EGD43 EGM43:EGT43 EHC43:EHJ43 EHS43:EHZ43 EII43:EIP43 EIY43:EJF43 EJO43:EJV43 EKE43:EKL43 EKU43:ELB43 ELK43:ELR43 EMA43:EMH43 EMQ43:EMX43 ENG43:ENN43 ENW43:EOD43 EOM43:EOT43 EPC43:EPJ43 EPS43:EPZ43 EQI43:EQP43 EQY43:ERF43 ERO43:ERV43 ESE43:ESL43 ESU43:ETB43 ETK43:ETR43 EUA43:EUH43 EUQ43:EUX43 EVG43:EVN43 EVW43:EWD43 EWM43:EWT43 EXC43:EXJ43 EXS43:EXZ43 EYI43:EYP43 EYY43:EZF43 EZO43:EZV43 FAE43:FAL43 FAU43:FBB43 FBK43:FBR43 FCA43:FCH43 FCQ43:FCX43 FDG43:FDN43 FDW43:FED43 FEM43:FET43 FFC43:FFJ43 FFS43:FFZ43 FGI43:FGP43 FGY43:FHF43 FHO43:FHV43 FIE43:FIL43 FIU43:FJB43 FJK43:FJR43 FKA43:FKH43 FKQ43:FKX43 FLG43:FLN43 FLW43:FMD43 FMM43:FMT43 FNC43:FNJ43 FNS43:FNZ43 FOI43:FOP43 FOY43:FPF43 FPO43:FPV43 FQE43:FQL43 FQU43:FRB43 FRK43:FRR43 FSA43:FSH43 FSQ43:FSX43 FTG43:FTN43 FTW43:FUD43 FUM43:FUT43 FVC43:FVJ43 FVS43:FVZ43 FWI43:FWP43 FWY43:FXF43 FXO43:FXV43 FYE43:FYL43 FYU43:FZB43 FZK43:FZR43 GAA43:GAH43 GAQ43:GAX43 GBG43:GBN43 GBW43:GCD43 GCM43:GCT43 GDC43:GDJ43 GDS43:GDZ43 GEI43:GEP43 GEY43:GFF43 GFO43:GFV43 GGE43:GGL43 GGU43:GHB43 GHK43:GHR43 GIA43:GIH43 GIQ43:GIX43 GJG43:GJN43 GJW43:GKD43 GKM43:GKT43 GLC43:GLJ43 GLS43:GLZ43 GMI43:GMP43 GMY43:GNF43 GNO43:GNV43 GOE43:GOL43 GOU43:GPB43 GPK43:GPR43 GQA43:GQH43 GQQ43:GQX43 GRG43:GRN43 GRW43:GSD43 GSM43:GST43 GTC43:GTJ43 GTS43:GTZ43 GUI43:GUP43 GUY43:GVF43 GVO43:GVV43 GWE43:GWL43 GWU43:GXB43 GXK43:GXR43 GYA43:GYH43 GYQ43:GYX43 GZG43:GZN43 GZW43:HAD43 HAM43:HAT43 HBC43:HBJ43 HBS43:HBZ43 HCI43:HCP43 HCY43:HDF43 HDO43:HDV43 HEE43:HEL43 HEU43:HFB43 HFK43:HFR43 HGA43:HGH43 HGQ43:HGX43 HHG43:HHN43 HHW43:HID43 HIM43:HIT43 HJC43:HJJ43 HJS43:HJZ43 HKI43:HKP43 HKY43:HLF43 HLO43:HLV43 HME43:HML43 HMU43:HNB43 HNK43:HNR43 HOA43:HOH43 HOQ43:HOX43 HPG43:HPN43 HPW43:HQD43 HQM43:HQT43 HRC43:HRJ43 HRS43:HRZ43 HSI43:HSP43 HSY43:HTF43 HTO43:HTV43 HUE43:HUL43 HUU43:HVB43 HVK43:HVR43 HWA43:HWH43 HWQ43:HWX43 HXG43:HXN43 HXW43:HYD43 HYM43:HYT43 HZC43:HZJ43 HZS43:HZZ43 IAI43:IAP43 IAY43:IBF43 IBO43:IBV43 ICE43:ICL43 ICU43:IDB43 IDK43:IDR43 IEA43:IEH43 IEQ43:IEX43 IFG43:IFN43 IFW43:IGD43 IGM43:IGT43 IHC43:IHJ43 IHS43:IHZ43 III43:IIP43 IIY43:IJF43 IJO43:IJV43 IKE43:IKL43 IKU43:ILB43 ILK43:ILR43 IMA43:IMH43 IMQ43:IMX43 ING43:INN43 INW43:IOD43 IOM43:IOT43 IPC43:IPJ43 IPS43:IPZ43 IQI43:IQP43 IQY43:IRF43 IRO43:IRV43 ISE43:ISL43 ISU43:ITB43 ITK43:ITR43 IUA43:IUH43 IUQ43:IUX43 IVG43:IVN43 IVW43:IWD43 IWM43:IWT43 IXC43:IXJ43 IXS43:IXZ43 IYI43:IYP43 IYY43:IZF43 IZO43:IZV43 JAE43:JAL43 JAU43:JBB43 JBK43:JBR43 JCA43:JCH43 JCQ43:JCX43 JDG43:JDN43 JDW43:JED43 JEM43:JET43 JFC43:JFJ43 JFS43:JFZ43 JGI43:JGP43 JGY43:JHF43 JHO43:JHV43 JIE43:JIL43 JIU43:JJB43 JJK43:JJR43 JKA43:JKH43 JKQ43:JKX43 JLG43:JLN43 JLW43:JMD43 JMM43:JMT43 JNC43:JNJ43 JNS43:JNZ43 JOI43:JOP43 JOY43:JPF43 JPO43:JPV43 JQE43:JQL43 JQU43:JRB43 JRK43:JRR43 JSA43:JSH43 JSQ43:JSX43 JTG43:JTN43 JTW43:JUD43 JUM43:JUT43 JVC43:JVJ43 JVS43:JVZ43 JWI43:JWP43 JWY43:JXF43 JXO43:JXV43 JYE43:JYL43 JYU43:JZB43 JZK43:JZR43 KAA43:KAH43 KAQ43:KAX43 KBG43:KBN43 KBW43:KCD43 KCM43:KCT43 KDC43:KDJ43 KDS43:KDZ43 KEI43:KEP43 KEY43:KFF43 KFO43:KFV43 KGE43:KGL43 KGU43:KHB43 KHK43:KHR43 KIA43:KIH43 KIQ43:KIX43 KJG43:KJN43 KJW43:KKD43 KKM43:KKT43 KLC43:KLJ43 KLS43:KLZ43 KMI43:KMP43 KMY43:KNF43 KNO43:KNV43 KOE43:KOL43 KOU43:KPB43 KPK43:KPR43 KQA43:KQH43 KQQ43:KQX43 KRG43:KRN43 KRW43:KSD43 KSM43:KST43 KTC43:KTJ43 KTS43:KTZ43 KUI43:KUP43 KUY43:KVF43 KVO43:KVV43 KWE43:KWL43 KWU43:KXB43 KXK43:KXR43 KYA43:KYH43 KYQ43:KYX43 KZG43:KZN43 KZW43:LAD43 LAM43:LAT43 LBC43:LBJ43 LBS43:LBZ43 LCI43:LCP43 LCY43:LDF43 LDO43:LDV43 LEE43:LEL43 LEU43:LFB43 LFK43:LFR43 LGA43:LGH43 LGQ43:LGX43 LHG43:LHN43 LHW43:LID43 LIM43:LIT43 LJC43:LJJ43 LJS43:LJZ43 LKI43:LKP43 LKY43:LLF43 LLO43:LLV43 LME43:LML43 LMU43:LNB43 LNK43:LNR43 LOA43:LOH43 LOQ43:LOX43 LPG43:LPN43 LPW43:LQD43 LQM43:LQT43 LRC43:LRJ43 LRS43:LRZ43 LSI43:LSP43 LSY43:LTF43 LTO43:LTV43 LUE43:LUL43 LUU43:LVB43 LVK43:LVR43 LWA43:LWH43 LWQ43:LWX43 LXG43:LXN43 LXW43:LYD43 LYM43:LYT43 LZC43:LZJ43 LZS43:LZZ43 MAI43:MAP43 MAY43:MBF43 MBO43:MBV43 MCE43:MCL43 MCU43:MDB43 MDK43:MDR43 MEA43:MEH43 MEQ43:MEX43 MFG43:MFN43 MFW43:MGD43 MGM43:MGT43 MHC43:MHJ43 MHS43:MHZ43 MII43:MIP43 MIY43:MJF43 MJO43:MJV43 MKE43:MKL43 MKU43:MLB43 MLK43:MLR43 MMA43:MMH43 MMQ43:MMX43 MNG43:MNN43 MNW43:MOD43 MOM43:MOT43 MPC43:MPJ43 MPS43:MPZ43 MQI43:MQP43 MQY43:MRF43 MRO43:MRV43 MSE43:MSL43 MSU43:MTB43 MTK43:MTR43 MUA43:MUH43 MUQ43:MUX43 MVG43:MVN43 MVW43:MWD43 MWM43:MWT43 MXC43:MXJ43 MXS43:MXZ43 MYI43:MYP43 MYY43:MZF43 MZO43:MZV43 NAE43:NAL43 NAU43:NBB43 NBK43:NBR43 NCA43:NCH43 NCQ43:NCX43 NDG43:NDN43 NDW43:NED43 NEM43:NET43 NFC43:NFJ43 NFS43:NFZ43 NGI43:NGP43 NGY43:NHF43 NHO43:NHV43 NIE43:NIL43 NIU43:NJB43 NJK43:NJR43 NKA43:NKH43 NKQ43:NKX43 NLG43:NLN43 NLW43:NMD43 NMM43:NMT43 NNC43:NNJ43 NNS43:NNZ43 NOI43:NOP43 NOY43:NPF43 NPO43:NPV43 NQE43:NQL43 NQU43:NRB43 NRK43:NRR43 NSA43:NSH43 NSQ43:NSX43 NTG43:NTN43 NTW43:NUD43 NUM43:NUT43 NVC43:NVJ43 NVS43:NVZ43 NWI43:NWP43 NWY43:NXF43 NXO43:NXV43 NYE43:NYL43 NYU43:NZB43 NZK43:NZR43 OAA43:OAH43 OAQ43:OAX43 OBG43:OBN43 OBW43:OCD43 OCM43:OCT43 ODC43:ODJ43 ODS43:ODZ43 OEI43:OEP43 OEY43:OFF43 OFO43:OFV43 OGE43:OGL43 OGU43:OHB43 OHK43:OHR43 OIA43:OIH43 OIQ43:OIX43 OJG43:OJN43 OJW43:OKD43 OKM43:OKT43 OLC43:OLJ43 OLS43:OLZ43 OMI43:OMP43 OMY43:ONF43 ONO43:ONV43 OOE43:OOL43 OOU43:OPB43 OPK43:OPR43 OQA43:OQH43 OQQ43:OQX43 ORG43:ORN43 ORW43:OSD43 OSM43:OST43 OTC43:OTJ43 OTS43:OTZ43 OUI43:OUP43 OUY43:OVF43 OVO43:OVV43 OWE43:OWL43 OWU43:OXB43 OXK43:OXR43 OYA43:OYH43 OYQ43:OYX43 OZG43:OZN43 OZW43:PAD43 PAM43:PAT43 PBC43:PBJ43 PBS43:PBZ43 PCI43:PCP43 PCY43:PDF43 PDO43:PDV43 PEE43:PEL43 PEU43:PFB43 PFK43:PFR43 PGA43:PGH43 PGQ43:PGX43 PHG43:PHN43 PHW43:PID43 PIM43:PIT43 PJC43:PJJ43 PJS43:PJZ43 PKI43:PKP43 PKY43:PLF43 PLO43:PLV43 PME43:PML43 PMU43:PNB43 PNK43:PNR43 POA43:POH43 POQ43:POX43 PPG43:PPN43 PPW43:PQD43 PQM43:PQT43 PRC43:PRJ43 PRS43:PRZ43 PSI43:PSP43 PSY43:PTF43 PTO43:PTV43 PUE43:PUL43 PUU43:PVB43 PVK43:PVR43 PWA43:PWH43 PWQ43:PWX43 PXG43:PXN43 PXW43:PYD43 PYM43:PYT43 PZC43:PZJ43 PZS43:PZZ43 QAI43:QAP43 QAY43:QBF43 QBO43:QBV43 QCE43:QCL43 QCU43:QDB43 QDK43:QDR43 QEA43:QEH43 QEQ43:QEX43 QFG43:QFN43 QFW43:QGD43 QGM43:QGT43 QHC43:QHJ43 QHS43:QHZ43 QII43:QIP43 QIY43:QJF43 QJO43:QJV43 QKE43:QKL43 QKU43:QLB43 QLK43:QLR43 QMA43:QMH43 QMQ43:QMX43 QNG43:QNN43 QNW43:QOD43 QOM43:QOT43 QPC43:QPJ43 QPS43:QPZ43 QQI43:QQP43 QQY43:QRF43 QRO43:QRV43 QSE43:QSL43 QSU43:QTB43 QTK43:QTR43 QUA43:QUH43 QUQ43:QUX43 QVG43:QVN43 QVW43:QWD43 QWM43:QWT43 QXC43:QXJ43 QXS43:QXZ43 QYI43:QYP43 QYY43:QZF43 QZO43:QZV43 RAE43:RAL43 RAU43:RBB43 RBK43:RBR43 RCA43:RCH43 RCQ43:RCX43 RDG43:RDN43 RDW43:RED43 REM43:RET43 RFC43:RFJ43 RFS43:RFZ43 RGI43:RGP43 RGY43:RHF43 RHO43:RHV43 RIE43:RIL43 RIU43:RJB43 RJK43:RJR43 RKA43:RKH43 RKQ43:RKX43 RLG43:RLN43 RLW43:RMD43 RMM43:RMT43 RNC43:RNJ43 RNS43:RNZ43 ROI43:ROP43 ROY43:RPF43 RPO43:RPV43 RQE43:RQL43 RQU43:RRB43 RRK43:RRR43 RSA43:RSH43 RSQ43:RSX43 RTG43:RTN43 RTW43:RUD43 RUM43:RUT43 RVC43:RVJ43 RVS43:RVZ43 RWI43:RWP43 RWY43:RXF43 RXO43:RXV43 RYE43:RYL43 RYU43:RZB43 RZK43:RZR43 SAA43:SAH43 SAQ43:SAX43 SBG43:SBN43 SBW43:SCD43 SCM43:SCT43 SDC43:SDJ43 SDS43:SDZ43 SEI43:SEP43 SEY43:SFF43 SFO43:SFV43 SGE43:SGL43 SGU43:SHB43 SHK43:SHR43 SIA43:SIH43 SIQ43:SIX43 SJG43:SJN43 SJW43:SKD43 SKM43:SKT43 SLC43:SLJ43 SLS43:SLZ43 SMI43:SMP43 SMY43:SNF43 SNO43:SNV43 SOE43:SOL43 SOU43:SPB43 SPK43:SPR43 SQA43:SQH43 SQQ43:SQX43 SRG43:SRN43 SRW43:SSD43 SSM43:SST43 STC43:STJ43 STS43:STZ43 SUI43:SUP43 SUY43:SVF43 SVO43:SVV43 SWE43:SWL43 SWU43:SXB43 SXK43:SXR43 SYA43:SYH43 SYQ43:SYX43 SZG43:SZN43 SZW43:TAD43 TAM43:TAT43 TBC43:TBJ43 TBS43:TBZ43 TCI43:TCP43 TCY43:TDF43 TDO43:TDV43 TEE43:TEL43 TEU43:TFB43 TFK43:TFR43 TGA43:TGH43 TGQ43:TGX43 THG43:THN43 THW43:TID43 TIM43:TIT43 TJC43:TJJ43 TJS43:TJZ43 TKI43:TKP43 TKY43:TLF43 TLO43:TLV43 TME43:TML43 TMU43:TNB43 TNK43:TNR43 TOA43:TOH43 TOQ43:TOX43 TPG43:TPN43 TPW43:TQD43 TQM43:TQT43 TRC43:TRJ43 TRS43:TRZ43 TSI43:TSP43 TSY43:TTF43 TTO43:TTV43 TUE43:TUL43 TUU43:TVB43 TVK43:TVR43 TWA43:TWH43 TWQ43:TWX43 TXG43:TXN43 TXW43:TYD43 TYM43:TYT43 TZC43:TZJ43 TZS43:TZZ43 UAI43:UAP43 UAY43:UBF43 UBO43:UBV43 UCE43:UCL43 UCU43:UDB43 UDK43:UDR43 UEA43:UEH43 UEQ43:UEX43 UFG43:UFN43 UFW43:UGD43 UGM43:UGT43 UHC43:UHJ43 UHS43:UHZ43 UII43:UIP43 UIY43:UJF43 UJO43:UJV43 UKE43:UKL43 UKU43:ULB43 ULK43:ULR43 UMA43:UMH43 UMQ43:UMX43 UNG43:UNN43 UNW43:UOD43 UOM43:UOT43 UPC43:UPJ43 UPS43:UPZ43 UQI43:UQP43 UQY43:URF43 URO43:URV43 USE43:USL43 USU43:UTB43 UTK43:UTR43 UUA43:UUH43 UUQ43:UUX43 UVG43:UVN43 UVW43:UWD43 UWM43:UWT43 UXC43:UXJ43 UXS43:UXZ43 UYI43:UYP43 UYY43:UZF43 UZO43:UZV43 VAE43:VAL43 VAU43:VBB43 VBK43:VBR43 VCA43:VCH43 VCQ43:VCX43 VDG43:VDN43 VDW43:VED43 VEM43:VET43 VFC43:VFJ43 VFS43:VFZ43 VGI43:VGP43 VGY43:VHF43 VHO43:VHV43 VIE43:VIL43 VIU43:VJB43 VJK43:VJR43 VKA43:VKH43 VKQ43:VKX43 VLG43:VLN43 VLW43:VMD43 VMM43:VMT43 VNC43:VNJ43 VNS43:VNZ43 VOI43:VOP43 VOY43:VPF43 VPO43:VPV43 VQE43:VQL43 VQU43:VRB43 VRK43:VRR43 VSA43:VSH43 VSQ43:VSX43 VTG43:VTN43 VTW43:VUD43 VUM43:VUT43 VVC43:VVJ43 VVS43:VVZ43 VWI43:VWP43 VWY43:VXF43 VXO43:VXV43 VYE43:VYL43 VYU43:VZB43 VZK43:VZR43 WAA43:WAH43 WAQ43:WAX43 WBG43:WBN43 WBW43:WCD43 WCM43:WCT43 WDC43:WDJ43 WDS43:WDZ43 WEI43:WEP43 WEY43:WFF43 WFO43:WFV43 WGE43:WGL43 WGU43:WHB43 WHK43:WHR43 WIA43:WIH43 WIQ43:WIX43 WJG43:WJN43 WJW43:WKD43 WKM43:WKT43 WLC43:WLJ43 WLS43:WLZ43 WMI43:WMP43 WMY43:WNF43 WNO43:WNV43 WOE43:WOL43 WOU43:WPB43 WPK43:WPR43 WQA43:WQH43 WQQ43:WQX43 WRG43:WRN43 WRW43:WSD43 WSM43:WST43 WTC43:WTJ43 WTS43:WTZ43 WUI43:WUP43 WUY43:WVF43 WVO43:WVV43 WWE43:WWL43 WWU43:WXB43 WXK43:WXR43 WYA43:WYH43 WYQ43:WYX43 WZG43:WZN43 WZW43:XAD43 XAM43:XAT43 XBC43:XBJ43 XBS43:XBZ43 XCI43:XCP43 XCY43:XDF43 XDO43:XDV43 XEE43:XEL43 XEU43:XFB43 A43 Q43 AG43 AW43 BM43 CC43 CS43 DI43 DY43 EO43 FE43 FU43 GK43 HA43 HQ43 IG43 IW43 JM43 KC43 KS43 LI43 LY43 MO43 NE43 NU43 OK43 PA43 PQ43 QG43 QW43 RM43 SC43 SS43 TI43 TY43 UO43 VE43 VU43 WK43 XA43 XQ43 YG43 YW43 ZM43 AAC43 AAS43 ABI43 ABY43 ACO43 ADE43 ADU43 AEK43 AFA43 AFQ43 AGG43 AGW43 AHM43 AIC43 AIS43 AJI43 AJY43 AKO43 ALE43 ALU43 AMK43 ANA43 ANQ43 AOG43 AOW43 APM43 AQC43 AQS43 ARI43 ARY43 ASO43 ATE43 ATU43 AUK43 AVA43 AVQ43 AWG43 AWW43 AXM43 AYC43 AYS43 AZI43 AZY43 BAO43 BBE43 BBU43 BCK43 BDA43 BDQ43 BEG43 BEW43 BFM43 BGC43 BGS43 BHI43 BHY43 BIO43 BJE43 BJU43 BKK43 BLA43 BLQ43 BMG43 BMW43 BNM43 BOC43 BOS43 BPI43 BPY43 BQO43 BRE43 BRU43 BSK43 BTA43 BTQ43 BUG43 BUW43 BVM43 BWC43 BWS43 BXI43 BXY43 BYO43 BZE43 BZU43 CAK43 CBA43 CBQ43 CCG43 CCW43 CDM43 CEC43 CES43 CFI43 CFY43 CGO43 CHE43 CHU43 CIK43 CJA43 CJQ43 CKG43 CKW43 CLM43 CMC43 CMS43 CNI43 CNY43 COO43 CPE43 CPU43 CQK43 CRA43 CRQ43 CSG43 CSW43 CTM43 CUC43 CUS43 CVI43 CVY43 CWO43 CXE43 CXU43 CYK43 CZA43 CZQ43 DAG43 DAW43 DBM43 DCC43 DCS43 DDI43 DDY43 DEO43 DFE43 DFU43 DGK43 DHA43 DHQ43 DIG43 DIW43 DJM43 DKC43 DKS43 DLI43 DLY43 DMO43 DNE43 DNU43 DOK43 DPA43 DPQ43 DQG43 DQW43 DRM43 DSC43 DSS43 DTI43 DTY43 DUO43 DVE43 DVU43 DWK43 DXA43 DXQ43 DYG43 DYW43 DZM43 EAC43 EAS43 EBI43 EBY43 ECO43 EDE43 EDU43 EEK43 EFA43 EFQ43 EGG43 EGW43 EHM43 EIC43 EIS43 EJI43 EJY43 EKO43 ELE43 ELU43 EMK43 ENA43 ENQ43 EOG43 EOW43 EPM43 EQC43 EQS43 ERI43 ERY43 ESO43 ETE43 ETU43 EUK43 EVA43 EVQ43 EWG43 EWW43 EXM43 EYC43 EYS43 EZI43 EZY43 FAO43 FBE43 FBU43 FCK43 FDA43 FDQ43 FEG43 FEW43 FFM43 FGC43 FGS43 FHI43 FHY43 FIO43 FJE43 FJU43 FKK43 FLA43 FLQ43 FMG43 FMW43 FNM43 FOC43 FOS43 FPI43 FPY43 FQO43 FRE43 FRU43 FSK43 FTA43 FTQ43 FUG43 FUW43 FVM43 FWC43 FWS43 FXI43 FXY43 FYO43 FZE43 FZU43 GAK43 GBA43 GBQ43 GCG43 GCW43 GDM43 GEC43 GES43 GFI43 GFY43 GGO43 GHE43 GHU43 GIK43 GJA43 GJQ43 GKG43 GKW43 GLM43 GMC43 GMS43 GNI43 GNY43 GOO43 GPE43 GPU43 GQK43 GRA43 GRQ43 GSG43 GSW43 GTM43 GUC43 GUS43 GVI43 GVY43 GWO43 GXE43 GXU43 GYK43 GZA43 GZQ43 HAG43 HAW43 HBM43 HCC43 HCS43 HDI43 HDY43 HEO43 HFE43 HFU43 HGK43 HHA43 HHQ43 HIG43 HIW43 HJM43 HKC43 HKS43 HLI43 HLY43 HMO43 HNE43 HNU43 HOK43 HPA43 HPQ43 HQG43 HQW43 HRM43 HSC43 HSS43 HTI43 HTY43 HUO43 HVE43 HVU43 HWK43 HXA43 HXQ43 HYG43 HYW43 HZM43 IAC43 IAS43 IBI43 IBY43 ICO43 IDE43 IDU43 IEK43 IFA43 IFQ43 IGG43 IGW43 IHM43 IIC43 IIS43 IJI43 IJY43 IKO43 ILE43 ILU43 IMK43 INA43 INQ43 IOG43 IOW43 IPM43 IQC43 IQS43 IRI43 IRY43 ISO43 ITE43 ITU43 IUK43 IVA43 IVQ43 IWG43 IWW43 IXM43 IYC43 IYS43 IZI43 IZY43 JAO43 JBE43 JBU43 JCK43 JDA43 JDQ43 JEG43 JEW43 JFM43 JGC43 JGS43 JHI43 JHY43 JIO43 JJE43 JJU43 JKK43 JLA43 JLQ43 JMG43 JMW43 JNM43 JOC43 JOS43 JPI43 JPY43 JQO43 JRE43 JRU43 JSK43 JTA43 JTQ43 JUG43 JUW43 JVM43 JWC43 JWS43 JXI43 JXY43 JYO43 JZE43 JZU43 KAK43 KBA43 KBQ43 KCG43 KCW43 KDM43 KEC43 KES43 KFI43 KFY43 KGO43 KHE43 KHU43 KIK43 KJA43 KJQ43 KKG43 KKW43 KLM43 KMC43 KMS43 KNI43 KNY43 KOO43 KPE43 KPU43 KQK43 KRA43 KRQ43 KSG43 KSW43 KTM43 KUC43 KUS43 KVI43 KVY43 KWO43 KXE43 KXU43 KYK43 KZA43 KZQ43 LAG43 LAW43 LBM43 LCC43 LCS43 LDI43 LDY43 LEO43 LFE43 LFU43 LGK43 LHA43 LHQ43 LIG43 LIW43 LJM43 LKC43 LKS43 LLI43 LLY43 LMO43 LNE43 LNU43 LOK43 LPA43 LPQ43 LQG43 LQW43 LRM43 LSC43 LSS43 LTI43 LTY43 LUO43 LVE43 LVU43 LWK43 LXA43 LXQ43 LYG43 LYW43 LZM43 MAC43 MAS43 MBI43 MBY43 MCO43 MDE43 MDU43 MEK43 MFA43 MFQ43 MGG43 MGW43 MHM43 MIC43 MIS43 MJI43 MJY43 MKO43 MLE43 MLU43 MMK43 MNA43 MNQ43 MOG43 MOW43 MPM43 MQC43 MQS43 MRI43 MRY43 MSO43 MTE43 MTU43 MUK43 MVA43 MVQ43 MWG43 MWW43 MXM43 MYC43 MYS43 MZI43 MZY43 NAO43 NBE43 NBU43 NCK43 NDA43 NDQ43 NEG43 NEW43 NFM43 NGC43 NGS43 NHI43 NHY43 NIO43 NJE43 NJU43 NKK43 NLA43 NLQ43 NMG43 NMW43 NNM43 NOC43 NOS43 NPI43 NPY43 NQO43 NRE43 NRU43 NSK43 NTA43 NTQ43 NUG43 NUW43 NVM43 NWC43 NWS43 NXI43 NXY43 NYO43 NZE43 NZU43 OAK43 OBA43 OBQ43 OCG43 OCW43 ODM43 OEC43 OES43 OFI43 OFY43 OGO43 OHE43 OHU43 OIK43 OJA43 OJQ43 OKG43 OKW43 OLM43 OMC43 OMS43 ONI43 ONY43 OOO43 OPE43 OPU43 OQK43 ORA43 ORQ43 OSG43 OSW43 OTM43 OUC43 OUS43 OVI43 OVY43 OWO43 OXE43 OXU43 OYK43 OZA43 OZQ43 PAG43 PAW43 PBM43 PCC43 PCS43 PDI43 PDY43 PEO43 PFE43 PFU43 PGK43 PHA43 PHQ43 PIG43 PIW43 PJM43 PKC43 PKS43 PLI43 PLY43 PMO43 PNE43 PNU43 POK43 PPA43 PPQ43 PQG43 PQW43 PRM43 PSC43 PSS43 PTI43 PTY43 PUO43 PVE43 PVU43 PWK43 PXA43 PXQ43 PYG43 PYW43 PZM43 QAC43 QAS43 QBI43 QBY43 QCO43 QDE43 QDU43 QEK43 QFA43 QFQ43 QGG43 QGW43 QHM43 QIC43 QIS43 QJI43 QJY43 QKO43 QLE43 QLU43 QMK43 QNA43 QNQ43 QOG43 QOW43 QPM43 QQC43 QQS43 QRI43 QRY43 QSO43 QTE43 QTU43 QUK43 QVA43 QVQ43 QWG43 QWW43 QXM43 QYC43 QYS43 QZI43 QZY43 RAO43 RBE43 RBU43 RCK43 RDA43 RDQ43 REG43 REW43 RFM43 RGC43 RGS43 RHI43 RHY43 RIO43 RJE43 RJU43 RKK43 RLA43 RLQ43 RMG43 RMW43 RNM43 ROC43 ROS43 RPI43 RPY43 RQO43 RRE43 RRU43 RSK43 RTA43 RTQ43 RUG43 RUW43 RVM43 RWC43 RWS43 RXI43 RXY43 RYO43 RZE43 RZU43 SAK43 SBA43 SBQ43 SCG43 SCW43 SDM43 SEC43 SES43 SFI43 SFY43 SGO43 SHE43 SHU43 SIK43 SJA43 SJQ43 SKG43 SKW43 SLM43 SMC43 SMS43 SNI43 SNY43 SOO43 SPE43 SPU43 SQK43 SRA43 SRQ43 SSG43 SSW43 STM43 SUC43 SUS43 SVI43 SVY43 SWO43 SXE43 SXU43 SYK43 SZA43 SZQ43 TAG43 TAW43 TBM43 TCC43 TCS43 TDI43 TDY43 TEO43 TFE43 TFU43 TGK43 THA43 THQ43 TIG43 TIW43 TJM43 TKC43 TKS43 TLI43 TLY43 TMO43 TNE43 TNU43 TOK43 TPA43 TPQ43 TQG43 TQW43 TRM43 TSC43 TSS43 TTI43 TTY43 TUO43 TVE43 TVU43 TWK43 TXA43 TXQ43 TYG43 TYW43 TZM43 UAC43 UAS43 UBI43 UBY43 UCO43 UDE43 UDU43 UEK43 UFA43 UFQ43 UGG43 UGW43 UHM43 UIC43 UIS43 UJI43 UJY43 UKO43 ULE43 ULU43 UMK43 UNA43 UNQ43 UOG43 UOW43 UPM43 UQC43 UQS43 URI43 URY43 USO43 UTE43 UTU43 UUK43 UVA43 UVQ43 UWG43 UWW43 UXM43 UYC43 UYS43 UZI43 UZY43 VAO43 VBE43 VBU43 VCK43 VDA43 VDQ43 VEG43 VEW43 VFM43 VGC43 VGS43 VHI43 VHY43 VIO43 VJE43 VJU43 VKK43 VLA43 VLQ43 VMG43 VMW43 VNM43 VOC43 VOS43 VPI43 VPY43 VQO43 VRE43 VRU43 VSK43 VTA43 VTQ43 VUG43 VUW43 VVM43 VWC43 VWS43 VXI43 VXY43 VYO43 VZE43 VZU43 WAK43 WBA43 WBQ43 WCG43 WCW43 WDM43 WEC43 WES43 WFI43 WFY43 WGO43 WHE43 WHU43 WIK43 WJA43 WJQ43 WKG43 WKW43 WLM43 WMC43 WMS43 WNI43 WNY43 WOO43 WPE43 WPU43 WQK43 WRA43 WRQ43 WSG43 WSW43 WTM43 WUC43 WUS43 WVI43 WVY43 WWO43 WXE43 WXU43 WYK43 WZA43 WZQ43 XAG43 XAW43 XBM43 XCC43 XCS43 XDI43 XDY43 XEO43">
    <cfRule type="expression" dxfId="61" priority="5">
      <formula>$C43="Option"</formula>
    </cfRule>
  </conditionalFormatting>
  <conditionalFormatting sqref="H30:J31">
    <cfRule type="expression" dxfId="60" priority="58">
      <formula>$F30="Création"</formula>
    </cfRule>
    <cfRule type="expression" dxfId="59" priority="56">
      <formula>$F30="Fermeture"</formula>
    </cfRule>
    <cfRule type="expression" dxfId="58" priority="57">
      <formula>$F30="Modification"</formula>
    </cfRule>
  </conditionalFormatting>
  <conditionalFormatting sqref="H30:N31">
    <cfRule type="expression" dxfId="57" priority="55">
      <formula>$C30="Option"</formula>
    </cfRule>
  </conditionalFormatting>
  <conditionalFormatting sqref="K28:N29">
    <cfRule type="expression" dxfId="56" priority="19">
      <formula>$C28="Option"</formula>
    </cfRule>
  </conditionalFormatting>
  <conditionalFormatting sqref="K34:N40 E34:F40">
    <cfRule type="expression" dxfId="55" priority="273">
      <formula>$F34="Fermeture"</formula>
    </cfRule>
  </conditionalFormatting>
  <conditionalFormatting sqref="K34:N40">
    <cfRule type="expression" dxfId="54" priority="271">
      <formula>$C34="Option"</formula>
    </cfRule>
  </conditionalFormatting>
  <conditionalFormatting sqref="K28:O29">
    <cfRule type="expression" dxfId="53" priority="23">
      <formula>$F28="Création"</formula>
    </cfRule>
    <cfRule type="expression" dxfId="52" priority="22">
      <formula>$F28="Modification"</formula>
    </cfRule>
    <cfRule type="expression" dxfId="51" priority="21">
      <formula>$F28="Fermeture"</formula>
    </cfRule>
  </conditionalFormatting>
  <conditionalFormatting sqref="K30:O31">
    <cfRule type="expression" dxfId="50" priority="244">
      <formula>$F30="Fermeture"</formula>
    </cfRule>
    <cfRule type="expression" dxfId="49" priority="246">
      <formula>$F30="Création"</formula>
    </cfRule>
    <cfRule type="expression" dxfId="48" priority="245">
      <formula>$F30="Modification"</formula>
    </cfRule>
  </conditionalFormatting>
  <conditionalFormatting sqref="M35">
    <cfRule type="expression" dxfId="47" priority="97">
      <formula>$C35="Option"</formula>
    </cfRule>
    <cfRule type="expression" dxfId="46" priority="98">
      <formula>$F35="Fermeture"</formula>
    </cfRule>
    <cfRule type="expression" dxfId="45" priority="99">
      <formula>$F35="Modification"</formula>
    </cfRule>
    <cfRule type="expression" dxfId="44" priority="100">
      <formula>$F35="Création"</formula>
    </cfRule>
  </conditionalFormatting>
  <conditionalFormatting sqref="M37:M39">
    <cfRule type="expression" dxfId="43" priority="73">
      <formula>$F37="Modification"</formula>
    </cfRule>
    <cfRule type="expression" dxfId="42" priority="72">
      <formula>$F37="Fermeture"</formula>
    </cfRule>
    <cfRule type="expression" dxfId="41" priority="71">
      <formula>$C37="Option"</formula>
    </cfRule>
    <cfRule type="expression" dxfId="40" priority="74">
      <formula>$F37="Création"</formula>
    </cfRule>
  </conditionalFormatting>
  <conditionalFormatting sqref="M24:N25">
    <cfRule type="expression" dxfId="39" priority="32">
      <formula>$F24="Création"</formula>
    </cfRule>
    <cfRule type="expression" dxfId="38" priority="31">
      <formula>$F24="Modification"</formula>
    </cfRule>
    <cfRule type="expression" dxfId="37" priority="30">
      <formula>$F24="Fermeture"</formula>
    </cfRule>
  </conditionalFormatting>
  <conditionalFormatting sqref="M24:N27">
    <cfRule type="expression" dxfId="36" priority="28">
      <formula>$C24="Option"</formula>
    </cfRule>
  </conditionalFormatting>
  <conditionalFormatting sqref="M35:N35">
    <cfRule type="expression" dxfId="35" priority="92">
      <formula>$F35="Création"</formula>
    </cfRule>
    <cfRule type="expression" dxfId="34" priority="90">
      <formula>$F35="Fermeture"</formula>
    </cfRule>
    <cfRule type="expression" dxfId="33" priority="88">
      <formula>$C35="Option"</formula>
    </cfRule>
    <cfRule type="expression" dxfId="32" priority="91">
      <formula>$F35="Modification"</formula>
    </cfRule>
  </conditionalFormatting>
  <conditionalFormatting sqref="M37:N39">
    <cfRule type="expression" dxfId="31" priority="66">
      <formula>$F37="Création"</formula>
    </cfRule>
    <cfRule type="expression" dxfId="30" priority="65">
      <formula>$F37="Modification"</formula>
    </cfRule>
    <cfRule type="expression" dxfId="29" priority="64">
      <formula>$F37="Fermeture"</formula>
    </cfRule>
    <cfRule type="expression" dxfId="28" priority="62">
      <formula>$C37="Option"</formula>
    </cfRule>
  </conditionalFormatting>
  <conditionalFormatting sqref="M38:N38">
    <cfRule type="expression" dxfId="27" priority="17">
      <formula>$F38="Modification"</formula>
    </cfRule>
    <cfRule type="expression" dxfId="26" priority="18">
      <formula>$F38="Création"</formula>
    </cfRule>
    <cfRule type="expression" dxfId="25" priority="16">
      <formula>$F38="Fermeture"</formula>
    </cfRule>
  </conditionalFormatting>
  <conditionalFormatting sqref="M38:N39">
    <cfRule type="expression" dxfId="24" priority="10">
      <formula>$C38="Option"</formula>
    </cfRule>
  </conditionalFormatting>
  <conditionalFormatting sqref="M39:N39">
    <cfRule type="expression" dxfId="23" priority="13">
      <formula>$F39="Création"</formula>
    </cfRule>
    <cfRule type="expression" dxfId="22" priority="12">
      <formula>$F39="Modification"</formula>
    </cfRule>
    <cfRule type="expression" dxfId="21" priority="11">
      <formula>$F39="Fermeture"</formula>
    </cfRule>
  </conditionalFormatting>
  <conditionalFormatting sqref="M23:O23">
    <cfRule type="expression" dxfId="20" priority="50">
      <formula>$F23="Création"</formula>
    </cfRule>
    <cfRule type="expression" dxfId="19" priority="49">
      <formula>$F23="Modification"</formula>
    </cfRule>
    <cfRule type="expression" dxfId="18" priority="48">
      <formula>$F23="Fermeture"</formula>
    </cfRule>
  </conditionalFormatting>
  <conditionalFormatting sqref="N1:N22 N34:N36 N39:N42 N26:N27 N44:N1003">
    <cfRule type="expression" dxfId="17" priority="278">
      <formula>$M1="Porteuse"</formula>
    </cfRule>
  </conditionalFormatting>
  <conditionalFormatting sqref="N23">
    <cfRule type="expression" dxfId="16" priority="47">
      <formula>$M23="Porteuse"</formula>
    </cfRule>
  </conditionalFormatting>
  <conditionalFormatting sqref="N24:N25">
    <cfRule type="expression" dxfId="15" priority="29">
      <formula>$M24="Porteuse"</formula>
    </cfRule>
  </conditionalFormatting>
  <conditionalFormatting sqref="N28:N29">
    <cfRule type="expression" dxfId="14" priority="20">
      <formula>$M28="Porteuse"</formula>
    </cfRule>
  </conditionalFormatting>
  <conditionalFormatting sqref="N30:N33">
    <cfRule type="expression" dxfId="13" priority="202">
      <formula>$M30="Porteuse"</formula>
    </cfRule>
  </conditionalFormatting>
  <conditionalFormatting sqref="N32:N33">
    <cfRule type="expression" dxfId="12" priority="196">
      <formula>$C32="Option"</formula>
    </cfRule>
    <cfRule type="expression" dxfId="11" priority="197">
      <formula>$M32="Porteuse"</formula>
    </cfRule>
    <cfRule type="expression" dxfId="10" priority="198">
      <formula>$F32="Fermeture"</formula>
    </cfRule>
    <cfRule type="expression" dxfId="9" priority="199">
      <formula>$F32="Modification"</formula>
    </cfRule>
    <cfRule type="expression" dxfId="8" priority="200">
      <formula>$F32="Création"</formula>
    </cfRule>
    <cfRule type="expression" dxfId="7" priority="203">
      <formula>$F32="Fermeture"</formula>
    </cfRule>
    <cfRule type="expression" dxfId="6" priority="204">
      <formula>$F32="Modification"</formula>
    </cfRule>
    <cfRule type="expression" dxfId="5" priority="205">
      <formula>$F32="Création"</formula>
    </cfRule>
  </conditionalFormatting>
  <conditionalFormatting sqref="N34:N40">
    <cfRule type="expression" dxfId="4" priority="272">
      <formula>$M34="Porteuse"</formula>
    </cfRule>
  </conditionalFormatting>
  <conditionalFormatting sqref="N35">
    <cfRule type="expression" dxfId="3" priority="89">
      <formula>$M35="Porteuse"</formula>
    </cfRule>
  </conditionalFormatting>
  <conditionalFormatting sqref="N37:N39">
    <cfRule type="expression" dxfId="2" priority="63">
      <formula>$M37="Porteuse"</formula>
    </cfRule>
  </conditionalFormatting>
  <conditionalFormatting sqref="N38">
    <cfRule type="expression" dxfId="1" priority="15">
      <formula>$M38="Porteuse"</formula>
    </cfRule>
  </conditionalFormatting>
  <conditionalFormatting sqref="N43 AD43 AT43 BJ43 BZ43 CP43 DF43 DV43 EL43 FB43 FR43 GH43 GX43 HN43 ID43 IT43 JJ43 JZ43 KP43 LF43 LV43 ML43 NB43 NR43 OH43 OX43 PN43 QD43 QT43 RJ43 RZ43 SP43 TF43 TV43 UL43 VB43 VR43 WH43 WX43 XN43 YD43 YT43 ZJ43 ZZ43 AAP43 ABF43 ABV43 ACL43 ADB43 ADR43 AEH43 AEX43 AFN43 AGD43 AGT43 AHJ43 AHZ43 AIP43 AJF43 AJV43 AKL43 ALB43 ALR43 AMH43 AMX43 ANN43 AOD43 AOT43 APJ43 APZ43 AQP43 ARF43 ARV43 ASL43 ATB43 ATR43 AUH43 AUX43 AVN43 AWD43 AWT43 AXJ43 AXZ43 AYP43 AZF43 AZV43 BAL43 BBB43 BBR43 BCH43 BCX43 BDN43 BED43 BET43 BFJ43 BFZ43 BGP43 BHF43 BHV43 BIL43 BJB43 BJR43 BKH43 BKX43 BLN43 BMD43 BMT43 BNJ43 BNZ43 BOP43 BPF43 BPV43 BQL43 BRB43 BRR43 BSH43 BSX43 BTN43 BUD43 BUT43 BVJ43 BVZ43 BWP43 BXF43 BXV43 BYL43 BZB43 BZR43 CAH43 CAX43 CBN43 CCD43 CCT43 CDJ43 CDZ43 CEP43 CFF43 CFV43 CGL43 CHB43 CHR43 CIH43 CIX43 CJN43 CKD43 CKT43 CLJ43 CLZ43 CMP43 CNF43 CNV43 COL43 CPB43 CPR43 CQH43 CQX43 CRN43 CSD43 CST43 CTJ43 CTZ43 CUP43 CVF43 CVV43 CWL43 CXB43 CXR43 CYH43 CYX43 CZN43 DAD43 DAT43 DBJ43 DBZ43 DCP43 DDF43 DDV43 DEL43 DFB43 DFR43 DGH43 DGX43 DHN43 DID43 DIT43 DJJ43 DJZ43 DKP43 DLF43 DLV43 DML43 DNB43 DNR43 DOH43 DOX43 DPN43 DQD43 DQT43 DRJ43 DRZ43 DSP43 DTF43 DTV43 DUL43 DVB43 DVR43 DWH43 DWX43 DXN43 DYD43 DYT43 DZJ43 DZZ43 EAP43 EBF43 EBV43 ECL43 EDB43 EDR43 EEH43 EEX43 EFN43 EGD43 EGT43 EHJ43 EHZ43 EIP43 EJF43 EJV43 EKL43 ELB43 ELR43 EMH43 EMX43 ENN43 EOD43 EOT43 EPJ43 EPZ43 EQP43 ERF43 ERV43 ESL43 ETB43 ETR43 EUH43 EUX43 EVN43 EWD43 EWT43 EXJ43 EXZ43 EYP43 EZF43 EZV43 FAL43 FBB43 FBR43 FCH43 FCX43 FDN43 FED43 FET43 FFJ43 FFZ43 FGP43 FHF43 FHV43 FIL43 FJB43 FJR43 FKH43 FKX43 FLN43 FMD43 FMT43 FNJ43 FNZ43 FOP43 FPF43 FPV43 FQL43 FRB43 FRR43 FSH43 FSX43 FTN43 FUD43 FUT43 FVJ43 FVZ43 FWP43 FXF43 FXV43 FYL43 FZB43 FZR43 GAH43 GAX43 GBN43 GCD43 GCT43 GDJ43 GDZ43 GEP43 GFF43 GFV43 GGL43 GHB43 GHR43 GIH43 GIX43 GJN43 GKD43 GKT43 GLJ43 GLZ43 GMP43 GNF43 GNV43 GOL43 GPB43 GPR43 GQH43 GQX43 GRN43 GSD43 GST43 GTJ43 GTZ43 GUP43 GVF43 GVV43 GWL43 GXB43 GXR43 GYH43 GYX43 GZN43 HAD43 HAT43 HBJ43 HBZ43 HCP43 HDF43 HDV43 HEL43 HFB43 HFR43 HGH43 HGX43 HHN43 HID43 HIT43 HJJ43 HJZ43 HKP43 HLF43 HLV43 HML43 HNB43 HNR43 HOH43 HOX43 HPN43 HQD43 HQT43 HRJ43 HRZ43 HSP43 HTF43 HTV43 HUL43 HVB43 HVR43 HWH43 HWX43 HXN43 HYD43 HYT43 HZJ43 HZZ43 IAP43 IBF43 IBV43 ICL43 IDB43 IDR43 IEH43 IEX43 IFN43 IGD43 IGT43 IHJ43 IHZ43 IIP43 IJF43 IJV43 IKL43 ILB43 ILR43 IMH43 IMX43 INN43 IOD43 IOT43 IPJ43 IPZ43 IQP43 IRF43 IRV43 ISL43 ITB43 ITR43 IUH43 IUX43 IVN43 IWD43 IWT43 IXJ43 IXZ43 IYP43 IZF43 IZV43 JAL43 JBB43 JBR43 JCH43 JCX43 JDN43 JED43 JET43 JFJ43 JFZ43 JGP43 JHF43 JHV43 JIL43 JJB43 JJR43 JKH43 JKX43 JLN43 JMD43 JMT43 JNJ43 JNZ43 JOP43 JPF43 JPV43 JQL43 JRB43 JRR43 JSH43 JSX43 JTN43 JUD43 JUT43 JVJ43 JVZ43 JWP43 JXF43 JXV43 JYL43 JZB43 JZR43 KAH43 KAX43 KBN43 KCD43 KCT43 KDJ43 KDZ43 KEP43 KFF43 KFV43 KGL43 KHB43 KHR43 KIH43 KIX43 KJN43 KKD43 KKT43 KLJ43 KLZ43 KMP43 KNF43 KNV43 KOL43 KPB43 KPR43 KQH43 KQX43 KRN43 KSD43 KST43 KTJ43 KTZ43 KUP43 KVF43 KVV43 KWL43 KXB43 KXR43 KYH43 KYX43 KZN43 LAD43 LAT43 LBJ43 LBZ43 LCP43 LDF43 LDV43 LEL43 LFB43 LFR43 LGH43 LGX43 LHN43 LID43 LIT43 LJJ43 LJZ43 LKP43 LLF43 LLV43 LML43 LNB43 LNR43 LOH43 LOX43 LPN43 LQD43 LQT43 LRJ43 LRZ43 LSP43 LTF43 LTV43 LUL43 LVB43 LVR43 LWH43 LWX43 LXN43 LYD43 LYT43 LZJ43 LZZ43 MAP43 MBF43 MBV43 MCL43 MDB43 MDR43 MEH43 MEX43 MFN43 MGD43 MGT43 MHJ43 MHZ43 MIP43 MJF43 MJV43 MKL43 MLB43 MLR43 MMH43 MMX43 MNN43 MOD43 MOT43 MPJ43 MPZ43 MQP43 MRF43 MRV43 MSL43 MTB43 MTR43 MUH43 MUX43 MVN43 MWD43 MWT43 MXJ43 MXZ43 MYP43 MZF43 MZV43 NAL43 NBB43 NBR43 NCH43 NCX43 NDN43 NED43 NET43 NFJ43 NFZ43 NGP43 NHF43 NHV43 NIL43 NJB43 NJR43 NKH43 NKX43 NLN43 NMD43 NMT43 NNJ43 NNZ43 NOP43 NPF43 NPV43 NQL43 NRB43 NRR43 NSH43 NSX43 NTN43 NUD43 NUT43 NVJ43 NVZ43 NWP43 NXF43 NXV43 NYL43 NZB43 NZR43 OAH43 OAX43 OBN43 OCD43 OCT43 ODJ43 ODZ43 OEP43 OFF43 OFV43 OGL43 OHB43 OHR43 OIH43 OIX43 OJN43 OKD43 OKT43 OLJ43 OLZ43 OMP43 ONF43 ONV43 OOL43 OPB43 OPR43 OQH43 OQX43 ORN43 OSD43 OST43 OTJ43 OTZ43 OUP43 OVF43 OVV43 OWL43 OXB43 OXR43 OYH43 OYX43 OZN43 PAD43 PAT43 PBJ43 PBZ43 PCP43 PDF43 PDV43 PEL43 PFB43 PFR43 PGH43 PGX43 PHN43 PID43 PIT43 PJJ43 PJZ43 PKP43 PLF43 PLV43 PML43 PNB43 PNR43 POH43 POX43 PPN43 PQD43 PQT43 PRJ43 PRZ43 PSP43 PTF43 PTV43 PUL43 PVB43 PVR43 PWH43 PWX43 PXN43 PYD43 PYT43 PZJ43 PZZ43 QAP43 QBF43 QBV43 QCL43 QDB43 QDR43 QEH43 QEX43 QFN43 QGD43 QGT43 QHJ43 QHZ43 QIP43 QJF43 QJV43 QKL43 QLB43 QLR43 QMH43 QMX43 QNN43 QOD43 QOT43 QPJ43 QPZ43 QQP43 QRF43 QRV43 QSL43 QTB43 QTR43 QUH43 QUX43 QVN43 QWD43 QWT43 QXJ43 QXZ43 QYP43 QZF43 QZV43 RAL43 RBB43 RBR43 RCH43 RCX43 RDN43 RED43 RET43 RFJ43 RFZ43 RGP43 RHF43 RHV43 RIL43 RJB43 RJR43 RKH43 RKX43 RLN43 RMD43 RMT43 RNJ43 RNZ43 ROP43 RPF43 RPV43 RQL43 RRB43 RRR43 RSH43 RSX43 RTN43 RUD43 RUT43 RVJ43 RVZ43 RWP43 RXF43 RXV43 RYL43 RZB43 RZR43 SAH43 SAX43 SBN43 SCD43 SCT43 SDJ43 SDZ43 SEP43 SFF43 SFV43 SGL43 SHB43 SHR43 SIH43 SIX43 SJN43 SKD43 SKT43 SLJ43 SLZ43 SMP43 SNF43 SNV43 SOL43 SPB43 SPR43 SQH43 SQX43 SRN43 SSD43 SST43 STJ43 STZ43 SUP43 SVF43 SVV43 SWL43 SXB43 SXR43 SYH43 SYX43 SZN43 TAD43 TAT43 TBJ43 TBZ43 TCP43 TDF43 TDV43 TEL43 TFB43 TFR43 TGH43 TGX43 THN43 TID43 TIT43 TJJ43 TJZ43 TKP43 TLF43 TLV43 TML43 TNB43 TNR43 TOH43 TOX43 TPN43 TQD43 TQT43 TRJ43 TRZ43 TSP43 TTF43 TTV43 TUL43 TVB43 TVR43 TWH43 TWX43 TXN43 TYD43 TYT43 TZJ43 TZZ43 UAP43 UBF43 UBV43 UCL43 UDB43 UDR43 UEH43 UEX43 UFN43 UGD43 UGT43 UHJ43 UHZ43 UIP43 UJF43 UJV43 UKL43 ULB43 ULR43 UMH43 UMX43 UNN43 UOD43 UOT43 UPJ43 UPZ43 UQP43 URF43 URV43 USL43 UTB43 UTR43 UUH43 UUX43 UVN43 UWD43 UWT43 UXJ43 UXZ43 UYP43 UZF43 UZV43 VAL43 VBB43 VBR43 VCH43 VCX43 VDN43 VED43 VET43 VFJ43 VFZ43 VGP43 VHF43 VHV43 VIL43 VJB43 VJR43 VKH43 VKX43 VLN43 VMD43 VMT43 VNJ43 VNZ43 VOP43 VPF43 VPV43 VQL43 VRB43 VRR43 VSH43 VSX43 VTN43 VUD43 VUT43 VVJ43 VVZ43 VWP43 VXF43 VXV43 VYL43 VZB43 VZR43 WAH43 WAX43 WBN43 WCD43 WCT43 WDJ43 WDZ43 WEP43 WFF43 WFV43 WGL43 WHB43 WHR43 WIH43 WIX43 WJN43 WKD43 WKT43 WLJ43 WLZ43 WMP43 WNF43 WNV43 WOL43 WPB43 WPR43 WQH43 WQX43 WRN43 WSD43 WST43 WTJ43 WTZ43 WUP43 WVF43 WVV43 WWL43 WXB43 WXR43 WYH43 WYX43 WZN43 XAD43 XAT43 XBJ43 XBZ43 XCP43 XDF43 XDV43 XEL43 XFB43">
    <cfRule type="expression" dxfId="0" priority="6">
      <formula>$M43="Porteuse"</formula>
    </cfRule>
  </conditionalFormatting>
  <dataValidations count="6">
    <dataValidation type="list" allowBlank="1" showInputMessage="1" showErrorMessage="1" sqref="M19:M42 M44:M304" xr:uid="{00000000-0002-0000-0500-000000000000}">
      <formula1>List_Mutualisation</formula1>
    </dataValidation>
    <dataValidation type="list" allowBlank="1" showInputMessage="1" showErrorMessage="1" sqref="H19:H42 H44:H304" xr:uid="{00000000-0002-0000-0500-000001000000}">
      <formula1>List_CNU</formula1>
    </dataValidation>
    <dataValidation type="list" allowBlank="1" showInputMessage="1" showErrorMessage="1" sqref="C19:C304 S43 AI43 AY43 BO43 CE43 CU43 DK43 EA43 EQ43 FG43 FW43 GM43 HC43 HS43 II43 IY43 JO43 KE43 KU43 LK43 MA43 MQ43 NG43 NW43 OM43 PC43 PS43 QI43 QY43 RO43 SE43 SU43 TK43 UA43 UQ43 VG43 VW43 WM43 XC43 XS43 YI43 YY43 ZO43 AAE43 AAU43 ABK43 ACA43 ACQ43 ADG43 ADW43 AEM43 AFC43 AFS43 AGI43 AGY43 AHO43 AIE43 AIU43 AJK43 AKA43 AKQ43 ALG43 ALW43 AMM43 ANC43 ANS43 AOI43 AOY43 APO43 AQE43 AQU43 ARK43 ASA43 ASQ43 ATG43 ATW43 AUM43 AVC43 AVS43 AWI43 AWY43 AXO43 AYE43 AYU43 AZK43 BAA43 BAQ43 BBG43 BBW43 BCM43 BDC43 BDS43 BEI43 BEY43 BFO43 BGE43 BGU43 BHK43 BIA43 BIQ43 BJG43 BJW43 BKM43 BLC43 BLS43 BMI43 BMY43 BNO43 BOE43 BOU43 BPK43 BQA43 BQQ43 BRG43 BRW43 BSM43 BTC43 BTS43 BUI43 BUY43 BVO43 BWE43 BWU43 BXK43 BYA43 BYQ43 BZG43 BZW43 CAM43 CBC43 CBS43 CCI43 CCY43 CDO43 CEE43 CEU43 CFK43 CGA43 CGQ43 CHG43 CHW43 CIM43 CJC43 CJS43 CKI43 CKY43 CLO43 CME43 CMU43 CNK43 COA43 COQ43 CPG43 CPW43 CQM43 CRC43 CRS43 CSI43 CSY43 CTO43 CUE43 CUU43 CVK43 CWA43 CWQ43 CXG43 CXW43 CYM43 CZC43 CZS43 DAI43 DAY43 DBO43 DCE43 DCU43 DDK43 DEA43 DEQ43 DFG43 DFW43 DGM43 DHC43 DHS43 DII43 DIY43 DJO43 DKE43 DKU43 DLK43 DMA43 DMQ43 DNG43 DNW43 DOM43 DPC43 DPS43 DQI43 DQY43 DRO43 DSE43 DSU43 DTK43 DUA43 DUQ43 DVG43 DVW43 DWM43 DXC43 DXS43 DYI43 DYY43 DZO43 EAE43 EAU43 EBK43 ECA43 ECQ43 EDG43 EDW43 EEM43 EFC43 EFS43 EGI43 EGY43 EHO43 EIE43 EIU43 EJK43 EKA43 EKQ43 ELG43 ELW43 EMM43 ENC43 ENS43 EOI43 EOY43 EPO43 EQE43 EQU43 ERK43 ESA43 ESQ43 ETG43 ETW43 EUM43 EVC43 EVS43 EWI43 EWY43 EXO43 EYE43 EYU43 EZK43 FAA43 FAQ43 FBG43 FBW43 FCM43 FDC43 FDS43 FEI43 FEY43 FFO43 FGE43 FGU43 FHK43 FIA43 FIQ43 FJG43 FJW43 FKM43 FLC43 FLS43 FMI43 FMY43 FNO43 FOE43 FOU43 FPK43 FQA43 FQQ43 FRG43 FRW43 FSM43 FTC43 FTS43 FUI43 FUY43 FVO43 FWE43 FWU43 FXK43 FYA43 FYQ43 FZG43 FZW43 GAM43 GBC43 GBS43 GCI43 GCY43 GDO43 GEE43 GEU43 GFK43 GGA43 GGQ43 GHG43 GHW43 GIM43 GJC43 GJS43 GKI43 GKY43 GLO43 GME43 GMU43 GNK43 GOA43 GOQ43 GPG43 GPW43 GQM43 GRC43 GRS43 GSI43 GSY43 GTO43 GUE43 GUU43 GVK43 GWA43 GWQ43 GXG43 GXW43 GYM43 GZC43 GZS43 HAI43 HAY43 HBO43 HCE43 HCU43 HDK43 HEA43 HEQ43 HFG43 HFW43 HGM43 HHC43 HHS43 HII43 HIY43 HJO43 HKE43 HKU43 HLK43 HMA43 HMQ43 HNG43 HNW43 HOM43 HPC43 HPS43 HQI43 HQY43 HRO43 HSE43 HSU43 HTK43 HUA43 HUQ43 HVG43 HVW43 HWM43 HXC43 HXS43 HYI43 HYY43 HZO43 IAE43 IAU43 IBK43 ICA43 ICQ43 IDG43 IDW43 IEM43 IFC43 IFS43 IGI43 IGY43 IHO43 IIE43 IIU43 IJK43 IKA43 IKQ43 ILG43 ILW43 IMM43 INC43 INS43 IOI43 IOY43 IPO43 IQE43 IQU43 IRK43 ISA43 ISQ43 ITG43 ITW43 IUM43 IVC43 IVS43 IWI43 IWY43 IXO43 IYE43 IYU43 IZK43 JAA43 JAQ43 JBG43 JBW43 JCM43 JDC43 JDS43 JEI43 JEY43 JFO43 JGE43 JGU43 JHK43 JIA43 JIQ43 JJG43 JJW43 JKM43 JLC43 JLS43 JMI43 JMY43 JNO43 JOE43 JOU43 JPK43 JQA43 JQQ43 JRG43 JRW43 JSM43 JTC43 JTS43 JUI43 JUY43 JVO43 JWE43 JWU43 JXK43 JYA43 JYQ43 JZG43 JZW43 KAM43 KBC43 KBS43 KCI43 KCY43 KDO43 KEE43 KEU43 KFK43 KGA43 KGQ43 KHG43 KHW43 KIM43 KJC43 KJS43 KKI43 KKY43 KLO43 KME43 KMU43 KNK43 KOA43 KOQ43 KPG43 KPW43 KQM43 KRC43 KRS43 KSI43 KSY43 KTO43 KUE43 KUU43 KVK43 KWA43 KWQ43 KXG43 KXW43 KYM43 KZC43 KZS43 LAI43 LAY43 LBO43 LCE43 LCU43 LDK43 LEA43 LEQ43 LFG43 LFW43 LGM43 LHC43 LHS43 LII43 LIY43 LJO43 LKE43 LKU43 LLK43 LMA43 LMQ43 LNG43 LNW43 LOM43 LPC43 LPS43 LQI43 LQY43 LRO43 LSE43 LSU43 LTK43 LUA43 LUQ43 LVG43 LVW43 LWM43 LXC43 LXS43 LYI43 LYY43 LZO43 MAE43 MAU43 MBK43 MCA43 MCQ43 MDG43 MDW43 MEM43 MFC43 MFS43 MGI43 MGY43 MHO43 MIE43 MIU43 MJK43 MKA43 MKQ43 MLG43 MLW43 MMM43 MNC43 MNS43 MOI43 MOY43 MPO43 MQE43 MQU43 MRK43 MSA43 MSQ43 MTG43 MTW43 MUM43 MVC43 MVS43 MWI43 MWY43 MXO43 MYE43 MYU43 MZK43 NAA43 NAQ43 NBG43 NBW43 NCM43 NDC43 NDS43 NEI43 NEY43 NFO43 NGE43 NGU43 NHK43 NIA43 NIQ43 NJG43 NJW43 NKM43 NLC43 NLS43 NMI43 NMY43 NNO43 NOE43 NOU43 NPK43 NQA43 NQQ43 NRG43 NRW43 NSM43 NTC43 NTS43 NUI43 NUY43 NVO43 NWE43 NWU43 NXK43 NYA43 NYQ43 NZG43 NZW43 OAM43 OBC43 OBS43 OCI43 OCY43 ODO43 OEE43 OEU43 OFK43 OGA43 OGQ43 OHG43 OHW43 OIM43 OJC43 OJS43 OKI43 OKY43 OLO43 OME43 OMU43 ONK43 OOA43 OOQ43 OPG43 OPW43 OQM43 ORC43 ORS43 OSI43 OSY43 OTO43 OUE43 OUU43 OVK43 OWA43 OWQ43 OXG43 OXW43 OYM43 OZC43 OZS43 PAI43 PAY43 PBO43 PCE43 PCU43 PDK43 PEA43 PEQ43 PFG43 PFW43 PGM43 PHC43 PHS43 PII43 PIY43 PJO43 PKE43 PKU43 PLK43 PMA43 PMQ43 PNG43 PNW43 POM43 PPC43 PPS43 PQI43 PQY43 PRO43 PSE43 PSU43 PTK43 PUA43 PUQ43 PVG43 PVW43 PWM43 PXC43 PXS43 PYI43 PYY43 PZO43 QAE43 QAU43 QBK43 QCA43 QCQ43 QDG43 QDW43 QEM43 QFC43 QFS43 QGI43 QGY43 QHO43 QIE43 QIU43 QJK43 QKA43 QKQ43 QLG43 QLW43 QMM43 QNC43 QNS43 QOI43 QOY43 QPO43 QQE43 QQU43 QRK43 QSA43 QSQ43 QTG43 QTW43 QUM43 QVC43 QVS43 QWI43 QWY43 QXO43 QYE43 QYU43 QZK43 RAA43 RAQ43 RBG43 RBW43 RCM43 RDC43 RDS43 REI43 REY43 RFO43 RGE43 RGU43 RHK43 RIA43 RIQ43 RJG43 RJW43 RKM43 RLC43 RLS43 RMI43 RMY43 RNO43 ROE43 ROU43 RPK43 RQA43 RQQ43 RRG43 RRW43 RSM43 RTC43 RTS43 RUI43 RUY43 RVO43 RWE43 RWU43 RXK43 RYA43 RYQ43 RZG43 RZW43 SAM43 SBC43 SBS43 SCI43 SCY43 SDO43 SEE43 SEU43 SFK43 SGA43 SGQ43 SHG43 SHW43 SIM43 SJC43 SJS43 SKI43 SKY43 SLO43 SME43 SMU43 SNK43 SOA43 SOQ43 SPG43 SPW43 SQM43 SRC43 SRS43 SSI43 SSY43 STO43 SUE43 SUU43 SVK43 SWA43 SWQ43 SXG43 SXW43 SYM43 SZC43 SZS43 TAI43 TAY43 TBO43 TCE43 TCU43 TDK43 TEA43 TEQ43 TFG43 TFW43 TGM43 THC43 THS43 TII43 TIY43 TJO43 TKE43 TKU43 TLK43 TMA43 TMQ43 TNG43 TNW43 TOM43 TPC43 TPS43 TQI43 TQY43 TRO43 TSE43 TSU43 TTK43 TUA43 TUQ43 TVG43 TVW43 TWM43 TXC43 TXS43 TYI43 TYY43 TZO43 UAE43 UAU43 UBK43 UCA43 UCQ43 UDG43 UDW43 UEM43 UFC43 UFS43 UGI43 UGY43 UHO43 UIE43 UIU43 UJK43 UKA43 UKQ43 ULG43 ULW43 UMM43 UNC43 UNS43 UOI43 UOY43 UPO43 UQE43 UQU43 URK43 USA43 USQ43 UTG43 UTW43 UUM43 UVC43 UVS43 UWI43 UWY43 UXO43 UYE43 UYU43 UZK43 VAA43 VAQ43 VBG43 VBW43 VCM43 VDC43 VDS43 VEI43 VEY43 VFO43 VGE43 VGU43 VHK43 VIA43 VIQ43 VJG43 VJW43 VKM43 VLC43 VLS43 VMI43 VMY43 VNO43 VOE43 VOU43 VPK43 VQA43 VQQ43 VRG43 VRW43 VSM43 VTC43 VTS43 VUI43 VUY43 VVO43 VWE43 VWU43 VXK43 VYA43 VYQ43 VZG43 VZW43 WAM43 WBC43 WBS43 WCI43 WCY43 WDO43 WEE43 WEU43 WFK43 WGA43 WGQ43 WHG43 WHW43 WIM43 WJC43 WJS43 WKI43 WKY43 WLO43 WME43 WMU43 WNK43 WOA43 WOQ43 WPG43 WPW43 WQM43 WRC43 WRS43 WSI43 WSY43 WTO43 WUE43 WUU43 WVK43 WWA43 WWQ43 WXG43 WXW43 WYM43 WZC43 WZS43 XAI43 XAY43 XBO43 XCE43 XCU43 XDK43 XEA43 XEQ43" xr:uid="{00000000-0002-0000-0500-000002000000}">
      <formula1>"UE, ECUE, BLOC, OPTION, Parcours Pédagogique"</formula1>
    </dataValidation>
    <dataValidation type="list" allowBlank="1" showInputMessage="1" showErrorMessage="1" sqref="F19:F42 F44:F304" xr:uid="{00000000-0002-0000-0500-000003000000}">
      <formula1>List_Statut</formula1>
    </dataValidation>
    <dataValidation type="list" allowBlank="1" showInputMessage="1" showErrorMessage="1" sqref="E19:E42 E44:E304" xr:uid="{00000000-0002-0000-0500-000004000000}">
      <formula1>List_Type</formula1>
    </dataValidation>
    <dataValidation type="list" allowBlank="1" showInputMessage="1" showErrorMessage="1" sqref="L19:L304 AB43 AR43 BH43 BX43 CN43 DD43 DT43 EJ43 EZ43 FP43 GF43 GV43 HL43 IB43 IR43 JH43 JX43 KN43 LD43 LT43 MJ43 MZ43 NP43 OF43 OV43 PL43 QB43 QR43 RH43 RX43 SN43 TD43 TT43 UJ43 UZ43 VP43 WF43 WV43 XL43 YB43 YR43 ZH43 ZX43 AAN43 ABD43 ABT43 ACJ43 ACZ43 ADP43 AEF43 AEV43 AFL43 AGB43 AGR43 AHH43 AHX43 AIN43 AJD43 AJT43 AKJ43 AKZ43 ALP43 AMF43 AMV43 ANL43 AOB43 AOR43 APH43 APX43 AQN43 ARD43 ART43 ASJ43 ASZ43 ATP43 AUF43 AUV43 AVL43 AWB43 AWR43 AXH43 AXX43 AYN43 AZD43 AZT43 BAJ43 BAZ43 BBP43 BCF43 BCV43 BDL43 BEB43 BER43 BFH43 BFX43 BGN43 BHD43 BHT43 BIJ43 BIZ43 BJP43 BKF43 BKV43 BLL43 BMB43 BMR43 BNH43 BNX43 BON43 BPD43 BPT43 BQJ43 BQZ43 BRP43 BSF43 BSV43 BTL43 BUB43 BUR43 BVH43 BVX43 BWN43 BXD43 BXT43 BYJ43 BYZ43 BZP43 CAF43 CAV43 CBL43 CCB43 CCR43 CDH43 CDX43 CEN43 CFD43 CFT43 CGJ43 CGZ43 CHP43 CIF43 CIV43 CJL43 CKB43 CKR43 CLH43 CLX43 CMN43 CND43 CNT43 COJ43 COZ43 CPP43 CQF43 CQV43 CRL43 CSB43 CSR43 CTH43 CTX43 CUN43 CVD43 CVT43 CWJ43 CWZ43 CXP43 CYF43 CYV43 CZL43 DAB43 DAR43 DBH43 DBX43 DCN43 DDD43 DDT43 DEJ43 DEZ43 DFP43 DGF43 DGV43 DHL43 DIB43 DIR43 DJH43 DJX43 DKN43 DLD43 DLT43 DMJ43 DMZ43 DNP43 DOF43 DOV43 DPL43 DQB43 DQR43 DRH43 DRX43 DSN43 DTD43 DTT43 DUJ43 DUZ43 DVP43 DWF43 DWV43 DXL43 DYB43 DYR43 DZH43 DZX43 EAN43 EBD43 EBT43 ECJ43 ECZ43 EDP43 EEF43 EEV43 EFL43 EGB43 EGR43 EHH43 EHX43 EIN43 EJD43 EJT43 EKJ43 EKZ43 ELP43 EMF43 EMV43 ENL43 EOB43 EOR43 EPH43 EPX43 EQN43 ERD43 ERT43 ESJ43 ESZ43 ETP43 EUF43 EUV43 EVL43 EWB43 EWR43 EXH43 EXX43 EYN43 EZD43 EZT43 FAJ43 FAZ43 FBP43 FCF43 FCV43 FDL43 FEB43 FER43 FFH43 FFX43 FGN43 FHD43 FHT43 FIJ43 FIZ43 FJP43 FKF43 FKV43 FLL43 FMB43 FMR43 FNH43 FNX43 FON43 FPD43 FPT43 FQJ43 FQZ43 FRP43 FSF43 FSV43 FTL43 FUB43 FUR43 FVH43 FVX43 FWN43 FXD43 FXT43 FYJ43 FYZ43 FZP43 GAF43 GAV43 GBL43 GCB43 GCR43 GDH43 GDX43 GEN43 GFD43 GFT43 GGJ43 GGZ43 GHP43 GIF43 GIV43 GJL43 GKB43 GKR43 GLH43 GLX43 GMN43 GND43 GNT43 GOJ43 GOZ43 GPP43 GQF43 GQV43 GRL43 GSB43 GSR43 GTH43 GTX43 GUN43 GVD43 GVT43 GWJ43 GWZ43 GXP43 GYF43 GYV43 GZL43 HAB43 HAR43 HBH43 HBX43 HCN43 HDD43 HDT43 HEJ43 HEZ43 HFP43 HGF43 HGV43 HHL43 HIB43 HIR43 HJH43 HJX43 HKN43 HLD43 HLT43 HMJ43 HMZ43 HNP43 HOF43 HOV43 HPL43 HQB43 HQR43 HRH43 HRX43 HSN43 HTD43 HTT43 HUJ43 HUZ43 HVP43 HWF43 HWV43 HXL43 HYB43 HYR43 HZH43 HZX43 IAN43 IBD43 IBT43 ICJ43 ICZ43 IDP43 IEF43 IEV43 IFL43 IGB43 IGR43 IHH43 IHX43 IIN43 IJD43 IJT43 IKJ43 IKZ43 ILP43 IMF43 IMV43 INL43 IOB43 IOR43 IPH43 IPX43 IQN43 IRD43 IRT43 ISJ43 ISZ43 ITP43 IUF43 IUV43 IVL43 IWB43 IWR43 IXH43 IXX43 IYN43 IZD43 IZT43 JAJ43 JAZ43 JBP43 JCF43 JCV43 JDL43 JEB43 JER43 JFH43 JFX43 JGN43 JHD43 JHT43 JIJ43 JIZ43 JJP43 JKF43 JKV43 JLL43 JMB43 JMR43 JNH43 JNX43 JON43 JPD43 JPT43 JQJ43 JQZ43 JRP43 JSF43 JSV43 JTL43 JUB43 JUR43 JVH43 JVX43 JWN43 JXD43 JXT43 JYJ43 JYZ43 JZP43 KAF43 KAV43 KBL43 KCB43 KCR43 KDH43 KDX43 KEN43 KFD43 KFT43 KGJ43 KGZ43 KHP43 KIF43 KIV43 KJL43 KKB43 KKR43 KLH43 KLX43 KMN43 KND43 KNT43 KOJ43 KOZ43 KPP43 KQF43 KQV43 KRL43 KSB43 KSR43 KTH43 KTX43 KUN43 KVD43 KVT43 KWJ43 KWZ43 KXP43 KYF43 KYV43 KZL43 LAB43 LAR43 LBH43 LBX43 LCN43 LDD43 LDT43 LEJ43 LEZ43 LFP43 LGF43 LGV43 LHL43 LIB43 LIR43 LJH43 LJX43 LKN43 LLD43 LLT43 LMJ43 LMZ43 LNP43 LOF43 LOV43 LPL43 LQB43 LQR43 LRH43 LRX43 LSN43 LTD43 LTT43 LUJ43 LUZ43 LVP43 LWF43 LWV43 LXL43 LYB43 LYR43 LZH43 LZX43 MAN43 MBD43 MBT43 MCJ43 MCZ43 MDP43 MEF43 MEV43 MFL43 MGB43 MGR43 MHH43 MHX43 MIN43 MJD43 MJT43 MKJ43 MKZ43 MLP43 MMF43 MMV43 MNL43 MOB43 MOR43 MPH43 MPX43 MQN43 MRD43 MRT43 MSJ43 MSZ43 MTP43 MUF43 MUV43 MVL43 MWB43 MWR43 MXH43 MXX43 MYN43 MZD43 MZT43 NAJ43 NAZ43 NBP43 NCF43 NCV43 NDL43 NEB43 NER43 NFH43 NFX43 NGN43 NHD43 NHT43 NIJ43 NIZ43 NJP43 NKF43 NKV43 NLL43 NMB43 NMR43 NNH43 NNX43 NON43 NPD43 NPT43 NQJ43 NQZ43 NRP43 NSF43 NSV43 NTL43 NUB43 NUR43 NVH43 NVX43 NWN43 NXD43 NXT43 NYJ43 NYZ43 NZP43 OAF43 OAV43 OBL43 OCB43 OCR43 ODH43 ODX43 OEN43 OFD43 OFT43 OGJ43 OGZ43 OHP43 OIF43 OIV43 OJL43 OKB43 OKR43 OLH43 OLX43 OMN43 OND43 ONT43 OOJ43 OOZ43 OPP43 OQF43 OQV43 ORL43 OSB43 OSR43 OTH43 OTX43 OUN43 OVD43 OVT43 OWJ43 OWZ43 OXP43 OYF43 OYV43 OZL43 PAB43 PAR43 PBH43 PBX43 PCN43 PDD43 PDT43 PEJ43 PEZ43 PFP43 PGF43 PGV43 PHL43 PIB43 PIR43 PJH43 PJX43 PKN43 PLD43 PLT43 PMJ43 PMZ43 PNP43 POF43 POV43 PPL43 PQB43 PQR43 PRH43 PRX43 PSN43 PTD43 PTT43 PUJ43 PUZ43 PVP43 PWF43 PWV43 PXL43 PYB43 PYR43 PZH43 PZX43 QAN43 QBD43 QBT43 QCJ43 QCZ43 QDP43 QEF43 QEV43 QFL43 QGB43 QGR43 QHH43 QHX43 QIN43 QJD43 QJT43 QKJ43 QKZ43 QLP43 QMF43 QMV43 QNL43 QOB43 QOR43 QPH43 QPX43 QQN43 QRD43 QRT43 QSJ43 QSZ43 QTP43 QUF43 QUV43 QVL43 QWB43 QWR43 QXH43 QXX43 QYN43 QZD43 QZT43 RAJ43 RAZ43 RBP43 RCF43 RCV43 RDL43 REB43 RER43 RFH43 RFX43 RGN43 RHD43 RHT43 RIJ43 RIZ43 RJP43 RKF43 RKV43 RLL43 RMB43 RMR43 RNH43 RNX43 RON43 RPD43 RPT43 RQJ43 RQZ43 RRP43 RSF43 RSV43 RTL43 RUB43 RUR43 RVH43 RVX43 RWN43 RXD43 RXT43 RYJ43 RYZ43 RZP43 SAF43 SAV43 SBL43 SCB43 SCR43 SDH43 SDX43 SEN43 SFD43 SFT43 SGJ43 SGZ43 SHP43 SIF43 SIV43 SJL43 SKB43 SKR43 SLH43 SLX43 SMN43 SND43 SNT43 SOJ43 SOZ43 SPP43 SQF43 SQV43 SRL43 SSB43 SSR43 STH43 STX43 SUN43 SVD43 SVT43 SWJ43 SWZ43 SXP43 SYF43 SYV43 SZL43 TAB43 TAR43 TBH43 TBX43 TCN43 TDD43 TDT43 TEJ43 TEZ43 TFP43 TGF43 TGV43 THL43 TIB43 TIR43 TJH43 TJX43 TKN43 TLD43 TLT43 TMJ43 TMZ43 TNP43 TOF43 TOV43 TPL43 TQB43 TQR43 TRH43 TRX43 TSN43 TTD43 TTT43 TUJ43 TUZ43 TVP43 TWF43 TWV43 TXL43 TYB43 TYR43 TZH43 TZX43 UAN43 UBD43 UBT43 UCJ43 UCZ43 UDP43 UEF43 UEV43 UFL43 UGB43 UGR43 UHH43 UHX43 UIN43 UJD43 UJT43 UKJ43 UKZ43 ULP43 UMF43 UMV43 UNL43 UOB43 UOR43 UPH43 UPX43 UQN43 URD43 URT43 USJ43 USZ43 UTP43 UUF43 UUV43 UVL43 UWB43 UWR43 UXH43 UXX43 UYN43 UZD43 UZT43 VAJ43 VAZ43 VBP43 VCF43 VCV43 VDL43 VEB43 VER43 VFH43 VFX43 VGN43 VHD43 VHT43 VIJ43 VIZ43 VJP43 VKF43 VKV43 VLL43 VMB43 VMR43 VNH43 VNX43 VON43 VPD43 VPT43 VQJ43 VQZ43 VRP43 VSF43 VSV43 VTL43 VUB43 VUR43 VVH43 VVX43 VWN43 VXD43 VXT43 VYJ43 VYZ43 VZP43 WAF43 WAV43 WBL43 WCB43 WCR43 WDH43 WDX43 WEN43 WFD43 WFT43 WGJ43 WGZ43 WHP43 WIF43 WIV43 WJL43 WKB43 WKR43 WLH43 WLX43 WMN43 WND43 WNT43 WOJ43 WOZ43 WPP43 WQF43 WQV43 WRL43 WSB43 WSR43 WTH43 WTX43 WUN43 WVD43 WVT43 WWJ43 WWZ43 WXP43 WYF43 WYV43 WZL43 XAB43 XAR43 XBH43 XBX43 XCN43 XDD43 XDT43 XEJ43 XEZ43" xr:uid="{00000000-0002-0000-0500-000005000000}">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Y300"/>
  <sheetViews>
    <sheetView zoomScaleNormal="100" workbookViewId="0">
      <pane ySplit="18" topLeftCell="A25" activePane="bottomLeft" state="frozen"/>
      <selection activeCell="D25" sqref="D25"/>
      <selection pane="bottomLeft" activeCell="K26" sqref="K26"/>
    </sheetView>
  </sheetViews>
  <sheetFormatPr baseColWidth="10" defaultColWidth="11.453125" defaultRowHeight="14.5" x14ac:dyDescent="0.35"/>
  <cols>
    <col min="1" max="1" width="39" style="19" customWidth="1"/>
    <col min="2" max="2" width="50.7265625" style="19" customWidth="1"/>
    <col min="3" max="3" width="15.453125" style="23" customWidth="1"/>
    <col min="4" max="4" width="20.7265625" style="19" customWidth="1"/>
    <col min="5" max="5" width="15.453125" style="19" customWidth="1"/>
    <col min="6" max="6" width="24.7265625" style="19" customWidth="1"/>
    <col min="7" max="7" width="22" style="19" customWidth="1"/>
    <col min="8" max="8" width="27.26953125" style="19" customWidth="1"/>
    <col min="9" max="9" width="35.26953125" style="19" customWidth="1"/>
    <col min="10" max="10" width="18.7265625" style="19" customWidth="1"/>
    <col min="11" max="11" width="40.7265625" style="19" customWidth="1"/>
    <col min="12" max="12" width="31.7265625" style="19" customWidth="1"/>
    <col min="13" max="14" width="22.453125" style="19" customWidth="1"/>
    <col min="15" max="17" width="20.26953125" style="19" customWidth="1"/>
    <col min="18" max="18" width="20.7265625" style="19" bestFit="1" customWidth="1"/>
    <col min="19" max="19" width="20.453125" style="19" customWidth="1"/>
    <col min="20" max="20" width="17.26953125" style="19" customWidth="1"/>
    <col min="21" max="21" width="51.26953125" style="19" customWidth="1"/>
    <col min="22" max="22" width="46.26953125" style="23" customWidth="1"/>
    <col min="23" max="25" width="11.453125" style="39"/>
  </cols>
  <sheetData>
    <row r="1" spans="1:21" x14ac:dyDescent="0.35">
      <c r="A1" s="137"/>
      <c r="B1" s="137"/>
      <c r="C1" s="137"/>
      <c r="D1" s="137"/>
      <c r="E1" s="137"/>
      <c r="F1" s="137"/>
      <c r="G1" s="137"/>
      <c r="H1" s="137"/>
      <c r="I1" s="137"/>
      <c r="J1" s="41"/>
    </row>
    <row r="2" spans="1:21" x14ac:dyDescent="0.35">
      <c r="A2" s="137"/>
      <c r="B2" s="137"/>
      <c r="C2" s="137"/>
      <c r="D2" s="137"/>
      <c r="E2" s="137"/>
      <c r="F2" s="137"/>
      <c r="G2" s="137"/>
      <c r="H2" s="137"/>
      <c r="I2" s="137"/>
      <c r="J2" s="41"/>
    </row>
    <row r="3" spans="1:21" x14ac:dyDescent="0.35">
      <c r="A3" s="137"/>
      <c r="B3" s="137"/>
      <c r="C3" s="137"/>
      <c r="D3" s="137"/>
      <c r="E3" s="137"/>
      <c r="F3" s="137"/>
      <c r="G3" s="137"/>
      <c r="H3" s="137"/>
      <c r="I3" s="137"/>
      <c r="J3" s="41"/>
    </row>
    <row r="4" spans="1:21" x14ac:dyDescent="0.35">
      <c r="A4" s="137"/>
      <c r="B4" s="137"/>
      <c r="C4" s="137"/>
      <c r="D4" s="137"/>
      <c r="E4" s="137"/>
      <c r="F4" s="137"/>
      <c r="G4" s="137"/>
      <c r="H4" s="137"/>
      <c r="I4" s="137"/>
      <c r="J4" s="41"/>
    </row>
    <row r="5" spans="1:21" x14ac:dyDescent="0.35">
      <c r="A5" s="137"/>
      <c r="B5" s="137"/>
      <c r="C5" s="137"/>
      <c r="D5" s="137"/>
      <c r="E5" s="137"/>
      <c r="F5" s="137"/>
      <c r="G5" s="137"/>
      <c r="H5" s="137"/>
      <c r="I5" s="137"/>
      <c r="J5" s="41"/>
    </row>
    <row r="6" spans="1:21" x14ac:dyDescent="0.35">
      <c r="A6" s="137"/>
      <c r="B6" s="137"/>
      <c r="C6" s="137"/>
      <c r="D6" s="137"/>
      <c r="E6" s="137"/>
      <c r="F6" s="137"/>
      <c r="G6" s="137"/>
      <c r="H6" s="137"/>
      <c r="I6" s="137"/>
      <c r="J6" s="41"/>
    </row>
    <row r="7" spans="1:21" ht="14.9" customHeight="1" x14ac:dyDescent="0.35">
      <c r="A7" s="139" t="s">
        <v>247</v>
      </c>
      <c r="B7" s="135" t="str">
        <f>'Fiche Générale'!B3</f>
        <v>Portail_ST</v>
      </c>
      <c r="C7" s="232" t="s">
        <v>248</v>
      </c>
      <c r="D7" s="139"/>
      <c r="E7" s="230" t="str">
        <f>'Fiche Générale'!B4</f>
        <v>Sciences et technologie</v>
      </c>
      <c r="F7" s="135"/>
      <c r="G7" s="139" t="s">
        <v>249</v>
      </c>
      <c r="H7" s="231" t="str">
        <f>'Fiche Générale'!B5</f>
        <v>SPSIT18</v>
      </c>
      <c r="I7" s="231"/>
      <c r="J7" s="42"/>
      <c r="K7" s="24"/>
    </row>
    <row r="8" spans="1:21" ht="14.9" customHeight="1" x14ac:dyDescent="0.35">
      <c r="A8" s="139"/>
      <c r="B8" s="135"/>
      <c r="C8" s="232"/>
      <c r="D8" s="139"/>
      <c r="E8" s="230"/>
      <c r="F8" s="135"/>
      <c r="G8" s="139"/>
      <c r="H8" s="231"/>
      <c r="I8" s="231"/>
      <c r="J8" s="42"/>
      <c r="K8" s="24"/>
    </row>
    <row r="9" spans="1:21" ht="14.9" customHeight="1" x14ac:dyDescent="0.35">
      <c r="A9" s="139"/>
      <c r="B9" s="135"/>
      <c r="C9" s="232"/>
      <c r="D9" s="139"/>
      <c r="E9" s="230"/>
      <c r="F9" s="135"/>
      <c r="G9" s="139"/>
      <c r="H9" s="231"/>
      <c r="I9" s="231"/>
      <c r="J9" s="42"/>
      <c r="K9" s="24"/>
    </row>
    <row r="10" spans="1:21" ht="14.9" customHeight="1" x14ac:dyDescent="0.35">
      <c r="A10" s="139"/>
      <c r="B10" s="135"/>
      <c r="C10" s="152" t="s">
        <v>190</v>
      </c>
      <c r="D10" s="152"/>
      <c r="E10" s="233" t="str">
        <f>'Fiche Générale'!B9</f>
        <v>MIASHS</v>
      </c>
      <c r="F10" s="233"/>
      <c r="G10" s="233"/>
      <c r="H10" s="233"/>
      <c r="I10" s="233"/>
      <c r="J10" s="42"/>
      <c r="K10" s="24"/>
    </row>
    <row r="11" spans="1:21" ht="14.9" customHeight="1" x14ac:dyDescent="0.35">
      <c r="A11" s="139"/>
      <c r="B11" s="135"/>
      <c r="C11" s="152"/>
      <c r="D11" s="152"/>
      <c r="E11" s="233"/>
      <c r="F11" s="233"/>
      <c r="G11" s="233"/>
      <c r="H11" s="233"/>
      <c r="I11" s="233"/>
      <c r="J11" s="42"/>
      <c r="K11" s="24"/>
    </row>
    <row r="12" spans="1:21" x14ac:dyDescent="0.35">
      <c r="C12" s="19"/>
      <c r="I12" s="44"/>
      <c r="J12" s="44"/>
      <c r="M12" s="161" t="s">
        <v>250</v>
      </c>
      <c r="N12" s="162"/>
      <c r="O12" s="162"/>
      <c r="P12" s="162"/>
      <c r="Q12" s="218"/>
      <c r="R12" s="161" t="s">
        <v>251</v>
      </c>
      <c r="S12" s="162"/>
      <c r="T12" s="162"/>
      <c r="U12" s="218"/>
    </row>
    <row r="13" spans="1:21" x14ac:dyDescent="0.35">
      <c r="A13" s="215" t="s">
        <v>191</v>
      </c>
      <c r="B13" s="134" t="str">
        <f>'S2 Maquette'!B13</f>
        <v>1ère année de Portail</v>
      </c>
      <c r="C13" s="134"/>
      <c r="D13" s="215" t="s">
        <v>252</v>
      </c>
      <c r="E13" s="234">
        <f>'S2 Maquette'!E13</f>
        <v>0</v>
      </c>
      <c r="F13" s="234"/>
      <c r="G13" s="234"/>
      <c r="I13" s="44"/>
      <c r="J13" s="44"/>
      <c r="M13" s="219"/>
      <c r="N13" s="164"/>
      <c r="O13" s="164"/>
      <c r="P13" s="164"/>
      <c r="Q13" s="220"/>
      <c r="R13" s="219"/>
      <c r="S13" s="164"/>
      <c r="T13" s="164"/>
      <c r="U13" s="220"/>
    </row>
    <row r="14" spans="1:21" x14ac:dyDescent="0.35">
      <c r="A14" s="217"/>
      <c r="B14" s="134"/>
      <c r="C14" s="134"/>
      <c r="D14" s="217"/>
      <c r="E14" s="234"/>
      <c r="F14" s="234"/>
      <c r="G14" s="234"/>
      <c r="I14" s="44"/>
      <c r="J14" s="44"/>
      <c r="M14" s="136" t="s">
        <v>253</v>
      </c>
      <c r="N14" s="161" t="s">
        <v>254</v>
      </c>
      <c r="O14" s="218"/>
      <c r="P14" s="161" t="s">
        <v>309</v>
      </c>
      <c r="Q14" s="218"/>
      <c r="R14" s="137"/>
      <c r="S14" s="210"/>
      <c r="T14" s="237"/>
      <c r="U14" s="215"/>
    </row>
    <row r="15" spans="1:21" x14ac:dyDescent="0.35">
      <c r="A15" s="215" t="s">
        <v>256</v>
      </c>
      <c r="B15" s="171" t="str">
        <f>'S2 Maquette'!B15</f>
        <v>Semestre 2</v>
      </c>
      <c r="C15" s="159"/>
      <c r="D15" s="215" t="s">
        <v>257</v>
      </c>
      <c r="E15" s="234">
        <f>'S2 Maquette'!E15:F16</f>
        <v>0</v>
      </c>
      <c r="F15" s="234"/>
      <c r="G15" s="234"/>
      <c r="I15" s="44"/>
      <c r="J15" s="44"/>
      <c r="M15" s="136"/>
      <c r="N15" s="228"/>
      <c r="O15" s="229"/>
      <c r="P15" s="228"/>
      <c r="Q15" s="229"/>
      <c r="R15" s="137"/>
      <c r="S15" s="211"/>
      <c r="T15" s="237"/>
      <c r="U15" s="216"/>
    </row>
    <row r="16" spans="1:21" x14ac:dyDescent="0.35">
      <c r="A16" s="217"/>
      <c r="B16" s="173"/>
      <c r="C16" s="160"/>
      <c r="D16" s="217"/>
      <c r="E16" s="234"/>
      <c r="F16" s="234"/>
      <c r="G16" s="234"/>
      <c r="I16" s="44"/>
      <c r="J16" s="44"/>
      <c r="M16" s="136"/>
      <c r="N16" s="228"/>
      <c r="O16" s="229"/>
      <c r="P16" s="228"/>
      <c r="Q16" s="229"/>
      <c r="R16" s="137"/>
      <c r="S16" s="211"/>
      <c r="T16" s="237"/>
      <c r="U16" s="216"/>
    </row>
    <row r="17" spans="1:25" x14ac:dyDescent="0.35">
      <c r="L17" s="20"/>
      <c r="M17" s="136"/>
      <c r="N17" s="219"/>
      <c r="O17" s="220"/>
      <c r="P17" s="219"/>
      <c r="Q17" s="220"/>
      <c r="R17" s="137"/>
      <c r="S17" s="212"/>
      <c r="T17" s="237"/>
      <c r="U17" s="217"/>
    </row>
    <row r="18" spans="1:25" ht="59.9" customHeight="1" x14ac:dyDescent="0.35">
      <c r="A18" s="3" t="s">
        <v>258</v>
      </c>
      <c r="B18" s="43" t="s">
        <v>259</v>
      </c>
      <c r="C18" s="3" t="s">
        <v>5</v>
      </c>
      <c r="D18" s="3" t="s">
        <v>260</v>
      </c>
      <c r="E18" s="3" t="s">
        <v>261</v>
      </c>
      <c r="F18" s="3" t="s">
        <v>262</v>
      </c>
      <c r="G18" s="3" t="s">
        <v>263</v>
      </c>
      <c r="H18" s="3" t="s">
        <v>264</v>
      </c>
      <c r="I18" s="3" t="s">
        <v>265</v>
      </c>
      <c r="J18" s="3" t="s">
        <v>266</v>
      </c>
      <c r="K18" s="3" t="s">
        <v>267</v>
      </c>
      <c r="L18" s="3" t="s">
        <v>268</v>
      </c>
      <c r="M18" s="3" t="s">
        <v>269</v>
      </c>
      <c r="N18" s="3" t="s">
        <v>259</v>
      </c>
      <c r="O18" s="3" t="s">
        <v>270</v>
      </c>
      <c r="P18" s="3" t="s">
        <v>259</v>
      </c>
      <c r="Q18" s="3" t="s">
        <v>271</v>
      </c>
      <c r="R18" s="3" t="s">
        <v>272</v>
      </c>
      <c r="S18" s="3" t="s">
        <v>259</v>
      </c>
      <c r="T18" s="3" t="s">
        <v>270</v>
      </c>
      <c r="U18" s="4" t="s">
        <v>273</v>
      </c>
      <c r="V18" s="4" t="s">
        <v>274</v>
      </c>
      <c r="Y18"/>
    </row>
    <row r="19" spans="1:25" ht="30.65" customHeight="1" x14ac:dyDescent="0.35">
      <c r="A19" s="11" t="str">
        <f>'S2 Maquette'!B19</f>
        <v>Compétences transversales S2</v>
      </c>
      <c r="B19" s="47" t="str">
        <f>'S2 Maquette'!C19</f>
        <v>UE</v>
      </c>
      <c r="C19" s="60">
        <f>'S2 Maquette'!F19</f>
        <v>0</v>
      </c>
      <c r="D19" s="58"/>
      <c r="E19" s="58"/>
      <c r="F19" s="58"/>
      <c r="G19" s="61"/>
      <c r="H19" s="62"/>
      <c r="I19" s="62"/>
      <c r="J19" s="62"/>
      <c r="K19" s="61"/>
      <c r="L19" s="61"/>
      <c r="M19" s="62"/>
      <c r="N19" s="62"/>
      <c r="O19" s="61"/>
      <c r="P19" s="61"/>
      <c r="Q19" s="61"/>
      <c r="R19" s="61"/>
      <c r="S19" s="61"/>
      <c r="T19" s="61"/>
      <c r="U19" s="63"/>
      <c r="V19" s="59"/>
      <c r="Y19"/>
    </row>
    <row r="20" spans="1:25" ht="30.65" customHeight="1" x14ac:dyDescent="0.35">
      <c r="A20" s="11" t="str">
        <f>'S2 Maquette'!B20</f>
        <v>Compétences numériques 1</v>
      </c>
      <c r="B20" s="47" t="str">
        <f>'S2 Maquette'!C20</f>
        <v>ECUE</v>
      </c>
      <c r="C20" s="60">
        <f>'S2 Maquette'!F20</f>
        <v>0</v>
      </c>
      <c r="D20" s="57"/>
      <c r="E20" s="57"/>
      <c r="F20" s="57"/>
      <c r="G20" s="62"/>
      <c r="H20" s="62"/>
      <c r="I20" s="62"/>
      <c r="J20" s="62"/>
      <c r="K20" s="62"/>
      <c r="L20" s="62"/>
      <c r="M20" s="62"/>
      <c r="N20" s="62"/>
      <c r="O20" s="62"/>
      <c r="P20" s="62"/>
      <c r="Q20" s="62"/>
      <c r="R20" s="62"/>
      <c r="S20" s="62"/>
      <c r="T20" s="62"/>
      <c r="U20" s="62"/>
      <c r="V20" s="59"/>
      <c r="Y20"/>
    </row>
    <row r="21" spans="1:25" ht="30.65" customHeight="1" x14ac:dyDescent="0.35">
      <c r="A21" s="11" t="str">
        <f>'S2 Maquette'!B21</f>
        <v>Compétences pré-professionnalisation 1</v>
      </c>
      <c r="B21" s="47" t="str">
        <f>'S2 Maquette'!C21</f>
        <v>ECUE</v>
      </c>
      <c r="C21" s="60">
        <f>'S2 Maquette'!F21</f>
        <v>0</v>
      </c>
      <c r="D21" s="57"/>
      <c r="E21" s="57"/>
      <c r="F21" s="57"/>
      <c r="G21" s="62"/>
      <c r="H21" s="62"/>
      <c r="I21" s="62"/>
      <c r="J21" s="62"/>
      <c r="K21" s="62"/>
      <c r="L21" s="62"/>
      <c r="M21" s="62"/>
      <c r="N21" s="62"/>
      <c r="O21" s="62"/>
      <c r="P21" s="62"/>
      <c r="Q21" s="62"/>
      <c r="R21" s="62"/>
      <c r="S21" s="62"/>
      <c r="T21" s="62"/>
      <c r="U21" s="62"/>
      <c r="V21" s="59"/>
      <c r="Y21"/>
    </row>
    <row r="22" spans="1:25" ht="30.65" customHeight="1" x14ac:dyDescent="0.35">
      <c r="A22" s="11" t="str">
        <f>'S2 Maquette'!B22</f>
        <v>Anglais 2</v>
      </c>
      <c r="B22" s="47" t="str">
        <f>'S2 Maquette'!C22</f>
        <v>ECUE</v>
      </c>
      <c r="C22" s="60">
        <f>'S2 Maquette'!F22</f>
        <v>0</v>
      </c>
      <c r="D22" s="57"/>
      <c r="E22" s="57"/>
      <c r="F22" s="57"/>
      <c r="G22" s="62"/>
      <c r="H22" s="62"/>
      <c r="I22" s="62"/>
      <c r="J22" s="62"/>
      <c r="K22" s="62"/>
      <c r="L22" s="62"/>
      <c r="M22" s="62"/>
      <c r="N22" s="62"/>
      <c r="O22" s="62"/>
      <c r="P22" s="62"/>
      <c r="Q22" s="62"/>
      <c r="R22" s="62"/>
      <c r="S22" s="62"/>
      <c r="T22" s="62"/>
      <c r="U22" s="62"/>
      <c r="V22" s="59"/>
      <c r="Y22"/>
    </row>
    <row r="23" spans="1:25" ht="30.65" customHeight="1" x14ac:dyDescent="0.35">
      <c r="A23" s="50" t="e">
        <f>'S2 Maquette'!#REF!</f>
        <v>#REF!</v>
      </c>
      <c r="B23" s="50" t="e">
        <f>'S2 Maquette'!#REF!</f>
        <v>#REF!</v>
      </c>
      <c r="C23" s="48"/>
      <c r="D23" s="25"/>
      <c r="E23" s="25"/>
      <c r="F23" s="25"/>
      <c r="G23" s="46"/>
      <c r="H23" s="46"/>
      <c r="I23" s="46"/>
      <c r="J23" s="46"/>
      <c r="K23" s="46"/>
      <c r="L23" s="46"/>
      <c r="M23" s="46"/>
      <c r="N23" s="46"/>
      <c r="O23" s="46"/>
      <c r="P23" s="46"/>
      <c r="Q23" s="46"/>
      <c r="R23" s="46"/>
      <c r="S23" s="46"/>
      <c r="T23" s="46"/>
      <c r="U23" s="46"/>
      <c r="V23" s="119" t="s">
        <v>275</v>
      </c>
      <c r="Y23"/>
    </row>
    <row r="24" spans="1:25" ht="30.65" customHeight="1" x14ac:dyDescent="0.35">
      <c r="A24" s="50" t="str">
        <f>'S2 Maquette'!B23</f>
        <v>UE MATHS : Algèbre linéaire et Calculus 2</v>
      </c>
      <c r="B24" s="50" t="str">
        <f>'S2 Maquette'!C23</f>
        <v>UE</v>
      </c>
      <c r="C24" s="48"/>
      <c r="D24" s="25"/>
      <c r="E24" s="25"/>
      <c r="F24" s="25"/>
      <c r="G24" s="46"/>
      <c r="H24" s="46"/>
      <c r="I24" s="46"/>
      <c r="J24" s="46"/>
      <c r="K24" s="46"/>
      <c r="L24" s="46"/>
      <c r="M24" s="46"/>
      <c r="N24" s="46"/>
      <c r="O24" s="46"/>
      <c r="P24" s="46"/>
      <c r="Q24" s="46"/>
      <c r="R24" s="46"/>
      <c r="S24" s="46"/>
      <c r="T24" s="46"/>
      <c r="U24" s="46"/>
      <c r="V24" s="51"/>
      <c r="Y24"/>
    </row>
    <row r="25" spans="1:25" ht="30.65" customHeight="1" x14ac:dyDescent="0.35">
      <c r="A25" s="50" t="str">
        <f>'S2 Maquette'!B24</f>
        <v>ECUE "Algèbre Linéaire 1"</v>
      </c>
      <c r="B25" s="50" t="str">
        <f>'S2 Maquette'!C24</f>
        <v>ECUE</v>
      </c>
      <c r="C25" s="48"/>
      <c r="D25" s="76"/>
      <c r="E25" s="25"/>
      <c r="F25" s="25"/>
      <c r="G25" s="46"/>
      <c r="H25" s="46"/>
      <c r="I25" s="46"/>
      <c r="J25" s="46"/>
      <c r="K25" s="46"/>
      <c r="L25" s="46"/>
      <c r="M25" s="46"/>
      <c r="N25" s="46"/>
      <c r="O25" s="46"/>
      <c r="P25" s="46"/>
      <c r="Q25" s="46"/>
      <c r="R25" s="46"/>
      <c r="S25" s="46"/>
      <c r="T25" s="46"/>
      <c r="U25" s="46"/>
      <c r="V25" s="51"/>
      <c r="Y25"/>
    </row>
    <row r="26" spans="1:25" ht="30.65" customHeight="1" x14ac:dyDescent="0.35">
      <c r="A26" s="50" t="str">
        <f>'S2 Maquette'!B25</f>
        <v>ECUE "Calculus 2"</v>
      </c>
      <c r="B26" s="50" t="str">
        <f>'S2 Maquette'!C25</f>
        <v>ECUE</v>
      </c>
      <c r="C26" s="48"/>
      <c r="D26" s="76"/>
      <c r="E26" s="25"/>
      <c r="F26" s="25"/>
      <c r="G26" s="46"/>
      <c r="H26" s="46"/>
      <c r="I26" s="46"/>
      <c r="J26" s="46"/>
      <c r="K26" s="46"/>
      <c r="L26" s="46"/>
      <c r="M26" s="46"/>
      <c r="N26" s="46"/>
      <c r="O26" s="46"/>
      <c r="P26" s="46"/>
      <c r="Q26" s="46"/>
      <c r="R26" s="46"/>
      <c r="S26" s="46"/>
      <c r="T26" s="46"/>
      <c r="U26" s="46"/>
      <c r="V26" s="51"/>
      <c r="Y26"/>
    </row>
    <row r="27" spans="1:25" ht="30.65" customHeight="1" x14ac:dyDescent="0.35">
      <c r="A27" s="50" t="str">
        <f>'S2 Maquette'!B28</f>
        <v>PARCOURS MASS</v>
      </c>
      <c r="B27" s="50" t="str">
        <f>'S2 Maquette'!C28</f>
        <v>Parcours Pédagogique</v>
      </c>
      <c r="C27" s="48"/>
      <c r="D27" s="25"/>
      <c r="E27" s="25"/>
      <c r="F27" s="25"/>
      <c r="G27" s="46"/>
      <c r="H27" s="46"/>
      <c r="I27" s="46"/>
      <c r="J27" s="46"/>
      <c r="K27" s="46"/>
      <c r="L27" s="46"/>
      <c r="M27" s="46"/>
      <c r="N27" s="46"/>
      <c r="O27" s="46"/>
      <c r="P27" s="46"/>
      <c r="Q27" s="46"/>
      <c r="R27" s="46"/>
      <c r="S27" s="46"/>
      <c r="T27" s="46"/>
      <c r="U27" s="46"/>
      <c r="V27" s="51"/>
      <c r="Y27"/>
    </row>
    <row r="28" spans="1:25" ht="30.65" customHeight="1" x14ac:dyDescent="0.35">
      <c r="A28" s="50" t="str">
        <f>'S2 Maquette'!B32</f>
        <v>UE INFO : Système 1</v>
      </c>
      <c r="B28" s="50" t="str">
        <f>'S2 Maquette'!C32</f>
        <v>UE</v>
      </c>
      <c r="C28" s="48"/>
      <c r="D28" s="25"/>
      <c r="E28" s="25"/>
      <c r="F28" s="25"/>
      <c r="G28" s="46"/>
      <c r="H28" s="46"/>
      <c r="I28" s="46"/>
      <c r="J28" s="46"/>
      <c r="K28" s="46"/>
      <c r="L28" s="46"/>
      <c r="M28" s="46"/>
      <c r="N28" s="46"/>
      <c r="O28" s="46"/>
      <c r="P28" s="46"/>
      <c r="Q28" s="46"/>
      <c r="R28" s="46"/>
      <c r="S28" s="46"/>
      <c r="T28" s="46"/>
      <c r="U28" s="46"/>
      <c r="V28" s="51"/>
      <c r="Y28"/>
    </row>
    <row r="29" spans="1:25" ht="30.65" customHeight="1" x14ac:dyDescent="0.35">
      <c r="A29" s="50" t="str">
        <f>'S2 Maquette'!B33</f>
        <v>UE SCIENCES :  Introduction à la programmation 2</v>
      </c>
      <c r="B29" s="50" t="str">
        <f>'S2 Maquette'!C33</f>
        <v>UE</v>
      </c>
      <c r="C29" s="48"/>
      <c r="D29" s="25"/>
      <c r="E29" s="25"/>
      <c r="F29" s="25"/>
      <c r="G29" s="46"/>
      <c r="H29" s="46"/>
      <c r="I29" s="46"/>
      <c r="J29" s="46"/>
      <c r="K29" s="46"/>
      <c r="L29" s="46"/>
      <c r="M29" s="46"/>
      <c r="N29" s="46"/>
      <c r="O29" s="46"/>
      <c r="P29" s="46"/>
      <c r="Q29" s="46"/>
      <c r="R29" s="46"/>
      <c r="S29" s="46"/>
      <c r="T29" s="46"/>
      <c r="U29" s="12"/>
      <c r="V29" s="51"/>
      <c r="Y29"/>
    </row>
    <row r="30" spans="1:25" ht="30.65" customHeight="1" x14ac:dyDescent="0.35">
      <c r="A30" s="50" t="str">
        <f>'S2 Maquette'!B34</f>
        <v>UE MIASHS :  EGE 2 (Economie-Gestion S2)</v>
      </c>
      <c r="B30" s="50" t="str">
        <f>'S2 Maquette'!C34</f>
        <v>UE</v>
      </c>
      <c r="C30" s="48"/>
      <c r="D30" s="25"/>
      <c r="E30" s="25"/>
      <c r="F30" s="25"/>
      <c r="G30" s="46"/>
      <c r="H30" s="46"/>
      <c r="I30" s="46"/>
      <c r="J30" s="46"/>
      <c r="K30" s="46"/>
      <c r="L30" s="46"/>
      <c r="M30" s="46"/>
      <c r="N30" s="46"/>
      <c r="O30" s="46"/>
      <c r="P30" s="46"/>
      <c r="Q30" s="46"/>
      <c r="R30" s="46"/>
      <c r="S30" s="46"/>
      <c r="T30" s="46"/>
      <c r="U30" s="46"/>
      <c r="V30" s="51" t="s">
        <v>310</v>
      </c>
      <c r="Y30"/>
    </row>
    <row r="31" spans="1:25" ht="30.65" customHeight="1" x14ac:dyDescent="0.35">
      <c r="A31" s="50" t="str">
        <f>'S2 Maquette'!B35</f>
        <v>ECUE MIASHS : Microéconomie 1</v>
      </c>
      <c r="B31" s="50" t="str">
        <f>'S2 Maquette'!C35</f>
        <v>ECUE</v>
      </c>
      <c r="C31" s="48"/>
      <c r="D31" s="25"/>
      <c r="E31" s="25"/>
      <c r="F31" s="25"/>
      <c r="G31" s="46"/>
      <c r="H31" s="46"/>
      <c r="I31" s="46"/>
      <c r="J31" s="46"/>
      <c r="K31" s="46"/>
      <c r="L31" s="46"/>
      <c r="M31" s="46"/>
      <c r="N31" s="46"/>
      <c r="O31" s="46"/>
      <c r="P31" s="46"/>
      <c r="Q31" s="46"/>
      <c r="R31" s="46"/>
      <c r="S31" s="46"/>
      <c r="T31" s="46"/>
      <c r="U31" s="46"/>
      <c r="V31" s="51"/>
      <c r="Y31"/>
    </row>
    <row r="32" spans="1:25" ht="30.65" customHeight="1" x14ac:dyDescent="0.35">
      <c r="A32" s="50" t="str">
        <f>'S2 Maquette'!B36</f>
        <v xml:space="preserve">CHOIX ECUE "EGE 2" </v>
      </c>
      <c r="B32" s="50" t="str">
        <f>'S2 Maquette'!C36</f>
        <v>ECUE</v>
      </c>
      <c r="C32" s="48"/>
      <c r="D32" s="25"/>
      <c r="E32" s="25"/>
      <c r="F32" s="25"/>
      <c r="G32" s="46"/>
      <c r="H32" s="46"/>
      <c r="I32" s="46"/>
      <c r="J32" s="46"/>
      <c r="K32" s="46"/>
      <c r="L32" s="46"/>
      <c r="M32" s="46"/>
      <c r="N32" s="46"/>
      <c r="O32" s="46"/>
      <c r="P32" s="46"/>
      <c r="Q32" s="46"/>
      <c r="R32" s="46"/>
      <c r="S32" s="46"/>
      <c r="T32" s="46"/>
      <c r="U32" s="46"/>
      <c r="V32" s="51"/>
      <c r="Y32"/>
    </row>
    <row r="33" spans="1:25" ht="30.65" customHeight="1" x14ac:dyDescent="0.35">
      <c r="A33" s="50" t="str">
        <f>'S2 Maquette'!B37</f>
        <v>Min 1 ; Max 1</v>
      </c>
      <c r="B33" s="50" t="str">
        <f>'S2 Maquette'!C37</f>
        <v>OPTION</v>
      </c>
      <c r="C33" s="48"/>
      <c r="D33" s="76"/>
      <c r="E33" s="25"/>
      <c r="F33" s="25"/>
      <c r="G33" s="46"/>
      <c r="H33" s="46"/>
      <c r="I33" s="46"/>
      <c r="J33" s="46"/>
      <c r="K33" s="46"/>
      <c r="L33" s="46"/>
      <c r="M33" s="46"/>
      <c r="N33" s="46"/>
      <c r="O33" s="46"/>
      <c r="P33" s="46"/>
      <c r="Q33" s="46"/>
      <c r="R33" s="46"/>
      <c r="S33" s="46"/>
      <c r="T33" s="46"/>
      <c r="U33" s="46"/>
      <c r="V33" s="51"/>
      <c r="Y33"/>
    </row>
    <row r="34" spans="1:25" ht="30.65" customHeight="1" x14ac:dyDescent="0.35">
      <c r="A34" s="50" t="str">
        <f>'S2 Maquette'!B38</f>
        <v>ECUE MIASHS : Economie d'Entreprise 1</v>
      </c>
      <c r="B34" s="50" t="str">
        <f>'S2 Maquette'!C38</f>
        <v>ECUE</v>
      </c>
      <c r="C34" s="48"/>
      <c r="D34" s="76"/>
      <c r="E34" s="25"/>
      <c r="F34" s="25"/>
      <c r="G34" s="46"/>
      <c r="H34" s="46"/>
      <c r="I34" s="46"/>
      <c r="J34" s="46"/>
      <c r="K34" s="46"/>
      <c r="L34" s="46"/>
      <c r="M34" s="46"/>
      <c r="N34" s="46"/>
      <c r="O34" s="46"/>
      <c r="P34" s="46"/>
      <c r="Q34" s="46"/>
      <c r="R34" s="46"/>
      <c r="S34" s="46"/>
      <c r="T34" s="46"/>
      <c r="U34" s="46"/>
      <c r="V34" s="119" t="s">
        <v>275</v>
      </c>
      <c r="Y34"/>
    </row>
    <row r="35" spans="1:25" ht="30.65" customHeight="1" x14ac:dyDescent="0.35">
      <c r="A35" s="50" t="str">
        <f>'S2 Maquette'!B39</f>
        <v>ECUE MIASHS : Economie de l'Information</v>
      </c>
      <c r="B35" s="50" t="str">
        <f>'S2 Maquette'!C39</f>
        <v>ECUE</v>
      </c>
      <c r="C35" s="48"/>
      <c r="D35" s="25"/>
      <c r="E35" s="25"/>
      <c r="F35" s="25"/>
      <c r="G35" s="46"/>
      <c r="H35" s="46"/>
      <c r="I35" s="46"/>
      <c r="J35" s="46"/>
      <c r="K35" s="46"/>
      <c r="L35" s="46"/>
      <c r="M35" s="46"/>
      <c r="N35" s="46"/>
      <c r="O35" s="46"/>
      <c r="P35" s="46"/>
      <c r="Q35" s="46"/>
      <c r="R35" s="46"/>
      <c r="S35" s="46"/>
      <c r="T35" s="46"/>
      <c r="U35" s="46"/>
      <c r="V35" s="51"/>
      <c r="Y35"/>
    </row>
    <row r="36" spans="1:25" ht="30.65" customHeight="1" x14ac:dyDescent="0.35">
      <c r="A36" s="50" t="str">
        <f>'S2 Maquette'!B40</f>
        <v>BLOC Réorientation/parcours personnalisé</v>
      </c>
      <c r="B36" s="50" t="str">
        <f>'S2 Maquette'!C40</f>
        <v>BLOC</v>
      </c>
      <c r="C36" s="48"/>
      <c r="D36" s="25"/>
      <c r="E36" s="25"/>
      <c r="F36" s="25"/>
      <c r="G36" s="46"/>
      <c r="H36" s="46"/>
      <c r="I36" s="46"/>
      <c r="J36" s="46"/>
      <c r="K36" s="46"/>
      <c r="L36" s="46"/>
      <c r="M36" s="46"/>
      <c r="N36" s="46"/>
      <c r="O36" s="46"/>
      <c r="P36" s="46"/>
      <c r="Q36" s="46"/>
      <c r="R36" s="46"/>
      <c r="S36" s="46"/>
      <c r="T36" s="46"/>
      <c r="U36" s="46"/>
      <c r="V36" s="51"/>
      <c r="Y36"/>
    </row>
    <row r="37" spans="1:25" ht="30.65" customHeight="1" x14ac:dyDescent="0.35">
      <c r="A37" s="50" t="str">
        <f>'S2 Maquette'!B41</f>
        <v>UE MATHS: Analyse 1</v>
      </c>
      <c r="B37" s="50" t="str">
        <f>'S2 Maquette'!C41</f>
        <v>UE</v>
      </c>
      <c r="C37" s="48"/>
      <c r="D37" s="25"/>
      <c r="E37" s="25"/>
      <c r="F37" s="25"/>
      <c r="G37" s="46"/>
      <c r="H37" s="46"/>
      <c r="I37" s="46"/>
      <c r="J37" s="46"/>
      <c r="K37" s="46"/>
      <c r="L37" s="46"/>
      <c r="M37" s="46"/>
      <c r="N37" s="46"/>
      <c r="O37" s="46"/>
      <c r="P37" s="46"/>
      <c r="Q37" s="46"/>
      <c r="R37" s="46"/>
      <c r="S37" s="46"/>
      <c r="T37" s="46"/>
      <c r="U37" s="46"/>
      <c r="V37" s="51"/>
      <c r="Y37"/>
    </row>
    <row r="38" spans="1:25" ht="30.65" customHeight="1" x14ac:dyDescent="0.35">
      <c r="A38" s="50">
        <f>'S2 Maquette'!B42</f>
        <v>0</v>
      </c>
      <c r="B38" s="50">
        <f>'S2 Maquette'!C42</f>
        <v>0</v>
      </c>
      <c r="C38" s="48"/>
      <c r="D38" s="25"/>
      <c r="E38" s="25"/>
      <c r="F38" s="25"/>
      <c r="G38" s="46"/>
      <c r="H38" s="46"/>
      <c r="I38" s="46"/>
      <c r="J38" s="46"/>
      <c r="K38" s="46"/>
      <c r="L38" s="46"/>
      <c r="M38" s="46"/>
      <c r="N38" s="46"/>
      <c r="O38" s="46"/>
      <c r="P38" s="46"/>
      <c r="Q38" s="46"/>
      <c r="R38" s="46"/>
      <c r="S38" s="46"/>
      <c r="T38" s="46"/>
      <c r="U38" s="46"/>
      <c r="V38" s="51"/>
      <c r="Y38"/>
    </row>
    <row r="39" spans="1:25" ht="30.65" customHeight="1" x14ac:dyDescent="0.35">
      <c r="A39" s="50" t="e">
        <f>'S2 Maquette'!#REF!</f>
        <v>#REF!</v>
      </c>
      <c r="B39" s="50" t="str">
        <f>'S2 Maquette'!C43</f>
        <v>UE</v>
      </c>
      <c r="C39" s="48"/>
      <c r="D39" s="25"/>
      <c r="E39" s="25"/>
      <c r="F39" s="25"/>
      <c r="G39" s="46"/>
      <c r="H39" s="46"/>
      <c r="I39" s="46"/>
      <c r="J39" s="46"/>
      <c r="K39" s="46"/>
      <c r="L39" s="46"/>
      <c r="M39" s="46"/>
      <c r="N39" s="46"/>
      <c r="O39" s="46"/>
      <c r="P39" s="46"/>
      <c r="Q39" s="46"/>
      <c r="R39" s="46"/>
      <c r="S39" s="46"/>
      <c r="T39" s="46"/>
      <c r="U39" s="46"/>
      <c r="V39" s="51"/>
      <c r="Y39"/>
    </row>
    <row r="40" spans="1:25" ht="30.65" customHeight="1" x14ac:dyDescent="0.35">
      <c r="A40" s="50">
        <f>'S2 Maquette'!B44</f>
        <v>0</v>
      </c>
      <c r="B40" s="50">
        <f>'S2 Maquette'!C44</f>
        <v>0</v>
      </c>
      <c r="C40" s="48"/>
      <c r="D40" s="25"/>
      <c r="E40" s="25"/>
      <c r="F40" s="25"/>
      <c r="G40" s="46"/>
      <c r="H40" s="46"/>
      <c r="I40" s="46"/>
      <c r="J40" s="46"/>
      <c r="K40" s="46"/>
      <c r="L40" s="46"/>
      <c r="M40" s="46"/>
      <c r="N40" s="46"/>
      <c r="O40" s="46"/>
      <c r="P40" s="46"/>
      <c r="Q40" s="46"/>
      <c r="R40" s="46"/>
      <c r="S40" s="46"/>
      <c r="T40" s="46"/>
      <c r="U40" s="46"/>
      <c r="V40" s="51"/>
      <c r="Y40"/>
    </row>
    <row r="41" spans="1:25" ht="30.65" customHeight="1" x14ac:dyDescent="0.35">
      <c r="A41" s="50">
        <f>'S2 Maquette'!B45</f>
        <v>0</v>
      </c>
      <c r="B41" s="50">
        <f>'S2 Maquette'!C45</f>
        <v>0</v>
      </c>
      <c r="C41" s="48">
        <f>'S2 Maquette'!F45</f>
        <v>0</v>
      </c>
      <c r="D41" s="25"/>
      <c r="E41" s="25"/>
      <c r="F41" s="25"/>
      <c r="G41" s="46"/>
      <c r="H41" s="46"/>
      <c r="I41" s="46"/>
      <c r="J41" s="46"/>
      <c r="K41" s="46"/>
      <c r="L41" s="46"/>
      <c r="M41" s="46"/>
      <c r="N41" s="46"/>
      <c r="O41" s="46"/>
      <c r="P41" s="46"/>
      <c r="Q41" s="46"/>
      <c r="R41" s="46"/>
      <c r="S41" s="46"/>
      <c r="T41" s="46"/>
      <c r="U41" s="46"/>
      <c r="V41" s="51"/>
      <c r="Y41"/>
    </row>
    <row r="42" spans="1:25" ht="30.65" customHeight="1" x14ac:dyDescent="0.35">
      <c r="A42" s="50" t="str">
        <f>'S2 Maquette'!B43</f>
        <v xml:space="preserve">UE Stage </v>
      </c>
      <c r="B42" s="50">
        <f>'S2 Maquette'!C46</f>
        <v>0</v>
      </c>
      <c r="C42" s="48">
        <f>'S2 Maquette'!F46</f>
        <v>0</v>
      </c>
      <c r="D42" s="25"/>
      <c r="E42" s="25"/>
      <c r="F42" s="25"/>
      <c r="G42" s="46"/>
      <c r="H42" s="46"/>
      <c r="I42" s="46"/>
      <c r="J42" s="46"/>
      <c r="K42" s="46"/>
      <c r="L42" s="46"/>
      <c r="M42" s="46"/>
      <c r="N42" s="46"/>
      <c r="O42" s="46"/>
      <c r="P42" s="46"/>
      <c r="Q42" s="46"/>
      <c r="R42" s="46"/>
      <c r="S42" s="46"/>
      <c r="T42" s="46"/>
      <c r="U42" s="46"/>
      <c r="V42" s="51"/>
      <c r="Y42"/>
    </row>
    <row r="43" spans="1:25" ht="30.65" customHeight="1" x14ac:dyDescent="0.35">
      <c r="A43" s="50">
        <f>'S2 Maquette'!B47</f>
        <v>0</v>
      </c>
      <c r="B43" s="50">
        <f>'S2 Maquette'!C47</f>
        <v>0</v>
      </c>
      <c r="C43" s="48">
        <f>'S2 Maquette'!F47</f>
        <v>0</v>
      </c>
      <c r="D43" s="25"/>
      <c r="E43" s="25"/>
      <c r="F43" s="25"/>
      <c r="G43" s="46"/>
      <c r="H43" s="46"/>
      <c r="I43" s="46"/>
      <c r="J43" s="46"/>
      <c r="K43" s="46"/>
      <c r="L43" s="46"/>
      <c r="M43" s="46"/>
      <c r="N43" s="46"/>
      <c r="O43" s="46"/>
      <c r="P43" s="46"/>
      <c r="Q43" s="46"/>
      <c r="R43" s="46"/>
      <c r="S43" s="46"/>
      <c r="T43" s="46"/>
      <c r="U43" s="46"/>
      <c r="V43" s="51"/>
      <c r="Y43"/>
    </row>
    <row r="44" spans="1:25" ht="30.65" customHeight="1" x14ac:dyDescent="0.35">
      <c r="A44" s="50">
        <f>'S2 Maquette'!B48</f>
        <v>0</v>
      </c>
      <c r="B44" s="50">
        <f>'S2 Maquette'!C48</f>
        <v>0</v>
      </c>
      <c r="C44" s="48">
        <f>'S2 Maquette'!F48</f>
        <v>0</v>
      </c>
      <c r="D44" s="25"/>
      <c r="E44" s="25"/>
      <c r="F44" s="25"/>
      <c r="G44" s="46"/>
      <c r="H44" s="46"/>
      <c r="I44" s="46"/>
      <c r="J44" s="46"/>
      <c r="K44" s="46"/>
      <c r="L44" s="46"/>
      <c r="M44" s="46"/>
      <c r="N44" s="46"/>
      <c r="O44" s="46"/>
      <c r="P44" s="46"/>
      <c r="Q44" s="46"/>
      <c r="R44" s="46"/>
      <c r="S44" s="46"/>
      <c r="T44" s="46"/>
      <c r="U44" s="46"/>
      <c r="V44" s="51"/>
      <c r="Y44"/>
    </row>
    <row r="45" spans="1:25" ht="30.65" customHeight="1" x14ac:dyDescent="0.35">
      <c r="A45" s="50">
        <f>'S2 Maquette'!B49</f>
        <v>0</v>
      </c>
      <c r="B45" s="50">
        <f>'S2 Maquette'!C49</f>
        <v>0</v>
      </c>
      <c r="C45" s="48">
        <f>'S2 Maquette'!F49</f>
        <v>0</v>
      </c>
      <c r="D45" s="25"/>
      <c r="E45" s="25"/>
      <c r="F45" s="25"/>
      <c r="G45" s="46"/>
      <c r="H45" s="46"/>
      <c r="I45" s="46"/>
      <c r="J45" s="46"/>
      <c r="K45" s="46"/>
      <c r="L45" s="46"/>
      <c r="M45" s="46"/>
      <c r="N45" s="46"/>
      <c r="O45" s="46"/>
      <c r="P45" s="46"/>
      <c r="Q45" s="46"/>
      <c r="R45" s="46"/>
      <c r="S45" s="46"/>
      <c r="T45" s="46"/>
      <c r="U45" s="46"/>
      <c r="V45" s="51"/>
      <c r="Y45"/>
    </row>
    <row r="46" spans="1:25" ht="30.65" customHeight="1" x14ac:dyDescent="0.35">
      <c r="A46" s="50">
        <f>'S2 Maquette'!B50</f>
        <v>0</v>
      </c>
      <c r="B46" s="50">
        <f>'S2 Maquette'!C50</f>
        <v>0</v>
      </c>
      <c r="C46" s="48">
        <f>'S2 Maquette'!F50</f>
        <v>0</v>
      </c>
      <c r="D46" s="25"/>
      <c r="E46" s="25"/>
      <c r="F46" s="25"/>
      <c r="G46" s="46"/>
      <c r="H46" s="46"/>
      <c r="I46" s="46"/>
      <c r="J46" s="46"/>
      <c r="K46" s="46"/>
      <c r="L46" s="46"/>
      <c r="M46" s="46"/>
      <c r="N46" s="46"/>
      <c r="O46" s="46"/>
      <c r="P46" s="46"/>
      <c r="Q46" s="46"/>
      <c r="R46" s="46"/>
      <c r="S46" s="46"/>
      <c r="T46" s="46"/>
      <c r="U46" s="46"/>
      <c r="V46" s="51"/>
      <c r="Y46"/>
    </row>
    <row r="47" spans="1:25" ht="30.65" customHeight="1" x14ac:dyDescent="0.35">
      <c r="A47" s="50">
        <f>'S2 Maquette'!B51</f>
        <v>0</v>
      </c>
      <c r="B47" s="50">
        <f>'S2 Maquette'!C51</f>
        <v>0</v>
      </c>
      <c r="C47" s="48">
        <f>'S2 Maquette'!F51</f>
        <v>0</v>
      </c>
      <c r="D47" s="25"/>
      <c r="E47" s="25"/>
      <c r="F47" s="25"/>
      <c r="G47" s="46"/>
      <c r="H47" s="46"/>
      <c r="I47" s="46"/>
      <c r="J47" s="46"/>
      <c r="K47" s="46"/>
      <c r="L47" s="46"/>
      <c r="M47" s="46"/>
      <c r="N47" s="46"/>
      <c r="O47" s="46"/>
      <c r="P47" s="46"/>
      <c r="Q47" s="46"/>
      <c r="R47" s="46"/>
      <c r="S47" s="46"/>
      <c r="T47" s="46"/>
      <c r="U47" s="46"/>
      <c r="V47" s="51"/>
      <c r="Y47"/>
    </row>
    <row r="48" spans="1:25" ht="30.65" customHeight="1" x14ac:dyDescent="0.35">
      <c r="A48" s="50">
        <f>'S2 Maquette'!B52</f>
        <v>0</v>
      </c>
      <c r="B48" s="50">
        <f>'S2 Maquette'!C52</f>
        <v>0</v>
      </c>
      <c r="C48" s="48">
        <f>'S2 Maquette'!F52</f>
        <v>0</v>
      </c>
      <c r="D48" s="25"/>
      <c r="E48" s="25"/>
      <c r="F48" s="25"/>
      <c r="G48" s="46"/>
      <c r="H48" s="46"/>
      <c r="I48" s="46"/>
      <c r="J48" s="46"/>
      <c r="K48" s="46"/>
      <c r="L48" s="46"/>
      <c r="M48" s="46"/>
      <c r="N48" s="46"/>
      <c r="O48" s="46"/>
      <c r="P48" s="46"/>
      <c r="Q48" s="46"/>
      <c r="R48" s="46"/>
      <c r="S48" s="46"/>
      <c r="T48" s="46"/>
      <c r="U48" s="46"/>
      <c r="V48" s="51"/>
      <c r="Y48"/>
    </row>
    <row r="49" spans="1:25" ht="30.65" customHeight="1" x14ac:dyDescent="0.35">
      <c r="A49" s="50">
        <f>'S2 Maquette'!B53</f>
        <v>0</v>
      </c>
      <c r="B49" s="50">
        <f>'S2 Maquette'!C53</f>
        <v>0</v>
      </c>
      <c r="C49" s="48">
        <f>'S2 Maquette'!F53</f>
        <v>0</v>
      </c>
      <c r="D49" s="46"/>
      <c r="E49" s="46"/>
      <c r="F49" s="46"/>
      <c r="G49" s="46"/>
      <c r="H49" s="46"/>
      <c r="I49" s="46"/>
      <c r="J49" s="46"/>
      <c r="K49" s="46"/>
      <c r="L49" s="46"/>
      <c r="M49" s="46"/>
      <c r="N49" s="46"/>
      <c r="O49" s="46"/>
      <c r="P49" s="46"/>
      <c r="Q49" s="46"/>
      <c r="R49" s="46"/>
      <c r="S49" s="46"/>
      <c r="T49" s="46"/>
      <c r="U49" s="46"/>
      <c r="V49" s="51"/>
      <c r="Y49"/>
    </row>
    <row r="50" spans="1:25" ht="30.65" customHeight="1" x14ac:dyDescent="0.35">
      <c r="A50" s="50">
        <f>'S2 Maquette'!B54</f>
        <v>0</v>
      </c>
      <c r="B50" s="50">
        <f>'S2 Maquette'!C54</f>
        <v>0</v>
      </c>
      <c r="C50" s="48">
        <f>'S2 Maquette'!F54</f>
        <v>0</v>
      </c>
      <c r="D50" s="46"/>
      <c r="E50" s="46"/>
      <c r="F50" s="46"/>
      <c r="G50" s="46"/>
      <c r="H50" s="46"/>
      <c r="I50" s="46"/>
      <c r="J50" s="46"/>
      <c r="K50" s="46"/>
      <c r="L50" s="46"/>
      <c r="M50" s="46"/>
      <c r="N50" s="46"/>
      <c r="O50" s="46"/>
      <c r="P50" s="46"/>
      <c r="Q50" s="46"/>
      <c r="R50" s="46"/>
      <c r="S50" s="46"/>
      <c r="T50" s="46"/>
      <c r="U50" s="46"/>
      <c r="V50" s="51"/>
      <c r="Y50"/>
    </row>
    <row r="51" spans="1:25" ht="30.65" customHeight="1" x14ac:dyDescent="0.35">
      <c r="A51" s="50">
        <f>'S2 Maquette'!B55</f>
        <v>0</v>
      </c>
      <c r="B51" s="50">
        <f>'S2 Maquette'!C55</f>
        <v>0</v>
      </c>
      <c r="C51" s="48">
        <f>'S2 Maquette'!F55</f>
        <v>0</v>
      </c>
      <c r="D51" s="46"/>
      <c r="E51" s="46"/>
      <c r="F51" s="46"/>
      <c r="G51" s="46"/>
      <c r="H51" s="46"/>
      <c r="I51" s="46"/>
      <c r="J51" s="46"/>
      <c r="K51" s="46"/>
      <c r="L51" s="46"/>
      <c r="M51" s="46"/>
      <c r="N51" s="46"/>
      <c r="O51" s="46"/>
      <c r="P51" s="46"/>
      <c r="Q51" s="46"/>
      <c r="R51" s="46"/>
      <c r="S51" s="46"/>
      <c r="T51" s="46"/>
      <c r="U51" s="46"/>
      <c r="V51" s="51"/>
      <c r="Y51"/>
    </row>
    <row r="52" spans="1:25" ht="30.65" customHeight="1" x14ac:dyDescent="0.35">
      <c r="A52" s="50">
        <f>'S2 Maquette'!B56</f>
        <v>0</v>
      </c>
      <c r="B52" s="50">
        <f>'S2 Maquette'!C56</f>
        <v>0</v>
      </c>
      <c r="C52" s="48">
        <f>'S2 Maquette'!F56</f>
        <v>0</v>
      </c>
      <c r="D52" s="46"/>
      <c r="E52" s="46"/>
      <c r="F52" s="46"/>
      <c r="G52" s="46"/>
      <c r="H52" s="46"/>
      <c r="I52" s="46"/>
      <c r="J52" s="46"/>
      <c r="K52" s="46"/>
      <c r="L52" s="46"/>
      <c r="M52" s="46"/>
      <c r="N52" s="46"/>
      <c r="O52" s="46"/>
      <c r="P52" s="46"/>
      <c r="Q52" s="46"/>
      <c r="R52" s="46"/>
      <c r="S52" s="46"/>
      <c r="T52" s="46"/>
      <c r="U52" s="46"/>
      <c r="V52" s="51"/>
      <c r="Y52"/>
    </row>
    <row r="53" spans="1:25" ht="30.65" customHeight="1" x14ac:dyDescent="0.35">
      <c r="A53" s="50">
        <f>'S2 Maquette'!B57</f>
        <v>0</v>
      </c>
      <c r="B53" s="50">
        <f>'S2 Maquette'!C57</f>
        <v>0</v>
      </c>
      <c r="C53" s="48">
        <f>'S2 Maquette'!F57</f>
        <v>0</v>
      </c>
      <c r="D53" s="46"/>
      <c r="E53" s="46"/>
      <c r="F53" s="46"/>
      <c r="G53" s="46"/>
      <c r="H53" s="46"/>
      <c r="I53" s="46"/>
      <c r="J53" s="46"/>
      <c r="K53" s="46"/>
      <c r="L53" s="46"/>
      <c r="M53" s="46"/>
      <c r="N53" s="46"/>
      <c r="O53" s="46"/>
      <c r="P53" s="46"/>
      <c r="Q53" s="46"/>
      <c r="R53" s="46"/>
      <c r="S53" s="46"/>
      <c r="T53" s="46"/>
      <c r="U53" s="46"/>
      <c r="V53" s="51"/>
      <c r="Y53"/>
    </row>
    <row r="54" spans="1:25" ht="30.65" customHeight="1" x14ac:dyDescent="0.35">
      <c r="A54" s="50">
        <f>'S2 Maquette'!B58</f>
        <v>0</v>
      </c>
      <c r="B54" s="50">
        <f>'S2 Maquette'!C58</f>
        <v>0</v>
      </c>
      <c r="C54" s="48">
        <f>'S2 Maquette'!F58</f>
        <v>0</v>
      </c>
      <c r="D54" s="46"/>
      <c r="E54" s="46"/>
      <c r="F54" s="46"/>
      <c r="G54" s="46"/>
      <c r="H54" s="46"/>
      <c r="I54" s="46"/>
      <c r="J54" s="46"/>
      <c r="K54" s="46"/>
      <c r="L54" s="46"/>
      <c r="M54" s="46"/>
      <c r="N54" s="46"/>
      <c r="O54" s="46"/>
      <c r="P54" s="46"/>
      <c r="Q54" s="46"/>
      <c r="R54" s="46"/>
      <c r="S54" s="46"/>
      <c r="T54" s="46"/>
      <c r="U54" s="46"/>
      <c r="V54" s="51"/>
      <c r="Y54"/>
    </row>
    <row r="55" spans="1:25" ht="30.65" customHeight="1" x14ac:dyDescent="0.35">
      <c r="A55" s="50">
        <f>'S2 Maquette'!B59</f>
        <v>0</v>
      </c>
      <c r="B55" s="50">
        <f>'S2 Maquette'!C59</f>
        <v>0</v>
      </c>
      <c r="C55" s="48">
        <f>'S2 Maquette'!F59</f>
        <v>0</v>
      </c>
      <c r="D55" s="46"/>
      <c r="E55" s="46"/>
      <c r="F55" s="46"/>
      <c r="G55" s="46"/>
      <c r="H55" s="46"/>
      <c r="I55" s="46"/>
      <c r="J55" s="46"/>
      <c r="K55" s="46"/>
      <c r="L55" s="46"/>
      <c r="M55" s="46"/>
      <c r="N55" s="46"/>
      <c r="O55" s="46"/>
      <c r="P55" s="46"/>
      <c r="Q55" s="46"/>
      <c r="R55" s="46"/>
      <c r="S55" s="46"/>
      <c r="T55" s="46"/>
      <c r="U55" s="46"/>
      <c r="V55" s="51"/>
      <c r="Y55"/>
    </row>
    <row r="56" spans="1:25" ht="30.65" customHeight="1" x14ac:dyDescent="0.35">
      <c r="A56" s="50">
        <f>'S2 Maquette'!B60</f>
        <v>0</v>
      </c>
      <c r="B56" s="50">
        <f>'S2 Maquette'!C60</f>
        <v>0</v>
      </c>
      <c r="C56" s="48">
        <f>'S2 Maquette'!F60</f>
        <v>0</v>
      </c>
      <c r="D56" s="46"/>
      <c r="E56" s="46"/>
      <c r="F56" s="46"/>
      <c r="G56" s="46"/>
      <c r="H56" s="46"/>
      <c r="I56" s="46"/>
      <c r="J56" s="46"/>
      <c r="K56" s="46"/>
      <c r="L56" s="46"/>
      <c r="M56" s="46"/>
      <c r="N56" s="46"/>
      <c r="O56" s="46"/>
      <c r="P56" s="46"/>
      <c r="Q56" s="46"/>
      <c r="R56" s="46"/>
      <c r="S56" s="46"/>
      <c r="T56" s="46"/>
      <c r="U56" s="46"/>
      <c r="V56" s="51"/>
      <c r="Y56"/>
    </row>
    <row r="57" spans="1:25" ht="30.65" customHeight="1" x14ac:dyDescent="0.35">
      <c r="A57" s="50">
        <f>'S2 Maquette'!B61</f>
        <v>0</v>
      </c>
      <c r="B57" s="50">
        <f>'S2 Maquette'!C61</f>
        <v>0</v>
      </c>
      <c r="C57" s="48">
        <f>'S2 Maquette'!F61</f>
        <v>0</v>
      </c>
      <c r="D57" s="46"/>
      <c r="E57" s="46"/>
      <c r="F57" s="46"/>
      <c r="G57" s="46"/>
      <c r="H57" s="46"/>
      <c r="I57" s="46"/>
      <c r="J57" s="46"/>
      <c r="K57" s="46"/>
      <c r="L57" s="46"/>
      <c r="M57" s="46"/>
      <c r="N57" s="46"/>
      <c r="O57" s="46"/>
      <c r="P57" s="46"/>
      <c r="Q57" s="46"/>
      <c r="R57" s="46"/>
      <c r="S57" s="46"/>
      <c r="T57" s="46"/>
      <c r="U57" s="46"/>
      <c r="V57" s="51"/>
      <c r="Y57"/>
    </row>
    <row r="58" spans="1:25" ht="30.65" customHeight="1" x14ac:dyDescent="0.35">
      <c r="A58" s="50">
        <f>'S2 Maquette'!B62</f>
        <v>0</v>
      </c>
      <c r="B58" s="50">
        <f>'S2 Maquette'!C62</f>
        <v>0</v>
      </c>
      <c r="C58" s="48">
        <f>'S2 Maquette'!F62</f>
        <v>0</v>
      </c>
      <c r="D58" s="46"/>
      <c r="E58" s="46"/>
      <c r="F58" s="46"/>
      <c r="G58" s="46"/>
      <c r="H58" s="46"/>
      <c r="I58" s="46"/>
      <c r="J58" s="46"/>
      <c r="K58" s="46"/>
      <c r="L58" s="46"/>
      <c r="M58" s="46"/>
      <c r="N58" s="46"/>
      <c r="O58" s="46"/>
      <c r="P58" s="46"/>
      <c r="Q58" s="46"/>
      <c r="R58" s="46"/>
      <c r="S58" s="46"/>
      <c r="T58" s="46"/>
      <c r="U58" s="46"/>
      <c r="V58" s="51"/>
      <c r="Y58"/>
    </row>
    <row r="59" spans="1:25" ht="30.65" customHeight="1" x14ac:dyDescent="0.35">
      <c r="A59" s="50">
        <f>'S2 Maquette'!B63</f>
        <v>0</v>
      </c>
      <c r="B59" s="50">
        <f>'S2 Maquette'!C63</f>
        <v>0</v>
      </c>
      <c r="C59" s="48">
        <f>'S2 Maquette'!F63</f>
        <v>0</v>
      </c>
      <c r="D59" s="46"/>
      <c r="E59" s="46"/>
      <c r="F59" s="46"/>
      <c r="G59" s="46"/>
      <c r="H59" s="46"/>
      <c r="I59" s="46"/>
      <c r="J59" s="46"/>
      <c r="K59" s="46"/>
      <c r="L59" s="46"/>
      <c r="M59" s="46"/>
      <c r="N59" s="46"/>
      <c r="O59" s="46"/>
      <c r="P59" s="46"/>
      <c r="Q59" s="46"/>
      <c r="R59" s="46"/>
      <c r="S59" s="46"/>
      <c r="T59" s="46"/>
      <c r="U59" s="46"/>
      <c r="V59" s="51"/>
      <c r="Y59"/>
    </row>
    <row r="60" spans="1:25" ht="30.65" customHeight="1" x14ac:dyDescent="0.35">
      <c r="A60" s="50">
        <f>'S2 Maquette'!B64</f>
        <v>0</v>
      </c>
      <c r="B60" s="50">
        <f>'S2 Maquette'!C64</f>
        <v>0</v>
      </c>
      <c r="C60" s="48">
        <f>'S2 Maquette'!F64</f>
        <v>0</v>
      </c>
      <c r="D60" s="46"/>
      <c r="E60" s="46"/>
      <c r="F60" s="46"/>
      <c r="G60" s="46"/>
      <c r="H60" s="46"/>
      <c r="I60" s="46"/>
      <c r="J60" s="46"/>
      <c r="K60" s="46"/>
      <c r="L60" s="46"/>
      <c r="M60" s="46"/>
      <c r="N60" s="46"/>
      <c r="O60" s="46"/>
      <c r="P60" s="46"/>
      <c r="Q60" s="46"/>
      <c r="R60" s="46"/>
      <c r="S60" s="46"/>
      <c r="T60" s="46"/>
      <c r="U60" s="46"/>
      <c r="V60" s="51"/>
      <c r="Y60"/>
    </row>
    <row r="61" spans="1:25" ht="30.65" customHeight="1" x14ac:dyDescent="0.35">
      <c r="A61" s="50">
        <f>'S2 Maquette'!B65</f>
        <v>0</v>
      </c>
      <c r="B61" s="50">
        <f>'S2 Maquette'!C65</f>
        <v>0</v>
      </c>
      <c r="C61" s="48">
        <f>'S2 Maquette'!F65</f>
        <v>0</v>
      </c>
      <c r="D61" s="46"/>
      <c r="E61" s="46"/>
      <c r="F61" s="46"/>
      <c r="G61" s="46"/>
      <c r="H61" s="46"/>
      <c r="I61" s="46"/>
      <c r="J61" s="46"/>
      <c r="K61" s="46"/>
      <c r="L61" s="46"/>
      <c r="M61" s="46"/>
      <c r="N61" s="46"/>
      <c r="O61" s="46"/>
      <c r="P61" s="46"/>
      <c r="Q61" s="46"/>
      <c r="R61" s="46"/>
      <c r="S61" s="46"/>
      <c r="T61" s="46"/>
      <c r="U61" s="46"/>
      <c r="V61" s="51"/>
      <c r="Y61"/>
    </row>
    <row r="62" spans="1:25" ht="30.65" customHeight="1" x14ac:dyDescent="0.35">
      <c r="A62" s="50">
        <f>'S2 Maquette'!B66</f>
        <v>0</v>
      </c>
      <c r="B62" s="50">
        <f>'S2 Maquette'!C66</f>
        <v>0</v>
      </c>
      <c r="C62" s="48">
        <f>'S2 Maquette'!F66</f>
        <v>0</v>
      </c>
      <c r="D62" s="46"/>
      <c r="E62" s="46"/>
      <c r="F62" s="46"/>
      <c r="G62" s="46"/>
      <c r="H62" s="46"/>
      <c r="I62" s="46"/>
      <c r="J62" s="46"/>
      <c r="K62" s="46"/>
      <c r="L62" s="46"/>
      <c r="M62" s="46"/>
      <c r="N62" s="46"/>
      <c r="O62" s="46"/>
      <c r="P62" s="46"/>
      <c r="Q62" s="46"/>
      <c r="R62" s="46"/>
      <c r="S62" s="46"/>
      <c r="T62" s="46"/>
      <c r="U62" s="46"/>
      <c r="V62" s="51"/>
      <c r="Y62"/>
    </row>
    <row r="63" spans="1:25" ht="30.65" customHeight="1" x14ac:dyDescent="0.35">
      <c r="A63" s="50">
        <f>'S2 Maquette'!B67</f>
        <v>0</v>
      </c>
      <c r="B63" s="50">
        <f>'S2 Maquette'!C67</f>
        <v>0</v>
      </c>
      <c r="C63" s="48">
        <f>'S2 Maquette'!F67</f>
        <v>0</v>
      </c>
      <c r="D63" s="46"/>
      <c r="E63" s="46"/>
      <c r="F63" s="46"/>
      <c r="G63" s="46"/>
      <c r="H63" s="46"/>
      <c r="I63" s="46"/>
      <c r="J63" s="46"/>
      <c r="K63" s="46"/>
      <c r="L63" s="46"/>
      <c r="M63" s="46"/>
      <c r="N63" s="46"/>
      <c r="O63" s="46"/>
      <c r="P63" s="46"/>
      <c r="Q63" s="46"/>
      <c r="R63" s="46"/>
      <c r="S63" s="46"/>
      <c r="T63" s="46"/>
      <c r="U63" s="46"/>
      <c r="V63" s="51"/>
      <c r="Y63"/>
    </row>
    <row r="64" spans="1:25" ht="30.65" customHeight="1" x14ac:dyDescent="0.35">
      <c r="A64" s="50">
        <f>'S2 Maquette'!B68</f>
        <v>0</v>
      </c>
      <c r="B64" s="50">
        <f>'S2 Maquette'!C68</f>
        <v>0</v>
      </c>
      <c r="C64" s="48">
        <f>'S2 Maquette'!F68</f>
        <v>0</v>
      </c>
      <c r="D64" s="46"/>
      <c r="E64" s="46"/>
      <c r="F64" s="46"/>
      <c r="G64" s="46"/>
      <c r="H64" s="46"/>
      <c r="I64" s="46"/>
      <c r="J64" s="46"/>
      <c r="K64" s="46"/>
      <c r="L64" s="46"/>
      <c r="M64" s="46"/>
      <c r="N64" s="46"/>
      <c r="O64" s="46"/>
      <c r="P64" s="46"/>
      <c r="Q64" s="46"/>
      <c r="R64" s="46"/>
      <c r="S64" s="46"/>
      <c r="T64" s="46"/>
      <c r="U64" s="46"/>
      <c r="V64" s="51"/>
      <c r="Y64"/>
    </row>
    <row r="65" spans="1:25" ht="30.65" customHeight="1" x14ac:dyDescent="0.35">
      <c r="A65" s="50">
        <f>'S2 Maquette'!B69</f>
        <v>0</v>
      </c>
      <c r="B65" s="50">
        <f>'S2 Maquette'!C69</f>
        <v>0</v>
      </c>
      <c r="C65" s="48">
        <f>'S2 Maquette'!F69</f>
        <v>0</v>
      </c>
      <c r="D65" s="46"/>
      <c r="E65" s="46"/>
      <c r="F65" s="46"/>
      <c r="G65" s="46"/>
      <c r="H65" s="46"/>
      <c r="I65" s="46"/>
      <c r="J65" s="46"/>
      <c r="K65" s="46"/>
      <c r="L65" s="46"/>
      <c r="M65" s="46"/>
      <c r="N65" s="46"/>
      <c r="O65" s="46"/>
      <c r="P65" s="46"/>
      <c r="Q65" s="46"/>
      <c r="R65" s="46"/>
      <c r="S65" s="46"/>
      <c r="T65" s="46"/>
      <c r="U65" s="46"/>
      <c r="V65" s="51"/>
      <c r="Y65"/>
    </row>
    <row r="66" spans="1:25" ht="30.65" customHeight="1" x14ac:dyDescent="0.35">
      <c r="A66" s="50">
        <f>'S2 Maquette'!B70</f>
        <v>0</v>
      </c>
      <c r="B66" s="50">
        <f>'S2 Maquette'!C70</f>
        <v>0</v>
      </c>
      <c r="C66" s="48">
        <f>'S2 Maquette'!F70</f>
        <v>0</v>
      </c>
      <c r="D66" s="46"/>
      <c r="E66" s="46"/>
      <c r="F66" s="46"/>
      <c r="G66" s="46"/>
      <c r="H66" s="46"/>
      <c r="I66" s="46"/>
      <c r="J66" s="46"/>
      <c r="K66" s="46"/>
      <c r="L66" s="46"/>
      <c r="M66" s="46"/>
      <c r="N66" s="46"/>
      <c r="O66" s="46"/>
      <c r="P66" s="46"/>
      <c r="Q66" s="46"/>
      <c r="R66" s="46"/>
      <c r="S66" s="46"/>
      <c r="T66" s="46"/>
      <c r="U66" s="46"/>
      <c r="V66" s="51"/>
      <c r="Y66"/>
    </row>
    <row r="67" spans="1:25" ht="30.65" customHeight="1" x14ac:dyDescent="0.35">
      <c r="A67" s="50">
        <f>'S2 Maquette'!B71</f>
        <v>0</v>
      </c>
      <c r="B67" s="50">
        <f>'S2 Maquette'!C71</f>
        <v>0</v>
      </c>
      <c r="C67" s="48">
        <f>'S2 Maquette'!F71</f>
        <v>0</v>
      </c>
      <c r="D67" s="46"/>
      <c r="E67" s="46"/>
      <c r="F67" s="46"/>
      <c r="G67" s="46"/>
      <c r="H67" s="46"/>
      <c r="I67" s="46"/>
      <c r="J67" s="46"/>
      <c r="K67" s="46"/>
      <c r="L67" s="46"/>
      <c r="M67" s="46"/>
      <c r="N67" s="46"/>
      <c r="O67" s="46"/>
      <c r="P67" s="46"/>
      <c r="Q67" s="46"/>
      <c r="R67" s="46"/>
      <c r="S67" s="46"/>
      <c r="T67" s="46"/>
      <c r="U67" s="46"/>
      <c r="V67" s="51"/>
      <c r="Y67"/>
    </row>
    <row r="68" spans="1:25" ht="30.65" customHeight="1" x14ac:dyDescent="0.35">
      <c r="A68" s="50">
        <f>'S2 Maquette'!B72</f>
        <v>0</v>
      </c>
      <c r="B68" s="50">
        <f>'S2 Maquette'!C72</f>
        <v>0</v>
      </c>
      <c r="C68" s="48">
        <f>'S2 Maquette'!F72</f>
        <v>0</v>
      </c>
      <c r="D68" s="46"/>
      <c r="E68" s="46"/>
      <c r="F68" s="46"/>
      <c r="G68" s="46"/>
      <c r="H68" s="46"/>
      <c r="I68" s="46"/>
      <c r="J68" s="46"/>
      <c r="K68" s="46"/>
      <c r="L68" s="46"/>
      <c r="M68" s="46"/>
      <c r="N68" s="46"/>
      <c r="O68" s="46"/>
      <c r="P68" s="46"/>
      <c r="Q68" s="46"/>
      <c r="R68" s="46"/>
      <c r="S68" s="46"/>
      <c r="T68" s="46"/>
      <c r="U68" s="46"/>
      <c r="V68" s="51"/>
      <c r="Y68"/>
    </row>
    <row r="69" spans="1:25" ht="30.65" customHeight="1" x14ac:dyDescent="0.35">
      <c r="A69" s="50">
        <f>'S2 Maquette'!B73</f>
        <v>0</v>
      </c>
      <c r="B69" s="50">
        <f>'S2 Maquette'!C73</f>
        <v>0</v>
      </c>
      <c r="C69" s="48">
        <f>'S2 Maquette'!F73</f>
        <v>0</v>
      </c>
      <c r="D69" s="46"/>
      <c r="E69" s="46"/>
      <c r="F69" s="46"/>
      <c r="G69" s="46"/>
      <c r="H69" s="46"/>
      <c r="I69" s="46"/>
      <c r="J69" s="46"/>
      <c r="K69" s="46"/>
      <c r="L69" s="46"/>
      <c r="M69" s="46"/>
      <c r="N69" s="46"/>
      <c r="O69" s="46"/>
      <c r="P69" s="46"/>
      <c r="Q69" s="46"/>
      <c r="R69" s="46"/>
      <c r="S69" s="46"/>
      <c r="T69" s="46"/>
      <c r="U69" s="46"/>
      <c r="V69" s="51"/>
      <c r="Y69"/>
    </row>
    <row r="70" spans="1:25" ht="30.65" customHeight="1" x14ac:dyDescent="0.35">
      <c r="A70" s="50">
        <f>'S2 Maquette'!B74</f>
        <v>0</v>
      </c>
      <c r="B70" s="50">
        <f>'S2 Maquette'!C74</f>
        <v>0</v>
      </c>
      <c r="C70" s="48">
        <f>'S2 Maquette'!F74</f>
        <v>0</v>
      </c>
      <c r="D70" s="46"/>
      <c r="E70" s="46"/>
      <c r="F70" s="46"/>
      <c r="G70" s="46"/>
      <c r="H70" s="46"/>
      <c r="I70" s="46"/>
      <c r="J70" s="46"/>
      <c r="K70" s="46"/>
      <c r="L70" s="46"/>
      <c r="M70" s="46"/>
      <c r="N70" s="46"/>
      <c r="O70" s="46"/>
      <c r="P70" s="46"/>
      <c r="Q70" s="46"/>
      <c r="R70" s="46"/>
      <c r="S70" s="46"/>
      <c r="T70" s="46"/>
      <c r="U70" s="46"/>
      <c r="V70" s="51"/>
      <c r="Y70"/>
    </row>
    <row r="71" spans="1:25" ht="30.65" customHeight="1" x14ac:dyDescent="0.35">
      <c r="A71" s="50">
        <f>'S2 Maquette'!B75</f>
        <v>0</v>
      </c>
      <c r="B71" s="50">
        <f>'S2 Maquette'!C75</f>
        <v>0</v>
      </c>
      <c r="C71" s="48">
        <f>'S2 Maquette'!F75</f>
        <v>0</v>
      </c>
      <c r="D71" s="46"/>
      <c r="E71" s="46"/>
      <c r="F71" s="46"/>
      <c r="G71" s="46"/>
      <c r="H71" s="46"/>
      <c r="I71" s="46"/>
      <c r="J71" s="46"/>
      <c r="K71" s="46"/>
      <c r="L71" s="46"/>
      <c r="M71" s="46"/>
      <c r="N71" s="46"/>
      <c r="O71" s="46"/>
      <c r="P71" s="46"/>
      <c r="Q71" s="46"/>
      <c r="R71" s="46"/>
      <c r="S71" s="46"/>
      <c r="T71" s="46"/>
      <c r="U71" s="46"/>
      <c r="V71" s="51"/>
      <c r="Y71"/>
    </row>
    <row r="72" spans="1:25" ht="30.65" customHeight="1" x14ac:dyDescent="0.35">
      <c r="A72" s="50">
        <f>'S2 Maquette'!B76</f>
        <v>0</v>
      </c>
      <c r="B72" s="50">
        <f>'S2 Maquette'!C76</f>
        <v>0</v>
      </c>
      <c r="C72" s="48">
        <f>'S2 Maquette'!F76</f>
        <v>0</v>
      </c>
      <c r="D72" s="46"/>
      <c r="E72" s="46"/>
      <c r="F72" s="46"/>
      <c r="G72" s="46"/>
      <c r="H72" s="46"/>
      <c r="I72" s="46"/>
      <c r="J72" s="46"/>
      <c r="K72" s="46"/>
      <c r="L72" s="46"/>
      <c r="M72" s="46"/>
      <c r="N72" s="46"/>
      <c r="O72" s="46"/>
      <c r="P72" s="46"/>
      <c r="Q72" s="46"/>
      <c r="R72" s="46"/>
      <c r="S72" s="46"/>
      <c r="T72" s="46"/>
      <c r="U72" s="46"/>
      <c r="V72" s="51"/>
      <c r="Y72"/>
    </row>
    <row r="73" spans="1:25" ht="30.65" customHeight="1" x14ac:dyDescent="0.35">
      <c r="A73" s="50">
        <f>'S2 Maquette'!B77</f>
        <v>0</v>
      </c>
      <c r="B73" s="50">
        <f>'S2 Maquette'!C77</f>
        <v>0</v>
      </c>
      <c r="C73" s="48">
        <f>'S2 Maquette'!F77</f>
        <v>0</v>
      </c>
      <c r="D73" s="46"/>
      <c r="E73" s="46"/>
      <c r="F73" s="46"/>
      <c r="G73" s="46"/>
      <c r="H73" s="46"/>
      <c r="I73" s="46"/>
      <c r="J73" s="46"/>
      <c r="K73" s="46"/>
      <c r="L73" s="46"/>
      <c r="M73" s="46"/>
      <c r="N73" s="46"/>
      <c r="O73" s="46"/>
      <c r="P73" s="46"/>
      <c r="Q73" s="46"/>
      <c r="R73" s="46"/>
      <c r="S73" s="46"/>
      <c r="T73" s="46"/>
      <c r="U73" s="46"/>
      <c r="V73" s="51"/>
      <c r="Y73"/>
    </row>
    <row r="74" spans="1:25" ht="30.65" customHeight="1" x14ac:dyDescent="0.35">
      <c r="A74" s="50">
        <f>'S2 Maquette'!B78</f>
        <v>0</v>
      </c>
      <c r="B74" s="50">
        <f>'S2 Maquette'!C78</f>
        <v>0</v>
      </c>
      <c r="C74" s="48">
        <f>'S2 Maquette'!F78</f>
        <v>0</v>
      </c>
      <c r="D74" s="46"/>
      <c r="E74" s="46"/>
      <c r="F74" s="46"/>
      <c r="G74" s="46"/>
      <c r="H74" s="46"/>
      <c r="I74" s="46"/>
      <c r="J74" s="46"/>
      <c r="K74" s="46"/>
      <c r="L74" s="46"/>
      <c r="M74" s="46"/>
      <c r="N74" s="46"/>
      <c r="O74" s="46"/>
      <c r="P74" s="46"/>
      <c r="Q74" s="46"/>
      <c r="R74" s="46"/>
      <c r="S74" s="46"/>
      <c r="T74" s="46"/>
      <c r="U74" s="46"/>
      <c r="V74" s="51"/>
      <c r="Y74"/>
    </row>
    <row r="75" spans="1:25" ht="30.65" customHeight="1" x14ac:dyDescent="0.35">
      <c r="A75" s="50">
        <f>'S2 Maquette'!B79</f>
        <v>0</v>
      </c>
      <c r="B75" s="50">
        <f>'S2 Maquette'!C79</f>
        <v>0</v>
      </c>
      <c r="C75" s="48">
        <f>'S2 Maquette'!F79</f>
        <v>0</v>
      </c>
      <c r="D75" s="46"/>
      <c r="E75" s="46"/>
      <c r="F75" s="46"/>
      <c r="G75" s="46"/>
      <c r="H75" s="46"/>
      <c r="I75" s="46"/>
      <c r="J75" s="46"/>
      <c r="K75" s="46"/>
      <c r="L75" s="46"/>
      <c r="M75" s="46"/>
      <c r="N75" s="46"/>
      <c r="O75" s="46"/>
      <c r="P75" s="46"/>
      <c r="Q75" s="46"/>
      <c r="R75" s="46"/>
      <c r="S75" s="46"/>
      <c r="T75" s="46"/>
      <c r="U75" s="46"/>
      <c r="V75" s="51"/>
      <c r="Y75"/>
    </row>
    <row r="76" spans="1:25" ht="30.65" customHeight="1" x14ac:dyDescent="0.35">
      <c r="A76" s="50">
        <f>'S2 Maquette'!B80</f>
        <v>0</v>
      </c>
      <c r="B76" s="50">
        <f>'S2 Maquette'!C80</f>
        <v>0</v>
      </c>
      <c r="C76" s="48">
        <f>'S2 Maquette'!F80</f>
        <v>0</v>
      </c>
      <c r="D76" s="46"/>
      <c r="E76" s="46"/>
      <c r="F76" s="46"/>
      <c r="G76" s="46"/>
      <c r="H76" s="46"/>
      <c r="I76" s="46"/>
      <c r="J76" s="46"/>
      <c r="K76" s="46"/>
      <c r="L76" s="46"/>
      <c r="M76" s="46"/>
      <c r="N76" s="46"/>
      <c r="O76" s="46"/>
      <c r="P76" s="46"/>
      <c r="Q76" s="46"/>
      <c r="R76" s="46"/>
      <c r="S76" s="46"/>
      <c r="T76" s="46"/>
      <c r="U76" s="46"/>
      <c r="V76" s="51"/>
      <c r="Y76"/>
    </row>
    <row r="77" spans="1:25" ht="30.65" customHeight="1" x14ac:dyDescent="0.35">
      <c r="A77" s="50">
        <f>'S2 Maquette'!B81</f>
        <v>0</v>
      </c>
      <c r="B77" s="50">
        <f>'S2 Maquette'!C81</f>
        <v>0</v>
      </c>
      <c r="C77" s="48">
        <f>'S2 Maquette'!F81</f>
        <v>0</v>
      </c>
      <c r="D77" s="46"/>
      <c r="E77" s="46"/>
      <c r="F77" s="46"/>
      <c r="G77" s="46"/>
      <c r="H77" s="46"/>
      <c r="I77" s="46"/>
      <c r="J77" s="46"/>
      <c r="K77" s="46"/>
      <c r="L77" s="46"/>
      <c r="M77" s="46"/>
      <c r="N77" s="46"/>
      <c r="O77" s="46"/>
      <c r="P77" s="46"/>
      <c r="Q77" s="46"/>
      <c r="R77" s="46"/>
      <c r="S77" s="46"/>
      <c r="T77" s="46"/>
      <c r="U77" s="46"/>
      <c r="V77" s="51"/>
      <c r="Y77"/>
    </row>
    <row r="78" spans="1:25" ht="30.65" customHeight="1" x14ac:dyDescent="0.35">
      <c r="A78" s="50">
        <f>'S2 Maquette'!B82</f>
        <v>0</v>
      </c>
      <c r="B78" s="50">
        <f>'S2 Maquette'!C82</f>
        <v>0</v>
      </c>
      <c r="C78" s="48">
        <f>'S2 Maquette'!F82</f>
        <v>0</v>
      </c>
      <c r="D78" s="46"/>
      <c r="E78" s="46"/>
      <c r="F78" s="46"/>
      <c r="G78" s="46"/>
      <c r="H78" s="46"/>
      <c r="I78" s="46"/>
      <c r="J78" s="46"/>
      <c r="K78" s="46"/>
      <c r="L78" s="46"/>
      <c r="M78" s="46"/>
      <c r="N78" s="46"/>
      <c r="O78" s="46"/>
      <c r="P78" s="46"/>
      <c r="Q78" s="46"/>
      <c r="R78" s="46"/>
      <c r="S78" s="46"/>
      <c r="T78" s="46"/>
      <c r="U78" s="46"/>
      <c r="V78" s="51"/>
      <c r="Y78"/>
    </row>
    <row r="79" spans="1:25" ht="30.65" customHeight="1" x14ac:dyDescent="0.35">
      <c r="A79" s="50">
        <f>'S2 Maquette'!B83</f>
        <v>0</v>
      </c>
      <c r="B79" s="50">
        <f>'S2 Maquette'!C83</f>
        <v>0</v>
      </c>
      <c r="C79" s="48">
        <f>'S2 Maquette'!F83</f>
        <v>0</v>
      </c>
      <c r="D79" s="46"/>
      <c r="E79" s="46"/>
      <c r="F79" s="46"/>
      <c r="G79" s="46"/>
      <c r="H79" s="46"/>
      <c r="I79" s="46"/>
      <c r="J79" s="46"/>
      <c r="K79" s="46"/>
      <c r="L79" s="46"/>
      <c r="M79" s="46"/>
      <c r="N79" s="46"/>
      <c r="O79" s="46"/>
      <c r="P79" s="46"/>
      <c r="Q79" s="46"/>
      <c r="R79" s="46"/>
      <c r="S79" s="46"/>
      <c r="T79" s="46"/>
      <c r="U79" s="46"/>
      <c r="V79" s="51"/>
      <c r="Y79"/>
    </row>
    <row r="80" spans="1:25" ht="30.65" customHeight="1" x14ac:dyDescent="0.35">
      <c r="A80" s="50">
        <f>'S2 Maquette'!B84</f>
        <v>0</v>
      </c>
      <c r="B80" s="50">
        <f>'S2 Maquette'!C84</f>
        <v>0</v>
      </c>
      <c r="C80" s="48">
        <f>'S2 Maquette'!F84</f>
        <v>0</v>
      </c>
      <c r="D80" s="46"/>
      <c r="E80" s="46"/>
      <c r="F80" s="46"/>
      <c r="G80" s="46"/>
      <c r="H80" s="46"/>
      <c r="I80" s="46"/>
      <c r="J80" s="46"/>
      <c r="K80" s="46"/>
      <c r="L80" s="46"/>
      <c r="M80" s="46"/>
      <c r="N80" s="46"/>
      <c r="O80" s="46"/>
      <c r="P80" s="46"/>
      <c r="Q80" s="46"/>
      <c r="R80" s="46"/>
      <c r="S80" s="46"/>
      <c r="T80" s="46"/>
      <c r="U80" s="46"/>
      <c r="V80" s="51"/>
      <c r="Y80"/>
    </row>
    <row r="81" spans="1:25" ht="30.65" customHeight="1" x14ac:dyDescent="0.35">
      <c r="A81" s="50">
        <f>'S2 Maquette'!B85</f>
        <v>0</v>
      </c>
      <c r="B81" s="50">
        <f>'S2 Maquette'!C85</f>
        <v>0</v>
      </c>
      <c r="C81" s="48">
        <f>'S2 Maquette'!F85</f>
        <v>0</v>
      </c>
      <c r="D81" s="46"/>
      <c r="E81" s="46"/>
      <c r="F81" s="46"/>
      <c r="G81" s="46"/>
      <c r="H81" s="46"/>
      <c r="I81" s="46"/>
      <c r="J81" s="46"/>
      <c r="K81" s="46"/>
      <c r="L81" s="46"/>
      <c r="M81" s="46"/>
      <c r="N81" s="46"/>
      <c r="O81" s="46"/>
      <c r="P81" s="46"/>
      <c r="Q81" s="46"/>
      <c r="R81" s="46"/>
      <c r="S81" s="46"/>
      <c r="T81" s="46"/>
      <c r="U81" s="46"/>
      <c r="V81" s="51"/>
      <c r="Y81"/>
    </row>
    <row r="82" spans="1:25" ht="30.65" customHeight="1" x14ac:dyDescent="0.35">
      <c r="A82" s="50">
        <f>'S2 Maquette'!B86</f>
        <v>0</v>
      </c>
      <c r="B82" s="50">
        <f>'S2 Maquette'!C86</f>
        <v>0</v>
      </c>
      <c r="C82" s="48">
        <f>'S2 Maquette'!F86</f>
        <v>0</v>
      </c>
      <c r="D82" s="46"/>
      <c r="E82" s="46"/>
      <c r="F82" s="46"/>
      <c r="G82" s="46"/>
      <c r="H82" s="46"/>
      <c r="I82" s="46"/>
      <c r="J82" s="46"/>
      <c r="K82" s="46"/>
      <c r="L82" s="46"/>
      <c r="M82" s="46"/>
      <c r="N82" s="46"/>
      <c r="O82" s="46"/>
      <c r="P82" s="46"/>
      <c r="Q82" s="46"/>
      <c r="R82" s="46"/>
      <c r="S82" s="46"/>
      <c r="T82" s="46"/>
      <c r="U82" s="46"/>
      <c r="V82" s="51"/>
      <c r="Y82"/>
    </row>
    <row r="83" spans="1:25" ht="30.65" customHeight="1" x14ac:dyDescent="0.35">
      <c r="A83" s="50">
        <f>'S2 Maquette'!B87</f>
        <v>0</v>
      </c>
      <c r="B83" s="50">
        <f>'S2 Maquette'!C87</f>
        <v>0</v>
      </c>
      <c r="C83" s="48">
        <f>'S2 Maquette'!F87</f>
        <v>0</v>
      </c>
      <c r="D83" s="46"/>
      <c r="E83" s="46"/>
      <c r="F83" s="46"/>
      <c r="G83" s="46"/>
      <c r="H83" s="46"/>
      <c r="I83" s="46"/>
      <c r="J83" s="46"/>
      <c r="K83" s="46"/>
      <c r="L83" s="46"/>
      <c r="M83" s="46"/>
      <c r="N83" s="46"/>
      <c r="O83" s="46"/>
      <c r="P83" s="46"/>
      <c r="Q83" s="46"/>
      <c r="R83" s="46"/>
      <c r="S83" s="46"/>
      <c r="T83" s="46"/>
      <c r="U83" s="46"/>
      <c r="V83" s="51"/>
      <c r="Y83"/>
    </row>
    <row r="84" spans="1:25" ht="30.65" customHeight="1" x14ac:dyDescent="0.35">
      <c r="A84" s="50">
        <f>'S2 Maquette'!B88</f>
        <v>0</v>
      </c>
      <c r="B84" s="50">
        <f>'S2 Maquette'!C88</f>
        <v>0</v>
      </c>
      <c r="C84" s="48">
        <f>'S2 Maquette'!F88</f>
        <v>0</v>
      </c>
      <c r="D84" s="46"/>
      <c r="E84" s="46"/>
      <c r="F84" s="46"/>
      <c r="G84" s="46"/>
      <c r="H84" s="46"/>
      <c r="I84" s="46"/>
      <c r="J84" s="46"/>
      <c r="K84" s="46"/>
      <c r="L84" s="46"/>
      <c r="M84" s="46"/>
      <c r="N84" s="46"/>
      <c r="O84" s="46"/>
      <c r="P84" s="46"/>
      <c r="Q84" s="46"/>
      <c r="R84" s="46"/>
      <c r="S84" s="46"/>
      <c r="T84" s="46"/>
      <c r="U84" s="46"/>
      <c r="V84" s="51"/>
      <c r="Y84"/>
    </row>
    <row r="85" spans="1:25" ht="30.65" customHeight="1" x14ac:dyDescent="0.35">
      <c r="A85" s="50">
        <f>'S2 Maquette'!B89</f>
        <v>0</v>
      </c>
      <c r="B85" s="50">
        <f>'S2 Maquette'!C89</f>
        <v>0</v>
      </c>
      <c r="C85" s="48">
        <f>'S2 Maquette'!F89</f>
        <v>0</v>
      </c>
      <c r="D85" s="46"/>
      <c r="E85" s="46"/>
      <c r="F85" s="46"/>
      <c r="G85" s="46"/>
      <c r="H85" s="46"/>
      <c r="I85" s="46"/>
      <c r="J85" s="46"/>
      <c r="K85" s="46"/>
      <c r="L85" s="46"/>
      <c r="M85" s="46"/>
      <c r="N85" s="46"/>
      <c r="O85" s="46"/>
      <c r="P85" s="46"/>
      <c r="Q85" s="46"/>
      <c r="R85" s="46"/>
      <c r="S85" s="46"/>
      <c r="T85" s="46"/>
      <c r="U85" s="46"/>
      <c r="V85" s="51"/>
      <c r="Y85"/>
    </row>
    <row r="86" spans="1:25" ht="30.65" customHeight="1" x14ac:dyDescent="0.35">
      <c r="A86" s="50">
        <f>'S2 Maquette'!B90</f>
        <v>0</v>
      </c>
      <c r="B86" s="50">
        <f>'S2 Maquette'!C90</f>
        <v>0</v>
      </c>
      <c r="C86" s="48">
        <f>'S2 Maquette'!F90</f>
        <v>0</v>
      </c>
      <c r="D86" s="46"/>
      <c r="E86" s="46"/>
      <c r="F86" s="46"/>
      <c r="G86" s="46"/>
      <c r="H86" s="46"/>
      <c r="I86" s="46"/>
      <c r="J86" s="46"/>
      <c r="K86" s="46"/>
      <c r="L86" s="46"/>
      <c r="M86" s="46"/>
      <c r="N86" s="46"/>
      <c r="O86" s="46"/>
      <c r="P86" s="46"/>
      <c r="Q86" s="46"/>
      <c r="R86" s="46"/>
      <c r="S86" s="46"/>
      <c r="T86" s="46"/>
      <c r="U86" s="46"/>
      <c r="V86" s="51"/>
      <c r="Y86"/>
    </row>
    <row r="87" spans="1:25" ht="30.65" customHeight="1" x14ac:dyDescent="0.35">
      <c r="A87" s="50">
        <f>'S2 Maquette'!B91</f>
        <v>0</v>
      </c>
      <c r="B87" s="50">
        <f>'S2 Maquette'!C91</f>
        <v>0</v>
      </c>
      <c r="C87" s="48">
        <f>'S2 Maquette'!F91</f>
        <v>0</v>
      </c>
      <c r="D87" s="46"/>
      <c r="E87" s="46"/>
      <c r="F87" s="46"/>
      <c r="G87" s="46"/>
      <c r="H87" s="46"/>
      <c r="I87" s="46"/>
      <c r="J87" s="46"/>
      <c r="K87" s="46"/>
      <c r="L87" s="46"/>
      <c r="M87" s="46"/>
      <c r="N87" s="46"/>
      <c r="O87" s="46"/>
      <c r="P87" s="46"/>
      <c r="Q87" s="46"/>
      <c r="R87" s="46"/>
      <c r="S87" s="46"/>
      <c r="T87" s="46"/>
      <c r="U87" s="46"/>
      <c r="V87" s="51"/>
      <c r="Y87"/>
    </row>
    <row r="88" spans="1:25" ht="30.65" customHeight="1" x14ac:dyDescent="0.35">
      <c r="A88" s="50">
        <f>'S2 Maquette'!B92</f>
        <v>0</v>
      </c>
      <c r="B88" s="50">
        <f>'S2 Maquette'!C92</f>
        <v>0</v>
      </c>
      <c r="C88" s="48">
        <f>'S2 Maquette'!F92</f>
        <v>0</v>
      </c>
      <c r="D88" s="46"/>
      <c r="E88" s="46"/>
      <c r="F88" s="46"/>
      <c r="G88" s="46"/>
      <c r="H88" s="46"/>
      <c r="I88" s="46"/>
      <c r="J88" s="46"/>
      <c r="K88" s="46"/>
      <c r="L88" s="46"/>
      <c r="M88" s="46"/>
      <c r="N88" s="46"/>
      <c r="O88" s="46"/>
      <c r="P88" s="46"/>
      <c r="Q88" s="46"/>
      <c r="R88" s="46"/>
      <c r="S88" s="46"/>
      <c r="T88" s="46"/>
      <c r="U88" s="46"/>
      <c r="V88" s="51"/>
      <c r="Y88"/>
    </row>
    <row r="89" spans="1:25" ht="30.65" customHeight="1" x14ac:dyDescent="0.35">
      <c r="A89" s="50">
        <f>'S2 Maquette'!B93</f>
        <v>0</v>
      </c>
      <c r="B89" s="50">
        <f>'S2 Maquette'!C93</f>
        <v>0</v>
      </c>
      <c r="C89" s="48">
        <f>'S2 Maquette'!F93</f>
        <v>0</v>
      </c>
      <c r="D89" s="46"/>
      <c r="E89" s="46"/>
      <c r="F89" s="46"/>
      <c r="G89" s="46"/>
      <c r="H89" s="46"/>
      <c r="I89" s="46"/>
      <c r="J89" s="46"/>
      <c r="K89" s="46"/>
      <c r="L89" s="46"/>
      <c r="M89" s="46"/>
      <c r="N89" s="46"/>
      <c r="O89" s="46"/>
      <c r="P89" s="46"/>
      <c r="Q89" s="46"/>
      <c r="R89" s="46"/>
      <c r="S89" s="46"/>
      <c r="T89" s="46"/>
      <c r="U89" s="46"/>
      <c r="V89" s="51"/>
      <c r="Y89"/>
    </row>
    <row r="90" spans="1:25" ht="30.65" customHeight="1" x14ac:dyDescent="0.35">
      <c r="A90" s="50">
        <f>'S2 Maquette'!B94</f>
        <v>0</v>
      </c>
      <c r="B90" s="50">
        <f>'S2 Maquette'!C94</f>
        <v>0</v>
      </c>
      <c r="C90" s="48">
        <f>'S2 Maquette'!F94</f>
        <v>0</v>
      </c>
      <c r="D90" s="46"/>
      <c r="E90" s="46"/>
      <c r="F90" s="46"/>
      <c r="G90" s="46"/>
      <c r="H90" s="46"/>
      <c r="I90" s="46"/>
      <c r="J90" s="46"/>
      <c r="K90" s="46"/>
      <c r="L90" s="46"/>
      <c r="M90" s="46"/>
      <c r="N90" s="46"/>
      <c r="O90" s="46"/>
      <c r="P90" s="46"/>
      <c r="Q90" s="46"/>
      <c r="R90" s="46"/>
      <c r="S90" s="46"/>
      <c r="T90" s="46"/>
      <c r="U90" s="46"/>
      <c r="V90" s="51"/>
      <c r="Y90"/>
    </row>
    <row r="91" spans="1:25" ht="30.65" customHeight="1" x14ac:dyDescent="0.35">
      <c r="A91" s="50">
        <f>'S2 Maquette'!B95</f>
        <v>0</v>
      </c>
      <c r="B91" s="50">
        <f>'S2 Maquette'!C95</f>
        <v>0</v>
      </c>
      <c r="C91" s="48">
        <f>'S2 Maquette'!F95</f>
        <v>0</v>
      </c>
      <c r="D91" s="46"/>
      <c r="E91" s="46"/>
      <c r="F91" s="46"/>
      <c r="G91" s="46"/>
      <c r="H91" s="46"/>
      <c r="I91" s="46"/>
      <c r="J91" s="46"/>
      <c r="K91" s="46"/>
      <c r="L91" s="46"/>
      <c r="M91" s="46"/>
      <c r="N91" s="46"/>
      <c r="O91" s="46"/>
      <c r="P91" s="46"/>
      <c r="Q91" s="46"/>
      <c r="R91" s="46"/>
      <c r="S91" s="46"/>
      <c r="T91" s="46"/>
      <c r="U91" s="46"/>
      <c r="V91" s="51"/>
      <c r="Y91"/>
    </row>
    <row r="92" spans="1:25" ht="30.65" customHeight="1" x14ac:dyDescent="0.35">
      <c r="A92" s="50">
        <f>'S2 Maquette'!B96</f>
        <v>0</v>
      </c>
      <c r="B92" s="50">
        <f>'S2 Maquette'!C96</f>
        <v>0</v>
      </c>
      <c r="C92" s="48">
        <f>'S2 Maquette'!F96</f>
        <v>0</v>
      </c>
      <c r="D92" s="46"/>
      <c r="E92" s="46"/>
      <c r="F92" s="46"/>
      <c r="G92" s="46"/>
      <c r="H92" s="46"/>
      <c r="I92" s="46"/>
      <c r="J92" s="46"/>
      <c r="K92" s="46"/>
      <c r="L92" s="46"/>
      <c r="M92" s="46"/>
      <c r="N92" s="46"/>
      <c r="O92" s="46"/>
      <c r="P92" s="46"/>
      <c r="Q92" s="46"/>
      <c r="R92" s="46"/>
      <c r="S92" s="46"/>
      <c r="T92" s="46"/>
      <c r="U92" s="46"/>
      <c r="V92" s="51"/>
      <c r="Y92"/>
    </row>
    <row r="93" spans="1:25" ht="30.65" customHeight="1" x14ac:dyDescent="0.35">
      <c r="A93" s="50">
        <f>'S2 Maquette'!B97</f>
        <v>0</v>
      </c>
      <c r="B93" s="50">
        <f>'S2 Maquette'!C97</f>
        <v>0</v>
      </c>
      <c r="C93" s="48">
        <f>'S2 Maquette'!F97</f>
        <v>0</v>
      </c>
      <c r="D93" s="46"/>
      <c r="E93" s="46"/>
      <c r="F93" s="46"/>
      <c r="G93" s="46"/>
      <c r="H93" s="46"/>
      <c r="I93" s="46"/>
      <c r="J93" s="46"/>
      <c r="K93" s="46"/>
      <c r="L93" s="46"/>
      <c r="M93" s="46"/>
      <c r="N93" s="46"/>
      <c r="O93" s="46"/>
      <c r="P93" s="46"/>
      <c r="Q93" s="46"/>
      <c r="R93" s="46"/>
      <c r="S93" s="46"/>
      <c r="T93" s="46"/>
      <c r="U93" s="46"/>
      <c r="V93" s="51"/>
      <c r="Y93"/>
    </row>
    <row r="94" spans="1:25" ht="30.65" customHeight="1" x14ac:dyDescent="0.35">
      <c r="A94" s="50">
        <f>'S2 Maquette'!B98</f>
        <v>0</v>
      </c>
      <c r="B94" s="50">
        <f>'S2 Maquette'!C98</f>
        <v>0</v>
      </c>
      <c r="C94" s="48">
        <f>'S2 Maquette'!F98</f>
        <v>0</v>
      </c>
      <c r="D94" s="46"/>
      <c r="E94" s="46"/>
      <c r="F94" s="46"/>
      <c r="G94" s="46"/>
      <c r="H94" s="46"/>
      <c r="I94" s="46"/>
      <c r="J94" s="46"/>
      <c r="K94" s="46"/>
      <c r="L94" s="46"/>
      <c r="M94" s="46"/>
      <c r="N94" s="46"/>
      <c r="O94" s="46"/>
      <c r="P94" s="46"/>
      <c r="Q94" s="46"/>
      <c r="R94" s="46"/>
      <c r="S94" s="46"/>
      <c r="T94" s="46"/>
      <c r="U94" s="46"/>
      <c r="V94" s="51"/>
      <c r="Y94"/>
    </row>
    <row r="95" spans="1:25" ht="30.65" customHeight="1" x14ac:dyDescent="0.35">
      <c r="A95" s="50">
        <f>'S2 Maquette'!B99</f>
        <v>0</v>
      </c>
      <c r="B95" s="50">
        <f>'S2 Maquette'!C99</f>
        <v>0</v>
      </c>
      <c r="C95" s="48">
        <f>'S2 Maquette'!F99</f>
        <v>0</v>
      </c>
      <c r="D95" s="46"/>
      <c r="E95" s="46"/>
      <c r="F95" s="46"/>
      <c r="G95" s="46"/>
      <c r="H95" s="46"/>
      <c r="I95" s="46"/>
      <c r="J95" s="46"/>
      <c r="K95" s="46"/>
      <c r="L95" s="46"/>
      <c r="M95" s="46"/>
      <c r="N95" s="46"/>
      <c r="O95" s="46"/>
      <c r="P95" s="46"/>
      <c r="Q95" s="46"/>
      <c r="R95" s="46"/>
      <c r="S95" s="46"/>
      <c r="T95" s="46"/>
      <c r="U95" s="46"/>
      <c r="V95" s="51"/>
      <c r="Y95"/>
    </row>
    <row r="96" spans="1:25" ht="30.65" customHeight="1" x14ac:dyDescent="0.35">
      <c r="A96" s="50">
        <f>'S2 Maquette'!B100</f>
        <v>0</v>
      </c>
      <c r="B96" s="50">
        <f>'S2 Maquette'!C100</f>
        <v>0</v>
      </c>
      <c r="C96" s="48">
        <f>'S2 Maquette'!F100</f>
        <v>0</v>
      </c>
      <c r="D96" s="46"/>
      <c r="E96" s="46"/>
      <c r="F96" s="46"/>
      <c r="G96" s="46"/>
      <c r="H96" s="46"/>
      <c r="I96" s="46"/>
      <c r="J96" s="46"/>
      <c r="K96" s="46"/>
      <c r="L96" s="46"/>
      <c r="M96" s="46"/>
      <c r="N96" s="46"/>
      <c r="O96" s="46"/>
      <c r="P96" s="46"/>
      <c r="Q96" s="46"/>
      <c r="R96" s="46"/>
      <c r="S96" s="46"/>
      <c r="T96" s="46"/>
      <c r="U96" s="46"/>
      <c r="V96" s="51"/>
      <c r="Y96"/>
    </row>
    <row r="97" spans="1:25" ht="30.65" customHeight="1" x14ac:dyDescent="0.35">
      <c r="A97" s="50">
        <f>'S2 Maquette'!B101</f>
        <v>0</v>
      </c>
      <c r="B97" s="50">
        <f>'S2 Maquette'!C101</f>
        <v>0</v>
      </c>
      <c r="C97" s="48">
        <f>'S2 Maquette'!F101</f>
        <v>0</v>
      </c>
      <c r="D97" s="46"/>
      <c r="E97" s="46"/>
      <c r="F97" s="46"/>
      <c r="G97" s="46"/>
      <c r="H97" s="46"/>
      <c r="I97" s="46"/>
      <c r="J97" s="46"/>
      <c r="K97" s="46"/>
      <c r="L97" s="46"/>
      <c r="M97" s="46"/>
      <c r="N97" s="46"/>
      <c r="O97" s="46"/>
      <c r="P97" s="46"/>
      <c r="Q97" s="46"/>
      <c r="R97" s="46"/>
      <c r="S97" s="46"/>
      <c r="T97" s="46"/>
      <c r="U97" s="46"/>
      <c r="V97" s="51"/>
      <c r="Y97"/>
    </row>
    <row r="98" spans="1:25" ht="30.65" customHeight="1" x14ac:dyDescent="0.35">
      <c r="A98" s="50">
        <f>'S2 Maquette'!B102</f>
        <v>0</v>
      </c>
      <c r="B98" s="50">
        <f>'S2 Maquette'!C102</f>
        <v>0</v>
      </c>
      <c r="C98" s="48">
        <f>'S2 Maquette'!F102</f>
        <v>0</v>
      </c>
      <c r="D98" s="46"/>
      <c r="E98" s="46"/>
      <c r="F98" s="46"/>
      <c r="G98" s="46"/>
      <c r="H98" s="46"/>
      <c r="I98" s="46"/>
      <c r="J98" s="46"/>
      <c r="K98" s="46"/>
      <c r="L98" s="46"/>
      <c r="M98" s="46"/>
      <c r="N98" s="46"/>
      <c r="O98" s="46"/>
      <c r="P98" s="46"/>
      <c r="Q98" s="46"/>
      <c r="R98" s="46"/>
      <c r="S98" s="46"/>
      <c r="T98" s="46"/>
      <c r="U98" s="46"/>
      <c r="V98" s="51"/>
      <c r="Y98"/>
    </row>
    <row r="99" spans="1:25" ht="30.65" customHeight="1" x14ac:dyDescent="0.35">
      <c r="A99" s="50">
        <f>'S2 Maquette'!B103</f>
        <v>0</v>
      </c>
      <c r="B99" s="50">
        <f>'S2 Maquette'!C103</f>
        <v>0</v>
      </c>
      <c r="C99" s="48">
        <f>'S2 Maquette'!F103</f>
        <v>0</v>
      </c>
      <c r="D99" s="46"/>
      <c r="E99" s="46"/>
      <c r="F99" s="46"/>
      <c r="G99" s="46"/>
      <c r="H99" s="46"/>
      <c r="I99" s="46"/>
      <c r="J99" s="46"/>
      <c r="K99" s="46"/>
      <c r="L99" s="46"/>
      <c r="M99" s="46"/>
      <c r="N99" s="46"/>
      <c r="O99" s="46"/>
      <c r="P99" s="46"/>
      <c r="Q99" s="46"/>
      <c r="R99" s="46"/>
      <c r="S99" s="46"/>
      <c r="T99" s="46"/>
      <c r="U99" s="46"/>
      <c r="V99" s="51"/>
      <c r="Y99"/>
    </row>
    <row r="100" spans="1:25" ht="30.65" customHeight="1" x14ac:dyDescent="0.35">
      <c r="A100" s="50">
        <f>'S2 Maquette'!B104</f>
        <v>0</v>
      </c>
      <c r="B100" s="50">
        <f>'S2 Maquette'!C104</f>
        <v>0</v>
      </c>
      <c r="C100" s="48">
        <f>'S2 Maquette'!F104</f>
        <v>0</v>
      </c>
      <c r="D100" s="46"/>
      <c r="E100" s="46"/>
      <c r="F100" s="46"/>
      <c r="G100" s="46"/>
      <c r="H100" s="46"/>
      <c r="I100" s="46"/>
      <c r="J100" s="46"/>
      <c r="K100" s="46"/>
      <c r="L100" s="46"/>
      <c r="M100" s="46"/>
      <c r="N100" s="46"/>
      <c r="O100" s="46"/>
      <c r="P100" s="46"/>
      <c r="Q100" s="46"/>
      <c r="R100" s="46"/>
      <c r="S100" s="46"/>
      <c r="T100" s="46"/>
      <c r="U100" s="46"/>
      <c r="V100" s="51"/>
      <c r="Y100"/>
    </row>
    <row r="101" spans="1:25" ht="30.65" customHeight="1" x14ac:dyDescent="0.35">
      <c r="A101" s="50">
        <f>'S2 Maquette'!B105</f>
        <v>0</v>
      </c>
      <c r="B101" s="50">
        <f>'S2 Maquette'!C105</f>
        <v>0</v>
      </c>
      <c r="C101" s="48">
        <f>'S2 Maquette'!F105</f>
        <v>0</v>
      </c>
      <c r="D101" s="46"/>
      <c r="E101" s="46"/>
      <c r="F101" s="46"/>
      <c r="G101" s="46"/>
      <c r="H101" s="46"/>
      <c r="I101" s="46"/>
      <c r="J101" s="46"/>
      <c r="K101" s="46"/>
      <c r="L101" s="46"/>
      <c r="M101" s="46"/>
      <c r="N101" s="46"/>
      <c r="O101" s="46"/>
      <c r="P101" s="46"/>
      <c r="Q101" s="46"/>
      <c r="R101" s="46"/>
      <c r="S101" s="46"/>
      <c r="T101" s="46"/>
      <c r="U101" s="46"/>
      <c r="V101" s="51"/>
      <c r="Y101"/>
    </row>
    <row r="102" spans="1:25" ht="30.65" customHeight="1" x14ac:dyDescent="0.35">
      <c r="A102" s="50">
        <f>'S2 Maquette'!B106</f>
        <v>0</v>
      </c>
      <c r="B102" s="50">
        <f>'S2 Maquette'!C106</f>
        <v>0</v>
      </c>
      <c r="C102" s="48">
        <f>'S2 Maquette'!F106</f>
        <v>0</v>
      </c>
      <c r="D102" s="46"/>
      <c r="E102" s="46"/>
      <c r="F102" s="46"/>
      <c r="G102" s="46"/>
      <c r="H102" s="46"/>
      <c r="I102" s="46"/>
      <c r="J102" s="46"/>
      <c r="K102" s="46"/>
      <c r="L102" s="46"/>
      <c r="M102" s="46"/>
      <c r="N102" s="46"/>
      <c r="O102" s="46"/>
      <c r="P102" s="46"/>
      <c r="Q102" s="46"/>
      <c r="R102" s="46"/>
      <c r="S102" s="46"/>
      <c r="T102" s="46"/>
      <c r="U102" s="46"/>
      <c r="V102" s="51"/>
      <c r="Y102"/>
    </row>
    <row r="103" spans="1:25" ht="30.65" customHeight="1" x14ac:dyDescent="0.35">
      <c r="A103" s="50">
        <f>'S2 Maquette'!B107</f>
        <v>0</v>
      </c>
      <c r="B103" s="50">
        <f>'S2 Maquette'!C107</f>
        <v>0</v>
      </c>
      <c r="C103" s="48">
        <f>'S2 Maquette'!F107</f>
        <v>0</v>
      </c>
      <c r="D103" s="46"/>
      <c r="E103" s="46"/>
      <c r="F103" s="46"/>
      <c r="G103" s="46"/>
      <c r="H103" s="46"/>
      <c r="I103" s="46"/>
      <c r="J103" s="46"/>
      <c r="K103" s="46"/>
      <c r="L103" s="46"/>
      <c r="M103" s="46"/>
      <c r="N103" s="46"/>
      <c r="O103" s="46"/>
      <c r="P103" s="46"/>
      <c r="Q103" s="46"/>
      <c r="R103" s="46"/>
      <c r="S103" s="46"/>
      <c r="T103" s="46"/>
      <c r="U103" s="46"/>
      <c r="V103" s="51"/>
      <c r="Y103"/>
    </row>
    <row r="104" spans="1:25" ht="30.65" customHeight="1" x14ac:dyDescent="0.35">
      <c r="A104" s="50">
        <f>'S2 Maquette'!B108</f>
        <v>0</v>
      </c>
      <c r="B104" s="50">
        <f>'S2 Maquette'!C108</f>
        <v>0</v>
      </c>
      <c r="C104" s="48">
        <f>'S2 Maquette'!F108</f>
        <v>0</v>
      </c>
      <c r="D104" s="46"/>
      <c r="E104" s="46"/>
      <c r="F104" s="46"/>
      <c r="G104" s="46"/>
      <c r="H104" s="46"/>
      <c r="I104" s="46"/>
      <c r="J104" s="46"/>
      <c r="K104" s="46"/>
      <c r="L104" s="46"/>
      <c r="M104" s="46"/>
      <c r="N104" s="46"/>
      <c r="O104" s="46"/>
      <c r="P104" s="46"/>
      <c r="Q104" s="46"/>
      <c r="R104" s="46"/>
      <c r="S104" s="46"/>
      <c r="T104" s="46"/>
      <c r="U104" s="46"/>
      <c r="V104" s="51"/>
      <c r="Y104"/>
    </row>
    <row r="105" spans="1:25" ht="30.65" customHeight="1" x14ac:dyDescent="0.35">
      <c r="A105" s="50">
        <f>'S2 Maquette'!B109</f>
        <v>0</v>
      </c>
      <c r="B105" s="50">
        <f>'S2 Maquette'!C109</f>
        <v>0</v>
      </c>
      <c r="C105" s="48">
        <f>'S2 Maquette'!F109</f>
        <v>0</v>
      </c>
      <c r="D105" s="46"/>
      <c r="E105" s="46"/>
      <c r="F105" s="46"/>
      <c r="G105" s="46"/>
      <c r="H105" s="46"/>
      <c r="I105" s="46"/>
      <c r="J105" s="46"/>
      <c r="K105" s="46"/>
      <c r="L105" s="46"/>
      <c r="M105" s="46"/>
      <c r="N105" s="46"/>
      <c r="O105" s="46"/>
      <c r="P105" s="46"/>
      <c r="Q105" s="46"/>
      <c r="R105" s="46"/>
      <c r="S105" s="46"/>
      <c r="T105" s="46"/>
      <c r="U105" s="46"/>
      <c r="V105" s="51"/>
      <c r="Y105"/>
    </row>
    <row r="106" spans="1:25" ht="30.65" customHeight="1" x14ac:dyDescent="0.35">
      <c r="A106" s="50">
        <f>'S2 Maquette'!B110</f>
        <v>0</v>
      </c>
      <c r="B106" s="50">
        <f>'S2 Maquette'!C110</f>
        <v>0</v>
      </c>
      <c r="C106" s="48">
        <f>'S2 Maquette'!F110</f>
        <v>0</v>
      </c>
      <c r="D106" s="46"/>
      <c r="E106" s="46"/>
      <c r="F106" s="46"/>
      <c r="G106" s="46"/>
      <c r="H106" s="46"/>
      <c r="I106" s="46"/>
      <c r="J106" s="46"/>
      <c r="K106" s="46"/>
      <c r="L106" s="46"/>
      <c r="M106" s="46"/>
      <c r="N106" s="46"/>
      <c r="O106" s="46"/>
      <c r="P106" s="46"/>
      <c r="Q106" s="46"/>
      <c r="R106" s="46"/>
      <c r="S106" s="46"/>
      <c r="T106" s="46"/>
      <c r="U106" s="46"/>
      <c r="V106" s="51"/>
      <c r="Y106"/>
    </row>
    <row r="107" spans="1:25" ht="30.65" customHeight="1" x14ac:dyDescent="0.35">
      <c r="A107" s="50">
        <f>'S2 Maquette'!B111</f>
        <v>0</v>
      </c>
      <c r="B107" s="50">
        <f>'S2 Maquette'!C111</f>
        <v>0</v>
      </c>
      <c r="C107" s="48">
        <f>'S2 Maquette'!F111</f>
        <v>0</v>
      </c>
      <c r="D107" s="46"/>
      <c r="E107" s="46"/>
      <c r="F107" s="46"/>
      <c r="G107" s="46"/>
      <c r="H107" s="46"/>
      <c r="I107" s="46"/>
      <c r="J107" s="46"/>
      <c r="K107" s="46"/>
      <c r="L107" s="46"/>
      <c r="M107" s="46"/>
      <c r="N107" s="46"/>
      <c r="O107" s="46"/>
      <c r="P107" s="46"/>
      <c r="Q107" s="46"/>
      <c r="R107" s="46"/>
      <c r="S107" s="46"/>
      <c r="T107" s="46"/>
      <c r="U107" s="46"/>
      <c r="V107" s="51"/>
      <c r="Y107"/>
    </row>
    <row r="108" spans="1:25" ht="30.65" customHeight="1" x14ac:dyDescent="0.35">
      <c r="A108" s="50">
        <f>'S2 Maquette'!B112</f>
        <v>0</v>
      </c>
      <c r="B108" s="50">
        <f>'S2 Maquette'!C112</f>
        <v>0</v>
      </c>
      <c r="C108" s="48">
        <f>'S2 Maquette'!F112</f>
        <v>0</v>
      </c>
      <c r="D108" s="46"/>
      <c r="E108" s="46"/>
      <c r="F108" s="46"/>
      <c r="G108" s="46"/>
      <c r="H108" s="46"/>
      <c r="I108" s="46"/>
      <c r="J108" s="46"/>
      <c r="K108" s="46"/>
      <c r="L108" s="46"/>
      <c r="M108" s="46"/>
      <c r="N108" s="46"/>
      <c r="O108" s="46"/>
      <c r="P108" s="46"/>
      <c r="Q108" s="46"/>
      <c r="R108" s="46"/>
      <c r="S108" s="46"/>
      <c r="T108" s="46"/>
      <c r="U108" s="46"/>
      <c r="V108" s="51"/>
      <c r="Y108"/>
    </row>
    <row r="109" spans="1:25" ht="30.65" customHeight="1" x14ac:dyDescent="0.35">
      <c r="A109" s="50">
        <f>'S2 Maquette'!B113</f>
        <v>0</v>
      </c>
      <c r="B109" s="50">
        <f>'S2 Maquette'!C113</f>
        <v>0</v>
      </c>
      <c r="C109" s="48">
        <f>'S2 Maquette'!F113</f>
        <v>0</v>
      </c>
      <c r="D109" s="46"/>
      <c r="E109" s="46"/>
      <c r="F109" s="46"/>
      <c r="G109" s="46"/>
      <c r="H109" s="46"/>
      <c r="I109" s="46"/>
      <c r="J109" s="46"/>
      <c r="K109" s="46"/>
      <c r="L109" s="46"/>
      <c r="M109" s="46"/>
      <c r="N109" s="46"/>
      <c r="O109" s="46"/>
      <c r="P109" s="46"/>
      <c r="Q109" s="46"/>
      <c r="R109" s="46"/>
      <c r="S109" s="46"/>
      <c r="T109" s="46"/>
      <c r="U109" s="46"/>
      <c r="V109" s="51"/>
      <c r="Y109"/>
    </row>
    <row r="110" spans="1:25" ht="30.65" customHeight="1" x14ac:dyDescent="0.35">
      <c r="A110" s="50">
        <f>'S2 Maquette'!B114</f>
        <v>0</v>
      </c>
      <c r="B110" s="50">
        <f>'S2 Maquette'!C114</f>
        <v>0</v>
      </c>
      <c r="C110" s="48">
        <f>'S2 Maquette'!F114</f>
        <v>0</v>
      </c>
      <c r="D110" s="46"/>
      <c r="E110" s="46"/>
      <c r="F110" s="46"/>
      <c r="G110" s="46"/>
      <c r="H110" s="46"/>
      <c r="I110" s="46"/>
      <c r="J110" s="46"/>
      <c r="K110" s="46"/>
      <c r="L110" s="46"/>
      <c r="M110" s="46"/>
      <c r="N110" s="46"/>
      <c r="O110" s="46"/>
      <c r="P110" s="46"/>
      <c r="Q110" s="46"/>
      <c r="R110" s="46"/>
      <c r="S110" s="46"/>
      <c r="T110" s="46"/>
      <c r="U110" s="46"/>
      <c r="V110" s="51"/>
      <c r="Y110"/>
    </row>
    <row r="111" spans="1:25" ht="30.65" customHeight="1" x14ac:dyDescent="0.35">
      <c r="A111" s="50">
        <f>'S2 Maquette'!B115</f>
        <v>0</v>
      </c>
      <c r="B111" s="50">
        <f>'S2 Maquette'!C115</f>
        <v>0</v>
      </c>
      <c r="C111" s="48">
        <f>'S2 Maquette'!F115</f>
        <v>0</v>
      </c>
      <c r="D111" s="46"/>
      <c r="E111" s="46"/>
      <c r="F111" s="46"/>
      <c r="G111" s="46"/>
      <c r="H111" s="46"/>
      <c r="I111" s="46"/>
      <c r="J111" s="46"/>
      <c r="K111" s="46"/>
      <c r="L111" s="46"/>
      <c r="M111" s="46"/>
      <c r="N111" s="46"/>
      <c r="O111" s="46"/>
      <c r="P111" s="46"/>
      <c r="Q111" s="46"/>
      <c r="R111" s="46"/>
      <c r="S111" s="46"/>
      <c r="T111" s="46"/>
      <c r="U111" s="46"/>
      <c r="V111" s="51"/>
      <c r="Y111"/>
    </row>
    <row r="112" spans="1:25" ht="30.65" customHeight="1" x14ac:dyDescent="0.35">
      <c r="A112" s="50">
        <f>'S2 Maquette'!B116</f>
        <v>0</v>
      </c>
      <c r="B112" s="50">
        <f>'S2 Maquette'!C116</f>
        <v>0</v>
      </c>
      <c r="C112" s="48">
        <f>'S2 Maquette'!F116</f>
        <v>0</v>
      </c>
      <c r="D112" s="46"/>
      <c r="E112" s="46"/>
      <c r="F112" s="46"/>
      <c r="G112" s="46"/>
      <c r="H112" s="46"/>
      <c r="I112" s="46"/>
      <c r="J112" s="46"/>
      <c r="K112" s="46"/>
      <c r="L112" s="46"/>
      <c r="M112" s="46"/>
      <c r="N112" s="46"/>
      <c r="O112" s="46"/>
      <c r="P112" s="46"/>
      <c r="Q112" s="46"/>
      <c r="R112" s="46"/>
      <c r="S112" s="46"/>
      <c r="T112" s="46"/>
      <c r="U112" s="46"/>
      <c r="V112" s="51"/>
      <c r="Y112"/>
    </row>
    <row r="113" spans="1:25" ht="30.65" customHeight="1" x14ac:dyDescent="0.35">
      <c r="A113" s="50">
        <f>'S2 Maquette'!B117</f>
        <v>0</v>
      </c>
      <c r="B113" s="50">
        <f>'S2 Maquette'!C117</f>
        <v>0</v>
      </c>
      <c r="C113" s="48">
        <f>'S2 Maquette'!F117</f>
        <v>0</v>
      </c>
      <c r="D113" s="46"/>
      <c r="E113" s="46"/>
      <c r="F113" s="46"/>
      <c r="G113" s="46"/>
      <c r="H113" s="46"/>
      <c r="I113" s="46"/>
      <c r="J113" s="46"/>
      <c r="K113" s="46"/>
      <c r="L113" s="46"/>
      <c r="M113" s="46"/>
      <c r="N113" s="46"/>
      <c r="O113" s="46"/>
      <c r="P113" s="46"/>
      <c r="Q113" s="46"/>
      <c r="R113" s="46"/>
      <c r="S113" s="46"/>
      <c r="T113" s="46"/>
      <c r="U113" s="46"/>
      <c r="V113" s="51"/>
      <c r="Y113"/>
    </row>
    <row r="114" spans="1:25" ht="30.65" customHeight="1" x14ac:dyDescent="0.35">
      <c r="A114" s="50">
        <f>'S2 Maquette'!B118</f>
        <v>0</v>
      </c>
      <c r="B114" s="50">
        <f>'S2 Maquette'!C118</f>
        <v>0</v>
      </c>
      <c r="C114" s="48">
        <f>'S2 Maquette'!F118</f>
        <v>0</v>
      </c>
      <c r="D114" s="46"/>
      <c r="E114" s="46"/>
      <c r="F114" s="46"/>
      <c r="G114" s="46"/>
      <c r="H114" s="46"/>
      <c r="I114" s="46"/>
      <c r="J114" s="46"/>
      <c r="K114" s="46"/>
      <c r="L114" s="46"/>
      <c r="M114" s="46"/>
      <c r="N114" s="46"/>
      <c r="O114" s="46"/>
      <c r="P114" s="46"/>
      <c r="Q114" s="46"/>
      <c r="R114" s="46"/>
      <c r="S114" s="46"/>
      <c r="T114" s="46"/>
      <c r="U114" s="46"/>
      <c r="V114" s="51"/>
      <c r="Y114"/>
    </row>
    <row r="115" spans="1:25" ht="30.65" customHeight="1" x14ac:dyDescent="0.35">
      <c r="A115" s="50">
        <f>'S2 Maquette'!B119</f>
        <v>0</v>
      </c>
      <c r="B115" s="50">
        <f>'S2 Maquette'!C119</f>
        <v>0</v>
      </c>
      <c r="C115" s="48">
        <f>'S2 Maquette'!F119</f>
        <v>0</v>
      </c>
      <c r="D115" s="46"/>
      <c r="E115" s="46"/>
      <c r="F115" s="46"/>
      <c r="G115" s="46"/>
      <c r="H115" s="46"/>
      <c r="I115" s="46"/>
      <c r="J115" s="46"/>
      <c r="K115" s="46"/>
      <c r="L115" s="46"/>
      <c r="M115" s="46"/>
      <c r="N115" s="46"/>
      <c r="O115" s="46"/>
      <c r="P115" s="46"/>
      <c r="Q115" s="46"/>
      <c r="R115" s="46"/>
      <c r="S115" s="46"/>
      <c r="T115" s="46"/>
      <c r="U115" s="46"/>
      <c r="V115" s="51"/>
      <c r="Y115"/>
    </row>
    <row r="116" spans="1:25" ht="30.65" customHeight="1" x14ac:dyDescent="0.35">
      <c r="A116" s="50">
        <f>'S2 Maquette'!B120</f>
        <v>0</v>
      </c>
      <c r="B116" s="50">
        <f>'S2 Maquette'!C120</f>
        <v>0</v>
      </c>
      <c r="C116" s="48">
        <f>'S2 Maquette'!F120</f>
        <v>0</v>
      </c>
      <c r="D116" s="46"/>
      <c r="E116" s="46"/>
      <c r="F116" s="46"/>
      <c r="G116" s="46"/>
      <c r="H116" s="46"/>
      <c r="I116" s="46"/>
      <c r="J116" s="46"/>
      <c r="K116" s="46"/>
      <c r="L116" s="46"/>
      <c r="M116" s="46"/>
      <c r="N116" s="46"/>
      <c r="O116" s="46"/>
      <c r="P116" s="46"/>
      <c r="Q116" s="46"/>
      <c r="R116" s="46"/>
      <c r="S116" s="46"/>
      <c r="T116" s="46"/>
      <c r="U116" s="46"/>
      <c r="V116" s="51"/>
      <c r="Y116"/>
    </row>
    <row r="117" spans="1:25" ht="30.65" customHeight="1" x14ac:dyDescent="0.35">
      <c r="A117" s="50">
        <f>'S2 Maquette'!B121</f>
        <v>0</v>
      </c>
      <c r="B117" s="50">
        <f>'S2 Maquette'!C121</f>
        <v>0</v>
      </c>
      <c r="C117" s="48">
        <f>'S2 Maquette'!F121</f>
        <v>0</v>
      </c>
      <c r="D117" s="46"/>
      <c r="E117" s="46"/>
      <c r="F117" s="46"/>
      <c r="G117" s="46"/>
      <c r="H117" s="46"/>
      <c r="I117" s="46"/>
      <c r="J117" s="46"/>
      <c r="K117" s="46"/>
      <c r="L117" s="46"/>
      <c r="M117" s="46"/>
      <c r="N117" s="46"/>
      <c r="O117" s="46"/>
      <c r="P117" s="46"/>
      <c r="Q117" s="46"/>
      <c r="R117" s="46"/>
      <c r="S117" s="46"/>
      <c r="T117" s="46"/>
      <c r="U117" s="46"/>
      <c r="V117" s="51"/>
      <c r="Y117"/>
    </row>
    <row r="118" spans="1:25" ht="30.65" customHeight="1" x14ac:dyDescent="0.35">
      <c r="A118" s="50">
        <f>'S2 Maquette'!B122</f>
        <v>0</v>
      </c>
      <c r="B118" s="50">
        <f>'S2 Maquette'!C122</f>
        <v>0</v>
      </c>
      <c r="C118" s="48">
        <f>'S2 Maquette'!F122</f>
        <v>0</v>
      </c>
      <c r="D118" s="46"/>
      <c r="E118" s="46"/>
      <c r="F118" s="46"/>
      <c r="G118" s="46"/>
      <c r="H118" s="46"/>
      <c r="I118" s="46"/>
      <c r="J118" s="46"/>
      <c r="K118" s="46"/>
      <c r="L118" s="46"/>
      <c r="M118" s="46"/>
      <c r="N118" s="46"/>
      <c r="O118" s="46"/>
      <c r="P118" s="46"/>
      <c r="Q118" s="46"/>
      <c r="R118" s="46"/>
      <c r="S118" s="46"/>
      <c r="T118" s="46"/>
      <c r="U118" s="46"/>
      <c r="V118" s="51"/>
      <c r="Y118"/>
    </row>
    <row r="119" spans="1:25" ht="30.65" customHeight="1" x14ac:dyDescent="0.35">
      <c r="A119" s="50">
        <f>'S2 Maquette'!B123</f>
        <v>0</v>
      </c>
      <c r="B119" s="50">
        <f>'S2 Maquette'!C123</f>
        <v>0</v>
      </c>
      <c r="C119" s="48">
        <f>'S2 Maquette'!F123</f>
        <v>0</v>
      </c>
      <c r="D119" s="46"/>
      <c r="E119" s="46"/>
      <c r="F119" s="46"/>
      <c r="G119" s="46"/>
      <c r="H119" s="46"/>
      <c r="I119" s="46"/>
      <c r="J119" s="46"/>
      <c r="K119" s="46"/>
      <c r="L119" s="46"/>
      <c r="M119" s="46"/>
      <c r="N119" s="46"/>
      <c r="O119" s="46"/>
      <c r="P119" s="46"/>
      <c r="Q119" s="46"/>
      <c r="R119" s="46"/>
      <c r="S119" s="46"/>
      <c r="T119" s="46"/>
      <c r="U119" s="46"/>
      <c r="V119" s="51"/>
      <c r="Y119"/>
    </row>
    <row r="120" spans="1:25" ht="30.65" customHeight="1" x14ac:dyDescent="0.35">
      <c r="A120" s="50">
        <f>'S2 Maquette'!B124</f>
        <v>0</v>
      </c>
      <c r="B120" s="50">
        <f>'S2 Maquette'!C124</f>
        <v>0</v>
      </c>
      <c r="C120" s="48">
        <f>'S2 Maquette'!F124</f>
        <v>0</v>
      </c>
      <c r="D120" s="46"/>
      <c r="E120" s="46"/>
      <c r="F120" s="46"/>
      <c r="G120" s="46"/>
      <c r="H120" s="46"/>
      <c r="I120" s="46"/>
      <c r="J120" s="46"/>
      <c r="K120" s="46"/>
      <c r="L120" s="46"/>
      <c r="M120" s="46"/>
      <c r="N120" s="46"/>
      <c r="O120" s="46"/>
      <c r="P120" s="46"/>
      <c r="Q120" s="46"/>
      <c r="R120" s="46"/>
      <c r="S120" s="46"/>
      <c r="T120" s="46"/>
      <c r="U120" s="46"/>
      <c r="V120" s="51"/>
      <c r="Y120"/>
    </row>
    <row r="121" spans="1:25" ht="30.65" customHeight="1" x14ac:dyDescent="0.35">
      <c r="A121" s="50">
        <f>'S2 Maquette'!B125</f>
        <v>0</v>
      </c>
      <c r="B121" s="50">
        <f>'S2 Maquette'!C125</f>
        <v>0</v>
      </c>
      <c r="C121" s="48">
        <f>'S2 Maquette'!F125</f>
        <v>0</v>
      </c>
      <c r="D121" s="46"/>
      <c r="E121" s="46"/>
      <c r="F121" s="46"/>
      <c r="G121" s="46"/>
      <c r="H121" s="46"/>
      <c r="I121" s="46"/>
      <c r="J121" s="46"/>
      <c r="K121" s="46"/>
      <c r="L121" s="46"/>
      <c r="M121" s="46"/>
      <c r="N121" s="46"/>
      <c r="O121" s="46"/>
      <c r="P121" s="46"/>
      <c r="Q121" s="46"/>
      <c r="R121" s="46"/>
      <c r="S121" s="46"/>
      <c r="T121" s="46"/>
      <c r="U121" s="46"/>
      <c r="V121" s="51"/>
      <c r="Y121"/>
    </row>
    <row r="122" spans="1:25" ht="30.65" customHeight="1" x14ac:dyDescent="0.35">
      <c r="A122" s="50">
        <f>'S2 Maquette'!B126</f>
        <v>0</v>
      </c>
      <c r="B122" s="50">
        <f>'S2 Maquette'!C126</f>
        <v>0</v>
      </c>
      <c r="C122" s="48">
        <f>'S2 Maquette'!F126</f>
        <v>0</v>
      </c>
      <c r="D122" s="46"/>
      <c r="E122" s="46"/>
      <c r="F122" s="46"/>
      <c r="G122" s="46"/>
      <c r="H122" s="46"/>
      <c r="I122" s="46"/>
      <c r="J122" s="46"/>
      <c r="K122" s="46"/>
      <c r="L122" s="46"/>
      <c r="M122" s="46"/>
      <c r="N122" s="46"/>
      <c r="O122" s="46"/>
      <c r="P122" s="46"/>
      <c r="Q122" s="46"/>
      <c r="R122" s="46"/>
      <c r="S122" s="46"/>
      <c r="T122" s="46"/>
      <c r="U122" s="46"/>
      <c r="V122" s="51"/>
      <c r="Y122"/>
    </row>
    <row r="123" spans="1:25" ht="30.65" customHeight="1" x14ac:dyDescent="0.35">
      <c r="A123" s="50">
        <f>'S2 Maquette'!B127</f>
        <v>0</v>
      </c>
      <c r="B123" s="50">
        <f>'S2 Maquette'!C127</f>
        <v>0</v>
      </c>
      <c r="C123" s="48">
        <f>'S2 Maquette'!F127</f>
        <v>0</v>
      </c>
      <c r="D123" s="46"/>
      <c r="E123" s="46"/>
      <c r="F123" s="46"/>
      <c r="G123" s="46"/>
      <c r="H123" s="46"/>
      <c r="I123" s="46"/>
      <c r="J123" s="46"/>
      <c r="K123" s="46"/>
      <c r="L123" s="46"/>
      <c r="M123" s="46"/>
      <c r="N123" s="46"/>
      <c r="O123" s="46"/>
      <c r="P123" s="46"/>
      <c r="Q123" s="46"/>
      <c r="R123" s="46"/>
      <c r="S123" s="46"/>
      <c r="T123" s="46"/>
      <c r="U123" s="46"/>
      <c r="V123" s="51"/>
      <c r="Y123"/>
    </row>
    <row r="124" spans="1:25" ht="30.65" customHeight="1" x14ac:dyDescent="0.35">
      <c r="A124" s="50">
        <f>'S2 Maquette'!B128</f>
        <v>0</v>
      </c>
      <c r="B124" s="50">
        <f>'S2 Maquette'!C128</f>
        <v>0</v>
      </c>
      <c r="C124" s="48">
        <f>'S2 Maquette'!F128</f>
        <v>0</v>
      </c>
      <c r="D124" s="46"/>
      <c r="E124" s="46"/>
      <c r="F124" s="46"/>
      <c r="G124" s="46"/>
      <c r="H124" s="46"/>
      <c r="I124" s="46"/>
      <c r="J124" s="46"/>
      <c r="K124" s="46"/>
      <c r="L124" s="46"/>
      <c r="M124" s="46"/>
      <c r="N124" s="46"/>
      <c r="O124" s="46"/>
      <c r="P124" s="46"/>
      <c r="Q124" s="46"/>
      <c r="R124" s="46"/>
      <c r="S124" s="46"/>
      <c r="T124" s="46"/>
      <c r="U124" s="46"/>
      <c r="V124" s="51"/>
      <c r="Y124"/>
    </row>
    <row r="125" spans="1:25" ht="30.65" customHeight="1" x14ac:dyDescent="0.35">
      <c r="A125" s="50">
        <f>'S2 Maquette'!B129</f>
        <v>0</v>
      </c>
      <c r="B125" s="50">
        <f>'S2 Maquette'!C129</f>
        <v>0</v>
      </c>
      <c r="C125" s="48">
        <f>'S2 Maquette'!F129</f>
        <v>0</v>
      </c>
      <c r="D125" s="46"/>
      <c r="E125" s="46"/>
      <c r="F125" s="46"/>
      <c r="G125" s="46"/>
      <c r="H125" s="46"/>
      <c r="I125" s="46"/>
      <c r="J125" s="46"/>
      <c r="K125" s="46"/>
      <c r="L125" s="46"/>
      <c r="M125" s="46"/>
      <c r="N125" s="46"/>
      <c r="O125" s="46"/>
      <c r="P125" s="46"/>
      <c r="Q125" s="46"/>
      <c r="R125" s="46"/>
      <c r="S125" s="46"/>
      <c r="T125" s="46"/>
      <c r="U125" s="46"/>
      <c r="V125" s="51"/>
      <c r="Y125"/>
    </row>
    <row r="126" spans="1:25" ht="30.65" customHeight="1" x14ac:dyDescent="0.35">
      <c r="A126" s="50">
        <f>'S2 Maquette'!B130</f>
        <v>0</v>
      </c>
      <c r="B126" s="50">
        <f>'S2 Maquette'!C130</f>
        <v>0</v>
      </c>
      <c r="C126" s="48">
        <f>'S2 Maquette'!F130</f>
        <v>0</v>
      </c>
      <c r="D126" s="46"/>
      <c r="E126" s="46"/>
      <c r="F126" s="46"/>
      <c r="G126" s="46"/>
      <c r="H126" s="46"/>
      <c r="I126" s="46"/>
      <c r="J126" s="46"/>
      <c r="K126" s="46"/>
      <c r="L126" s="46"/>
      <c r="M126" s="46"/>
      <c r="N126" s="46"/>
      <c r="O126" s="46"/>
      <c r="P126" s="46"/>
      <c r="Q126" s="46"/>
      <c r="R126" s="46"/>
      <c r="S126" s="46"/>
      <c r="T126" s="46"/>
      <c r="U126" s="46"/>
      <c r="V126" s="51"/>
      <c r="Y126"/>
    </row>
    <row r="127" spans="1:25" ht="30.65" customHeight="1" x14ac:dyDescent="0.35">
      <c r="A127" s="50">
        <f>'S2 Maquette'!B131</f>
        <v>0</v>
      </c>
      <c r="B127" s="50">
        <f>'S2 Maquette'!C131</f>
        <v>0</v>
      </c>
      <c r="C127" s="48">
        <f>'S2 Maquette'!F131</f>
        <v>0</v>
      </c>
      <c r="D127" s="46"/>
      <c r="E127" s="46"/>
      <c r="F127" s="46"/>
      <c r="G127" s="46"/>
      <c r="H127" s="46"/>
      <c r="I127" s="46"/>
      <c r="J127" s="46"/>
      <c r="K127" s="46"/>
      <c r="L127" s="46"/>
      <c r="M127" s="46"/>
      <c r="N127" s="46"/>
      <c r="O127" s="46"/>
      <c r="P127" s="46"/>
      <c r="Q127" s="46"/>
      <c r="R127" s="46"/>
      <c r="S127" s="46"/>
      <c r="T127" s="46"/>
      <c r="U127" s="46"/>
      <c r="V127" s="51"/>
      <c r="Y127"/>
    </row>
    <row r="128" spans="1:25" ht="30.65" customHeight="1" x14ac:dyDescent="0.35">
      <c r="A128" s="50">
        <f>'S2 Maquette'!B132</f>
        <v>0</v>
      </c>
      <c r="B128" s="50">
        <f>'S2 Maquette'!C132</f>
        <v>0</v>
      </c>
      <c r="C128" s="48">
        <f>'S2 Maquette'!F132</f>
        <v>0</v>
      </c>
      <c r="D128" s="46"/>
      <c r="E128" s="46"/>
      <c r="F128" s="46"/>
      <c r="G128" s="46"/>
      <c r="H128" s="46"/>
      <c r="I128" s="46"/>
      <c r="J128" s="46"/>
      <c r="K128" s="46"/>
      <c r="L128" s="46"/>
      <c r="M128" s="46"/>
      <c r="N128" s="46"/>
      <c r="O128" s="46"/>
      <c r="P128" s="46"/>
      <c r="Q128" s="46"/>
      <c r="R128" s="46"/>
      <c r="S128" s="46"/>
      <c r="T128" s="46"/>
      <c r="U128" s="46"/>
      <c r="V128" s="51"/>
      <c r="Y128"/>
    </row>
    <row r="129" spans="1:25" ht="30.65" customHeight="1" x14ac:dyDescent="0.35">
      <c r="A129" s="50">
        <f>'S2 Maquette'!B133</f>
        <v>0</v>
      </c>
      <c r="B129" s="50">
        <f>'S2 Maquette'!C133</f>
        <v>0</v>
      </c>
      <c r="C129" s="48">
        <f>'S2 Maquette'!F133</f>
        <v>0</v>
      </c>
      <c r="D129" s="46"/>
      <c r="E129" s="46"/>
      <c r="F129" s="46"/>
      <c r="G129" s="46"/>
      <c r="H129" s="46"/>
      <c r="I129" s="46"/>
      <c r="J129" s="46"/>
      <c r="K129" s="46"/>
      <c r="L129" s="46"/>
      <c r="M129" s="46"/>
      <c r="N129" s="46"/>
      <c r="O129" s="46"/>
      <c r="P129" s="46"/>
      <c r="Q129" s="46"/>
      <c r="R129" s="46"/>
      <c r="S129" s="46"/>
      <c r="T129" s="46"/>
      <c r="U129" s="46"/>
      <c r="V129" s="51"/>
      <c r="Y129"/>
    </row>
    <row r="130" spans="1:25" ht="30.65" customHeight="1" x14ac:dyDescent="0.35">
      <c r="A130" s="50">
        <f>'S2 Maquette'!B134</f>
        <v>0</v>
      </c>
      <c r="B130" s="50">
        <f>'S2 Maquette'!C134</f>
        <v>0</v>
      </c>
      <c r="C130" s="48">
        <f>'S2 Maquette'!F134</f>
        <v>0</v>
      </c>
      <c r="D130" s="46"/>
      <c r="E130" s="46"/>
      <c r="F130" s="46"/>
      <c r="G130" s="46"/>
      <c r="H130" s="46"/>
      <c r="I130" s="46"/>
      <c r="J130" s="46"/>
      <c r="K130" s="46"/>
      <c r="L130" s="46"/>
      <c r="M130" s="46"/>
      <c r="N130" s="46"/>
      <c r="O130" s="46"/>
      <c r="P130" s="46"/>
      <c r="Q130" s="46"/>
      <c r="R130" s="46"/>
      <c r="S130" s="46"/>
      <c r="T130" s="46"/>
      <c r="U130" s="46"/>
      <c r="V130" s="51"/>
      <c r="Y130"/>
    </row>
    <row r="131" spans="1:25" ht="30.65" customHeight="1" x14ac:dyDescent="0.35">
      <c r="A131" s="50">
        <f>'S2 Maquette'!B135</f>
        <v>0</v>
      </c>
      <c r="B131" s="50">
        <f>'S2 Maquette'!C135</f>
        <v>0</v>
      </c>
      <c r="C131" s="48">
        <f>'S2 Maquette'!F135</f>
        <v>0</v>
      </c>
      <c r="D131" s="46"/>
      <c r="E131" s="46"/>
      <c r="F131" s="46"/>
      <c r="G131" s="46"/>
      <c r="H131" s="46"/>
      <c r="I131" s="46"/>
      <c r="J131" s="46"/>
      <c r="K131" s="46"/>
      <c r="L131" s="46"/>
      <c r="M131" s="46"/>
      <c r="N131" s="46"/>
      <c r="O131" s="46"/>
      <c r="P131" s="46"/>
      <c r="Q131" s="46"/>
      <c r="R131" s="46"/>
      <c r="S131" s="46"/>
      <c r="T131" s="46"/>
      <c r="U131" s="46"/>
      <c r="V131" s="51"/>
      <c r="Y131"/>
    </row>
    <row r="132" spans="1:25" ht="30.65" customHeight="1" x14ac:dyDescent="0.35">
      <c r="A132" s="50">
        <f>'S2 Maquette'!B136</f>
        <v>0</v>
      </c>
      <c r="B132" s="50">
        <f>'S2 Maquette'!C136</f>
        <v>0</v>
      </c>
      <c r="C132" s="48">
        <f>'S2 Maquette'!F136</f>
        <v>0</v>
      </c>
      <c r="D132" s="46"/>
      <c r="E132" s="46"/>
      <c r="F132" s="46"/>
      <c r="G132" s="46"/>
      <c r="H132" s="46"/>
      <c r="I132" s="46"/>
      <c r="J132" s="46"/>
      <c r="K132" s="46"/>
      <c r="L132" s="46"/>
      <c r="M132" s="46"/>
      <c r="N132" s="46"/>
      <c r="O132" s="46"/>
      <c r="P132" s="46"/>
      <c r="Q132" s="46"/>
      <c r="R132" s="46"/>
      <c r="S132" s="46"/>
      <c r="T132" s="46"/>
      <c r="U132" s="46"/>
      <c r="V132" s="51"/>
      <c r="Y132"/>
    </row>
    <row r="133" spans="1:25" ht="30.65" customHeight="1" x14ac:dyDescent="0.35">
      <c r="A133" s="50">
        <f>'S2 Maquette'!B137</f>
        <v>0</v>
      </c>
      <c r="B133" s="50">
        <f>'S2 Maquette'!C137</f>
        <v>0</v>
      </c>
      <c r="C133" s="48">
        <f>'S2 Maquette'!F137</f>
        <v>0</v>
      </c>
      <c r="D133" s="46"/>
      <c r="E133" s="46"/>
      <c r="F133" s="46"/>
      <c r="G133" s="46"/>
      <c r="H133" s="46"/>
      <c r="I133" s="46"/>
      <c r="J133" s="46"/>
      <c r="K133" s="46"/>
      <c r="L133" s="46"/>
      <c r="M133" s="46"/>
      <c r="N133" s="46"/>
      <c r="O133" s="46"/>
      <c r="P133" s="46"/>
      <c r="Q133" s="46"/>
      <c r="R133" s="46"/>
      <c r="S133" s="46"/>
      <c r="T133" s="46"/>
      <c r="U133" s="46"/>
      <c r="V133" s="51"/>
      <c r="Y133"/>
    </row>
    <row r="134" spans="1:25" ht="30.65" customHeight="1" x14ac:dyDescent="0.35">
      <c r="A134" s="50">
        <f>'S2 Maquette'!B138</f>
        <v>0</v>
      </c>
      <c r="B134" s="50">
        <f>'S2 Maquette'!C138</f>
        <v>0</v>
      </c>
      <c r="C134" s="48">
        <f>'S2 Maquette'!F138</f>
        <v>0</v>
      </c>
      <c r="D134" s="46"/>
      <c r="E134" s="46"/>
      <c r="F134" s="46"/>
      <c r="G134" s="46"/>
      <c r="H134" s="46"/>
      <c r="I134" s="46"/>
      <c r="J134" s="46"/>
      <c r="K134" s="46"/>
      <c r="L134" s="46"/>
      <c r="M134" s="46"/>
      <c r="N134" s="46"/>
      <c r="O134" s="46"/>
      <c r="P134" s="46"/>
      <c r="Q134" s="46"/>
      <c r="R134" s="46"/>
      <c r="S134" s="46"/>
      <c r="T134" s="46"/>
      <c r="U134" s="46"/>
      <c r="V134" s="51"/>
      <c r="Y134"/>
    </row>
    <row r="135" spans="1:25" ht="30.65" customHeight="1" x14ac:dyDescent="0.35">
      <c r="A135" s="50">
        <f>'S2 Maquette'!B139</f>
        <v>0</v>
      </c>
      <c r="B135" s="50">
        <f>'S2 Maquette'!C139</f>
        <v>0</v>
      </c>
      <c r="C135" s="48">
        <f>'S2 Maquette'!F139</f>
        <v>0</v>
      </c>
      <c r="D135" s="46"/>
      <c r="E135" s="46"/>
      <c r="F135" s="46"/>
      <c r="G135" s="46"/>
      <c r="H135" s="46"/>
      <c r="I135" s="46"/>
      <c r="J135" s="46"/>
      <c r="K135" s="46"/>
      <c r="L135" s="46"/>
      <c r="M135" s="46"/>
      <c r="N135" s="46"/>
      <c r="O135" s="46"/>
      <c r="P135" s="46"/>
      <c r="Q135" s="46"/>
      <c r="R135" s="46"/>
      <c r="S135" s="46"/>
      <c r="T135" s="46"/>
      <c r="U135" s="46"/>
      <c r="V135" s="51"/>
      <c r="Y135"/>
    </row>
    <row r="136" spans="1:25" ht="30.65" customHeight="1" x14ac:dyDescent="0.35">
      <c r="A136" s="50">
        <f>'S2 Maquette'!B140</f>
        <v>0</v>
      </c>
      <c r="B136" s="50">
        <f>'S2 Maquette'!C140</f>
        <v>0</v>
      </c>
      <c r="C136" s="48">
        <f>'S2 Maquette'!F140</f>
        <v>0</v>
      </c>
      <c r="D136" s="46"/>
      <c r="E136" s="46"/>
      <c r="F136" s="46"/>
      <c r="G136" s="46"/>
      <c r="H136" s="46"/>
      <c r="I136" s="46"/>
      <c r="J136" s="46"/>
      <c r="K136" s="46"/>
      <c r="L136" s="46"/>
      <c r="M136" s="46"/>
      <c r="N136" s="46"/>
      <c r="O136" s="46"/>
      <c r="P136" s="46"/>
      <c r="Q136" s="46"/>
      <c r="R136" s="46"/>
      <c r="S136" s="46"/>
      <c r="T136" s="46"/>
      <c r="U136" s="46"/>
      <c r="V136" s="51"/>
      <c r="Y136"/>
    </row>
    <row r="137" spans="1:25" ht="30.65" customHeight="1" x14ac:dyDescent="0.35">
      <c r="A137" s="50">
        <f>'S2 Maquette'!B141</f>
        <v>0</v>
      </c>
      <c r="B137" s="50">
        <f>'S2 Maquette'!C141</f>
        <v>0</v>
      </c>
      <c r="C137" s="48">
        <f>'S2 Maquette'!F141</f>
        <v>0</v>
      </c>
      <c r="D137" s="46"/>
      <c r="E137" s="46"/>
      <c r="F137" s="46"/>
      <c r="G137" s="46"/>
      <c r="H137" s="46"/>
      <c r="I137" s="46"/>
      <c r="J137" s="46"/>
      <c r="K137" s="46"/>
      <c r="L137" s="46"/>
      <c r="M137" s="46"/>
      <c r="N137" s="46"/>
      <c r="O137" s="46"/>
      <c r="P137" s="46"/>
      <c r="Q137" s="46"/>
      <c r="R137" s="46"/>
      <c r="S137" s="46"/>
      <c r="T137" s="46"/>
      <c r="U137" s="46"/>
      <c r="V137" s="51"/>
      <c r="Y137"/>
    </row>
    <row r="138" spans="1:25" ht="30.65" customHeight="1" x14ac:dyDescent="0.35">
      <c r="A138" s="50">
        <f>'S2 Maquette'!B142</f>
        <v>0</v>
      </c>
      <c r="B138" s="50">
        <f>'S2 Maquette'!C142</f>
        <v>0</v>
      </c>
      <c r="C138" s="48">
        <f>'S2 Maquette'!F142</f>
        <v>0</v>
      </c>
      <c r="D138" s="46"/>
      <c r="E138" s="46"/>
      <c r="F138" s="46"/>
      <c r="G138" s="46"/>
      <c r="H138" s="46"/>
      <c r="I138" s="46"/>
      <c r="J138" s="46"/>
      <c r="K138" s="46"/>
      <c r="L138" s="46"/>
      <c r="M138" s="46"/>
      <c r="N138" s="46"/>
      <c r="O138" s="46"/>
      <c r="P138" s="46"/>
      <c r="Q138" s="46"/>
      <c r="R138" s="46"/>
      <c r="S138" s="46"/>
      <c r="T138" s="46"/>
      <c r="U138" s="46"/>
      <c r="V138" s="51"/>
      <c r="Y138"/>
    </row>
    <row r="139" spans="1:25" ht="30.65" customHeight="1" x14ac:dyDescent="0.35">
      <c r="A139" s="50">
        <f>'S2 Maquette'!B143</f>
        <v>0</v>
      </c>
      <c r="B139" s="50">
        <f>'S2 Maquette'!C143</f>
        <v>0</v>
      </c>
      <c r="C139" s="48">
        <f>'S2 Maquette'!F143</f>
        <v>0</v>
      </c>
      <c r="D139" s="46"/>
      <c r="E139" s="46"/>
      <c r="F139" s="46"/>
      <c r="G139" s="46"/>
      <c r="H139" s="46"/>
      <c r="I139" s="46"/>
      <c r="J139" s="46"/>
      <c r="K139" s="46"/>
      <c r="L139" s="46"/>
      <c r="M139" s="46"/>
      <c r="N139" s="46"/>
      <c r="O139" s="46"/>
      <c r="P139" s="46"/>
      <c r="Q139" s="46"/>
      <c r="R139" s="46"/>
      <c r="S139" s="46"/>
      <c r="T139" s="46"/>
      <c r="U139" s="46"/>
      <c r="V139" s="51"/>
      <c r="Y139"/>
    </row>
    <row r="140" spans="1:25" ht="30.65" customHeight="1" x14ac:dyDescent="0.35">
      <c r="A140" s="50">
        <f>'S2 Maquette'!B144</f>
        <v>0</v>
      </c>
      <c r="B140" s="50">
        <f>'S2 Maquette'!C144</f>
        <v>0</v>
      </c>
      <c r="C140" s="48">
        <f>'S2 Maquette'!F144</f>
        <v>0</v>
      </c>
      <c r="D140" s="46"/>
      <c r="E140" s="46"/>
      <c r="F140" s="46"/>
      <c r="G140" s="46"/>
      <c r="H140" s="46"/>
      <c r="I140" s="46"/>
      <c r="J140" s="46"/>
      <c r="K140" s="46"/>
      <c r="L140" s="46"/>
      <c r="M140" s="46"/>
      <c r="N140" s="46"/>
      <c r="O140" s="46"/>
      <c r="P140" s="46"/>
      <c r="Q140" s="46"/>
      <c r="R140" s="46"/>
      <c r="S140" s="46"/>
      <c r="T140" s="46"/>
      <c r="U140" s="46"/>
      <c r="V140" s="51"/>
      <c r="Y140"/>
    </row>
    <row r="141" spans="1:25" ht="30.65" customHeight="1" x14ac:dyDescent="0.35">
      <c r="A141" s="50">
        <f>'S2 Maquette'!B145</f>
        <v>0</v>
      </c>
      <c r="B141" s="50">
        <f>'S2 Maquette'!C145</f>
        <v>0</v>
      </c>
      <c r="C141" s="48">
        <f>'S2 Maquette'!F145</f>
        <v>0</v>
      </c>
      <c r="D141" s="46"/>
      <c r="E141" s="46"/>
      <c r="F141" s="46"/>
      <c r="G141" s="46"/>
      <c r="H141" s="46"/>
      <c r="I141" s="46"/>
      <c r="J141" s="46"/>
      <c r="K141" s="46"/>
      <c r="L141" s="46"/>
      <c r="M141" s="46"/>
      <c r="N141" s="46"/>
      <c r="O141" s="46"/>
      <c r="P141" s="46"/>
      <c r="Q141" s="46"/>
      <c r="R141" s="46"/>
      <c r="S141" s="46"/>
      <c r="T141" s="46"/>
      <c r="U141" s="46"/>
      <c r="V141" s="51"/>
      <c r="Y141"/>
    </row>
    <row r="142" spans="1:25" ht="30.65" customHeight="1" x14ac:dyDescent="0.35">
      <c r="A142" s="50">
        <f>'S2 Maquette'!B146</f>
        <v>0</v>
      </c>
      <c r="B142" s="50">
        <f>'S2 Maquette'!C146</f>
        <v>0</v>
      </c>
      <c r="C142" s="48">
        <f>'S2 Maquette'!F146</f>
        <v>0</v>
      </c>
      <c r="D142" s="46"/>
      <c r="E142" s="46"/>
      <c r="F142" s="46"/>
      <c r="G142" s="46"/>
      <c r="H142" s="46"/>
      <c r="I142" s="46"/>
      <c r="J142" s="46"/>
      <c r="K142" s="46"/>
      <c r="L142" s="46"/>
      <c r="M142" s="46"/>
      <c r="N142" s="46"/>
      <c r="O142" s="46"/>
      <c r="P142" s="46"/>
      <c r="Q142" s="46"/>
      <c r="R142" s="46"/>
      <c r="S142" s="46"/>
      <c r="T142" s="46"/>
      <c r="U142" s="46"/>
      <c r="V142" s="51"/>
      <c r="Y142"/>
    </row>
    <row r="143" spans="1:25" ht="30.65" customHeight="1" x14ac:dyDescent="0.35">
      <c r="A143" s="50">
        <f>'S2 Maquette'!B147</f>
        <v>0</v>
      </c>
      <c r="B143" s="50">
        <f>'S2 Maquette'!C147</f>
        <v>0</v>
      </c>
      <c r="C143" s="48">
        <f>'S2 Maquette'!F147</f>
        <v>0</v>
      </c>
      <c r="D143" s="46"/>
      <c r="E143" s="46"/>
      <c r="F143" s="46"/>
      <c r="G143" s="46"/>
      <c r="H143" s="46"/>
      <c r="I143" s="46"/>
      <c r="J143" s="46"/>
      <c r="K143" s="46"/>
      <c r="L143" s="46"/>
      <c r="M143" s="46"/>
      <c r="N143" s="46"/>
      <c r="O143" s="46"/>
      <c r="P143" s="46"/>
      <c r="Q143" s="46"/>
      <c r="R143" s="46"/>
      <c r="S143" s="46"/>
      <c r="T143" s="46"/>
      <c r="U143" s="46"/>
      <c r="V143" s="51"/>
      <c r="Y143"/>
    </row>
    <row r="144" spans="1:25" ht="30.65" customHeight="1" x14ac:dyDescent="0.35">
      <c r="A144" s="50">
        <f>'S2 Maquette'!B148</f>
        <v>0</v>
      </c>
      <c r="B144" s="50">
        <f>'S2 Maquette'!C148</f>
        <v>0</v>
      </c>
      <c r="C144" s="48">
        <f>'S2 Maquette'!F148</f>
        <v>0</v>
      </c>
      <c r="D144" s="46"/>
      <c r="E144" s="46"/>
      <c r="F144" s="46"/>
      <c r="G144" s="46"/>
      <c r="H144" s="46"/>
      <c r="I144" s="46"/>
      <c r="J144" s="46"/>
      <c r="K144" s="46"/>
      <c r="L144" s="46"/>
      <c r="M144" s="46"/>
      <c r="N144" s="46"/>
      <c r="O144" s="46"/>
      <c r="P144" s="46"/>
      <c r="Q144" s="46"/>
      <c r="R144" s="46"/>
      <c r="S144" s="46"/>
      <c r="T144" s="46"/>
      <c r="U144" s="46"/>
      <c r="V144" s="51"/>
      <c r="Y144"/>
    </row>
    <row r="145" spans="1:25" ht="30.65" customHeight="1" x14ac:dyDescent="0.35">
      <c r="A145" s="50">
        <f>'S2 Maquette'!B149</f>
        <v>0</v>
      </c>
      <c r="B145" s="50">
        <f>'S2 Maquette'!C149</f>
        <v>0</v>
      </c>
      <c r="C145" s="48">
        <f>'S2 Maquette'!F149</f>
        <v>0</v>
      </c>
      <c r="D145" s="46"/>
      <c r="E145" s="46"/>
      <c r="F145" s="46"/>
      <c r="G145" s="46"/>
      <c r="H145" s="46"/>
      <c r="I145" s="46"/>
      <c r="J145" s="46"/>
      <c r="K145" s="46"/>
      <c r="L145" s="46"/>
      <c r="M145" s="46"/>
      <c r="N145" s="46"/>
      <c r="O145" s="46"/>
      <c r="P145" s="46"/>
      <c r="Q145" s="46"/>
      <c r="R145" s="46"/>
      <c r="S145" s="46"/>
      <c r="T145" s="46"/>
      <c r="U145" s="46"/>
      <c r="V145" s="51"/>
      <c r="Y145"/>
    </row>
    <row r="146" spans="1:25" ht="30.65" customHeight="1" x14ac:dyDescent="0.35">
      <c r="A146" s="50">
        <f>'S2 Maquette'!B150</f>
        <v>0</v>
      </c>
      <c r="B146" s="50">
        <f>'S2 Maquette'!C150</f>
        <v>0</v>
      </c>
      <c r="C146" s="48">
        <f>'S2 Maquette'!F150</f>
        <v>0</v>
      </c>
      <c r="D146" s="46"/>
      <c r="E146" s="46"/>
      <c r="F146" s="46"/>
      <c r="G146" s="46"/>
      <c r="H146" s="46"/>
      <c r="I146" s="46"/>
      <c r="J146" s="46"/>
      <c r="K146" s="46"/>
      <c r="L146" s="46"/>
      <c r="M146" s="46"/>
      <c r="N146" s="46"/>
      <c r="O146" s="46"/>
      <c r="P146" s="46"/>
      <c r="Q146" s="46"/>
      <c r="R146" s="46"/>
      <c r="S146" s="46"/>
      <c r="T146" s="46"/>
      <c r="U146" s="46"/>
      <c r="V146" s="51"/>
      <c r="Y146"/>
    </row>
    <row r="147" spans="1:25" ht="30.65" customHeight="1" x14ac:dyDescent="0.35">
      <c r="A147" s="50">
        <f>'S2 Maquette'!B151</f>
        <v>0</v>
      </c>
      <c r="B147" s="50">
        <f>'S2 Maquette'!C151</f>
        <v>0</v>
      </c>
      <c r="C147" s="48">
        <f>'S2 Maquette'!F151</f>
        <v>0</v>
      </c>
      <c r="D147" s="46"/>
      <c r="E147" s="46"/>
      <c r="F147" s="46"/>
      <c r="G147" s="46"/>
      <c r="H147" s="46"/>
      <c r="I147" s="46"/>
      <c r="J147" s="46"/>
      <c r="K147" s="46"/>
      <c r="L147" s="46"/>
      <c r="M147" s="46"/>
      <c r="N147" s="46"/>
      <c r="O147" s="46"/>
      <c r="P147" s="46"/>
      <c r="Q147" s="46"/>
      <c r="R147" s="46"/>
      <c r="S147" s="46"/>
      <c r="T147" s="46"/>
      <c r="U147" s="46"/>
      <c r="V147" s="51"/>
      <c r="Y147"/>
    </row>
    <row r="148" spans="1:25" ht="30.65" customHeight="1" x14ac:dyDescent="0.35">
      <c r="A148" s="50">
        <f>'S2 Maquette'!B152</f>
        <v>0</v>
      </c>
      <c r="B148" s="50">
        <f>'S2 Maquette'!C152</f>
        <v>0</v>
      </c>
      <c r="C148" s="48">
        <f>'S2 Maquette'!F152</f>
        <v>0</v>
      </c>
      <c r="D148" s="46"/>
      <c r="E148" s="46"/>
      <c r="F148" s="46"/>
      <c r="G148" s="46"/>
      <c r="H148" s="46"/>
      <c r="I148" s="46"/>
      <c r="J148" s="46"/>
      <c r="K148" s="46"/>
      <c r="L148" s="46"/>
      <c r="M148" s="46"/>
      <c r="N148" s="46"/>
      <c r="O148" s="46"/>
      <c r="P148" s="46"/>
      <c r="Q148" s="46"/>
      <c r="R148" s="46"/>
      <c r="S148" s="46"/>
      <c r="T148" s="46"/>
      <c r="U148" s="46"/>
      <c r="V148" s="51"/>
      <c r="Y148"/>
    </row>
    <row r="149" spans="1:25" ht="30.65" customHeight="1" x14ac:dyDescent="0.35">
      <c r="A149" s="50">
        <f>'S2 Maquette'!B153</f>
        <v>0</v>
      </c>
      <c r="B149" s="50">
        <f>'S2 Maquette'!C153</f>
        <v>0</v>
      </c>
      <c r="C149" s="48">
        <f>'S2 Maquette'!F153</f>
        <v>0</v>
      </c>
      <c r="D149" s="46"/>
      <c r="E149" s="46"/>
      <c r="F149" s="46"/>
      <c r="G149" s="46"/>
      <c r="H149" s="46"/>
      <c r="I149" s="46"/>
      <c r="J149" s="46"/>
      <c r="K149" s="46"/>
      <c r="L149" s="46"/>
      <c r="M149" s="46"/>
      <c r="N149" s="46"/>
      <c r="O149" s="46"/>
      <c r="P149" s="46"/>
      <c r="Q149" s="46"/>
      <c r="R149" s="46"/>
      <c r="S149" s="46"/>
      <c r="T149" s="46"/>
      <c r="U149" s="46"/>
      <c r="V149" s="51"/>
      <c r="Y149"/>
    </row>
    <row r="150" spans="1:25" ht="30.65" customHeight="1" x14ac:dyDescent="0.35">
      <c r="A150" s="50">
        <f>'S2 Maquette'!B154</f>
        <v>0</v>
      </c>
      <c r="B150" s="50">
        <f>'S2 Maquette'!C154</f>
        <v>0</v>
      </c>
      <c r="C150" s="48">
        <f>'S2 Maquette'!F154</f>
        <v>0</v>
      </c>
      <c r="D150" s="46"/>
      <c r="E150" s="46"/>
      <c r="F150" s="46"/>
      <c r="G150" s="46"/>
      <c r="H150" s="46"/>
      <c r="I150" s="46"/>
      <c r="J150" s="46"/>
      <c r="K150" s="46"/>
      <c r="L150" s="46"/>
      <c r="M150" s="46"/>
      <c r="N150" s="46"/>
      <c r="O150" s="46"/>
      <c r="P150" s="46"/>
      <c r="Q150" s="46"/>
      <c r="R150" s="46"/>
      <c r="S150" s="46"/>
      <c r="T150" s="46"/>
      <c r="U150" s="46"/>
      <c r="V150" s="51"/>
      <c r="Y150"/>
    </row>
    <row r="151" spans="1:25" ht="30.65" customHeight="1" x14ac:dyDescent="0.35">
      <c r="A151" s="50">
        <f>'S2 Maquette'!B155</f>
        <v>0</v>
      </c>
      <c r="B151" s="50">
        <f>'S2 Maquette'!C155</f>
        <v>0</v>
      </c>
      <c r="C151" s="48">
        <f>'S2 Maquette'!F155</f>
        <v>0</v>
      </c>
      <c r="D151" s="46"/>
      <c r="E151" s="46"/>
      <c r="F151" s="46"/>
      <c r="G151" s="46"/>
      <c r="H151" s="46"/>
      <c r="I151" s="46"/>
      <c r="J151" s="46"/>
      <c r="K151" s="46"/>
      <c r="L151" s="46"/>
      <c r="M151" s="46"/>
      <c r="N151" s="46"/>
      <c r="O151" s="46"/>
      <c r="P151" s="46"/>
      <c r="Q151" s="46"/>
      <c r="R151" s="46"/>
      <c r="S151" s="46"/>
      <c r="T151" s="46"/>
      <c r="U151" s="46"/>
      <c r="V151" s="51"/>
      <c r="Y151"/>
    </row>
    <row r="152" spans="1:25" ht="30.65" customHeight="1" x14ac:dyDescent="0.35">
      <c r="A152" s="50">
        <f>'S2 Maquette'!B156</f>
        <v>0</v>
      </c>
      <c r="B152" s="50">
        <f>'S2 Maquette'!C156</f>
        <v>0</v>
      </c>
      <c r="C152" s="48">
        <f>'S2 Maquette'!F156</f>
        <v>0</v>
      </c>
      <c r="D152" s="46"/>
      <c r="E152" s="46"/>
      <c r="F152" s="46"/>
      <c r="G152" s="46"/>
      <c r="H152" s="46"/>
      <c r="I152" s="46"/>
      <c r="J152" s="46"/>
      <c r="K152" s="46"/>
      <c r="L152" s="46"/>
      <c r="M152" s="46"/>
      <c r="N152" s="46"/>
      <c r="O152" s="46"/>
      <c r="P152" s="46"/>
      <c r="Q152" s="46"/>
      <c r="R152" s="46"/>
      <c r="S152" s="46"/>
      <c r="T152" s="46"/>
      <c r="U152" s="46"/>
      <c r="V152" s="51"/>
      <c r="Y152"/>
    </row>
    <row r="153" spans="1:25" ht="30.65" customHeight="1" x14ac:dyDescent="0.35">
      <c r="A153" s="50">
        <f>'S2 Maquette'!B157</f>
        <v>0</v>
      </c>
      <c r="B153" s="50">
        <f>'S2 Maquette'!C157</f>
        <v>0</v>
      </c>
      <c r="C153" s="48">
        <f>'S2 Maquette'!F157</f>
        <v>0</v>
      </c>
      <c r="D153" s="46"/>
      <c r="E153" s="46"/>
      <c r="F153" s="46"/>
      <c r="G153" s="46"/>
      <c r="H153" s="46"/>
      <c r="I153" s="46"/>
      <c r="J153" s="46"/>
      <c r="K153" s="46"/>
      <c r="L153" s="46"/>
      <c r="M153" s="46"/>
      <c r="N153" s="46"/>
      <c r="O153" s="46"/>
      <c r="P153" s="46"/>
      <c r="Q153" s="46"/>
      <c r="R153" s="46"/>
      <c r="S153" s="46"/>
      <c r="T153" s="46"/>
      <c r="U153" s="46"/>
      <c r="V153" s="51"/>
      <c r="Y153"/>
    </row>
    <row r="154" spans="1:25" ht="30.65" customHeight="1" x14ac:dyDescent="0.35">
      <c r="A154" s="50">
        <f>'S2 Maquette'!B158</f>
        <v>0</v>
      </c>
      <c r="B154" s="50">
        <f>'S2 Maquette'!C158</f>
        <v>0</v>
      </c>
      <c r="C154" s="48">
        <f>'S2 Maquette'!F158</f>
        <v>0</v>
      </c>
      <c r="D154" s="46"/>
      <c r="E154" s="46"/>
      <c r="F154" s="46"/>
      <c r="G154" s="46"/>
      <c r="H154" s="46"/>
      <c r="I154" s="46"/>
      <c r="J154" s="46"/>
      <c r="K154" s="46"/>
      <c r="L154" s="46"/>
      <c r="M154" s="46"/>
      <c r="N154" s="46"/>
      <c r="O154" s="46"/>
      <c r="P154" s="46"/>
      <c r="Q154" s="46"/>
      <c r="R154" s="46"/>
      <c r="S154" s="46"/>
      <c r="T154" s="46"/>
      <c r="U154" s="46"/>
      <c r="V154" s="51"/>
      <c r="Y154"/>
    </row>
    <row r="155" spans="1:25" ht="30.65" customHeight="1" x14ac:dyDescent="0.35">
      <c r="A155" s="50">
        <f>'S2 Maquette'!B159</f>
        <v>0</v>
      </c>
      <c r="B155" s="50">
        <f>'S2 Maquette'!C159</f>
        <v>0</v>
      </c>
      <c r="C155" s="48">
        <f>'S2 Maquette'!F159</f>
        <v>0</v>
      </c>
      <c r="D155" s="46"/>
      <c r="E155" s="46"/>
      <c r="F155" s="46"/>
      <c r="G155" s="46"/>
      <c r="H155" s="46"/>
      <c r="I155" s="46"/>
      <c r="J155" s="46"/>
      <c r="K155" s="46"/>
      <c r="L155" s="46"/>
      <c r="M155" s="46"/>
      <c r="N155" s="46"/>
      <c r="O155" s="46"/>
      <c r="P155" s="46"/>
      <c r="Q155" s="46"/>
      <c r="R155" s="46"/>
      <c r="S155" s="46"/>
      <c r="T155" s="46"/>
      <c r="U155" s="46"/>
      <c r="V155" s="51"/>
      <c r="Y155"/>
    </row>
    <row r="156" spans="1:25" ht="30.65" customHeight="1" x14ac:dyDescent="0.35">
      <c r="A156" s="50">
        <f>'S2 Maquette'!B160</f>
        <v>0</v>
      </c>
      <c r="B156" s="50">
        <f>'S2 Maquette'!C160</f>
        <v>0</v>
      </c>
      <c r="C156" s="48">
        <f>'S2 Maquette'!F160</f>
        <v>0</v>
      </c>
      <c r="D156" s="46"/>
      <c r="E156" s="46"/>
      <c r="F156" s="46"/>
      <c r="G156" s="46"/>
      <c r="H156" s="46"/>
      <c r="I156" s="46"/>
      <c r="J156" s="46"/>
      <c r="K156" s="46"/>
      <c r="L156" s="46"/>
      <c r="M156" s="46"/>
      <c r="N156" s="46"/>
      <c r="O156" s="46"/>
      <c r="P156" s="46"/>
      <c r="Q156" s="46"/>
      <c r="R156" s="46"/>
      <c r="S156" s="46"/>
      <c r="T156" s="46"/>
      <c r="U156" s="46"/>
      <c r="V156" s="51"/>
      <c r="Y156"/>
    </row>
    <row r="157" spans="1:25" ht="30.65" customHeight="1" x14ac:dyDescent="0.35">
      <c r="A157" s="50">
        <f>'S2 Maquette'!B161</f>
        <v>0</v>
      </c>
      <c r="B157" s="50">
        <f>'S2 Maquette'!C161</f>
        <v>0</v>
      </c>
      <c r="C157" s="48">
        <f>'S2 Maquette'!F161</f>
        <v>0</v>
      </c>
      <c r="D157" s="46"/>
      <c r="E157" s="46"/>
      <c r="F157" s="46"/>
      <c r="G157" s="46"/>
      <c r="H157" s="46"/>
      <c r="I157" s="46"/>
      <c r="J157" s="46"/>
      <c r="K157" s="46"/>
      <c r="L157" s="46"/>
      <c r="M157" s="46"/>
      <c r="N157" s="46"/>
      <c r="O157" s="46"/>
      <c r="P157" s="46"/>
      <c r="Q157" s="46"/>
      <c r="R157" s="46"/>
      <c r="S157" s="46"/>
      <c r="T157" s="46"/>
      <c r="U157" s="46"/>
      <c r="V157" s="51"/>
      <c r="Y157"/>
    </row>
    <row r="158" spans="1:25" ht="30.65" customHeight="1" x14ac:dyDescent="0.35">
      <c r="A158" s="50">
        <f>'S2 Maquette'!B162</f>
        <v>0</v>
      </c>
      <c r="B158" s="50">
        <f>'S2 Maquette'!C162</f>
        <v>0</v>
      </c>
      <c r="C158" s="48">
        <f>'S2 Maquette'!F162</f>
        <v>0</v>
      </c>
      <c r="D158" s="46"/>
      <c r="E158" s="46"/>
      <c r="F158" s="46"/>
      <c r="G158" s="46"/>
      <c r="H158" s="46"/>
      <c r="I158" s="46"/>
      <c r="J158" s="46"/>
      <c r="K158" s="46"/>
      <c r="L158" s="46"/>
      <c r="M158" s="46"/>
      <c r="N158" s="46"/>
      <c r="O158" s="46"/>
      <c r="P158" s="46"/>
      <c r="Q158" s="46"/>
      <c r="R158" s="46"/>
      <c r="S158" s="46"/>
      <c r="T158" s="46"/>
      <c r="U158" s="46"/>
      <c r="V158" s="51"/>
      <c r="Y158"/>
    </row>
    <row r="159" spans="1:25" ht="30.65" customHeight="1" x14ac:dyDescent="0.35">
      <c r="A159" s="50">
        <f>'S2 Maquette'!B163</f>
        <v>0</v>
      </c>
      <c r="B159" s="50">
        <f>'S2 Maquette'!C163</f>
        <v>0</v>
      </c>
      <c r="C159" s="48">
        <f>'S2 Maquette'!F163</f>
        <v>0</v>
      </c>
      <c r="D159" s="46"/>
      <c r="E159" s="46"/>
      <c r="F159" s="46"/>
      <c r="G159" s="46"/>
      <c r="H159" s="46"/>
      <c r="I159" s="46"/>
      <c r="J159" s="46"/>
      <c r="K159" s="46"/>
      <c r="L159" s="46"/>
      <c r="M159" s="46"/>
      <c r="N159" s="46"/>
      <c r="O159" s="46"/>
      <c r="P159" s="46"/>
      <c r="Q159" s="46"/>
      <c r="R159" s="46"/>
      <c r="S159" s="46"/>
      <c r="T159" s="46"/>
      <c r="U159" s="46"/>
      <c r="V159" s="51"/>
      <c r="Y159"/>
    </row>
    <row r="160" spans="1:25" ht="30.65" customHeight="1" x14ac:dyDescent="0.35">
      <c r="A160" s="50">
        <f>'S2 Maquette'!B164</f>
        <v>0</v>
      </c>
      <c r="B160" s="50">
        <f>'S2 Maquette'!C164</f>
        <v>0</v>
      </c>
      <c r="C160" s="48">
        <f>'S2 Maquette'!F164</f>
        <v>0</v>
      </c>
      <c r="D160" s="46"/>
      <c r="E160" s="46"/>
      <c r="F160" s="46"/>
      <c r="G160" s="46"/>
      <c r="H160" s="46"/>
      <c r="I160" s="46"/>
      <c r="J160" s="46"/>
      <c r="K160" s="46"/>
      <c r="L160" s="46"/>
      <c r="M160" s="46"/>
      <c r="N160" s="46"/>
      <c r="O160" s="46"/>
      <c r="P160" s="46"/>
      <c r="Q160" s="46"/>
      <c r="R160" s="46"/>
      <c r="S160" s="46"/>
      <c r="T160" s="46"/>
      <c r="U160" s="46"/>
      <c r="V160" s="51"/>
      <c r="Y160"/>
    </row>
    <row r="161" spans="1:25" ht="30.65" customHeight="1" x14ac:dyDescent="0.35">
      <c r="A161" s="50">
        <f>'S2 Maquette'!B165</f>
        <v>0</v>
      </c>
      <c r="B161" s="50">
        <f>'S2 Maquette'!C165</f>
        <v>0</v>
      </c>
      <c r="C161" s="48">
        <f>'S2 Maquette'!F165</f>
        <v>0</v>
      </c>
      <c r="D161" s="46"/>
      <c r="E161" s="46"/>
      <c r="F161" s="46"/>
      <c r="G161" s="46"/>
      <c r="H161" s="46"/>
      <c r="I161" s="46"/>
      <c r="J161" s="46"/>
      <c r="K161" s="46"/>
      <c r="L161" s="46"/>
      <c r="M161" s="46"/>
      <c r="N161" s="46"/>
      <c r="O161" s="46"/>
      <c r="P161" s="46"/>
      <c r="Q161" s="46"/>
      <c r="R161" s="46"/>
      <c r="S161" s="46"/>
      <c r="T161" s="46"/>
      <c r="U161" s="46"/>
      <c r="V161" s="51"/>
      <c r="Y161"/>
    </row>
    <row r="162" spans="1:25" ht="30.65" customHeight="1" x14ac:dyDescent="0.35">
      <c r="A162" s="50">
        <f>'S2 Maquette'!B166</f>
        <v>0</v>
      </c>
      <c r="B162" s="50">
        <f>'S2 Maquette'!C166</f>
        <v>0</v>
      </c>
      <c r="C162" s="48">
        <f>'S2 Maquette'!F166</f>
        <v>0</v>
      </c>
      <c r="D162" s="46"/>
      <c r="E162" s="46"/>
      <c r="F162" s="46"/>
      <c r="G162" s="46"/>
      <c r="H162" s="46"/>
      <c r="I162" s="46"/>
      <c r="J162" s="46"/>
      <c r="K162" s="46"/>
      <c r="L162" s="46"/>
      <c r="M162" s="46"/>
      <c r="N162" s="46"/>
      <c r="O162" s="46"/>
      <c r="P162" s="46"/>
      <c r="Q162" s="46"/>
      <c r="R162" s="46"/>
      <c r="S162" s="46"/>
      <c r="T162" s="46"/>
      <c r="U162" s="46"/>
      <c r="V162" s="51"/>
      <c r="Y162"/>
    </row>
    <row r="163" spans="1:25" ht="30.65" customHeight="1" x14ac:dyDescent="0.35">
      <c r="A163" s="50">
        <f>'S2 Maquette'!B167</f>
        <v>0</v>
      </c>
      <c r="B163" s="50">
        <f>'S2 Maquette'!C167</f>
        <v>0</v>
      </c>
      <c r="C163" s="48">
        <f>'S2 Maquette'!F167</f>
        <v>0</v>
      </c>
      <c r="D163" s="46"/>
      <c r="E163" s="46"/>
      <c r="F163" s="46"/>
      <c r="G163" s="46"/>
      <c r="H163" s="46"/>
      <c r="I163" s="46"/>
      <c r="J163" s="46"/>
      <c r="K163" s="46"/>
      <c r="L163" s="46"/>
      <c r="M163" s="46"/>
      <c r="N163" s="46"/>
      <c r="O163" s="46"/>
      <c r="P163" s="46"/>
      <c r="Q163" s="46"/>
      <c r="R163" s="46"/>
      <c r="S163" s="46"/>
      <c r="T163" s="46"/>
      <c r="U163" s="46"/>
      <c r="V163" s="51"/>
      <c r="Y163"/>
    </row>
    <row r="164" spans="1:25" ht="30.65" customHeight="1" x14ac:dyDescent="0.35">
      <c r="A164" s="50">
        <f>'S2 Maquette'!B168</f>
        <v>0</v>
      </c>
      <c r="B164" s="50">
        <f>'S2 Maquette'!C168</f>
        <v>0</v>
      </c>
      <c r="C164" s="48">
        <f>'S2 Maquette'!F168</f>
        <v>0</v>
      </c>
      <c r="D164" s="46"/>
      <c r="E164" s="46"/>
      <c r="F164" s="46"/>
      <c r="G164" s="46"/>
      <c r="H164" s="46"/>
      <c r="I164" s="46"/>
      <c r="J164" s="46"/>
      <c r="K164" s="46"/>
      <c r="L164" s="46"/>
      <c r="M164" s="46"/>
      <c r="N164" s="46"/>
      <c r="O164" s="46"/>
      <c r="P164" s="46"/>
      <c r="Q164" s="46"/>
      <c r="R164" s="46"/>
      <c r="S164" s="46"/>
      <c r="T164" s="46"/>
      <c r="U164" s="46"/>
      <c r="V164" s="51"/>
      <c r="Y164"/>
    </row>
    <row r="165" spans="1:25" ht="30.65" customHeight="1" x14ac:dyDescent="0.35">
      <c r="A165" s="50">
        <f>'S2 Maquette'!B169</f>
        <v>0</v>
      </c>
      <c r="B165" s="50">
        <f>'S2 Maquette'!C169</f>
        <v>0</v>
      </c>
      <c r="C165" s="48">
        <f>'S2 Maquette'!F169</f>
        <v>0</v>
      </c>
      <c r="D165" s="46"/>
      <c r="E165" s="46"/>
      <c r="F165" s="46"/>
      <c r="G165" s="46"/>
      <c r="H165" s="46"/>
      <c r="I165" s="46"/>
      <c r="J165" s="46"/>
      <c r="K165" s="46"/>
      <c r="L165" s="46"/>
      <c r="M165" s="46"/>
      <c r="N165" s="46"/>
      <c r="O165" s="46"/>
      <c r="P165" s="46"/>
      <c r="Q165" s="46"/>
      <c r="R165" s="46"/>
      <c r="S165" s="46"/>
      <c r="T165" s="46"/>
      <c r="U165" s="46"/>
      <c r="V165" s="51"/>
      <c r="Y165"/>
    </row>
    <row r="166" spans="1:25" ht="30.65" customHeight="1" x14ac:dyDescent="0.35">
      <c r="A166" s="50">
        <f>'S2 Maquette'!B170</f>
        <v>0</v>
      </c>
      <c r="B166" s="50">
        <f>'S2 Maquette'!C170</f>
        <v>0</v>
      </c>
      <c r="C166" s="48">
        <f>'S2 Maquette'!F170</f>
        <v>0</v>
      </c>
      <c r="D166" s="46"/>
      <c r="E166" s="46"/>
      <c r="F166" s="46"/>
      <c r="G166" s="46"/>
      <c r="H166" s="46"/>
      <c r="I166" s="46"/>
      <c r="J166" s="46"/>
      <c r="K166" s="46"/>
      <c r="L166" s="46"/>
      <c r="M166" s="46"/>
      <c r="N166" s="46"/>
      <c r="O166" s="46"/>
      <c r="P166" s="46"/>
      <c r="Q166" s="46"/>
      <c r="R166" s="46"/>
      <c r="S166" s="46"/>
      <c r="T166" s="46"/>
      <c r="U166" s="46"/>
      <c r="V166" s="51"/>
      <c r="Y166"/>
    </row>
    <row r="167" spans="1:25" ht="30.65" customHeight="1" x14ac:dyDescent="0.35">
      <c r="A167" s="50">
        <f>'S2 Maquette'!B171</f>
        <v>0</v>
      </c>
      <c r="B167" s="50">
        <f>'S2 Maquette'!C171</f>
        <v>0</v>
      </c>
      <c r="C167" s="48">
        <f>'S2 Maquette'!F171</f>
        <v>0</v>
      </c>
      <c r="D167" s="46"/>
      <c r="E167" s="46"/>
      <c r="F167" s="46"/>
      <c r="G167" s="46"/>
      <c r="H167" s="46"/>
      <c r="I167" s="46"/>
      <c r="J167" s="46"/>
      <c r="K167" s="46"/>
      <c r="L167" s="46"/>
      <c r="M167" s="46"/>
      <c r="N167" s="46"/>
      <c r="O167" s="46"/>
      <c r="P167" s="46"/>
      <c r="Q167" s="46"/>
      <c r="R167" s="46"/>
      <c r="S167" s="46"/>
      <c r="T167" s="46"/>
      <c r="U167" s="46"/>
      <c r="V167" s="51"/>
      <c r="Y167"/>
    </row>
    <row r="168" spans="1:25" ht="30.65" customHeight="1" x14ac:dyDescent="0.35">
      <c r="A168" s="50">
        <f>'S2 Maquette'!B172</f>
        <v>0</v>
      </c>
      <c r="B168" s="50">
        <f>'S2 Maquette'!C172</f>
        <v>0</v>
      </c>
      <c r="C168" s="48">
        <f>'S2 Maquette'!F172</f>
        <v>0</v>
      </c>
      <c r="D168" s="46"/>
      <c r="E168" s="46"/>
      <c r="F168" s="46"/>
      <c r="G168" s="46"/>
      <c r="H168" s="46"/>
      <c r="I168" s="46"/>
      <c r="J168" s="46"/>
      <c r="K168" s="46"/>
      <c r="L168" s="46"/>
      <c r="M168" s="46"/>
      <c r="N168" s="46"/>
      <c r="O168" s="46"/>
      <c r="P168" s="46"/>
      <c r="Q168" s="46"/>
      <c r="R168" s="46"/>
      <c r="S168" s="46"/>
      <c r="T168" s="46"/>
      <c r="U168" s="46"/>
      <c r="V168" s="51"/>
      <c r="Y168"/>
    </row>
    <row r="169" spans="1:25" ht="30.65" customHeight="1" x14ac:dyDescent="0.35">
      <c r="A169" s="50">
        <f>'S2 Maquette'!B173</f>
        <v>0</v>
      </c>
      <c r="B169" s="50">
        <f>'S2 Maquette'!C173</f>
        <v>0</v>
      </c>
      <c r="C169" s="48">
        <f>'S2 Maquette'!F173</f>
        <v>0</v>
      </c>
      <c r="D169" s="46"/>
      <c r="E169" s="46"/>
      <c r="F169" s="46"/>
      <c r="G169" s="46"/>
      <c r="H169" s="46"/>
      <c r="I169" s="46"/>
      <c r="J169" s="46"/>
      <c r="K169" s="46"/>
      <c r="L169" s="46"/>
      <c r="M169" s="46"/>
      <c r="N169" s="46"/>
      <c r="O169" s="46"/>
      <c r="P169" s="46"/>
      <c r="Q169" s="46"/>
      <c r="R169" s="46"/>
      <c r="S169" s="46"/>
      <c r="T169" s="46"/>
      <c r="U169" s="46"/>
      <c r="V169" s="51"/>
      <c r="Y169"/>
    </row>
    <row r="170" spans="1:25" ht="30.65" customHeight="1" x14ac:dyDescent="0.35">
      <c r="A170" s="50">
        <f>'S2 Maquette'!B174</f>
        <v>0</v>
      </c>
      <c r="B170" s="50">
        <f>'S2 Maquette'!C174</f>
        <v>0</v>
      </c>
      <c r="C170" s="48">
        <f>'S2 Maquette'!F174</f>
        <v>0</v>
      </c>
      <c r="D170" s="46"/>
      <c r="E170" s="46"/>
      <c r="F170" s="46"/>
      <c r="G170" s="46"/>
      <c r="H170" s="46"/>
      <c r="I170" s="46"/>
      <c r="J170" s="46"/>
      <c r="K170" s="46"/>
      <c r="L170" s="46"/>
      <c r="M170" s="46"/>
      <c r="N170" s="46"/>
      <c r="O170" s="46"/>
      <c r="P170" s="46"/>
      <c r="Q170" s="46"/>
      <c r="R170" s="46"/>
      <c r="S170" s="46"/>
      <c r="T170" s="46"/>
      <c r="U170" s="46"/>
      <c r="V170" s="51"/>
      <c r="Y170"/>
    </row>
    <row r="171" spans="1:25" ht="30.65" customHeight="1" x14ac:dyDescent="0.35">
      <c r="A171" s="50">
        <f>'S2 Maquette'!B175</f>
        <v>0</v>
      </c>
      <c r="B171" s="50">
        <f>'S2 Maquette'!C175</f>
        <v>0</v>
      </c>
      <c r="C171" s="48">
        <f>'S2 Maquette'!F175</f>
        <v>0</v>
      </c>
      <c r="D171" s="46"/>
      <c r="E171" s="46"/>
      <c r="F171" s="46"/>
      <c r="G171" s="46"/>
      <c r="H171" s="46"/>
      <c r="I171" s="46"/>
      <c r="J171" s="46"/>
      <c r="K171" s="46"/>
      <c r="L171" s="46"/>
      <c r="M171" s="46"/>
      <c r="N171" s="46"/>
      <c r="O171" s="46"/>
      <c r="P171" s="46"/>
      <c r="Q171" s="46"/>
      <c r="R171" s="46"/>
      <c r="S171" s="46"/>
      <c r="T171" s="46"/>
      <c r="U171" s="46"/>
      <c r="V171" s="51"/>
      <c r="Y171"/>
    </row>
    <row r="172" spans="1:25" ht="30.65" customHeight="1" x14ac:dyDescent="0.35">
      <c r="A172" s="50">
        <f>'S2 Maquette'!B176</f>
        <v>0</v>
      </c>
      <c r="B172" s="50">
        <f>'S2 Maquette'!C176</f>
        <v>0</v>
      </c>
      <c r="C172" s="48">
        <f>'S2 Maquette'!F176</f>
        <v>0</v>
      </c>
      <c r="D172" s="46"/>
      <c r="E172" s="46"/>
      <c r="F172" s="46"/>
      <c r="G172" s="46"/>
      <c r="H172" s="46"/>
      <c r="I172" s="46"/>
      <c r="J172" s="46"/>
      <c r="K172" s="46"/>
      <c r="L172" s="46"/>
      <c r="M172" s="46"/>
      <c r="N172" s="46"/>
      <c r="O172" s="46"/>
      <c r="P172" s="46"/>
      <c r="Q172" s="46"/>
      <c r="R172" s="46"/>
      <c r="S172" s="46"/>
      <c r="T172" s="46"/>
      <c r="U172" s="46"/>
      <c r="V172" s="51"/>
      <c r="Y172"/>
    </row>
    <row r="173" spans="1:25" ht="30.65" customHeight="1" x14ac:dyDescent="0.35">
      <c r="A173" s="50">
        <f>'S2 Maquette'!B177</f>
        <v>0</v>
      </c>
      <c r="B173" s="50">
        <f>'S2 Maquette'!C177</f>
        <v>0</v>
      </c>
      <c r="C173" s="48">
        <f>'S2 Maquette'!F177</f>
        <v>0</v>
      </c>
      <c r="D173" s="46"/>
      <c r="E173" s="46"/>
      <c r="F173" s="46"/>
      <c r="G173" s="46"/>
      <c r="H173" s="46"/>
      <c r="I173" s="46"/>
      <c r="J173" s="46"/>
      <c r="K173" s="46"/>
      <c r="L173" s="46"/>
      <c r="M173" s="46"/>
      <c r="N173" s="46"/>
      <c r="O173" s="46"/>
      <c r="P173" s="46"/>
      <c r="Q173" s="46"/>
      <c r="R173" s="46"/>
      <c r="S173" s="46"/>
      <c r="T173" s="46"/>
      <c r="U173" s="46"/>
      <c r="V173" s="51"/>
      <c r="Y173"/>
    </row>
    <row r="174" spans="1:25" ht="30.65" customHeight="1" x14ac:dyDescent="0.35">
      <c r="A174" s="50">
        <f>'S2 Maquette'!B178</f>
        <v>0</v>
      </c>
      <c r="B174" s="50">
        <f>'S2 Maquette'!C178</f>
        <v>0</v>
      </c>
      <c r="C174" s="48">
        <f>'S2 Maquette'!F178</f>
        <v>0</v>
      </c>
      <c r="D174" s="46"/>
      <c r="E174" s="46"/>
      <c r="F174" s="46"/>
      <c r="G174" s="46"/>
      <c r="H174" s="46"/>
      <c r="I174" s="46"/>
      <c r="J174" s="46"/>
      <c r="K174" s="46"/>
      <c r="L174" s="46"/>
      <c r="M174" s="46"/>
      <c r="N174" s="46"/>
      <c r="O174" s="46"/>
      <c r="P174" s="46"/>
      <c r="Q174" s="46"/>
      <c r="R174" s="46"/>
      <c r="S174" s="46"/>
      <c r="T174" s="46"/>
      <c r="U174" s="46"/>
      <c r="V174" s="51"/>
      <c r="Y174"/>
    </row>
    <row r="175" spans="1:25" ht="30.65" customHeight="1" x14ac:dyDescent="0.35">
      <c r="A175" s="50">
        <f>'S2 Maquette'!B179</f>
        <v>0</v>
      </c>
      <c r="B175" s="50">
        <f>'S2 Maquette'!C179</f>
        <v>0</v>
      </c>
      <c r="C175" s="48">
        <f>'S2 Maquette'!F179</f>
        <v>0</v>
      </c>
      <c r="D175" s="46"/>
      <c r="E175" s="46"/>
      <c r="F175" s="46"/>
      <c r="G175" s="46"/>
      <c r="H175" s="46"/>
      <c r="I175" s="46"/>
      <c r="J175" s="46"/>
      <c r="K175" s="46"/>
      <c r="L175" s="46"/>
      <c r="M175" s="46"/>
      <c r="N175" s="46"/>
      <c r="O175" s="46"/>
      <c r="P175" s="46"/>
      <c r="Q175" s="46"/>
      <c r="R175" s="46"/>
      <c r="S175" s="46"/>
      <c r="T175" s="46"/>
      <c r="U175" s="46"/>
      <c r="V175" s="51"/>
      <c r="Y175"/>
    </row>
    <row r="176" spans="1:25" ht="30.65" customHeight="1" x14ac:dyDescent="0.35">
      <c r="A176" s="50">
        <f>'S2 Maquette'!B180</f>
        <v>0</v>
      </c>
      <c r="B176" s="50">
        <f>'S2 Maquette'!C180</f>
        <v>0</v>
      </c>
      <c r="C176" s="48">
        <f>'S2 Maquette'!F180</f>
        <v>0</v>
      </c>
      <c r="D176" s="46"/>
      <c r="E176" s="46"/>
      <c r="F176" s="46"/>
      <c r="G176" s="46"/>
      <c r="H176" s="46"/>
      <c r="I176" s="46"/>
      <c r="J176" s="46"/>
      <c r="K176" s="46"/>
      <c r="L176" s="46"/>
      <c r="M176" s="46"/>
      <c r="N176" s="46"/>
      <c r="O176" s="46"/>
      <c r="P176" s="46"/>
      <c r="Q176" s="46"/>
      <c r="R176" s="46"/>
      <c r="S176" s="46"/>
      <c r="T176" s="46"/>
      <c r="U176" s="46"/>
      <c r="V176" s="51"/>
      <c r="Y176"/>
    </row>
    <row r="177" spans="1:25" ht="30.65" customHeight="1" x14ac:dyDescent="0.35">
      <c r="A177" s="50">
        <f>'S2 Maquette'!B181</f>
        <v>0</v>
      </c>
      <c r="B177" s="50">
        <f>'S2 Maquette'!C181</f>
        <v>0</v>
      </c>
      <c r="C177" s="48">
        <f>'S2 Maquette'!F181</f>
        <v>0</v>
      </c>
      <c r="D177" s="46"/>
      <c r="E177" s="46"/>
      <c r="F177" s="46"/>
      <c r="G177" s="46"/>
      <c r="H177" s="46"/>
      <c r="I177" s="46"/>
      <c r="J177" s="46"/>
      <c r="K177" s="46"/>
      <c r="L177" s="46"/>
      <c r="M177" s="46"/>
      <c r="N177" s="46"/>
      <c r="O177" s="46"/>
      <c r="P177" s="46"/>
      <c r="Q177" s="46"/>
      <c r="R177" s="46"/>
      <c r="S177" s="46"/>
      <c r="T177" s="46"/>
      <c r="U177" s="46"/>
      <c r="V177" s="51"/>
      <c r="Y177"/>
    </row>
    <row r="178" spans="1:25" ht="30.65" customHeight="1" x14ac:dyDescent="0.35">
      <c r="A178" s="50">
        <f>'S2 Maquette'!B182</f>
        <v>0</v>
      </c>
      <c r="B178" s="50">
        <f>'S2 Maquette'!C182</f>
        <v>0</v>
      </c>
      <c r="C178" s="48">
        <f>'S2 Maquette'!F182</f>
        <v>0</v>
      </c>
      <c r="D178" s="46"/>
      <c r="E178" s="46"/>
      <c r="F178" s="46"/>
      <c r="G178" s="46"/>
      <c r="H178" s="46"/>
      <c r="I178" s="46"/>
      <c r="J178" s="46"/>
      <c r="K178" s="46"/>
      <c r="L178" s="46"/>
      <c r="M178" s="46"/>
      <c r="N178" s="46"/>
      <c r="O178" s="46"/>
      <c r="P178" s="46"/>
      <c r="Q178" s="46"/>
      <c r="R178" s="46"/>
      <c r="S178" s="46"/>
      <c r="T178" s="46"/>
      <c r="U178" s="46"/>
      <c r="V178" s="51"/>
      <c r="Y178"/>
    </row>
    <row r="179" spans="1:25" ht="30.65" customHeight="1" x14ac:dyDescent="0.35">
      <c r="A179" s="50">
        <f>'S2 Maquette'!B183</f>
        <v>0</v>
      </c>
      <c r="B179" s="50">
        <f>'S2 Maquette'!C183</f>
        <v>0</v>
      </c>
      <c r="C179" s="48">
        <f>'S2 Maquette'!F183</f>
        <v>0</v>
      </c>
      <c r="D179" s="46"/>
      <c r="E179" s="46"/>
      <c r="F179" s="46"/>
      <c r="G179" s="46"/>
      <c r="H179" s="46"/>
      <c r="I179" s="46"/>
      <c r="J179" s="46"/>
      <c r="K179" s="46"/>
      <c r="L179" s="46"/>
      <c r="M179" s="46"/>
      <c r="N179" s="46"/>
      <c r="O179" s="46"/>
      <c r="P179" s="46"/>
      <c r="Q179" s="46"/>
      <c r="R179" s="46"/>
      <c r="S179" s="46"/>
      <c r="T179" s="46"/>
      <c r="U179" s="46"/>
      <c r="V179" s="51"/>
      <c r="Y179"/>
    </row>
    <row r="180" spans="1:25" ht="30.65" customHeight="1" x14ac:dyDescent="0.35">
      <c r="A180" s="50">
        <f>'S2 Maquette'!B184</f>
        <v>0</v>
      </c>
      <c r="B180" s="50">
        <f>'S2 Maquette'!C184</f>
        <v>0</v>
      </c>
      <c r="C180" s="48">
        <f>'S2 Maquette'!F184</f>
        <v>0</v>
      </c>
      <c r="D180" s="46"/>
      <c r="E180" s="46"/>
      <c r="F180" s="46"/>
      <c r="G180" s="46"/>
      <c r="H180" s="46"/>
      <c r="I180" s="46"/>
      <c r="J180" s="46"/>
      <c r="K180" s="46"/>
      <c r="L180" s="46"/>
      <c r="M180" s="46"/>
      <c r="N180" s="46"/>
      <c r="O180" s="46"/>
      <c r="P180" s="46"/>
      <c r="Q180" s="46"/>
      <c r="R180" s="46"/>
      <c r="S180" s="46"/>
      <c r="T180" s="46"/>
      <c r="U180" s="46"/>
      <c r="V180" s="51"/>
      <c r="Y180"/>
    </row>
    <row r="181" spans="1:25" ht="30.65" customHeight="1" x14ac:dyDescent="0.35">
      <c r="A181" s="50">
        <f>'S2 Maquette'!B185</f>
        <v>0</v>
      </c>
      <c r="B181" s="50">
        <f>'S2 Maquette'!C185</f>
        <v>0</v>
      </c>
      <c r="C181" s="48">
        <f>'S2 Maquette'!F185</f>
        <v>0</v>
      </c>
      <c r="D181" s="46"/>
      <c r="E181" s="46"/>
      <c r="F181" s="46"/>
      <c r="G181" s="46"/>
      <c r="H181" s="46"/>
      <c r="I181" s="46"/>
      <c r="J181" s="46"/>
      <c r="K181" s="46"/>
      <c r="L181" s="46"/>
      <c r="M181" s="46"/>
      <c r="N181" s="46"/>
      <c r="O181" s="46"/>
      <c r="P181" s="46"/>
      <c r="Q181" s="46"/>
      <c r="R181" s="46"/>
      <c r="S181" s="46"/>
      <c r="T181" s="46"/>
      <c r="U181" s="46"/>
      <c r="V181" s="51"/>
      <c r="Y181"/>
    </row>
    <row r="182" spans="1:25" ht="30.65" customHeight="1" x14ac:dyDescent="0.35">
      <c r="A182" s="50">
        <f>'S2 Maquette'!B186</f>
        <v>0</v>
      </c>
      <c r="B182" s="50">
        <f>'S2 Maquette'!C186</f>
        <v>0</v>
      </c>
      <c r="C182" s="48">
        <f>'S2 Maquette'!F186</f>
        <v>0</v>
      </c>
      <c r="D182" s="46"/>
      <c r="E182" s="46"/>
      <c r="F182" s="46"/>
      <c r="G182" s="46"/>
      <c r="H182" s="46"/>
      <c r="I182" s="46"/>
      <c r="J182" s="46"/>
      <c r="K182" s="46"/>
      <c r="L182" s="46"/>
      <c r="M182" s="46"/>
      <c r="N182" s="46"/>
      <c r="O182" s="46"/>
      <c r="P182" s="46"/>
      <c r="Q182" s="46"/>
      <c r="R182" s="46"/>
      <c r="S182" s="46"/>
      <c r="T182" s="46"/>
      <c r="U182" s="46"/>
      <c r="V182" s="51"/>
      <c r="Y182"/>
    </row>
    <row r="183" spans="1:25" ht="30.65" customHeight="1" x14ac:dyDescent="0.35">
      <c r="A183" s="50">
        <f>'S2 Maquette'!B187</f>
        <v>0</v>
      </c>
      <c r="B183" s="50">
        <f>'S2 Maquette'!C187</f>
        <v>0</v>
      </c>
      <c r="C183" s="48">
        <f>'S2 Maquette'!F187</f>
        <v>0</v>
      </c>
      <c r="D183" s="46"/>
      <c r="E183" s="46"/>
      <c r="F183" s="46"/>
      <c r="G183" s="46"/>
      <c r="H183" s="46"/>
      <c r="I183" s="46"/>
      <c r="J183" s="46"/>
      <c r="K183" s="46"/>
      <c r="L183" s="46"/>
      <c r="M183" s="46"/>
      <c r="N183" s="46"/>
      <c r="O183" s="46"/>
      <c r="P183" s="46"/>
      <c r="Q183" s="46"/>
      <c r="R183" s="46"/>
      <c r="S183" s="46"/>
      <c r="T183" s="46"/>
      <c r="U183" s="46"/>
      <c r="V183" s="51"/>
      <c r="Y183"/>
    </row>
    <row r="184" spans="1:25" ht="30.65" customHeight="1" x14ac:dyDescent="0.35">
      <c r="A184" s="50">
        <f>'S2 Maquette'!B188</f>
        <v>0</v>
      </c>
      <c r="B184" s="50">
        <f>'S2 Maquette'!C188</f>
        <v>0</v>
      </c>
      <c r="C184" s="48">
        <f>'S2 Maquette'!F188</f>
        <v>0</v>
      </c>
      <c r="D184" s="46"/>
      <c r="E184" s="46"/>
      <c r="F184" s="46"/>
      <c r="G184" s="46"/>
      <c r="H184" s="46"/>
      <c r="I184" s="46"/>
      <c r="J184" s="46"/>
      <c r="K184" s="46"/>
      <c r="L184" s="46"/>
      <c r="M184" s="46"/>
      <c r="N184" s="46"/>
      <c r="O184" s="46"/>
      <c r="P184" s="46"/>
      <c r="Q184" s="46"/>
      <c r="R184" s="46"/>
      <c r="S184" s="46"/>
      <c r="T184" s="46"/>
      <c r="U184" s="46"/>
      <c r="V184" s="51"/>
      <c r="Y184"/>
    </row>
    <row r="185" spans="1:25" ht="30.65" customHeight="1" x14ac:dyDescent="0.35">
      <c r="A185" s="50">
        <f>'S2 Maquette'!B189</f>
        <v>0</v>
      </c>
      <c r="B185" s="50">
        <f>'S2 Maquette'!C189</f>
        <v>0</v>
      </c>
      <c r="C185" s="48">
        <f>'S2 Maquette'!F189</f>
        <v>0</v>
      </c>
      <c r="D185" s="46"/>
      <c r="E185" s="46"/>
      <c r="F185" s="46"/>
      <c r="G185" s="46"/>
      <c r="H185" s="46"/>
      <c r="I185" s="46"/>
      <c r="J185" s="46"/>
      <c r="K185" s="46"/>
      <c r="L185" s="46"/>
      <c r="M185" s="46"/>
      <c r="N185" s="46"/>
      <c r="O185" s="46"/>
      <c r="P185" s="46"/>
      <c r="Q185" s="46"/>
      <c r="R185" s="46"/>
      <c r="S185" s="46"/>
      <c r="T185" s="46"/>
      <c r="U185" s="46"/>
      <c r="V185" s="51"/>
      <c r="Y185"/>
    </row>
    <row r="186" spans="1:25" ht="30.65" customHeight="1" x14ac:dyDescent="0.35">
      <c r="A186" s="50">
        <f>'S2 Maquette'!B190</f>
        <v>0</v>
      </c>
      <c r="B186" s="50">
        <f>'S2 Maquette'!C190</f>
        <v>0</v>
      </c>
      <c r="C186" s="48">
        <f>'S2 Maquette'!F190</f>
        <v>0</v>
      </c>
      <c r="D186" s="46"/>
      <c r="E186" s="46"/>
      <c r="F186" s="46"/>
      <c r="G186" s="46"/>
      <c r="H186" s="46"/>
      <c r="I186" s="46"/>
      <c r="J186" s="46"/>
      <c r="K186" s="46"/>
      <c r="L186" s="46"/>
      <c r="M186" s="46"/>
      <c r="N186" s="46"/>
      <c r="O186" s="46"/>
      <c r="P186" s="46"/>
      <c r="Q186" s="46"/>
      <c r="R186" s="46"/>
      <c r="S186" s="46"/>
      <c r="T186" s="46"/>
      <c r="U186" s="46"/>
      <c r="V186" s="51"/>
      <c r="Y186"/>
    </row>
    <row r="187" spans="1:25" ht="30.65" customHeight="1" x14ac:dyDescent="0.35">
      <c r="A187" s="50">
        <f>'S2 Maquette'!B191</f>
        <v>0</v>
      </c>
      <c r="B187" s="50">
        <f>'S2 Maquette'!C191</f>
        <v>0</v>
      </c>
      <c r="C187" s="48">
        <f>'S2 Maquette'!F191</f>
        <v>0</v>
      </c>
      <c r="D187" s="46"/>
      <c r="E187" s="46"/>
      <c r="F187" s="46"/>
      <c r="G187" s="46"/>
      <c r="H187" s="46"/>
      <c r="I187" s="46"/>
      <c r="J187" s="46"/>
      <c r="K187" s="46"/>
      <c r="L187" s="46"/>
      <c r="M187" s="46"/>
      <c r="N187" s="46"/>
      <c r="O187" s="46"/>
      <c r="P187" s="46"/>
      <c r="Q187" s="46"/>
      <c r="R187" s="46"/>
      <c r="S187" s="46"/>
      <c r="T187" s="46"/>
      <c r="U187" s="46"/>
      <c r="V187" s="51"/>
      <c r="Y187"/>
    </row>
    <row r="188" spans="1:25" ht="30.65" customHeight="1" x14ac:dyDescent="0.35">
      <c r="A188" s="50">
        <f>'S2 Maquette'!B192</f>
        <v>0</v>
      </c>
      <c r="B188" s="50">
        <f>'S2 Maquette'!C192</f>
        <v>0</v>
      </c>
      <c r="C188" s="48">
        <f>'S2 Maquette'!F192</f>
        <v>0</v>
      </c>
      <c r="D188" s="46"/>
      <c r="E188" s="46"/>
      <c r="F188" s="46"/>
      <c r="G188" s="46"/>
      <c r="H188" s="46"/>
      <c r="I188" s="46"/>
      <c r="J188" s="46"/>
      <c r="K188" s="46"/>
      <c r="L188" s="46"/>
      <c r="M188" s="46"/>
      <c r="N188" s="46"/>
      <c r="O188" s="46"/>
      <c r="P188" s="46"/>
      <c r="Q188" s="46"/>
      <c r="R188" s="46"/>
      <c r="S188" s="46"/>
      <c r="T188" s="46"/>
      <c r="U188" s="46"/>
      <c r="V188" s="51"/>
      <c r="Y188"/>
    </row>
    <row r="189" spans="1:25" ht="30.65" customHeight="1" x14ac:dyDescent="0.35">
      <c r="A189" s="50">
        <f>'S2 Maquette'!B193</f>
        <v>0</v>
      </c>
      <c r="B189" s="50">
        <f>'S2 Maquette'!C193</f>
        <v>0</v>
      </c>
      <c r="C189" s="48">
        <f>'S2 Maquette'!F193</f>
        <v>0</v>
      </c>
      <c r="D189" s="46"/>
      <c r="E189" s="46"/>
      <c r="F189" s="46"/>
      <c r="G189" s="46"/>
      <c r="H189" s="46"/>
      <c r="I189" s="46"/>
      <c r="J189" s="46"/>
      <c r="K189" s="46"/>
      <c r="L189" s="46"/>
      <c r="M189" s="46"/>
      <c r="N189" s="46"/>
      <c r="O189" s="46"/>
      <c r="P189" s="46"/>
      <c r="Q189" s="46"/>
      <c r="R189" s="46"/>
      <c r="S189" s="46"/>
      <c r="T189" s="46"/>
      <c r="U189" s="46"/>
      <c r="V189" s="51"/>
      <c r="Y189"/>
    </row>
    <row r="190" spans="1:25" ht="30.65" customHeight="1" x14ac:dyDescent="0.35">
      <c r="A190" s="50">
        <f>'S2 Maquette'!B194</f>
        <v>0</v>
      </c>
      <c r="B190" s="50">
        <f>'S2 Maquette'!C194</f>
        <v>0</v>
      </c>
      <c r="C190" s="48">
        <f>'S2 Maquette'!F194</f>
        <v>0</v>
      </c>
      <c r="D190" s="46"/>
      <c r="E190" s="46"/>
      <c r="F190" s="46"/>
      <c r="G190" s="46"/>
      <c r="H190" s="46"/>
      <c r="I190" s="46"/>
      <c r="J190" s="46"/>
      <c r="K190" s="46"/>
      <c r="L190" s="46"/>
      <c r="M190" s="46"/>
      <c r="N190" s="46"/>
      <c r="O190" s="46"/>
      <c r="P190" s="46"/>
      <c r="Q190" s="46"/>
      <c r="R190" s="46"/>
      <c r="S190" s="46"/>
      <c r="T190" s="46"/>
      <c r="U190" s="46"/>
      <c r="V190" s="51"/>
      <c r="Y190"/>
    </row>
    <row r="191" spans="1:25" ht="30.65" customHeight="1" x14ac:dyDescent="0.35">
      <c r="A191" s="50">
        <f>'S2 Maquette'!B195</f>
        <v>0</v>
      </c>
      <c r="B191" s="50">
        <f>'S2 Maquette'!C195</f>
        <v>0</v>
      </c>
      <c r="C191" s="48">
        <f>'S2 Maquette'!F195</f>
        <v>0</v>
      </c>
      <c r="D191" s="46"/>
      <c r="E191" s="46"/>
      <c r="F191" s="46"/>
      <c r="G191" s="46"/>
      <c r="H191" s="46"/>
      <c r="I191" s="46"/>
      <c r="J191" s="46"/>
      <c r="K191" s="46"/>
      <c r="L191" s="46"/>
      <c r="M191" s="46"/>
      <c r="N191" s="46"/>
      <c r="O191" s="46"/>
      <c r="P191" s="46"/>
      <c r="Q191" s="46"/>
      <c r="R191" s="46"/>
      <c r="S191" s="46"/>
      <c r="T191" s="46"/>
      <c r="U191" s="46"/>
      <c r="V191" s="51"/>
      <c r="Y191"/>
    </row>
    <row r="192" spans="1:25" ht="30.65" customHeight="1" x14ac:dyDescent="0.35">
      <c r="A192" s="50">
        <f>'S2 Maquette'!B196</f>
        <v>0</v>
      </c>
      <c r="B192" s="50">
        <f>'S2 Maquette'!C196</f>
        <v>0</v>
      </c>
      <c r="C192" s="48">
        <f>'S2 Maquette'!F196</f>
        <v>0</v>
      </c>
      <c r="D192" s="46"/>
      <c r="E192" s="46"/>
      <c r="F192" s="46"/>
      <c r="G192" s="46"/>
      <c r="H192" s="46"/>
      <c r="I192" s="46"/>
      <c r="J192" s="46"/>
      <c r="K192" s="46"/>
      <c r="L192" s="46"/>
      <c r="M192" s="46"/>
      <c r="N192" s="46"/>
      <c r="O192" s="46"/>
      <c r="P192" s="46"/>
      <c r="Q192" s="46"/>
      <c r="R192" s="46"/>
      <c r="S192" s="46"/>
      <c r="T192" s="46"/>
      <c r="U192" s="46"/>
      <c r="V192" s="51"/>
      <c r="Y192"/>
    </row>
    <row r="193" spans="1:25" ht="30.65" customHeight="1" x14ac:dyDescent="0.35">
      <c r="A193" s="50">
        <f>'S2 Maquette'!B197</f>
        <v>0</v>
      </c>
      <c r="B193" s="50">
        <f>'S2 Maquette'!C197</f>
        <v>0</v>
      </c>
      <c r="C193" s="48">
        <f>'S2 Maquette'!F197</f>
        <v>0</v>
      </c>
      <c r="D193" s="46"/>
      <c r="E193" s="46"/>
      <c r="F193" s="46"/>
      <c r="G193" s="46"/>
      <c r="H193" s="46"/>
      <c r="I193" s="46"/>
      <c r="J193" s="46"/>
      <c r="K193" s="46"/>
      <c r="L193" s="46"/>
      <c r="M193" s="46"/>
      <c r="N193" s="46"/>
      <c r="O193" s="46"/>
      <c r="P193" s="46"/>
      <c r="Q193" s="46"/>
      <c r="R193" s="46"/>
      <c r="S193" s="46"/>
      <c r="T193" s="46"/>
      <c r="U193" s="46"/>
      <c r="V193" s="51"/>
      <c r="Y193"/>
    </row>
    <row r="194" spans="1:25" ht="30.65" customHeight="1" x14ac:dyDescent="0.35">
      <c r="A194" s="50">
        <f>'S2 Maquette'!B198</f>
        <v>0</v>
      </c>
      <c r="B194" s="50">
        <f>'S2 Maquette'!C198</f>
        <v>0</v>
      </c>
      <c r="C194" s="48">
        <f>'S2 Maquette'!F198</f>
        <v>0</v>
      </c>
      <c r="D194" s="46"/>
      <c r="E194" s="46"/>
      <c r="F194" s="46"/>
      <c r="G194" s="46"/>
      <c r="H194" s="46"/>
      <c r="I194" s="46"/>
      <c r="J194" s="46"/>
      <c r="K194" s="46"/>
      <c r="L194" s="46"/>
      <c r="M194" s="46"/>
      <c r="N194" s="46"/>
      <c r="O194" s="46"/>
      <c r="P194" s="46"/>
      <c r="Q194" s="46"/>
      <c r="R194" s="46"/>
      <c r="S194" s="46"/>
      <c r="T194" s="46"/>
      <c r="U194" s="46"/>
      <c r="V194" s="51"/>
      <c r="Y194"/>
    </row>
    <row r="195" spans="1:25" ht="30.65" customHeight="1" x14ac:dyDescent="0.35">
      <c r="A195" s="50">
        <f>'S2 Maquette'!B199</f>
        <v>0</v>
      </c>
      <c r="B195" s="50">
        <f>'S2 Maquette'!C199</f>
        <v>0</v>
      </c>
      <c r="C195" s="48">
        <f>'S2 Maquette'!F199</f>
        <v>0</v>
      </c>
      <c r="D195" s="46"/>
      <c r="E195" s="46"/>
      <c r="F195" s="46"/>
      <c r="G195" s="46"/>
      <c r="H195" s="46"/>
      <c r="I195" s="46"/>
      <c r="J195" s="46"/>
      <c r="K195" s="46"/>
      <c r="L195" s="46"/>
      <c r="M195" s="46"/>
      <c r="N195" s="46"/>
      <c r="O195" s="46"/>
      <c r="P195" s="46"/>
      <c r="Q195" s="46"/>
      <c r="R195" s="46"/>
      <c r="S195" s="46"/>
      <c r="T195" s="46"/>
      <c r="U195" s="46"/>
      <c r="V195" s="51"/>
      <c r="Y195"/>
    </row>
    <row r="196" spans="1:25" ht="30.65" customHeight="1" x14ac:dyDescent="0.35">
      <c r="A196" s="50">
        <f>'S2 Maquette'!B200</f>
        <v>0</v>
      </c>
      <c r="B196" s="50">
        <f>'S2 Maquette'!C200</f>
        <v>0</v>
      </c>
      <c r="C196" s="48">
        <f>'S2 Maquette'!F200</f>
        <v>0</v>
      </c>
      <c r="D196" s="46"/>
      <c r="E196" s="46"/>
      <c r="F196" s="46"/>
      <c r="G196" s="46"/>
      <c r="H196" s="46"/>
      <c r="I196" s="46"/>
      <c r="J196" s="46"/>
      <c r="K196" s="46"/>
      <c r="L196" s="46"/>
      <c r="M196" s="46"/>
      <c r="N196" s="46"/>
      <c r="O196" s="46"/>
      <c r="P196" s="46"/>
      <c r="Q196" s="46"/>
      <c r="R196" s="46"/>
      <c r="S196" s="46"/>
      <c r="T196" s="46"/>
      <c r="U196" s="46"/>
      <c r="V196" s="51"/>
      <c r="Y196"/>
    </row>
    <row r="197" spans="1:25" ht="30.65" customHeight="1" x14ac:dyDescent="0.35">
      <c r="A197" s="50">
        <f>'S2 Maquette'!B201</f>
        <v>0</v>
      </c>
      <c r="B197" s="50">
        <f>'S2 Maquette'!C201</f>
        <v>0</v>
      </c>
      <c r="C197" s="48">
        <f>'S2 Maquette'!F201</f>
        <v>0</v>
      </c>
      <c r="D197" s="46"/>
      <c r="E197" s="46"/>
      <c r="F197" s="46"/>
      <c r="G197" s="46"/>
      <c r="H197" s="46"/>
      <c r="I197" s="46"/>
      <c r="J197" s="46"/>
      <c r="K197" s="46"/>
      <c r="L197" s="46"/>
      <c r="M197" s="46"/>
      <c r="N197" s="46"/>
      <c r="O197" s="46"/>
      <c r="P197" s="46"/>
      <c r="Q197" s="46"/>
      <c r="R197" s="46"/>
      <c r="S197" s="46"/>
      <c r="T197" s="46"/>
      <c r="U197" s="46"/>
      <c r="V197" s="51"/>
      <c r="Y197"/>
    </row>
    <row r="198" spans="1:25" ht="30.65" customHeight="1" x14ac:dyDescent="0.35">
      <c r="A198" s="50">
        <f>'S2 Maquette'!B202</f>
        <v>0</v>
      </c>
      <c r="B198" s="50">
        <f>'S2 Maquette'!C202</f>
        <v>0</v>
      </c>
      <c r="C198" s="48">
        <f>'S2 Maquette'!F202</f>
        <v>0</v>
      </c>
      <c r="D198" s="46"/>
      <c r="E198" s="46"/>
      <c r="F198" s="46"/>
      <c r="G198" s="46"/>
      <c r="H198" s="46"/>
      <c r="I198" s="46"/>
      <c r="J198" s="46"/>
      <c r="K198" s="46"/>
      <c r="L198" s="46"/>
      <c r="M198" s="46"/>
      <c r="N198" s="46"/>
      <c r="O198" s="46"/>
      <c r="P198" s="46"/>
      <c r="Q198" s="46"/>
      <c r="R198" s="46"/>
      <c r="S198" s="46"/>
      <c r="T198" s="46"/>
      <c r="U198" s="46"/>
      <c r="V198" s="51"/>
      <c r="Y198"/>
    </row>
    <row r="199" spans="1:25" ht="30.65" customHeight="1" x14ac:dyDescent="0.35">
      <c r="A199" s="50">
        <f>'S2 Maquette'!B203</f>
        <v>0</v>
      </c>
      <c r="B199" s="50">
        <f>'S2 Maquette'!C203</f>
        <v>0</v>
      </c>
      <c r="C199" s="48">
        <f>'S2 Maquette'!F203</f>
        <v>0</v>
      </c>
      <c r="D199" s="46"/>
      <c r="E199" s="46"/>
      <c r="F199" s="46"/>
      <c r="G199" s="46"/>
      <c r="H199" s="46"/>
      <c r="I199" s="46"/>
      <c r="J199" s="46"/>
      <c r="K199" s="46"/>
      <c r="L199" s="46"/>
      <c r="M199" s="46"/>
      <c r="N199" s="46"/>
      <c r="O199" s="46"/>
      <c r="P199" s="46"/>
      <c r="Q199" s="46"/>
      <c r="R199" s="46"/>
      <c r="S199" s="46"/>
      <c r="T199" s="46"/>
      <c r="U199" s="46"/>
      <c r="V199" s="51"/>
      <c r="Y199"/>
    </row>
    <row r="200" spans="1:25" ht="30.65" customHeight="1" x14ac:dyDescent="0.35">
      <c r="A200" s="50">
        <f>'S2 Maquette'!B204</f>
        <v>0</v>
      </c>
      <c r="B200" s="50">
        <f>'S2 Maquette'!C204</f>
        <v>0</v>
      </c>
      <c r="C200" s="48">
        <f>'S2 Maquette'!F204</f>
        <v>0</v>
      </c>
      <c r="D200" s="46"/>
      <c r="E200" s="46"/>
      <c r="F200" s="46"/>
      <c r="G200" s="46"/>
      <c r="H200" s="46"/>
      <c r="I200" s="46"/>
      <c r="J200" s="46"/>
      <c r="K200" s="46"/>
      <c r="L200" s="46"/>
      <c r="M200" s="46"/>
      <c r="N200" s="46"/>
      <c r="O200" s="46"/>
      <c r="P200" s="46"/>
      <c r="Q200" s="46"/>
      <c r="R200" s="46"/>
      <c r="S200" s="46"/>
      <c r="T200" s="46"/>
      <c r="U200" s="46"/>
      <c r="V200" s="51"/>
      <c r="Y200"/>
    </row>
    <row r="201" spans="1:25" ht="30.65" customHeight="1" x14ac:dyDescent="0.35">
      <c r="A201" s="50">
        <f>'S2 Maquette'!B205</f>
        <v>0</v>
      </c>
      <c r="B201" s="50">
        <f>'S2 Maquette'!C205</f>
        <v>0</v>
      </c>
      <c r="C201" s="48">
        <f>'S2 Maquette'!F205</f>
        <v>0</v>
      </c>
      <c r="D201" s="46"/>
      <c r="E201" s="46"/>
      <c r="F201" s="46"/>
      <c r="G201" s="46"/>
      <c r="H201" s="46"/>
      <c r="I201" s="46"/>
      <c r="J201" s="46"/>
      <c r="K201" s="46"/>
      <c r="L201" s="46"/>
      <c r="M201" s="46"/>
      <c r="N201" s="46"/>
      <c r="O201" s="46"/>
      <c r="P201" s="46"/>
      <c r="Q201" s="46"/>
      <c r="R201" s="46"/>
      <c r="S201" s="46"/>
      <c r="T201" s="46"/>
      <c r="U201" s="46"/>
      <c r="V201" s="51"/>
      <c r="Y201"/>
    </row>
    <row r="202" spans="1:25" ht="30.65" customHeight="1" x14ac:dyDescent="0.35">
      <c r="A202" s="50">
        <f>'S2 Maquette'!B206</f>
        <v>0</v>
      </c>
      <c r="B202" s="50">
        <f>'S2 Maquette'!C206</f>
        <v>0</v>
      </c>
      <c r="C202" s="48">
        <f>'S2 Maquette'!F206</f>
        <v>0</v>
      </c>
      <c r="D202" s="46"/>
      <c r="E202" s="46"/>
      <c r="F202" s="46"/>
      <c r="G202" s="46"/>
      <c r="H202" s="46"/>
      <c r="I202" s="46"/>
      <c r="J202" s="46"/>
      <c r="K202" s="46"/>
      <c r="L202" s="46"/>
      <c r="M202" s="46"/>
      <c r="N202" s="46"/>
      <c r="O202" s="46"/>
      <c r="P202" s="46"/>
      <c r="Q202" s="46"/>
      <c r="R202" s="46"/>
      <c r="S202" s="46"/>
      <c r="T202" s="46"/>
      <c r="U202" s="46"/>
      <c r="V202" s="51"/>
      <c r="Y202"/>
    </row>
    <row r="203" spans="1:25" ht="30.65" customHeight="1" x14ac:dyDescent="0.35">
      <c r="A203" s="50">
        <f>'S2 Maquette'!B207</f>
        <v>0</v>
      </c>
      <c r="B203" s="50">
        <f>'S2 Maquette'!C207</f>
        <v>0</v>
      </c>
      <c r="C203" s="48">
        <f>'S2 Maquette'!F207</f>
        <v>0</v>
      </c>
      <c r="D203" s="46"/>
      <c r="E203" s="46"/>
      <c r="F203" s="46"/>
      <c r="G203" s="46"/>
      <c r="H203" s="46"/>
      <c r="I203" s="46"/>
      <c r="J203" s="46"/>
      <c r="K203" s="46"/>
      <c r="L203" s="46"/>
      <c r="M203" s="46"/>
      <c r="N203" s="46"/>
      <c r="O203" s="46"/>
      <c r="P203" s="46"/>
      <c r="Q203" s="46"/>
      <c r="R203" s="46"/>
      <c r="S203" s="46"/>
      <c r="T203" s="46"/>
      <c r="U203" s="46"/>
      <c r="V203" s="51"/>
      <c r="Y203"/>
    </row>
    <row r="204" spans="1:25" ht="30.65" customHeight="1" x14ac:dyDescent="0.35">
      <c r="A204" s="50">
        <f>'S2 Maquette'!B208</f>
        <v>0</v>
      </c>
      <c r="B204" s="50">
        <f>'S2 Maquette'!C208</f>
        <v>0</v>
      </c>
      <c r="C204" s="48">
        <f>'S2 Maquette'!F208</f>
        <v>0</v>
      </c>
      <c r="D204" s="46"/>
      <c r="E204" s="46"/>
      <c r="F204" s="46"/>
      <c r="G204" s="46"/>
      <c r="H204" s="46"/>
      <c r="I204" s="46"/>
      <c r="J204" s="46"/>
      <c r="K204" s="46"/>
      <c r="L204" s="46"/>
      <c r="M204" s="46"/>
      <c r="N204" s="46"/>
      <c r="O204" s="46"/>
      <c r="P204" s="46"/>
      <c r="Q204" s="46"/>
      <c r="R204" s="46"/>
      <c r="S204" s="46"/>
      <c r="T204" s="46"/>
      <c r="U204" s="46"/>
      <c r="V204" s="51"/>
      <c r="Y204"/>
    </row>
    <row r="205" spans="1:25" ht="30.65" customHeight="1" x14ac:dyDescent="0.35">
      <c r="A205" s="50">
        <f>'S2 Maquette'!B209</f>
        <v>0</v>
      </c>
      <c r="B205" s="50">
        <f>'S2 Maquette'!C209</f>
        <v>0</v>
      </c>
      <c r="C205" s="48">
        <f>'S2 Maquette'!F209</f>
        <v>0</v>
      </c>
      <c r="D205" s="46"/>
      <c r="E205" s="46"/>
      <c r="F205" s="46"/>
      <c r="G205" s="46"/>
      <c r="H205" s="46"/>
      <c r="I205" s="46"/>
      <c r="J205" s="46"/>
      <c r="K205" s="46"/>
      <c r="L205" s="46"/>
      <c r="M205" s="46"/>
      <c r="N205" s="46"/>
      <c r="O205" s="46"/>
      <c r="P205" s="46"/>
      <c r="Q205" s="46"/>
      <c r="R205" s="46"/>
      <c r="S205" s="46"/>
      <c r="T205" s="46"/>
      <c r="U205" s="46"/>
      <c r="V205" s="51"/>
      <c r="Y205"/>
    </row>
    <row r="206" spans="1:25" ht="30.65" customHeight="1" x14ac:dyDescent="0.35">
      <c r="A206" s="50">
        <f>'S2 Maquette'!B210</f>
        <v>0</v>
      </c>
      <c r="B206" s="50">
        <f>'S2 Maquette'!C210</f>
        <v>0</v>
      </c>
      <c r="C206" s="48">
        <f>'S2 Maquette'!F210</f>
        <v>0</v>
      </c>
      <c r="D206" s="46"/>
      <c r="E206" s="46"/>
      <c r="F206" s="46"/>
      <c r="G206" s="46"/>
      <c r="H206" s="46"/>
      <c r="I206" s="46"/>
      <c r="J206" s="46"/>
      <c r="K206" s="46"/>
      <c r="L206" s="46"/>
      <c r="M206" s="46"/>
      <c r="N206" s="46"/>
      <c r="O206" s="46"/>
      <c r="P206" s="46"/>
      <c r="Q206" s="46"/>
      <c r="R206" s="46"/>
      <c r="S206" s="46"/>
      <c r="T206" s="46"/>
      <c r="U206" s="46"/>
      <c r="V206" s="51"/>
      <c r="Y206"/>
    </row>
    <row r="207" spans="1:25" ht="30.65" customHeight="1" x14ac:dyDescent="0.35">
      <c r="A207" s="50">
        <f>'S2 Maquette'!B211</f>
        <v>0</v>
      </c>
      <c r="B207" s="50">
        <f>'S2 Maquette'!C211</f>
        <v>0</v>
      </c>
      <c r="C207" s="48">
        <f>'S2 Maquette'!F211</f>
        <v>0</v>
      </c>
      <c r="D207" s="46"/>
      <c r="E207" s="46"/>
      <c r="F207" s="46"/>
      <c r="G207" s="46"/>
      <c r="H207" s="46"/>
      <c r="I207" s="46"/>
      <c r="J207" s="46"/>
      <c r="K207" s="46"/>
      <c r="L207" s="46"/>
      <c r="M207" s="46"/>
      <c r="N207" s="46"/>
      <c r="O207" s="46"/>
      <c r="P207" s="46"/>
      <c r="Q207" s="46"/>
      <c r="R207" s="46"/>
      <c r="S207" s="46"/>
      <c r="T207" s="46"/>
      <c r="U207" s="46"/>
      <c r="V207" s="51"/>
      <c r="Y207"/>
    </row>
    <row r="208" spans="1:25" ht="30.65" customHeight="1" x14ac:dyDescent="0.35">
      <c r="A208" s="50">
        <f>'S2 Maquette'!B212</f>
        <v>0</v>
      </c>
      <c r="B208" s="50">
        <f>'S2 Maquette'!C212</f>
        <v>0</v>
      </c>
      <c r="C208" s="48">
        <f>'S2 Maquette'!F212</f>
        <v>0</v>
      </c>
      <c r="D208" s="46"/>
      <c r="E208" s="46"/>
      <c r="F208" s="46"/>
      <c r="G208" s="46"/>
      <c r="H208" s="46"/>
      <c r="I208" s="46"/>
      <c r="J208" s="46"/>
      <c r="K208" s="46"/>
      <c r="L208" s="46"/>
      <c r="M208" s="46"/>
      <c r="N208" s="46"/>
      <c r="O208" s="46"/>
      <c r="P208" s="46"/>
      <c r="Q208" s="46"/>
      <c r="R208" s="46"/>
      <c r="S208" s="46"/>
      <c r="T208" s="46"/>
      <c r="U208" s="46"/>
      <c r="V208" s="51"/>
      <c r="Y208"/>
    </row>
    <row r="209" spans="1:25" ht="30.65" customHeight="1" x14ac:dyDescent="0.35">
      <c r="A209" s="50">
        <f>'S2 Maquette'!B213</f>
        <v>0</v>
      </c>
      <c r="B209" s="50">
        <f>'S2 Maquette'!C213</f>
        <v>0</v>
      </c>
      <c r="C209" s="48">
        <f>'S2 Maquette'!F213</f>
        <v>0</v>
      </c>
      <c r="D209" s="46"/>
      <c r="E209" s="46"/>
      <c r="F209" s="46"/>
      <c r="G209" s="46"/>
      <c r="H209" s="46"/>
      <c r="I209" s="46"/>
      <c r="J209" s="46"/>
      <c r="K209" s="46"/>
      <c r="L209" s="46"/>
      <c r="M209" s="46"/>
      <c r="N209" s="46"/>
      <c r="O209" s="46"/>
      <c r="P209" s="46"/>
      <c r="Q209" s="46"/>
      <c r="R209" s="46"/>
      <c r="S209" s="46"/>
      <c r="T209" s="46"/>
      <c r="U209" s="46"/>
      <c r="V209" s="51"/>
      <c r="Y209"/>
    </row>
    <row r="210" spans="1:25" ht="30.65" customHeight="1" x14ac:dyDescent="0.35">
      <c r="A210" s="50">
        <f>'S2 Maquette'!B214</f>
        <v>0</v>
      </c>
      <c r="B210" s="50">
        <f>'S2 Maquette'!C214</f>
        <v>0</v>
      </c>
      <c r="C210" s="48">
        <f>'S2 Maquette'!F214</f>
        <v>0</v>
      </c>
      <c r="D210" s="46"/>
      <c r="E210" s="46"/>
      <c r="F210" s="46"/>
      <c r="G210" s="46"/>
      <c r="H210" s="46"/>
      <c r="I210" s="46"/>
      <c r="J210" s="46"/>
      <c r="K210" s="46"/>
      <c r="L210" s="46"/>
      <c r="M210" s="46"/>
      <c r="N210" s="46"/>
      <c r="O210" s="46"/>
      <c r="P210" s="46"/>
      <c r="Q210" s="46"/>
      <c r="R210" s="46"/>
      <c r="S210" s="46"/>
      <c r="T210" s="46"/>
      <c r="U210" s="46"/>
      <c r="V210" s="51"/>
      <c r="Y210"/>
    </row>
    <row r="211" spans="1:25" ht="30.65" customHeight="1" x14ac:dyDescent="0.35">
      <c r="A211" s="50">
        <f>'S2 Maquette'!B215</f>
        <v>0</v>
      </c>
      <c r="B211" s="50">
        <f>'S2 Maquette'!C215</f>
        <v>0</v>
      </c>
      <c r="C211" s="48">
        <f>'S2 Maquette'!F215</f>
        <v>0</v>
      </c>
      <c r="D211" s="46"/>
      <c r="E211" s="46"/>
      <c r="F211" s="46"/>
      <c r="G211" s="46"/>
      <c r="H211" s="46"/>
      <c r="I211" s="46"/>
      <c r="J211" s="46"/>
      <c r="K211" s="46"/>
      <c r="L211" s="46"/>
      <c r="M211" s="46"/>
      <c r="N211" s="46"/>
      <c r="O211" s="46"/>
      <c r="P211" s="46"/>
      <c r="Q211" s="46"/>
      <c r="R211" s="46"/>
      <c r="S211" s="46"/>
      <c r="T211" s="46"/>
      <c r="U211" s="46"/>
      <c r="V211" s="51"/>
      <c r="Y211"/>
    </row>
    <row r="212" spans="1:25" ht="30.65" customHeight="1" x14ac:dyDescent="0.35">
      <c r="A212" s="50">
        <f>'S2 Maquette'!B216</f>
        <v>0</v>
      </c>
      <c r="B212" s="50">
        <f>'S2 Maquette'!C216</f>
        <v>0</v>
      </c>
      <c r="C212" s="48">
        <f>'S2 Maquette'!F216</f>
        <v>0</v>
      </c>
      <c r="D212" s="46"/>
      <c r="E212" s="46"/>
      <c r="F212" s="46"/>
      <c r="G212" s="46"/>
      <c r="H212" s="46"/>
      <c r="I212" s="46"/>
      <c r="J212" s="46"/>
      <c r="K212" s="46"/>
      <c r="L212" s="46"/>
      <c r="M212" s="46"/>
      <c r="N212" s="46"/>
      <c r="O212" s="46"/>
      <c r="P212" s="46"/>
      <c r="Q212" s="46"/>
      <c r="R212" s="46"/>
      <c r="S212" s="46"/>
      <c r="T212" s="46"/>
      <c r="U212" s="46"/>
      <c r="V212" s="51"/>
      <c r="Y212"/>
    </row>
    <row r="213" spans="1:25" ht="30.65" customHeight="1" x14ac:dyDescent="0.35">
      <c r="A213" s="50">
        <f>'S2 Maquette'!B217</f>
        <v>0</v>
      </c>
      <c r="B213" s="50">
        <f>'S2 Maquette'!C217</f>
        <v>0</v>
      </c>
      <c r="C213" s="48">
        <f>'S2 Maquette'!F217</f>
        <v>0</v>
      </c>
      <c r="D213" s="46"/>
      <c r="E213" s="46"/>
      <c r="F213" s="46"/>
      <c r="G213" s="46"/>
      <c r="H213" s="46"/>
      <c r="I213" s="46"/>
      <c r="J213" s="46"/>
      <c r="K213" s="46"/>
      <c r="L213" s="46"/>
      <c r="M213" s="46"/>
      <c r="N213" s="46"/>
      <c r="O213" s="46"/>
      <c r="P213" s="46"/>
      <c r="Q213" s="46"/>
      <c r="R213" s="46"/>
      <c r="S213" s="46"/>
      <c r="T213" s="46"/>
      <c r="U213" s="46"/>
      <c r="V213" s="51"/>
      <c r="Y213"/>
    </row>
    <row r="214" spans="1:25" ht="30.65" customHeight="1" x14ac:dyDescent="0.35">
      <c r="A214" s="50">
        <f>'S2 Maquette'!B218</f>
        <v>0</v>
      </c>
      <c r="B214" s="50">
        <f>'S2 Maquette'!C218</f>
        <v>0</v>
      </c>
      <c r="C214" s="48">
        <f>'S2 Maquette'!F218</f>
        <v>0</v>
      </c>
      <c r="D214" s="46"/>
      <c r="E214" s="46"/>
      <c r="F214" s="46"/>
      <c r="G214" s="46"/>
      <c r="H214" s="46"/>
      <c r="I214" s="46"/>
      <c r="J214" s="46"/>
      <c r="K214" s="46"/>
      <c r="L214" s="46"/>
      <c r="M214" s="46"/>
      <c r="N214" s="46"/>
      <c r="O214" s="46"/>
      <c r="P214" s="46"/>
      <c r="Q214" s="46"/>
      <c r="R214" s="46"/>
      <c r="S214" s="46"/>
      <c r="T214" s="46"/>
      <c r="U214" s="46"/>
      <c r="V214" s="51"/>
      <c r="Y214"/>
    </row>
    <row r="215" spans="1:25" ht="30.65" customHeight="1" x14ac:dyDescent="0.35">
      <c r="A215" s="50">
        <f>'S2 Maquette'!B219</f>
        <v>0</v>
      </c>
      <c r="B215" s="50">
        <f>'S2 Maquette'!C219</f>
        <v>0</v>
      </c>
      <c r="C215" s="48">
        <f>'S2 Maquette'!F219</f>
        <v>0</v>
      </c>
      <c r="D215" s="46"/>
      <c r="E215" s="46"/>
      <c r="F215" s="46"/>
      <c r="G215" s="46"/>
      <c r="H215" s="46"/>
      <c r="I215" s="46"/>
      <c r="J215" s="46"/>
      <c r="K215" s="46"/>
      <c r="L215" s="46"/>
      <c r="M215" s="46"/>
      <c r="N215" s="46"/>
      <c r="O215" s="46"/>
      <c r="P215" s="46"/>
      <c r="Q215" s="46"/>
      <c r="R215" s="46"/>
      <c r="S215" s="46"/>
      <c r="T215" s="46"/>
      <c r="U215" s="46"/>
      <c r="V215" s="51"/>
      <c r="Y215"/>
    </row>
    <row r="216" spans="1:25" ht="30.65" customHeight="1" x14ac:dyDescent="0.35">
      <c r="A216" s="50">
        <f>'S2 Maquette'!B220</f>
        <v>0</v>
      </c>
      <c r="B216" s="50">
        <f>'S2 Maquette'!C220</f>
        <v>0</v>
      </c>
      <c r="C216" s="48">
        <f>'S2 Maquette'!F220</f>
        <v>0</v>
      </c>
      <c r="D216" s="46"/>
      <c r="E216" s="46"/>
      <c r="F216" s="46"/>
      <c r="G216" s="46"/>
      <c r="H216" s="46"/>
      <c r="I216" s="46"/>
      <c r="J216" s="46"/>
      <c r="K216" s="46"/>
      <c r="L216" s="46"/>
      <c r="M216" s="46"/>
      <c r="N216" s="46"/>
      <c r="O216" s="46"/>
      <c r="P216" s="46"/>
      <c r="Q216" s="46"/>
      <c r="R216" s="46"/>
      <c r="S216" s="46"/>
      <c r="T216" s="46"/>
      <c r="U216" s="46"/>
      <c r="V216" s="51"/>
      <c r="Y216"/>
    </row>
    <row r="217" spans="1:25" ht="30.65" customHeight="1" x14ac:dyDescent="0.35">
      <c r="A217" s="50">
        <f>'S2 Maquette'!B221</f>
        <v>0</v>
      </c>
      <c r="B217" s="50">
        <f>'S2 Maquette'!C221</f>
        <v>0</v>
      </c>
      <c r="C217" s="48">
        <f>'S2 Maquette'!F221</f>
        <v>0</v>
      </c>
      <c r="D217" s="46"/>
      <c r="E217" s="46"/>
      <c r="F217" s="46"/>
      <c r="G217" s="46"/>
      <c r="H217" s="46"/>
      <c r="I217" s="46"/>
      <c r="J217" s="46"/>
      <c r="K217" s="46"/>
      <c r="L217" s="46"/>
      <c r="M217" s="46"/>
      <c r="N217" s="46"/>
      <c r="O217" s="46"/>
      <c r="P217" s="46"/>
      <c r="Q217" s="46"/>
      <c r="R217" s="46"/>
      <c r="S217" s="46"/>
      <c r="T217" s="46"/>
      <c r="U217" s="46"/>
      <c r="V217" s="51"/>
      <c r="Y217"/>
    </row>
    <row r="218" spans="1:25" ht="30.65" customHeight="1" x14ac:dyDescent="0.35">
      <c r="A218" s="50">
        <f>'S2 Maquette'!B222</f>
        <v>0</v>
      </c>
      <c r="B218" s="50">
        <f>'S2 Maquette'!C222</f>
        <v>0</v>
      </c>
      <c r="C218" s="48">
        <f>'S2 Maquette'!F222</f>
        <v>0</v>
      </c>
      <c r="D218" s="46"/>
      <c r="E218" s="46"/>
      <c r="F218" s="46"/>
      <c r="G218" s="46"/>
      <c r="H218" s="46"/>
      <c r="I218" s="46"/>
      <c r="J218" s="46"/>
      <c r="K218" s="46"/>
      <c r="L218" s="46"/>
      <c r="M218" s="46"/>
      <c r="N218" s="46"/>
      <c r="O218" s="46"/>
      <c r="P218" s="46"/>
      <c r="Q218" s="46"/>
      <c r="R218" s="46"/>
      <c r="S218" s="46"/>
      <c r="T218" s="46"/>
      <c r="U218" s="46"/>
      <c r="V218" s="51"/>
      <c r="Y218"/>
    </row>
    <row r="219" spans="1:25" ht="30.65" customHeight="1" x14ac:dyDescent="0.35">
      <c r="A219" s="50">
        <f>'S2 Maquette'!B223</f>
        <v>0</v>
      </c>
      <c r="B219" s="50">
        <f>'S2 Maquette'!C223</f>
        <v>0</v>
      </c>
      <c r="C219" s="48">
        <f>'S2 Maquette'!F223</f>
        <v>0</v>
      </c>
      <c r="D219" s="46"/>
      <c r="E219" s="46"/>
      <c r="F219" s="46"/>
      <c r="G219" s="46"/>
      <c r="H219" s="46"/>
      <c r="I219" s="46"/>
      <c r="J219" s="46"/>
      <c r="K219" s="46"/>
      <c r="L219" s="46"/>
      <c r="M219" s="46"/>
      <c r="N219" s="46"/>
      <c r="O219" s="46"/>
      <c r="P219" s="46"/>
      <c r="Q219" s="46"/>
      <c r="R219" s="46"/>
      <c r="S219" s="46"/>
      <c r="T219" s="46"/>
      <c r="U219" s="46"/>
      <c r="V219" s="51"/>
      <c r="Y219"/>
    </row>
    <row r="220" spans="1:25" ht="30.65" customHeight="1" x14ac:dyDescent="0.35">
      <c r="A220" s="50">
        <f>'S2 Maquette'!B224</f>
        <v>0</v>
      </c>
      <c r="B220" s="50">
        <f>'S2 Maquette'!C224</f>
        <v>0</v>
      </c>
      <c r="C220" s="48">
        <f>'S2 Maquette'!F224</f>
        <v>0</v>
      </c>
      <c r="D220" s="46"/>
      <c r="E220" s="46"/>
      <c r="F220" s="46"/>
      <c r="G220" s="46"/>
      <c r="H220" s="46"/>
      <c r="I220" s="46"/>
      <c r="J220" s="46"/>
      <c r="K220" s="46"/>
      <c r="L220" s="46"/>
      <c r="M220" s="46"/>
      <c r="N220" s="46"/>
      <c r="O220" s="46"/>
      <c r="P220" s="46"/>
      <c r="Q220" s="46"/>
      <c r="R220" s="46"/>
      <c r="S220" s="46"/>
      <c r="T220" s="46"/>
      <c r="U220" s="46"/>
      <c r="V220" s="51"/>
      <c r="Y220"/>
    </row>
    <row r="221" spans="1:25" ht="30.65" customHeight="1" x14ac:dyDescent="0.35">
      <c r="A221" s="50">
        <f>'S2 Maquette'!B225</f>
        <v>0</v>
      </c>
      <c r="B221" s="50">
        <f>'S2 Maquette'!C225</f>
        <v>0</v>
      </c>
      <c r="C221" s="48">
        <f>'S2 Maquette'!F225</f>
        <v>0</v>
      </c>
      <c r="D221" s="46"/>
      <c r="E221" s="46"/>
      <c r="F221" s="46"/>
      <c r="G221" s="46"/>
      <c r="H221" s="46"/>
      <c r="I221" s="46"/>
      <c r="J221" s="46"/>
      <c r="K221" s="46"/>
      <c r="L221" s="46"/>
      <c r="M221" s="46"/>
      <c r="N221" s="46"/>
      <c r="O221" s="46"/>
      <c r="P221" s="46"/>
      <c r="Q221" s="46"/>
      <c r="R221" s="46"/>
      <c r="S221" s="46"/>
      <c r="T221" s="46"/>
      <c r="U221" s="46"/>
      <c r="V221" s="51"/>
      <c r="Y221"/>
    </row>
    <row r="222" spans="1:25" ht="30.65" customHeight="1" x14ac:dyDescent="0.35">
      <c r="A222" s="50">
        <f>'S2 Maquette'!B226</f>
        <v>0</v>
      </c>
      <c r="B222" s="50">
        <f>'S2 Maquette'!C226</f>
        <v>0</v>
      </c>
      <c r="C222" s="48">
        <f>'S2 Maquette'!F226</f>
        <v>0</v>
      </c>
      <c r="D222" s="46"/>
      <c r="E222" s="46"/>
      <c r="F222" s="46"/>
      <c r="G222" s="46"/>
      <c r="H222" s="46"/>
      <c r="I222" s="46"/>
      <c r="J222" s="46"/>
      <c r="K222" s="46"/>
      <c r="L222" s="46"/>
      <c r="M222" s="46"/>
      <c r="N222" s="46"/>
      <c r="O222" s="46"/>
      <c r="P222" s="46"/>
      <c r="Q222" s="46"/>
      <c r="R222" s="46"/>
      <c r="S222" s="46"/>
      <c r="T222" s="46"/>
      <c r="U222" s="46"/>
      <c r="V222" s="51"/>
      <c r="Y222"/>
    </row>
    <row r="223" spans="1:25" ht="30.65" customHeight="1" x14ac:dyDescent="0.35">
      <c r="A223" s="50">
        <f>'S2 Maquette'!B227</f>
        <v>0</v>
      </c>
      <c r="B223" s="50">
        <f>'S2 Maquette'!C227</f>
        <v>0</v>
      </c>
      <c r="C223" s="48">
        <f>'S2 Maquette'!F227</f>
        <v>0</v>
      </c>
      <c r="D223" s="46"/>
      <c r="E223" s="46"/>
      <c r="F223" s="46"/>
      <c r="G223" s="46"/>
      <c r="H223" s="46"/>
      <c r="I223" s="46"/>
      <c r="J223" s="46"/>
      <c r="K223" s="46"/>
      <c r="L223" s="46"/>
      <c r="M223" s="46"/>
      <c r="N223" s="46"/>
      <c r="O223" s="46"/>
      <c r="P223" s="46"/>
      <c r="Q223" s="46"/>
      <c r="R223" s="46"/>
      <c r="S223" s="46"/>
      <c r="T223" s="46"/>
      <c r="U223" s="46"/>
      <c r="V223" s="51"/>
      <c r="Y223"/>
    </row>
    <row r="224" spans="1:25" ht="30.65" customHeight="1" x14ac:dyDescent="0.35">
      <c r="A224" s="50">
        <f>'S2 Maquette'!B228</f>
        <v>0</v>
      </c>
      <c r="B224" s="50">
        <f>'S2 Maquette'!C228</f>
        <v>0</v>
      </c>
      <c r="C224" s="48">
        <f>'S2 Maquette'!F228</f>
        <v>0</v>
      </c>
      <c r="D224" s="46"/>
      <c r="E224" s="46"/>
      <c r="F224" s="46"/>
      <c r="G224" s="46"/>
      <c r="H224" s="46"/>
      <c r="I224" s="46"/>
      <c r="J224" s="46"/>
      <c r="K224" s="46"/>
      <c r="L224" s="46"/>
      <c r="M224" s="46"/>
      <c r="N224" s="46"/>
      <c r="O224" s="46"/>
      <c r="P224" s="46"/>
      <c r="Q224" s="46"/>
      <c r="R224" s="46"/>
      <c r="S224" s="46"/>
      <c r="T224" s="46"/>
      <c r="U224" s="46"/>
      <c r="V224" s="51"/>
      <c r="Y224"/>
    </row>
    <row r="225" spans="1:25" ht="30.65" customHeight="1" x14ac:dyDescent="0.35">
      <c r="A225" s="50">
        <f>'S2 Maquette'!B229</f>
        <v>0</v>
      </c>
      <c r="B225" s="50">
        <f>'S2 Maquette'!C229</f>
        <v>0</v>
      </c>
      <c r="C225" s="48">
        <f>'S2 Maquette'!F229</f>
        <v>0</v>
      </c>
      <c r="D225" s="46"/>
      <c r="E225" s="46"/>
      <c r="F225" s="46"/>
      <c r="G225" s="46"/>
      <c r="H225" s="46"/>
      <c r="I225" s="46"/>
      <c r="J225" s="46"/>
      <c r="K225" s="46"/>
      <c r="L225" s="46"/>
      <c r="M225" s="46"/>
      <c r="N225" s="46"/>
      <c r="O225" s="46"/>
      <c r="P225" s="46"/>
      <c r="Q225" s="46"/>
      <c r="R225" s="46"/>
      <c r="S225" s="46"/>
      <c r="T225" s="46"/>
      <c r="U225" s="46"/>
      <c r="V225" s="51"/>
      <c r="Y225"/>
    </row>
    <row r="226" spans="1:25" ht="30.65" customHeight="1" x14ac:dyDescent="0.35">
      <c r="A226" s="50">
        <f>'S2 Maquette'!B230</f>
        <v>0</v>
      </c>
      <c r="B226" s="50">
        <f>'S2 Maquette'!C230</f>
        <v>0</v>
      </c>
      <c r="C226" s="48">
        <f>'S2 Maquette'!F230</f>
        <v>0</v>
      </c>
      <c r="D226" s="46"/>
      <c r="E226" s="46"/>
      <c r="F226" s="46"/>
      <c r="G226" s="46"/>
      <c r="H226" s="46"/>
      <c r="I226" s="46"/>
      <c r="J226" s="46"/>
      <c r="K226" s="46"/>
      <c r="L226" s="46"/>
      <c r="M226" s="46"/>
      <c r="N226" s="46"/>
      <c r="O226" s="46"/>
      <c r="P226" s="46"/>
      <c r="Q226" s="46"/>
      <c r="R226" s="46"/>
      <c r="S226" s="46"/>
      <c r="T226" s="46"/>
      <c r="U226" s="46"/>
      <c r="V226" s="51"/>
      <c r="Y226"/>
    </row>
    <row r="227" spans="1:25" ht="30.65" customHeight="1" x14ac:dyDescent="0.35">
      <c r="A227" s="50">
        <f>'S2 Maquette'!B231</f>
        <v>0</v>
      </c>
      <c r="B227" s="50">
        <f>'S2 Maquette'!C231</f>
        <v>0</v>
      </c>
      <c r="C227" s="48">
        <f>'S2 Maquette'!F231</f>
        <v>0</v>
      </c>
      <c r="D227" s="46"/>
      <c r="E227" s="46"/>
      <c r="F227" s="46"/>
      <c r="G227" s="46"/>
      <c r="H227" s="46"/>
      <c r="I227" s="46"/>
      <c r="J227" s="46"/>
      <c r="K227" s="46"/>
      <c r="L227" s="46"/>
      <c r="M227" s="46"/>
      <c r="N227" s="46"/>
      <c r="O227" s="46"/>
      <c r="P227" s="46"/>
      <c r="Q227" s="46"/>
      <c r="R227" s="46"/>
      <c r="S227" s="46"/>
      <c r="T227" s="46"/>
      <c r="U227" s="46"/>
      <c r="V227" s="51"/>
      <c r="Y227"/>
    </row>
    <row r="228" spans="1:25" ht="30.65" customHeight="1" x14ac:dyDescent="0.35">
      <c r="A228" s="50">
        <f>'S2 Maquette'!B232</f>
        <v>0</v>
      </c>
      <c r="B228" s="50">
        <f>'S2 Maquette'!C232</f>
        <v>0</v>
      </c>
      <c r="C228" s="48">
        <f>'S2 Maquette'!F232</f>
        <v>0</v>
      </c>
      <c r="D228" s="46"/>
      <c r="E228" s="46"/>
      <c r="F228" s="46"/>
      <c r="G228" s="46"/>
      <c r="H228" s="46"/>
      <c r="I228" s="46"/>
      <c r="J228" s="46"/>
      <c r="K228" s="46"/>
      <c r="L228" s="46"/>
      <c r="M228" s="46"/>
      <c r="N228" s="46"/>
      <c r="O228" s="46"/>
      <c r="P228" s="46"/>
      <c r="Q228" s="46"/>
      <c r="R228" s="46"/>
      <c r="S228" s="46"/>
      <c r="T228" s="46"/>
      <c r="U228" s="46"/>
      <c r="V228" s="51"/>
      <c r="Y228"/>
    </row>
    <row r="229" spans="1:25" ht="30.65" customHeight="1" x14ac:dyDescent="0.35">
      <c r="A229" s="50">
        <f>'S2 Maquette'!B233</f>
        <v>0</v>
      </c>
      <c r="B229" s="50">
        <f>'S2 Maquette'!C233</f>
        <v>0</v>
      </c>
      <c r="C229" s="48">
        <f>'S2 Maquette'!F233</f>
        <v>0</v>
      </c>
      <c r="D229" s="46"/>
      <c r="E229" s="46"/>
      <c r="F229" s="46"/>
      <c r="G229" s="46"/>
      <c r="H229" s="46"/>
      <c r="I229" s="46"/>
      <c r="J229" s="46"/>
      <c r="K229" s="46"/>
      <c r="L229" s="46"/>
      <c r="M229" s="46"/>
      <c r="N229" s="46"/>
      <c r="O229" s="46"/>
      <c r="P229" s="46"/>
      <c r="Q229" s="46"/>
      <c r="R229" s="46"/>
      <c r="S229" s="46"/>
      <c r="T229" s="46"/>
      <c r="U229" s="46"/>
      <c r="V229" s="51"/>
      <c r="Y229"/>
    </row>
    <row r="230" spans="1:25" ht="30.65" customHeight="1" x14ac:dyDescent="0.35">
      <c r="A230" s="50">
        <f>'S2 Maquette'!B234</f>
        <v>0</v>
      </c>
      <c r="B230" s="50">
        <f>'S2 Maquette'!C234</f>
        <v>0</v>
      </c>
      <c r="C230" s="48">
        <f>'S2 Maquette'!F234</f>
        <v>0</v>
      </c>
      <c r="D230" s="46"/>
      <c r="E230" s="46"/>
      <c r="F230" s="46"/>
      <c r="G230" s="46"/>
      <c r="H230" s="46"/>
      <c r="I230" s="46"/>
      <c r="J230" s="46"/>
      <c r="K230" s="46"/>
      <c r="L230" s="46"/>
      <c r="M230" s="46"/>
      <c r="N230" s="46"/>
      <c r="O230" s="46"/>
      <c r="P230" s="46"/>
      <c r="Q230" s="46"/>
      <c r="R230" s="46"/>
      <c r="S230" s="46"/>
      <c r="T230" s="46"/>
      <c r="U230" s="46"/>
      <c r="V230" s="51"/>
      <c r="Y230"/>
    </row>
    <row r="231" spans="1:25" ht="30.65" customHeight="1" x14ac:dyDescent="0.35">
      <c r="A231" s="50">
        <f>'S2 Maquette'!B235</f>
        <v>0</v>
      </c>
      <c r="B231" s="50">
        <f>'S2 Maquette'!C235</f>
        <v>0</v>
      </c>
      <c r="C231" s="48">
        <f>'S2 Maquette'!F235</f>
        <v>0</v>
      </c>
      <c r="D231" s="46"/>
      <c r="E231" s="46"/>
      <c r="F231" s="46"/>
      <c r="G231" s="46"/>
      <c r="H231" s="46"/>
      <c r="I231" s="46"/>
      <c r="J231" s="46"/>
      <c r="K231" s="46"/>
      <c r="L231" s="46"/>
      <c r="M231" s="46"/>
      <c r="N231" s="46"/>
      <c r="O231" s="46"/>
      <c r="P231" s="46"/>
      <c r="Q231" s="46"/>
      <c r="R231" s="46"/>
      <c r="S231" s="46"/>
      <c r="T231" s="46"/>
      <c r="U231" s="46"/>
      <c r="V231" s="51"/>
      <c r="Y231"/>
    </row>
    <row r="232" spans="1:25" ht="30.65" customHeight="1" x14ac:dyDescent="0.35">
      <c r="A232" s="50">
        <f>'S2 Maquette'!B236</f>
        <v>0</v>
      </c>
      <c r="B232" s="50">
        <f>'S2 Maquette'!C236</f>
        <v>0</v>
      </c>
      <c r="C232" s="48">
        <f>'S2 Maquette'!F236</f>
        <v>0</v>
      </c>
      <c r="D232" s="46"/>
      <c r="E232" s="46"/>
      <c r="F232" s="46"/>
      <c r="G232" s="46"/>
      <c r="H232" s="46"/>
      <c r="I232" s="46"/>
      <c r="J232" s="46"/>
      <c r="K232" s="46"/>
      <c r="L232" s="46"/>
      <c r="M232" s="46"/>
      <c r="N232" s="46"/>
      <c r="O232" s="46"/>
      <c r="P232" s="46"/>
      <c r="Q232" s="46"/>
      <c r="R232" s="46"/>
      <c r="S232" s="46"/>
      <c r="T232" s="46"/>
      <c r="U232" s="46"/>
      <c r="V232" s="51"/>
      <c r="Y232"/>
    </row>
    <row r="233" spans="1:25" ht="30.65" customHeight="1" x14ac:dyDescent="0.35">
      <c r="A233" s="50">
        <f>'S2 Maquette'!B237</f>
        <v>0</v>
      </c>
      <c r="B233" s="50">
        <f>'S2 Maquette'!C237</f>
        <v>0</v>
      </c>
      <c r="C233" s="48">
        <f>'S2 Maquette'!F237</f>
        <v>0</v>
      </c>
      <c r="D233" s="46"/>
      <c r="E233" s="46"/>
      <c r="F233" s="46"/>
      <c r="G233" s="46"/>
      <c r="H233" s="46"/>
      <c r="I233" s="46"/>
      <c r="J233" s="46"/>
      <c r="K233" s="46"/>
      <c r="L233" s="46"/>
      <c r="M233" s="46"/>
      <c r="N233" s="46"/>
      <c r="O233" s="46"/>
      <c r="P233" s="46"/>
      <c r="Q233" s="46"/>
      <c r="R233" s="46"/>
      <c r="S233" s="46"/>
      <c r="T233" s="46"/>
      <c r="U233" s="46"/>
      <c r="V233" s="51"/>
      <c r="Y233"/>
    </row>
    <row r="234" spans="1:25" ht="30.65" customHeight="1" x14ac:dyDescent="0.35">
      <c r="A234" s="50">
        <f>'S2 Maquette'!B238</f>
        <v>0</v>
      </c>
      <c r="B234" s="50">
        <f>'S2 Maquette'!C238</f>
        <v>0</v>
      </c>
      <c r="C234" s="48">
        <f>'S2 Maquette'!F238</f>
        <v>0</v>
      </c>
      <c r="D234" s="46"/>
      <c r="E234" s="46"/>
      <c r="F234" s="46"/>
      <c r="G234" s="46"/>
      <c r="H234" s="46"/>
      <c r="I234" s="46"/>
      <c r="J234" s="46"/>
      <c r="K234" s="46"/>
      <c r="L234" s="46"/>
      <c r="M234" s="46"/>
      <c r="N234" s="46"/>
      <c r="O234" s="46"/>
      <c r="P234" s="46"/>
      <c r="Q234" s="46"/>
      <c r="R234" s="46"/>
      <c r="S234" s="46"/>
      <c r="T234" s="46"/>
      <c r="U234" s="46"/>
      <c r="V234" s="51"/>
      <c r="Y234"/>
    </row>
    <row r="235" spans="1:25" ht="30.65" customHeight="1" x14ac:dyDescent="0.35">
      <c r="A235" s="50">
        <f>'S2 Maquette'!B239</f>
        <v>0</v>
      </c>
      <c r="B235" s="50">
        <f>'S2 Maquette'!C239</f>
        <v>0</v>
      </c>
      <c r="C235" s="48">
        <f>'S2 Maquette'!F239</f>
        <v>0</v>
      </c>
      <c r="D235" s="46"/>
      <c r="E235" s="46"/>
      <c r="F235" s="46"/>
      <c r="G235" s="46"/>
      <c r="H235" s="46"/>
      <c r="I235" s="46"/>
      <c r="J235" s="46"/>
      <c r="K235" s="46"/>
      <c r="L235" s="46"/>
      <c r="M235" s="46"/>
      <c r="N235" s="46"/>
      <c r="O235" s="46"/>
      <c r="P235" s="46"/>
      <c r="Q235" s="46"/>
      <c r="R235" s="46"/>
      <c r="S235" s="46"/>
      <c r="T235" s="46"/>
      <c r="U235" s="46"/>
      <c r="V235" s="51"/>
      <c r="Y235"/>
    </row>
    <row r="236" spans="1:25" ht="30.65" customHeight="1" x14ac:dyDescent="0.35">
      <c r="A236" s="50">
        <f>'S2 Maquette'!B240</f>
        <v>0</v>
      </c>
      <c r="B236" s="50">
        <f>'S2 Maquette'!C240</f>
        <v>0</v>
      </c>
      <c r="C236" s="48">
        <f>'S2 Maquette'!F240</f>
        <v>0</v>
      </c>
      <c r="D236" s="46"/>
      <c r="E236" s="46"/>
      <c r="F236" s="46"/>
      <c r="G236" s="46"/>
      <c r="H236" s="46"/>
      <c r="I236" s="46"/>
      <c r="J236" s="46"/>
      <c r="K236" s="46"/>
      <c r="L236" s="46"/>
      <c r="M236" s="46"/>
      <c r="N236" s="46"/>
      <c r="O236" s="46"/>
      <c r="P236" s="46"/>
      <c r="Q236" s="46"/>
      <c r="R236" s="46"/>
      <c r="S236" s="46"/>
      <c r="T236" s="46"/>
      <c r="U236" s="46"/>
      <c r="V236" s="51"/>
      <c r="Y236"/>
    </row>
    <row r="237" spans="1:25" ht="30.65" customHeight="1" x14ac:dyDescent="0.35">
      <c r="A237" s="50">
        <f>'S2 Maquette'!B241</f>
        <v>0</v>
      </c>
      <c r="B237" s="50">
        <f>'S2 Maquette'!C241</f>
        <v>0</v>
      </c>
      <c r="C237" s="48">
        <f>'S2 Maquette'!F241</f>
        <v>0</v>
      </c>
      <c r="D237" s="46"/>
      <c r="E237" s="46"/>
      <c r="F237" s="46"/>
      <c r="G237" s="46"/>
      <c r="H237" s="46"/>
      <c r="I237" s="46"/>
      <c r="J237" s="46"/>
      <c r="K237" s="46"/>
      <c r="L237" s="46"/>
      <c r="M237" s="46"/>
      <c r="N237" s="46"/>
      <c r="O237" s="46"/>
      <c r="P237" s="46"/>
      <c r="Q237" s="46"/>
      <c r="R237" s="46"/>
      <c r="S237" s="46"/>
      <c r="T237" s="46"/>
      <c r="U237" s="46"/>
      <c r="V237" s="51"/>
      <c r="Y237"/>
    </row>
    <row r="238" spans="1:25" ht="30.65" customHeight="1" x14ac:dyDescent="0.35">
      <c r="A238" s="50">
        <f>'S2 Maquette'!B242</f>
        <v>0</v>
      </c>
      <c r="B238" s="50">
        <f>'S2 Maquette'!C242</f>
        <v>0</v>
      </c>
      <c r="C238" s="48">
        <f>'S2 Maquette'!F242</f>
        <v>0</v>
      </c>
      <c r="D238" s="46"/>
      <c r="E238" s="46"/>
      <c r="F238" s="46"/>
      <c r="G238" s="46"/>
      <c r="H238" s="46"/>
      <c r="I238" s="46"/>
      <c r="J238" s="46"/>
      <c r="K238" s="46"/>
      <c r="L238" s="46"/>
      <c r="M238" s="46"/>
      <c r="N238" s="46"/>
      <c r="O238" s="46"/>
      <c r="P238" s="46"/>
      <c r="Q238" s="46"/>
      <c r="R238" s="46"/>
      <c r="S238" s="46"/>
      <c r="T238" s="46"/>
      <c r="U238" s="46"/>
      <c r="V238" s="51"/>
      <c r="Y238"/>
    </row>
    <row r="239" spans="1:25" ht="30.65" customHeight="1" x14ac:dyDescent="0.35">
      <c r="A239" s="50">
        <f>'S2 Maquette'!B243</f>
        <v>0</v>
      </c>
      <c r="B239" s="50">
        <f>'S2 Maquette'!C243</f>
        <v>0</v>
      </c>
      <c r="C239" s="48">
        <f>'S2 Maquette'!F243</f>
        <v>0</v>
      </c>
      <c r="D239" s="46"/>
      <c r="E239" s="46"/>
      <c r="F239" s="46"/>
      <c r="G239" s="46"/>
      <c r="H239" s="46"/>
      <c r="I239" s="46"/>
      <c r="J239" s="46"/>
      <c r="K239" s="46"/>
      <c r="L239" s="46"/>
      <c r="M239" s="46"/>
      <c r="N239" s="46"/>
      <c r="O239" s="46"/>
      <c r="P239" s="46"/>
      <c r="Q239" s="46"/>
      <c r="R239" s="46"/>
      <c r="S239" s="46"/>
      <c r="T239" s="46"/>
      <c r="U239" s="46"/>
      <c r="V239" s="51"/>
      <c r="Y239"/>
    </row>
    <row r="240" spans="1:25" ht="30.65" customHeight="1" x14ac:dyDescent="0.35">
      <c r="A240" s="50">
        <f>'S2 Maquette'!B244</f>
        <v>0</v>
      </c>
      <c r="B240" s="50">
        <f>'S2 Maquette'!C244</f>
        <v>0</v>
      </c>
      <c r="C240" s="48">
        <f>'S2 Maquette'!F244</f>
        <v>0</v>
      </c>
      <c r="D240" s="46"/>
      <c r="E240" s="46"/>
      <c r="F240" s="46"/>
      <c r="G240" s="46"/>
      <c r="H240" s="46"/>
      <c r="I240" s="46"/>
      <c r="J240" s="46"/>
      <c r="K240" s="46"/>
      <c r="L240" s="46"/>
      <c r="M240" s="46"/>
      <c r="N240" s="46"/>
      <c r="O240" s="46"/>
      <c r="P240" s="46"/>
      <c r="Q240" s="46"/>
      <c r="R240" s="46"/>
      <c r="S240" s="46"/>
      <c r="T240" s="46"/>
      <c r="U240" s="46"/>
      <c r="V240" s="51"/>
      <c r="Y240"/>
    </row>
    <row r="241" spans="1:25" ht="30.65" customHeight="1" x14ac:dyDescent="0.35">
      <c r="A241" s="50">
        <f>'S2 Maquette'!B245</f>
        <v>0</v>
      </c>
      <c r="B241" s="50">
        <f>'S2 Maquette'!C245</f>
        <v>0</v>
      </c>
      <c r="C241" s="48">
        <f>'S2 Maquette'!F245</f>
        <v>0</v>
      </c>
      <c r="D241" s="46"/>
      <c r="E241" s="46"/>
      <c r="F241" s="46"/>
      <c r="G241" s="46"/>
      <c r="H241" s="46"/>
      <c r="I241" s="46"/>
      <c r="J241" s="46"/>
      <c r="K241" s="46"/>
      <c r="L241" s="46"/>
      <c r="M241" s="46"/>
      <c r="N241" s="46"/>
      <c r="O241" s="46"/>
      <c r="P241" s="46"/>
      <c r="Q241" s="46"/>
      <c r="R241" s="46"/>
      <c r="S241" s="46"/>
      <c r="T241" s="46"/>
      <c r="U241" s="46"/>
      <c r="V241" s="51"/>
      <c r="Y241"/>
    </row>
    <row r="242" spans="1:25" ht="30.65" customHeight="1" x14ac:dyDescent="0.35">
      <c r="A242" s="50">
        <f>'S2 Maquette'!B246</f>
        <v>0</v>
      </c>
      <c r="B242" s="50">
        <f>'S2 Maquette'!C246</f>
        <v>0</v>
      </c>
      <c r="C242" s="48">
        <f>'S2 Maquette'!F246</f>
        <v>0</v>
      </c>
      <c r="D242" s="46"/>
      <c r="E242" s="46"/>
      <c r="F242" s="46"/>
      <c r="G242" s="46"/>
      <c r="H242" s="46"/>
      <c r="I242" s="46"/>
      <c r="J242" s="46"/>
      <c r="K242" s="46"/>
      <c r="L242" s="46"/>
      <c r="M242" s="46"/>
      <c r="N242" s="46"/>
      <c r="O242" s="46"/>
      <c r="P242" s="46"/>
      <c r="Q242" s="46"/>
      <c r="R242" s="46"/>
      <c r="S242" s="46"/>
      <c r="T242" s="46"/>
      <c r="U242" s="46"/>
      <c r="V242" s="51"/>
      <c r="Y242"/>
    </row>
    <row r="243" spans="1:25" ht="30.65" customHeight="1" x14ac:dyDescent="0.35">
      <c r="A243" s="50">
        <f>'S2 Maquette'!B247</f>
        <v>0</v>
      </c>
      <c r="B243" s="50">
        <f>'S2 Maquette'!C247</f>
        <v>0</v>
      </c>
      <c r="C243" s="48">
        <f>'S2 Maquette'!F247</f>
        <v>0</v>
      </c>
      <c r="D243" s="46"/>
      <c r="E243" s="46"/>
      <c r="F243" s="46"/>
      <c r="G243" s="46"/>
      <c r="H243" s="46"/>
      <c r="I243" s="46"/>
      <c r="J243" s="46"/>
      <c r="K243" s="46"/>
      <c r="L243" s="46"/>
      <c r="M243" s="46"/>
      <c r="N243" s="46"/>
      <c r="O243" s="46"/>
      <c r="P243" s="46"/>
      <c r="Q243" s="46"/>
      <c r="R243" s="46"/>
      <c r="S243" s="46"/>
      <c r="T243" s="46"/>
      <c r="U243" s="46"/>
      <c r="V243" s="51"/>
      <c r="Y243"/>
    </row>
    <row r="244" spans="1:25" ht="30.65" customHeight="1" x14ac:dyDescent="0.35">
      <c r="A244" s="50">
        <f>'S2 Maquette'!B248</f>
        <v>0</v>
      </c>
      <c r="B244" s="50">
        <f>'S2 Maquette'!C248</f>
        <v>0</v>
      </c>
      <c r="C244" s="48">
        <f>'S2 Maquette'!F248</f>
        <v>0</v>
      </c>
      <c r="D244" s="46"/>
      <c r="E244" s="46"/>
      <c r="F244" s="46"/>
      <c r="G244" s="46"/>
      <c r="H244" s="46"/>
      <c r="I244" s="46"/>
      <c r="J244" s="46"/>
      <c r="K244" s="46"/>
      <c r="L244" s="46"/>
      <c r="M244" s="46"/>
      <c r="N244" s="46"/>
      <c r="O244" s="46"/>
      <c r="P244" s="46"/>
      <c r="Q244" s="46"/>
      <c r="R244" s="46"/>
      <c r="S244" s="46"/>
      <c r="T244" s="46"/>
      <c r="U244" s="46"/>
      <c r="V244" s="51"/>
      <c r="Y244"/>
    </row>
    <row r="245" spans="1:25" ht="30.65" customHeight="1" x14ac:dyDescent="0.35">
      <c r="A245" s="50">
        <f>'S2 Maquette'!B249</f>
        <v>0</v>
      </c>
      <c r="B245" s="50">
        <f>'S2 Maquette'!C249</f>
        <v>0</v>
      </c>
      <c r="C245" s="48">
        <f>'S2 Maquette'!F249</f>
        <v>0</v>
      </c>
      <c r="D245" s="46"/>
      <c r="E245" s="46"/>
      <c r="F245" s="46"/>
      <c r="G245" s="46"/>
      <c r="H245" s="46"/>
      <c r="I245" s="46"/>
      <c r="J245" s="46"/>
      <c r="K245" s="46"/>
      <c r="L245" s="46"/>
      <c r="M245" s="46"/>
      <c r="N245" s="46"/>
      <c r="O245" s="46"/>
      <c r="P245" s="46"/>
      <c r="Q245" s="46"/>
      <c r="R245" s="46"/>
      <c r="S245" s="46"/>
      <c r="T245" s="46"/>
      <c r="U245" s="46"/>
      <c r="V245" s="51"/>
      <c r="Y245"/>
    </row>
    <row r="246" spans="1:25" ht="30.65" customHeight="1" x14ac:dyDescent="0.35">
      <c r="A246" s="50">
        <f>'S2 Maquette'!B250</f>
        <v>0</v>
      </c>
      <c r="B246" s="50">
        <f>'S2 Maquette'!C250</f>
        <v>0</v>
      </c>
      <c r="C246" s="48">
        <f>'S2 Maquette'!F250</f>
        <v>0</v>
      </c>
      <c r="D246" s="46"/>
      <c r="E246" s="46"/>
      <c r="F246" s="46"/>
      <c r="G246" s="46"/>
      <c r="H246" s="46"/>
      <c r="I246" s="46"/>
      <c r="J246" s="46"/>
      <c r="K246" s="46"/>
      <c r="L246" s="46"/>
      <c r="M246" s="46"/>
      <c r="N246" s="46"/>
      <c r="O246" s="46"/>
      <c r="P246" s="46"/>
      <c r="Q246" s="46"/>
      <c r="R246" s="46"/>
      <c r="S246" s="46"/>
      <c r="T246" s="46"/>
      <c r="U246" s="46"/>
      <c r="V246" s="51"/>
      <c r="Y246"/>
    </row>
    <row r="247" spans="1:25" ht="30.65" customHeight="1" x14ac:dyDescent="0.35">
      <c r="A247" s="50">
        <f>'S2 Maquette'!B251</f>
        <v>0</v>
      </c>
      <c r="B247" s="50">
        <f>'S2 Maquette'!C251</f>
        <v>0</v>
      </c>
      <c r="C247" s="48">
        <f>'S2 Maquette'!F251</f>
        <v>0</v>
      </c>
      <c r="D247" s="46"/>
      <c r="E247" s="46"/>
      <c r="F247" s="46"/>
      <c r="G247" s="46"/>
      <c r="H247" s="46"/>
      <c r="I247" s="46"/>
      <c r="J247" s="46"/>
      <c r="K247" s="46"/>
      <c r="L247" s="46"/>
      <c r="M247" s="46"/>
      <c r="N247" s="46"/>
      <c r="O247" s="46"/>
      <c r="P247" s="46"/>
      <c r="Q247" s="46"/>
      <c r="R247" s="46"/>
      <c r="S247" s="46"/>
      <c r="T247" s="46"/>
      <c r="U247" s="46"/>
      <c r="V247" s="51"/>
      <c r="Y247"/>
    </row>
    <row r="248" spans="1:25" ht="30.65" customHeight="1" x14ac:dyDescent="0.35">
      <c r="A248" s="50">
        <f>'S2 Maquette'!B252</f>
        <v>0</v>
      </c>
      <c r="B248" s="50">
        <f>'S2 Maquette'!C252</f>
        <v>0</v>
      </c>
      <c r="C248" s="48">
        <f>'S2 Maquette'!F252</f>
        <v>0</v>
      </c>
      <c r="D248" s="46"/>
      <c r="E248" s="46"/>
      <c r="F248" s="46"/>
      <c r="G248" s="46"/>
      <c r="H248" s="46"/>
      <c r="I248" s="46"/>
      <c r="J248" s="46"/>
      <c r="K248" s="46"/>
      <c r="L248" s="46"/>
      <c r="M248" s="46"/>
      <c r="N248" s="46"/>
      <c r="O248" s="46"/>
      <c r="P248" s="46"/>
      <c r="Q248" s="46"/>
      <c r="R248" s="46"/>
      <c r="S248" s="46"/>
      <c r="T248" s="46"/>
      <c r="U248" s="46"/>
      <c r="V248" s="51"/>
      <c r="Y248"/>
    </row>
    <row r="249" spans="1:25" ht="30.65" customHeight="1" x14ac:dyDescent="0.35">
      <c r="A249" s="50">
        <f>'S2 Maquette'!B253</f>
        <v>0</v>
      </c>
      <c r="B249" s="50">
        <f>'S2 Maquette'!C253</f>
        <v>0</v>
      </c>
      <c r="C249" s="48">
        <f>'S2 Maquette'!F253</f>
        <v>0</v>
      </c>
      <c r="D249" s="46"/>
      <c r="E249" s="46"/>
      <c r="F249" s="46"/>
      <c r="G249" s="46"/>
      <c r="H249" s="46"/>
      <c r="I249" s="46"/>
      <c r="J249" s="46"/>
      <c r="K249" s="46"/>
      <c r="L249" s="46"/>
      <c r="M249" s="46"/>
      <c r="N249" s="46"/>
      <c r="O249" s="46"/>
      <c r="P249" s="46"/>
      <c r="Q249" s="46"/>
      <c r="R249" s="46"/>
      <c r="S249" s="46"/>
      <c r="T249" s="46"/>
      <c r="U249" s="46"/>
      <c r="V249" s="51"/>
      <c r="Y249"/>
    </row>
    <row r="250" spans="1:25" ht="30.65" customHeight="1" x14ac:dyDescent="0.35">
      <c r="A250" s="50">
        <f>'S2 Maquette'!B254</f>
        <v>0</v>
      </c>
      <c r="B250" s="50">
        <f>'S2 Maquette'!C254</f>
        <v>0</v>
      </c>
      <c r="C250" s="48">
        <f>'S2 Maquette'!F254</f>
        <v>0</v>
      </c>
      <c r="D250" s="46"/>
      <c r="E250" s="46"/>
      <c r="F250" s="46"/>
      <c r="G250" s="46"/>
      <c r="H250" s="46"/>
      <c r="I250" s="46"/>
      <c r="J250" s="46"/>
      <c r="K250" s="46"/>
      <c r="L250" s="46"/>
      <c r="M250" s="46"/>
      <c r="N250" s="46"/>
      <c r="O250" s="46"/>
      <c r="P250" s="46"/>
      <c r="Q250" s="46"/>
      <c r="R250" s="46"/>
      <c r="S250" s="46"/>
      <c r="T250" s="46"/>
      <c r="U250" s="46"/>
      <c r="V250" s="51"/>
      <c r="Y250"/>
    </row>
    <row r="251" spans="1:25" ht="30.65" customHeight="1" x14ac:dyDescent="0.35">
      <c r="A251" s="50">
        <f>'S2 Maquette'!B255</f>
        <v>0</v>
      </c>
      <c r="B251" s="50">
        <f>'S2 Maquette'!C255</f>
        <v>0</v>
      </c>
      <c r="C251" s="48">
        <f>'S2 Maquette'!F255</f>
        <v>0</v>
      </c>
      <c r="D251" s="46"/>
      <c r="E251" s="46"/>
      <c r="F251" s="46"/>
      <c r="G251" s="46"/>
      <c r="H251" s="46"/>
      <c r="I251" s="46"/>
      <c r="J251" s="46"/>
      <c r="K251" s="46"/>
      <c r="L251" s="46"/>
      <c r="M251" s="46"/>
      <c r="N251" s="46"/>
      <c r="O251" s="46"/>
      <c r="P251" s="46"/>
      <c r="Q251" s="46"/>
      <c r="R251" s="46"/>
      <c r="S251" s="46"/>
      <c r="T251" s="46"/>
      <c r="U251" s="46"/>
      <c r="V251" s="51"/>
      <c r="Y251"/>
    </row>
    <row r="252" spans="1:25" ht="30.65" customHeight="1" x14ac:dyDescent="0.35">
      <c r="A252" s="50">
        <f>'S2 Maquette'!B256</f>
        <v>0</v>
      </c>
      <c r="B252" s="50">
        <f>'S2 Maquette'!C256</f>
        <v>0</v>
      </c>
      <c r="C252" s="48">
        <f>'S2 Maquette'!F256</f>
        <v>0</v>
      </c>
      <c r="D252" s="46"/>
      <c r="E252" s="46"/>
      <c r="F252" s="46"/>
      <c r="G252" s="46"/>
      <c r="H252" s="46"/>
      <c r="I252" s="46"/>
      <c r="J252" s="46"/>
      <c r="K252" s="46"/>
      <c r="L252" s="46"/>
      <c r="M252" s="46"/>
      <c r="N252" s="46"/>
      <c r="O252" s="46"/>
      <c r="P252" s="46"/>
      <c r="Q252" s="46"/>
      <c r="R252" s="46"/>
      <c r="S252" s="46"/>
      <c r="T252" s="46"/>
      <c r="U252" s="46"/>
      <c r="V252" s="51"/>
      <c r="Y252"/>
    </row>
    <row r="253" spans="1:25" ht="30.65" customHeight="1" x14ac:dyDescent="0.35">
      <c r="A253" s="50">
        <f>'S2 Maquette'!B257</f>
        <v>0</v>
      </c>
      <c r="B253" s="50">
        <f>'S2 Maquette'!C257</f>
        <v>0</v>
      </c>
      <c r="C253" s="48">
        <f>'S2 Maquette'!F257</f>
        <v>0</v>
      </c>
      <c r="D253" s="46"/>
      <c r="E253" s="46"/>
      <c r="F253" s="46"/>
      <c r="G253" s="46"/>
      <c r="H253" s="46"/>
      <c r="I253" s="46"/>
      <c r="J253" s="46"/>
      <c r="K253" s="46"/>
      <c r="L253" s="46"/>
      <c r="M253" s="46"/>
      <c r="N253" s="46"/>
      <c r="O253" s="46"/>
      <c r="P253" s="46"/>
      <c r="Q253" s="46"/>
      <c r="R253" s="46"/>
      <c r="S253" s="46"/>
      <c r="T253" s="46"/>
      <c r="U253" s="46"/>
      <c r="V253" s="51"/>
      <c r="Y253"/>
    </row>
    <row r="254" spans="1:25" ht="30.65" customHeight="1" x14ac:dyDescent="0.35">
      <c r="A254" s="50">
        <f>'S2 Maquette'!B258</f>
        <v>0</v>
      </c>
      <c r="B254" s="50">
        <f>'S2 Maquette'!C258</f>
        <v>0</v>
      </c>
      <c r="C254" s="48">
        <f>'S2 Maquette'!F258</f>
        <v>0</v>
      </c>
      <c r="D254" s="46"/>
      <c r="E254" s="46"/>
      <c r="F254" s="46"/>
      <c r="G254" s="46"/>
      <c r="H254" s="46"/>
      <c r="I254" s="46"/>
      <c r="J254" s="46"/>
      <c r="K254" s="46"/>
      <c r="L254" s="46"/>
      <c r="M254" s="46"/>
      <c r="N254" s="46"/>
      <c r="O254" s="46"/>
      <c r="P254" s="46"/>
      <c r="Q254" s="46"/>
      <c r="R254" s="46"/>
      <c r="S254" s="46"/>
      <c r="T254" s="46"/>
      <c r="U254" s="46"/>
      <c r="V254" s="51"/>
      <c r="Y254"/>
    </row>
    <row r="255" spans="1:25" ht="30.65" customHeight="1" x14ac:dyDescent="0.35">
      <c r="A255" s="50">
        <f>'S2 Maquette'!B259</f>
        <v>0</v>
      </c>
      <c r="B255" s="50">
        <f>'S2 Maquette'!C259</f>
        <v>0</v>
      </c>
      <c r="C255" s="48">
        <f>'S2 Maquette'!F259</f>
        <v>0</v>
      </c>
      <c r="D255" s="46"/>
      <c r="E255" s="46"/>
      <c r="F255" s="46"/>
      <c r="G255" s="46"/>
      <c r="H255" s="46"/>
      <c r="I255" s="46"/>
      <c r="J255" s="46"/>
      <c r="K255" s="46"/>
      <c r="L255" s="46"/>
      <c r="M255" s="46"/>
      <c r="N255" s="46"/>
      <c r="O255" s="46"/>
      <c r="P255" s="46"/>
      <c r="Q255" s="46"/>
      <c r="R255" s="46"/>
      <c r="S255" s="46"/>
      <c r="T255" s="46"/>
      <c r="U255" s="46"/>
      <c r="V255" s="51"/>
      <c r="Y255"/>
    </row>
    <row r="256" spans="1:25" ht="30.65" customHeight="1" x14ac:dyDescent="0.35">
      <c r="A256" s="50">
        <f>'S2 Maquette'!B260</f>
        <v>0</v>
      </c>
      <c r="B256" s="50">
        <f>'S2 Maquette'!C260</f>
        <v>0</v>
      </c>
      <c r="C256" s="48">
        <f>'S2 Maquette'!F260</f>
        <v>0</v>
      </c>
      <c r="D256" s="46"/>
      <c r="E256" s="46"/>
      <c r="F256" s="46"/>
      <c r="G256" s="46"/>
      <c r="H256" s="46"/>
      <c r="I256" s="46"/>
      <c r="J256" s="46"/>
      <c r="K256" s="46"/>
      <c r="L256" s="46"/>
      <c r="M256" s="46"/>
      <c r="N256" s="46"/>
      <c r="O256" s="46"/>
      <c r="P256" s="46"/>
      <c r="Q256" s="46"/>
      <c r="R256" s="46"/>
      <c r="S256" s="46"/>
      <c r="T256" s="46"/>
      <c r="U256" s="46"/>
      <c r="V256" s="51"/>
      <c r="Y256"/>
    </row>
    <row r="257" spans="1:25" ht="30.65" customHeight="1" x14ac:dyDescent="0.35">
      <c r="A257" s="50">
        <f>'S2 Maquette'!B261</f>
        <v>0</v>
      </c>
      <c r="B257" s="50">
        <f>'S2 Maquette'!C261</f>
        <v>0</v>
      </c>
      <c r="C257" s="48">
        <f>'S2 Maquette'!F261</f>
        <v>0</v>
      </c>
      <c r="D257" s="46"/>
      <c r="E257" s="46"/>
      <c r="F257" s="46"/>
      <c r="G257" s="46"/>
      <c r="H257" s="46"/>
      <c r="I257" s="46"/>
      <c r="J257" s="46"/>
      <c r="K257" s="46"/>
      <c r="L257" s="46"/>
      <c r="M257" s="46"/>
      <c r="N257" s="46"/>
      <c r="O257" s="46"/>
      <c r="P257" s="46"/>
      <c r="Q257" s="46"/>
      <c r="R257" s="46"/>
      <c r="S257" s="46"/>
      <c r="T257" s="46"/>
      <c r="U257" s="46"/>
      <c r="V257" s="51"/>
      <c r="Y257"/>
    </row>
    <row r="258" spans="1:25" ht="30.65" customHeight="1" x14ac:dyDescent="0.35">
      <c r="A258" s="50">
        <f>'S2 Maquette'!B262</f>
        <v>0</v>
      </c>
      <c r="B258" s="50">
        <f>'S2 Maquette'!C262</f>
        <v>0</v>
      </c>
      <c r="C258" s="48">
        <f>'S2 Maquette'!F262</f>
        <v>0</v>
      </c>
      <c r="D258" s="46"/>
      <c r="E258" s="46"/>
      <c r="F258" s="46"/>
      <c r="G258" s="46"/>
      <c r="H258" s="46"/>
      <c r="I258" s="46"/>
      <c r="J258" s="46"/>
      <c r="K258" s="46"/>
      <c r="L258" s="46"/>
      <c r="M258" s="46"/>
      <c r="N258" s="46"/>
      <c r="O258" s="46"/>
      <c r="P258" s="46"/>
      <c r="Q258" s="46"/>
      <c r="R258" s="46"/>
      <c r="S258" s="46"/>
      <c r="T258" s="46"/>
      <c r="U258" s="46"/>
      <c r="V258" s="51"/>
      <c r="Y258"/>
    </row>
    <row r="259" spans="1:25" ht="30.65" customHeight="1" x14ac:dyDescent="0.35">
      <c r="A259" s="50">
        <f>'S2 Maquette'!B263</f>
        <v>0</v>
      </c>
      <c r="B259" s="50">
        <f>'S2 Maquette'!C263</f>
        <v>0</v>
      </c>
      <c r="C259" s="48">
        <f>'S2 Maquette'!F263</f>
        <v>0</v>
      </c>
      <c r="D259" s="46"/>
      <c r="E259" s="46"/>
      <c r="F259" s="46"/>
      <c r="G259" s="46"/>
      <c r="H259" s="46"/>
      <c r="I259" s="46"/>
      <c r="J259" s="46"/>
      <c r="K259" s="46"/>
      <c r="L259" s="46"/>
      <c r="M259" s="46"/>
      <c r="N259" s="46"/>
      <c r="O259" s="46"/>
      <c r="P259" s="46"/>
      <c r="Q259" s="46"/>
      <c r="R259" s="46"/>
      <c r="S259" s="46"/>
      <c r="T259" s="46"/>
      <c r="U259" s="46"/>
      <c r="V259" s="51"/>
      <c r="Y259"/>
    </row>
    <row r="260" spans="1:25" ht="30.65" customHeight="1" x14ac:dyDescent="0.35">
      <c r="A260" s="50">
        <f>'S2 Maquette'!B264</f>
        <v>0</v>
      </c>
      <c r="B260" s="50">
        <f>'S2 Maquette'!C264</f>
        <v>0</v>
      </c>
      <c r="C260" s="48">
        <f>'S2 Maquette'!F264</f>
        <v>0</v>
      </c>
      <c r="D260" s="46"/>
      <c r="E260" s="46"/>
      <c r="F260" s="46"/>
      <c r="G260" s="46"/>
      <c r="H260" s="46"/>
      <c r="I260" s="46"/>
      <c r="J260" s="46"/>
      <c r="K260" s="46"/>
      <c r="L260" s="46"/>
      <c r="M260" s="46"/>
      <c r="N260" s="46"/>
      <c r="O260" s="46"/>
      <c r="P260" s="46"/>
      <c r="Q260" s="46"/>
      <c r="R260" s="46"/>
      <c r="S260" s="46"/>
      <c r="T260" s="46"/>
      <c r="U260" s="46"/>
      <c r="V260" s="51"/>
      <c r="Y260"/>
    </row>
    <row r="261" spans="1:25" ht="30.65" customHeight="1" x14ac:dyDescent="0.35">
      <c r="A261" s="50">
        <f>'S2 Maquette'!B265</f>
        <v>0</v>
      </c>
      <c r="B261" s="50">
        <f>'S2 Maquette'!C265</f>
        <v>0</v>
      </c>
      <c r="C261" s="48">
        <f>'S2 Maquette'!F265</f>
        <v>0</v>
      </c>
      <c r="D261" s="46"/>
      <c r="E261" s="46"/>
      <c r="F261" s="46"/>
      <c r="G261" s="46"/>
      <c r="H261" s="46"/>
      <c r="I261" s="46"/>
      <c r="J261" s="46"/>
      <c r="K261" s="46"/>
      <c r="L261" s="46"/>
      <c r="M261" s="46"/>
      <c r="N261" s="46"/>
      <c r="O261" s="46"/>
      <c r="P261" s="46"/>
      <c r="Q261" s="46"/>
      <c r="R261" s="46"/>
      <c r="S261" s="46"/>
      <c r="T261" s="46"/>
      <c r="U261" s="46"/>
      <c r="V261" s="51"/>
      <c r="Y261"/>
    </row>
    <row r="262" spans="1:25" ht="30.65" customHeight="1" x14ac:dyDescent="0.35">
      <c r="A262" s="50">
        <f>'S2 Maquette'!B266</f>
        <v>0</v>
      </c>
      <c r="B262" s="50">
        <f>'S2 Maquette'!C266</f>
        <v>0</v>
      </c>
      <c r="C262" s="48">
        <f>'S2 Maquette'!F266</f>
        <v>0</v>
      </c>
      <c r="D262" s="46"/>
      <c r="E262" s="46"/>
      <c r="F262" s="46"/>
      <c r="G262" s="46"/>
      <c r="H262" s="46"/>
      <c r="I262" s="46"/>
      <c r="J262" s="46"/>
      <c r="K262" s="46"/>
      <c r="L262" s="46"/>
      <c r="M262" s="46"/>
      <c r="N262" s="46"/>
      <c r="O262" s="46"/>
      <c r="P262" s="46"/>
      <c r="Q262" s="46"/>
      <c r="R262" s="46"/>
      <c r="S262" s="46"/>
      <c r="T262" s="46"/>
      <c r="U262" s="46"/>
      <c r="V262" s="51"/>
      <c r="Y262"/>
    </row>
    <row r="263" spans="1:25" ht="30.65" customHeight="1" x14ac:dyDescent="0.35">
      <c r="A263" s="50">
        <f>'S2 Maquette'!B267</f>
        <v>0</v>
      </c>
      <c r="B263" s="50">
        <f>'S2 Maquette'!C267</f>
        <v>0</v>
      </c>
      <c r="C263" s="48">
        <f>'S2 Maquette'!F267</f>
        <v>0</v>
      </c>
      <c r="D263" s="46"/>
      <c r="E263" s="46"/>
      <c r="F263" s="46"/>
      <c r="G263" s="46"/>
      <c r="H263" s="46"/>
      <c r="I263" s="46"/>
      <c r="J263" s="46"/>
      <c r="K263" s="46"/>
      <c r="L263" s="46"/>
      <c r="M263" s="46"/>
      <c r="N263" s="46"/>
      <c r="O263" s="46"/>
      <c r="P263" s="46"/>
      <c r="Q263" s="46"/>
      <c r="R263" s="46"/>
      <c r="S263" s="46"/>
      <c r="T263" s="46"/>
      <c r="U263" s="46"/>
      <c r="V263" s="51"/>
      <c r="Y263"/>
    </row>
    <row r="264" spans="1:25" ht="30.65" customHeight="1" x14ac:dyDescent="0.35">
      <c r="A264" s="50">
        <f>'S2 Maquette'!B268</f>
        <v>0</v>
      </c>
      <c r="B264" s="50">
        <f>'S2 Maquette'!C268</f>
        <v>0</v>
      </c>
      <c r="C264" s="48">
        <f>'S2 Maquette'!F268</f>
        <v>0</v>
      </c>
      <c r="D264" s="46"/>
      <c r="E264" s="46"/>
      <c r="F264" s="46"/>
      <c r="G264" s="46"/>
      <c r="H264" s="46"/>
      <c r="I264" s="46"/>
      <c r="J264" s="46"/>
      <c r="K264" s="46"/>
      <c r="L264" s="46"/>
      <c r="M264" s="46"/>
      <c r="N264" s="46"/>
      <c r="O264" s="46"/>
      <c r="P264" s="46"/>
      <c r="Q264" s="46"/>
      <c r="R264" s="46"/>
      <c r="S264" s="46"/>
      <c r="T264" s="46"/>
      <c r="U264" s="46"/>
      <c r="V264" s="51"/>
      <c r="Y264"/>
    </row>
    <row r="265" spans="1:25" ht="30.65" customHeight="1" x14ac:dyDescent="0.35">
      <c r="A265" s="50">
        <f>'S2 Maquette'!B269</f>
        <v>0</v>
      </c>
      <c r="B265" s="50">
        <f>'S2 Maquette'!C269</f>
        <v>0</v>
      </c>
      <c r="C265" s="48">
        <f>'S2 Maquette'!F269</f>
        <v>0</v>
      </c>
      <c r="D265" s="46"/>
      <c r="E265" s="46"/>
      <c r="F265" s="46"/>
      <c r="G265" s="46"/>
      <c r="H265" s="46"/>
      <c r="I265" s="46"/>
      <c r="J265" s="46"/>
      <c r="K265" s="46"/>
      <c r="L265" s="46"/>
      <c r="M265" s="46"/>
      <c r="N265" s="46"/>
      <c r="O265" s="46"/>
      <c r="P265" s="46"/>
      <c r="Q265" s="46"/>
      <c r="R265" s="46"/>
      <c r="S265" s="46"/>
      <c r="T265" s="46"/>
      <c r="U265" s="46"/>
      <c r="V265" s="51"/>
      <c r="Y265"/>
    </row>
    <row r="266" spans="1:25" ht="30.65" customHeight="1" x14ac:dyDescent="0.35">
      <c r="A266" s="50">
        <f>'S2 Maquette'!B270</f>
        <v>0</v>
      </c>
      <c r="B266" s="50">
        <f>'S2 Maquette'!C270</f>
        <v>0</v>
      </c>
      <c r="C266" s="48">
        <f>'S2 Maquette'!F270</f>
        <v>0</v>
      </c>
      <c r="D266" s="46"/>
      <c r="E266" s="46"/>
      <c r="F266" s="46"/>
      <c r="G266" s="46"/>
      <c r="H266" s="46"/>
      <c r="I266" s="46"/>
      <c r="J266" s="46"/>
      <c r="K266" s="46"/>
      <c r="L266" s="46"/>
      <c r="M266" s="46"/>
      <c r="N266" s="46"/>
      <c r="O266" s="46"/>
      <c r="P266" s="46"/>
      <c r="Q266" s="46"/>
      <c r="R266" s="46"/>
      <c r="S266" s="46"/>
      <c r="T266" s="46"/>
      <c r="U266" s="46"/>
      <c r="V266" s="51"/>
      <c r="Y266"/>
    </row>
    <row r="267" spans="1:25" ht="30.65" customHeight="1" x14ac:dyDescent="0.35">
      <c r="A267" s="50">
        <f>'S2 Maquette'!B271</f>
        <v>0</v>
      </c>
      <c r="B267" s="50">
        <f>'S2 Maquette'!C271</f>
        <v>0</v>
      </c>
      <c r="C267" s="48">
        <f>'S2 Maquette'!F271</f>
        <v>0</v>
      </c>
      <c r="D267" s="46"/>
      <c r="E267" s="46"/>
      <c r="F267" s="46"/>
      <c r="G267" s="46"/>
      <c r="H267" s="46"/>
      <c r="I267" s="46"/>
      <c r="J267" s="46"/>
      <c r="K267" s="46"/>
      <c r="L267" s="46"/>
      <c r="M267" s="46"/>
      <c r="N267" s="46"/>
      <c r="O267" s="46"/>
      <c r="P267" s="46"/>
      <c r="Q267" s="46"/>
      <c r="R267" s="46"/>
      <c r="S267" s="46"/>
      <c r="T267" s="46"/>
      <c r="U267" s="46"/>
      <c r="V267" s="51"/>
      <c r="Y267"/>
    </row>
    <row r="268" spans="1:25" ht="30.65" customHeight="1" x14ac:dyDescent="0.35">
      <c r="A268" s="50">
        <f>'S2 Maquette'!B272</f>
        <v>0</v>
      </c>
      <c r="B268" s="50">
        <f>'S2 Maquette'!C272</f>
        <v>0</v>
      </c>
      <c r="C268" s="48">
        <f>'S2 Maquette'!F272</f>
        <v>0</v>
      </c>
      <c r="D268" s="46"/>
      <c r="E268" s="46"/>
      <c r="F268" s="46"/>
      <c r="G268" s="46"/>
      <c r="H268" s="46"/>
      <c r="I268" s="46"/>
      <c r="J268" s="46"/>
      <c r="K268" s="46"/>
      <c r="L268" s="46"/>
      <c r="M268" s="46"/>
      <c r="N268" s="46"/>
      <c r="O268" s="46"/>
      <c r="P268" s="46"/>
      <c r="Q268" s="46"/>
      <c r="R268" s="46"/>
      <c r="S268" s="46"/>
      <c r="T268" s="46"/>
      <c r="U268" s="46"/>
      <c r="V268" s="51"/>
      <c r="Y268"/>
    </row>
    <row r="269" spans="1:25" ht="30.65" customHeight="1" x14ac:dyDescent="0.35">
      <c r="A269" s="50">
        <f>'S2 Maquette'!B273</f>
        <v>0</v>
      </c>
      <c r="B269" s="50">
        <f>'S2 Maquette'!C273</f>
        <v>0</v>
      </c>
      <c r="C269" s="48">
        <f>'S2 Maquette'!F273</f>
        <v>0</v>
      </c>
      <c r="D269" s="46"/>
      <c r="E269" s="46"/>
      <c r="F269" s="46"/>
      <c r="G269" s="46"/>
      <c r="H269" s="46"/>
      <c r="I269" s="46"/>
      <c r="J269" s="46"/>
      <c r="K269" s="46"/>
      <c r="L269" s="46"/>
      <c r="M269" s="46"/>
      <c r="N269" s="46"/>
      <c r="O269" s="46"/>
      <c r="P269" s="46"/>
      <c r="Q269" s="46"/>
      <c r="R269" s="46"/>
      <c r="S269" s="46"/>
      <c r="T269" s="46"/>
      <c r="U269" s="46"/>
      <c r="V269" s="51"/>
      <c r="Y269"/>
    </row>
    <row r="270" spans="1:25" ht="30.65" customHeight="1" x14ac:dyDescent="0.35">
      <c r="A270" s="50">
        <f>'S2 Maquette'!B274</f>
        <v>0</v>
      </c>
      <c r="B270" s="50">
        <f>'S2 Maquette'!C274</f>
        <v>0</v>
      </c>
      <c r="C270" s="48">
        <f>'S2 Maquette'!F274</f>
        <v>0</v>
      </c>
      <c r="D270" s="46"/>
      <c r="E270" s="46"/>
      <c r="F270" s="46"/>
      <c r="G270" s="46"/>
      <c r="H270" s="46"/>
      <c r="I270" s="46"/>
      <c r="J270" s="46"/>
      <c r="K270" s="46"/>
      <c r="L270" s="46"/>
      <c r="M270" s="46"/>
      <c r="N270" s="46"/>
      <c r="O270" s="46"/>
      <c r="P270" s="46"/>
      <c r="Q270" s="46"/>
      <c r="R270" s="46"/>
      <c r="S270" s="46"/>
      <c r="T270" s="46"/>
      <c r="U270" s="46"/>
      <c r="V270" s="51"/>
      <c r="Y270"/>
    </row>
    <row r="271" spans="1:25" ht="30.65" customHeight="1" x14ac:dyDescent="0.35">
      <c r="A271" s="50">
        <f>'S2 Maquette'!B275</f>
        <v>0</v>
      </c>
      <c r="B271" s="50">
        <f>'S2 Maquette'!C275</f>
        <v>0</v>
      </c>
      <c r="C271" s="48">
        <f>'S2 Maquette'!F275</f>
        <v>0</v>
      </c>
      <c r="D271" s="46"/>
      <c r="E271" s="46"/>
      <c r="F271" s="46"/>
      <c r="G271" s="46"/>
      <c r="H271" s="46"/>
      <c r="I271" s="46"/>
      <c r="J271" s="46"/>
      <c r="K271" s="46"/>
      <c r="L271" s="46"/>
      <c r="M271" s="46"/>
      <c r="N271" s="46"/>
      <c r="O271" s="46"/>
      <c r="P271" s="46"/>
      <c r="Q271" s="46"/>
      <c r="R271" s="46"/>
      <c r="S271" s="46"/>
      <c r="T271" s="46"/>
      <c r="U271" s="46"/>
      <c r="V271" s="51"/>
      <c r="Y271"/>
    </row>
    <row r="272" spans="1:25" ht="30.65" customHeight="1" x14ac:dyDescent="0.35">
      <c r="A272" s="50">
        <f>'S2 Maquette'!B276</f>
        <v>0</v>
      </c>
      <c r="B272" s="50">
        <f>'S2 Maquette'!C276</f>
        <v>0</v>
      </c>
      <c r="C272" s="48">
        <f>'S2 Maquette'!F276</f>
        <v>0</v>
      </c>
      <c r="D272" s="46"/>
      <c r="E272" s="46"/>
      <c r="F272" s="46"/>
      <c r="G272" s="46"/>
      <c r="H272" s="46"/>
      <c r="I272" s="46"/>
      <c r="J272" s="46"/>
      <c r="K272" s="46"/>
      <c r="L272" s="46"/>
      <c r="M272" s="46"/>
      <c r="N272" s="46"/>
      <c r="O272" s="46"/>
      <c r="P272" s="46"/>
      <c r="Q272" s="46"/>
      <c r="R272" s="46"/>
      <c r="S272" s="46"/>
      <c r="T272" s="46"/>
      <c r="U272" s="46"/>
      <c r="V272" s="51"/>
      <c r="Y272"/>
    </row>
    <row r="273" spans="1:25" ht="30.65" customHeight="1" x14ac:dyDescent="0.35">
      <c r="A273" s="50">
        <f>'S2 Maquette'!B277</f>
        <v>0</v>
      </c>
      <c r="B273" s="50">
        <f>'S2 Maquette'!C277</f>
        <v>0</v>
      </c>
      <c r="C273" s="48">
        <f>'S2 Maquette'!F277</f>
        <v>0</v>
      </c>
      <c r="D273" s="46"/>
      <c r="E273" s="46"/>
      <c r="F273" s="46"/>
      <c r="G273" s="46"/>
      <c r="H273" s="46"/>
      <c r="I273" s="46"/>
      <c r="J273" s="46"/>
      <c r="K273" s="46"/>
      <c r="L273" s="46"/>
      <c r="M273" s="46"/>
      <c r="N273" s="46"/>
      <c r="O273" s="46"/>
      <c r="P273" s="46"/>
      <c r="Q273" s="46"/>
      <c r="R273" s="46"/>
      <c r="S273" s="46"/>
      <c r="T273" s="46"/>
      <c r="U273" s="46"/>
      <c r="V273" s="51"/>
      <c r="Y273"/>
    </row>
    <row r="274" spans="1:25" ht="30.65" customHeight="1" x14ac:dyDescent="0.35">
      <c r="A274" s="50">
        <f>'S2 Maquette'!B278</f>
        <v>0</v>
      </c>
      <c r="B274" s="50">
        <f>'S2 Maquette'!C278</f>
        <v>0</v>
      </c>
      <c r="C274" s="48">
        <f>'S2 Maquette'!F278</f>
        <v>0</v>
      </c>
      <c r="D274" s="46"/>
      <c r="E274" s="46"/>
      <c r="F274" s="46"/>
      <c r="G274" s="46"/>
      <c r="H274" s="46"/>
      <c r="I274" s="46"/>
      <c r="J274" s="46"/>
      <c r="K274" s="46"/>
      <c r="L274" s="46"/>
      <c r="M274" s="46"/>
      <c r="N274" s="46"/>
      <c r="O274" s="46"/>
      <c r="P274" s="46"/>
      <c r="Q274" s="46"/>
      <c r="R274" s="46"/>
      <c r="S274" s="46"/>
      <c r="T274" s="46"/>
      <c r="U274" s="46"/>
      <c r="V274" s="51"/>
      <c r="Y274"/>
    </row>
    <row r="275" spans="1:25" ht="30.65" customHeight="1" x14ac:dyDescent="0.35">
      <c r="A275" s="50">
        <f>'S2 Maquette'!B279</f>
        <v>0</v>
      </c>
      <c r="B275" s="50">
        <f>'S2 Maquette'!C279</f>
        <v>0</v>
      </c>
      <c r="C275" s="48">
        <f>'S2 Maquette'!F279</f>
        <v>0</v>
      </c>
      <c r="D275" s="46"/>
      <c r="E275" s="46"/>
      <c r="F275" s="46"/>
      <c r="G275" s="46"/>
      <c r="H275" s="46"/>
      <c r="I275" s="46"/>
      <c r="J275" s="46"/>
      <c r="K275" s="46"/>
      <c r="L275" s="46"/>
      <c r="M275" s="46"/>
      <c r="N275" s="46"/>
      <c r="O275" s="46"/>
      <c r="P275" s="46"/>
      <c r="Q275" s="46"/>
      <c r="R275" s="46"/>
      <c r="S275" s="46"/>
      <c r="T275" s="46"/>
      <c r="U275" s="46"/>
      <c r="V275" s="51"/>
      <c r="Y275"/>
    </row>
    <row r="276" spans="1:25" ht="30.65" customHeight="1" x14ac:dyDescent="0.35">
      <c r="A276" s="50">
        <f>'S2 Maquette'!B280</f>
        <v>0</v>
      </c>
      <c r="B276" s="50">
        <f>'S2 Maquette'!C280</f>
        <v>0</v>
      </c>
      <c r="C276" s="48">
        <f>'S2 Maquette'!F280</f>
        <v>0</v>
      </c>
      <c r="D276" s="46"/>
      <c r="E276" s="46"/>
      <c r="F276" s="46"/>
      <c r="G276" s="46"/>
      <c r="H276" s="46"/>
      <c r="I276" s="46"/>
      <c r="J276" s="46"/>
      <c r="K276" s="46"/>
      <c r="L276" s="46"/>
      <c r="M276" s="46"/>
      <c r="N276" s="46"/>
      <c r="O276" s="46"/>
      <c r="P276" s="46"/>
      <c r="Q276" s="46"/>
      <c r="R276" s="46"/>
      <c r="S276" s="46"/>
      <c r="T276" s="46"/>
      <c r="U276" s="46"/>
      <c r="V276" s="51"/>
      <c r="Y276"/>
    </row>
    <row r="277" spans="1:25" ht="30.65" customHeight="1" x14ac:dyDescent="0.35">
      <c r="A277" s="50">
        <f>'S2 Maquette'!B281</f>
        <v>0</v>
      </c>
      <c r="B277" s="50">
        <f>'S2 Maquette'!C281</f>
        <v>0</v>
      </c>
      <c r="C277" s="48">
        <f>'S2 Maquette'!F281</f>
        <v>0</v>
      </c>
      <c r="D277" s="46"/>
      <c r="E277" s="46"/>
      <c r="F277" s="46"/>
      <c r="G277" s="46"/>
      <c r="H277" s="46"/>
      <c r="I277" s="46"/>
      <c r="J277" s="46"/>
      <c r="K277" s="46"/>
      <c r="L277" s="46"/>
      <c r="M277" s="46"/>
      <c r="N277" s="46"/>
      <c r="O277" s="46"/>
      <c r="P277" s="46"/>
      <c r="Q277" s="46"/>
      <c r="R277" s="46"/>
      <c r="S277" s="46"/>
      <c r="T277" s="46"/>
      <c r="U277" s="46"/>
      <c r="V277" s="51"/>
      <c r="Y277"/>
    </row>
    <row r="278" spans="1:25" ht="30.65" customHeight="1" x14ac:dyDescent="0.35">
      <c r="A278" s="50">
        <f>'S2 Maquette'!B282</f>
        <v>0</v>
      </c>
      <c r="B278" s="50">
        <f>'S2 Maquette'!C282</f>
        <v>0</v>
      </c>
      <c r="C278" s="48">
        <f>'S2 Maquette'!F282</f>
        <v>0</v>
      </c>
      <c r="D278" s="46"/>
      <c r="E278" s="46"/>
      <c r="F278" s="46"/>
      <c r="G278" s="46"/>
      <c r="H278" s="46"/>
      <c r="I278" s="46"/>
      <c r="J278" s="46"/>
      <c r="K278" s="46"/>
      <c r="L278" s="46"/>
      <c r="M278" s="46"/>
      <c r="N278" s="46"/>
      <c r="O278" s="46"/>
      <c r="P278" s="46"/>
      <c r="Q278" s="46"/>
      <c r="R278" s="46"/>
      <c r="S278" s="46"/>
      <c r="T278" s="46"/>
      <c r="U278" s="46"/>
      <c r="V278" s="51"/>
      <c r="Y278"/>
    </row>
    <row r="279" spans="1:25" ht="30.65" customHeight="1" x14ac:dyDescent="0.35">
      <c r="A279" s="50">
        <f>'S2 Maquette'!B283</f>
        <v>0</v>
      </c>
      <c r="B279" s="50">
        <f>'S2 Maquette'!C283</f>
        <v>0</v>
      </c>
      <c r="C279" s="48">
        <f>'S2 Maquette'!F283</f>
        <v>0</v>
      </c>
      <c r="D279" s="46"/>
      <c r="E279" s="46"/>
      <c r="F279" s="46"/>
      <c r="G279" s="46"/>
      <c r="H279" s="46"/>
      <c r="I279" s="46"/>
      <c r="J279" s="46"/>
      <c r="K279" s="46"/>
      <c r="L279" s="46"/>
      <c r="M279" s="46"/>
      <c r="N279" s="46"/>
      <c r="O279" s="46"/>
      <c r="P279" s="46"/>
      <c r="Q279" s="46"/>
      <c r="R279" s="46"/>
      <c r="S279" s="46"/>
      <c r="T279" s="46"/>
      <c r="U279" s="46"/>
      <c r="V279" s="51"/>
      <c r="Y279"/>
    </row>
    <row r="280" spans="1:25" ht="30.65" customHeight="1" x14ac:dyDescent="0.35">
      <c r="A280" s="50">
        <f>'S2 Maquette'!B284</f>
        <v>0</v>
      </c>
      <c r="B280" s="50">
        <f>'S2 Maquette'!C284</f>
        <v>0</v>
      </c>
      <c r="C280" s="48">
        <f>'S2 Maquette'!F284</f>
        <v>0</v>
      </c>
      <c r="D280" s="46"/>
      <c r="E280" s="46"/>
      <c r="F280" s="46"/>
      <c r="G280" s="46"/>
      <c r="H280" s="46"/>
      <c r="I280" s="46"/>
      <c r="J280" s="46"/>
      <c r="K280" s="46"/>
      <c r="L280" s="46"/>
      <c r="M280" s="46"/>
      <c r="N280" s="46"/>
      <c r="O280" s="46"/>
      <c r="P280" s="46"/>
      <c r="Q280" s="46"/>
      <c r="R280" s="46"/>
      <c r="S280" s="46"/>
      <c r="T280" s="46"/>
      <c r="U280" s="46"/>
      <c r="V280" s="51"/>
      <c r="Y280"/>
    </row>
    <row r="281" spans="1:25" ht="30.65" customHeight="1" x14ac:dyDescent="0.35">
      <c r="A281" s="50">
        <f>'S2 Maquette'!B285</f>
        <v>0</v>
      </c>
      <c r="B281" s="50">
        <f>'S2 Maquette'!C285</f>
        <v>0</v>
      </c>
      <c r="C281" s="48">
        <f>'S2 Maquette'!F285</f>
        <v>0</v>
      </c>
      <c r="D281" s="46"/>
      <c r="E281" s="46"/>
      <c r="F281" s="46"/>
      <c r="G281" s="46"/>
      <c r="H281" s="46"/>
      <c r="I281" s="46"/>
      <c r="J281" s="46"/>
      <c r="K281" s="46"/>
      <c r="L281" s="46"/>
      <c r="M281" s="46"/>
      <c r="N281" s="46"/>
      <c r="O281" s="46"/>
      <c r="P281" s="46"/>
      <c r="Q281" s="46"/>
      <c r="R281" s="46"/>
      <c r="S281" s="46"/>
      <c r="T281" s="46"/>
      <c r="U281" s="46"/>
      <c r="V281" s="51"/>
      <c r="Y281"/>
    </row>
    <row r="282" spans="1:25" ht="30.65" customHeight="1" x14ac:dyDescent="0.35">
      <c r="A282" s="50">
        <f>'S2 Maquette'!B286</f>
        <v>0</v>
      </c>
      <c r="B282" s="50">
        <f>'S2 Maquette'!C286</f>
        <v>0</v>
      </c>
      <c r="C282" s="48">
        <f>'S2 Maquette'!F286</f>
        <v>0</v>
      </c>
      <c r="D282" s="46"/>
      <c r="E282" s="46"/>
      <c r="F282" s="46"/>
      <c r="G282" s="46"/>
      <c r="H282" s="46"/>
      <c r="I282" s="46"/>
      <c r="J282" s="46"/>
      <c r="K282" s="46"/>
      <c r="L282" s="46"/>
      <c r="M282" s="46"/>
      <c r="N282" s="46"/>
      <c r="O282" s="46"/>
      <c r="P282" s="46"/>
      <c r="Q282" s="46"/>
      <c r="R282" s="46"/>
      <c r="S282" s="46"/>
      <c r="T282" s="46"/>
      <c r="U282" s="46"/>
      <c r="V282" s="51"/>
      <c r="Y282"/>
    </row>
    <row r="283" spans="1:25" ht="30.65" customHeight="1" x14ac:dyDescent="0.35">
      <c r="A283" s="50">
        <f>'S2 Maquette'!B287</f>
        <v>0</v>
      </c>
      <c r="B283" s="50">
        <f>'S2 Maquette'!C287</f>
        <v>0</v>
      </c>
      <c r="C283" s="48">
        <f>'S2 Maquette'!F287</f>
        <v>0</v>
      </c>
      <c r="D283" s="46"/>
      <c r="E283" s="46"/>
      <c r="F283" s="46"/>
      <c r="G283" s="46"/>
      <c r="H283" s="46"/>
      <c r="I283" s="46"/>
      <c r="J283" s="46"/>
      <c r="K283" s="46"/>
      <c r="L283" s="46"/>
      <c r="M283" s="46"/>
      <c r="N283" s="46"/>
      <c r="O283" s="46"/>
      <c r="P283" s="46"/>
      <c r="Q283" s="46"/>
      <c r="R283" s="46"/>
      <c r="S283" s="46"/>
      <c r="T283" s="46"/>
      <c r="U283" s="46"/>
      <c r="V283" s="51"/>
      <c r="Y283"/>
    </row>
    <row r="284" spans="1:25" ht="30.65" customHeight="1" x14ac:dyDescent="0.35">
      <c r="A284" s="50">
        <f>'S2 Maquette'!B288</f>
        <v>0</v>
      </c>
      <c r="B284" s="50">
        <f>'S2 Maquette'!C288</f>
        <v>0</v>
      </c>
      <c r="C284" s="48">
        <f>'S2 Maquette'!F288</f>
        <v>0</v>
      </c>
      <c r="D284" s="46"/>
      <c r="E284" s="46"/>
      <c r="F284" s="46"/>
      <c r="G284" s="46"/>
      <c r="H284" s="46"/>
      <c r="I284" s="46"/>
      <c r="J284" s="46"/>
      <c r="K284" s="46"/>
      <c r="L284" s="46"/>
      <c r="M284" s="46"/>
      <c r="N284" s="46"/>
      <c r="O284" s="46"/>
      <c r="P284" s="46"/>
      <c r="Q284" s="46"/>
      <c r="R284" s="46"/>
      <c r="S284" s="46"/>
      <c r="T284" s="46"/>
      <c r="U284" s="46"/>
      <c r="V284" s="51"/>
      <c r="Y284"/>
    </row>
    <row r="285" spans="1:25" ht="30.65" customHeight="1" x14ac:dyDescent="0.35">
      <c r="A285" s="50">
        <f>'S2 Maquette'!B289</f>
        <v>0</v>
      </c>
      <c r="B285" s="50">
        <f>'S2 Maquette'!C289</f>
        <v>0</v>
      </c>
      <c r="C285" s="48">
        <f>'S2 Maquette'!F289</f>
        <v>0</v>
      </c>
      <c r="D285" s="46"/>
      <c r="E285" s="46"/>
      <c r="F285" s="46"/>
      <c r="G285" s="46"/>
      <c r="H285" s="46"/>
      <c r="I285" s="46"/>
      <c r="J285" s="46"/>
      <c r="K285" s="46"/>
      <c r="L285" s="46"/>
      <c r="M285" s="46"/>
      <c r="N285" s="46"/>
      <c r="O285" s="46"/>
      <c r="P285" s="46"/>
      <c r="Q285" s="46"/>
      <c r="R285" s="46"/>
      <c r="S285" s="46"/>
      <c r="T285" s="46"/>
      <c r="U285" s="46"/>
      <c r="V285" s="51"/>
      <c r="Y285"/>
    </row>
    <row r="286" spans="1:25" ht="30.65" customHeight="1" x14ac:dyDescent="0.35">
      <c r="A286" s="50">
        <f>'S2 Maquette'!B290</f>
        <v>0</v>
      </c>
      <c r="B286" s="50">
        <f>'S2 Maquette'!C290</f>
        <v>0</v>
      </c>
      <c r="C286" s="48">
        <f>'S2 Maquette'!F290</f>
        <v>0</v>
      </c>
      <c r="D286" s="46"/>
      <c r="E286" s="46"/>
      <c r="F286" s="46"/>
      <c r="G286" s="46"/>
      <c r="H286" s="46"/>
      <c r="I286" s="46"/>
      <c r="J286" s="46"/>
      <c r="K286" s="46"/>
      <c r="L286" s="46"/>
      <c r="M286" s="46"/>
      <c r="N286" s="46"/>
      <c r="O286" s="46"/>
      <c r="P286" s="46"/>
      <c r="Q286" s="46"/>
      <c r="R286" s="46"/>
      <c r="S286" s="46"/>
      <c r="T286" s="46"/>
      <c r="U286" s="46"/>
      <c r="V286" s="51"/>
      <c r="Y286"/>
    </row>
    <row r="287" spans="1:25" ht="30.65" customHeight="1" x14ac:dyDescent="0.35">
      <c r="A287" s="50">
        <f>'S2 Maquette'!B291</f>
        <v>0</v>
      </c>
      <c r="B287" s="50">
        <f>'S2 Maquette'!C291</f>
        <v>0</v>
      </c>
      <c r="C287" s="48">
        <f>'S2 Maquette'!F291</f>
        <v>0</v>
      </c>
      <c r="D287" s="46"/>
      <c r="E287" s="46"/>
      <c r="F287" s="46"/>
      <c r="G287" s="46"/>
      <c r="H287" s="46"/>
      <c r="I287" s="46"/>
      <c r="J287" s="46"/>
      <c r="K287" s="46"/>
      <c r="L287" s="46"/>
      <c r="M287" s="46"/>
      <c r="N287" s="46"/>
      <c r="O287" s="46"/>
      <c r="P287" s="46"/>
      <c r="Q287" s="46"/>
      <c r="R287" s="46"/>
      <c r="S287" s="46"/>
      <c r="T287" s="46"/>
      <c r="U287" s="46"/>
      <c r="V287" s="51"/>
      <c r="Y287"/>
    </row>
    <row r="288" spans="1:25" ht="30.65" customHeight="1" x14ac:dyDescent="0.35">
      <c r="A288" s="50">
        <f>'S2 Maquette'!B292</f>
        <v>0</v>
      </c>
      <c r="B288" s="50">
        <f>'S2 Maquette'!C292</f>
        <v>0</v>
      </c>
      <c r="C288" s="48">
        <f>'S2 Maquette'!F292</f>
        <v>0</v>
      </c>
      <c r="D288" s="46"/>
      <c r="E288" s="46"/>
      <c r="F288" s="46"/>
      <c r="G288" s="46"/>
      <c r="H288" s="46"/>
      <c r="I288" s="46"/>
      <c r="J288" s="46"/>
      <c r="K288" s="46"/>
      <c r="L288" s="46"/>
      <c r="M288" s="46"/>
      <c r="N288" s="46"/>
      <c r="O288" s="46"/>
      <c r="P288" s="46"/>
      <c r="Q288" s="46"/>
      <c r="R288" s="46"/>
      <c r="S288" s="46"/>
      <c r="T288" s="46"/>
      <c r="U288" s="46"/>
      <c r="V288" s="51"/>
      <c r="Y288"/>
    </row>
    <row r="289" spans="1:25" ht="30.65" customHeight="1" x14ac:dyDescent="0.35">
      <c r="A289" s="50">
        <f>'S2 Maquette'!B293</f>
        <v>0</v>
      </c>
      <c r="B289" s="50">
        <f>'S2 Maquette'!C293</f>
        <v>0</v>
      </c>
      <c r="C289" s="48">
        <f>'S2 Maquette'!F293</f>
        <v>0</v>
      </c>
      <c r="D289" s="46"/>
      <c r="E289" s="46"/>
      <c r="F289" s="46"/>
      <c r="G289" s="46"/>
      <c r="H289" s="46"/>
      <c r="I289" s="46"/>
      <c r="J289" s="46"/>
      <c r="K289" s="46"/>
      <c r="L289" s="46"/>
      <c r="M289" s="46"/>
      <c r="N289" s="46"/>
      <c r="O289" s="46"/>
      <c r="P289" s="46"/>
      <c r="Q289" s="46"/>
      <c r="R289" s="46"/>
      <c r="S289" s="46"/>
      <c r="T289" s="46"/>
      <c r="U289" s="46"/>
      <c r="V289" s="51"/>
      <c r="Y289"/>
    </row>
    <row r="290" spans="1:25" ht="30.65" customHeight="1" x14ac:dyDescent="0.35">
      <c r="A290" s="50">
        <f>'S2 Maquette'!B294</f>
        <v>0</v>
      </c>
      <c r="B290" s="50">
        <f>'S2 Maquette'!C294</f>
        <v>0</v>
      </c>
      <c r="C290" s="48">
        <f>'S2 Maquette'!F294</f>
        <v>0</v>
      </c>
      <c r="D290" s="46"/>
      <c r="E290" s="46"/>
      <c r="F290" s="46"/>
      <c r="G290" s="46"/>
      <c r="H290" s="46"/>
      <c r="I290" s="46"/>
      <c r="J290" s="46"/>
      <c r="K290" s="46"/>
      <c r="L290" s="46"/>
      <c r="M290" s="46"/>
      <c r="N290" s="46"/>
      <c r="O290" s="46"/>
      <c r="P290" s="46"/>
      <c r="Q290" s="46"/>
      <c r="R290" s="46"/>
      <c r="S290" s="46"/>
      <c r="T290" s="46"/>
      <c r="U290" s="46"/>
      <c r="V290" s="51"/>
      <c r="Y290"/>
    </row>
    <row r="291" spans="1:25" ht="30.65" customHeight="1" x14ac:dyDescent="0.35">
      <c r="A291" s="50">
        <f>'S2 Maquette'!B295</f>
        <v>0</v>
      </c>
      <c r="B291" s="50">
        <f>'S2 Maquette'!C295</f>
        <v>0</v>
      </c>
      <c r="C291" s="48">
        <f>'S2 Maquette'!F295</f>
        <v>0</v>
      </c>
      <c r="D291" s="46"/>
      <c r="E291" s="46"/>
      <c r="F291" s="46"/>
      <c r="G291" s="46"/>
      <c r="H291" s="46"/>
      <c r="I291" s="46"/>
      <c r="J291" s="46"/>
      <c r="K291" s="46"/>
      <c r="L291" s="46"/>
      <c r="M291" s="46"/>
      <c r="N291" s="46"/>
      <c r="O291" s="46"/>
      <c r="P291" s="46"/>
      <c r="Q291" s="46"/>
      <c r="R291" s="46"/>
      <c r="S291" s="46"/>
      <c r="T291" s="46"/>
      <c r="U291" s="46"/>
      <c r="V291" s="51"/>
      <c r="Y291"/>
    </row>
    <row r="292" spans="1:25" ht="30.65" customHeight="1" x14ac:dyDescent="0.35">
      <c r="A292" s="50">
        <f>'S2 Maquette'!B296</f>
        <v>0</v>
      </c>
      <c r="B292" s="50">
        <f>'S2 Maquette'!C296</f>
        <v>0</v>
      </c>
      <c r="C292" s="48">
        <f>'S2 Maquette'!F296</f>
        <v>0</v>
      </c>
      <c r="D292" s="46"/>
      <c r="E292" s="46"/>
      <c r="F292" s="46"/>
      <c r="G292" s="46"/>
      <c r="H292" s="46"/>
      <c r="I292" s="46"/>
      <c r="J292" s="46"/>
      <c r="K292" s="46"/>
      <c r="L292" s="46"/>
      <c r="M292" s="46"/>
      <c r="N292" s="46"/>
      <c r="O292" s="46"/>
      <c r="P292" s="46"/>
      <c r="Q292" s="46"/>
      <c r="R292" s="46"/>
      <c r="S292" s="46"/>
      <c r="T292" s="46"/>
      <c r="U292" s="46"/>
      <c r="V292" s="51"/>
      <c r="Y292"/>
    </row>
    <row r="293" spans="1:25" ht="30.65" customHeight="1" x14ac:dyDescent="0.35">
      <c r="A293" s="50">
        <f>'S2 Maquette'!B297</f>
        <v>0</v>
      </c>
      <c r="B293" s="50">
        <f>'S2 Maquette'!C297</f>
        <v>0</v>
      </c>
      <c r="C293" s="48">
        <f>'S2 Maquette'!F297</f>
        <v>0</v>
      </c>
      <c r="D293" s="46"/>
      <c r="E293" s="46"/>
      <c r="F293" s="46"/>
      <c r="G293" s="46"/>
      <c r="H293" s="46"/>
      <c r="I293" s="46"/>
      <c r="J293" s="46"/>
      <c r="K293" s="46"/>
      <c r="L293" s="46"/>
      <c r="M293" s="46"/>
      <c r="N293" s="46"/>
      <c r="O293" s="46"/>
      <c r="P293" s="46"/>
      <c r="Q293" s="46"/>
      <c r="R293" s="46"/>
      <c r="S293" s="46"/>
      <c r="T293" s="46"/>
      <c r="U293" s="46"/>
      <c r="V293" s="51"/>
      <c r="Y293"/>
    </row>
    <row r="294" spans="1:25" ht="30.65" customHeight="1" x14ac:dyDescent="0.35">
      <c r="A294" s="50">
        <f>'S2 Maquette'!B298</f>
        <v>0</v>
      </c>
      <c r="B294" s="50">
        <f>'S2 Maquette'!C298</f>
        <v>0</v>
      </c>
      <c r="C294" s="48">
        <f>'S2 Maquette'!F298</f>
        <v>0</v>
      </c>
      <c r="D294" s="46"/>
      <c r="E294" s="46"/>
      <c r="F294" s="46"/>
      <c r="G294" s="46"/>
      <c r="H294" s="46"/>
      <c r="I294" s="46"/>
      <c r="J294" s="46"/>
      <c r="K294" s="46"/>
      <c r="L294" s="46"/>
      <c r="M294" s="46"/>
      <c r="N294" s="46"/>
      <c r="O294" s="46"/>
      <c r="P294" s="46"/>
      <c r="Q294" s="46"/>
      <c r="R294" s="46"/>
      <c r="S294" s="46"/>
      <c r="T294" s="46"/>
      <c r="U294" s="46"/>
      <c r="V294" s="51"/>
      <c r="Y294"/>
    </row>
    <row r="295" spans="1:25" ht="30.65" customHeight="1" x14ac:dyDescent="0.35">
      <c r="A295" s="50">
        <f>'S2 Maquette'!B299</f>
        <v>0</v>
      </c>
      <c r="B295" s="50">
        <f>'S2 Maquette'!C299</f>
        <v>0</v>
      </c>
      <c r="C295" s="48">
        <f>'S2 Maquette'!F299</f>
        <v>0</v>
      </c>
      <c r="D295" s="46"/>
      <c r="E295" s="46"/>
      <c r="F295" s="46"/>
      <c r="G295" s="46"/>
      <c r="H295" s="46"/>
      <c r="I295" s="46"/>
      <c r="J295" s="46"/>
      <c r="K295" s="46"/>
      <c r="L295" s="46"/>
      <c r="M295" s="46"/>
      <c r="N295" s="46"/>
      <c r="O295" s="46"/>
      <c r="P295" s="46"/>
      <c r="Q295" s="46"/>
      <c r="R295" s="46"/>
      <c r="S295" s="46"/>
      <c r="T295" s="46"/>
      <c r="U295" s="46"/>
      <c r="V295" s="51"/>
      <c r="Y295"/>
    </row>
    <row r="296" spans="1:25" ht="30.65" customHeight="1" x14ac:dyDescent="0.35">
      <c r="A296" s="50">
        <f>'S2 Maquette'!B300</f>
        <v>0</v>
      </c>
      <c r="B296" s="50">
        <f>'S2 Maquette'!C300</f>
        <v>0</v>
      </c>
      <c r="C296" s="48">
        <f>'S2 Maquette'!F300</f>
        <v>0</v>
      </c>
      <c r="D296" s="46"/>
      <c r="E296" s="46"/>
      <c r="F296" s="46"/>
      <c r="G296" s="46"/>
      <c r="H296" s="46"/>
      <c r="I296" s="46"/>
      <c r="J296" s="46"/>
      <c r="K296" s="46"/>
      <c r="L296" s="46"/>
      <c r="M296" s="46"/>
      <c r="N296" s="46"/>
      <c r="O296" s="46"/>
      <c r="P296" s="46"/>
      <c r="Q296" s="46"/>
      <c r="R296" s="46"/>
      <c r="S296" s="46"/>
      <c r="T296" s="46"/>
      <c r="U296" s="46"/>
      <c r="V296" s="51"/>
      <c r="Y296"/>
    </row>
    <row r="297" spans="1:25" ht="30.65" customHeight="1" x14ac:dyDescent="0.35">
      <c r="A297" s="50">
        <f>'S2 Maquette'!B301</f>
        <v>0</v>
      </c>
      <c r="B297" s="50">
        <f>'S2 Maquette'!C301</f>
        <v>0</v>
      </c>
      <c r="C297" s="48">
        <f>'S2 Maquette'!F301</f>
        <v>0</v>
      </c>
      <c r="D297" s="46"/>
      <c r="E297" s="46"/>
      <c r="F297" s="46"/>
      <c r="G297" s="46"/>
      <c r="H297" s="46"/>
      <c r="I297" s="46"/>
      <c r="J297" s="46"/>
      <c r="K297" s="46"/>
      <c r="L297" s="46"/>
      <c r="M297" s="46"/>
      <c r="N297" s="46"/>
      <c r="O297" s="46"/>
      <c r="P297" s="46"/>
      <c r="Q297" s="46"/>
      <c r="R297" s="46"/>
      <c r="S297" s="46"/>
      <c r="T297" s="46"/>
      <c r="U297" s="46"/>
      <c r="V297" s="51"/>
      <c r="Y297"/>
    </row>
    <row r="298" spans="1:25" ht="30.65" customHeight="1" x14ac:dyDescent="0.35">
      <c r="A298" s="50">
        <f>'S2 Maquette'!B302</f>
        <v>0</v>
      </c>
      <c r="B298" s="50">
        <f>'S2 Maquette'!C302</f>
        <v>0</v>
      </c>
      <c r="C298" s="48">
        <f>'S2 Maquette'!F302</f>
        <v>0</v>
      </c>
      <c r="D298" s="46"/>
      <c r="E298" s="46"/>
      <c r="F298" s="46"/>
      <c r="G298" s="46"/>
      <c r="H298" s="46"/>
      <c r="I298" s="46"/>
      <c r="J298" s="46"/>
      <c r="K298" s="46"/>
      <c r="L298" s="46"/>
      <c r="M298" s="46"/>
      <c r="N298" s="46"/>
      <c r="O298" s="46"/>
      <c r="P298" s="46"/>
      <c r="Q298" s="46"/>
      <c r="R298" s="46"/>
      <c r="S298" s="46"/>
      <c r="T298" s="46"/>
      <c r="U298" s="46"/>
      <c r="V298" s="51"/>
      <c r="Y298"/>
    </row>
    <row r="299" spans="1:25" ht="30.65" customHeight="1" x14ac:dyDescent="0.35">
      <c r="A299" s="50">
        <f>'S2 Maquette'!B303</f>
        <v>0</v>
      </c>
      <c r="B299" s="50">
        <f>'S2 Maquette'!C303</f>
        <v>0</v>
      </c>
      <c r="C299" s="48">
        <f>'S2 Maquette'!F303</f>
        <v>0</v>
      </c>
      <c r="D299" s="46"/>
      <c r="E299" s="46"/>
      <c r="F299" s="46"/>
      <c r="G299" s="46"/>
      <c r="H299" s="46"/>
      <c r="I299" s="46"/>
      <c r="J299" s="46"/>
      <c r="K299" s="46"/>
      <c r="L299" s="46"/>
      <c r="M299" s="46"/>
      <c r="N299" s="46"/>
      <c r="O299" s="46"/>
      <c r="P299" s="46"/>
      <c r="Q299" s="46"/>
      <c r="R299" s="46"/>
      <c r="S299" s="46"/>
      <c r="T299" s="46"/>
      <c r="U299" s="46"/>
      <c r="V299" s="51"/>
      <c r="Y299"/>
    </row>
    <row r="300" spans="1:25" ht="30.65" customHeight="1" x14ac:dyDescent="0.35">
      <c r="A300" s="50">
        <f>'S2 Maquette'!B304</f>
        <v>0</v>
      </c>
      <c r="B300" s="50">
        <f>'S2 Maquette'!C304</f>
        <v>0</v>
      </c>
      <c r="C300" s="48">
        <f>'S2 Maquette'!F304</f>
        <v>0</v>
      </c>
      <c r="D300" s="46"/>
      <c r="E300" s="46"/>
      <c r="F300" s="46"/>
      <c r="G300" s="46"/>
      <c r="H300" s="46"/>
      <c r="I300" s="46"/>
      <c r="J300" s="46"/>
      <c r="K300" s="46"/>
      <c r="L300" s="46"/>
      <c r="M300" s="46"/>
      <c r="N300" s="46"/>
      <c r="O300" s="46"/>
      <c r="P300" s="46"/>
      <c r="Q300" s="46"/>
      <c r="R300" s="46"/>
      <c r="S300" s="46"/>
      <c r="T300" s="46"/>
      <c r="U300" s="46"/>
      <c r="V300" s="51"/>
      <c r="Y300"/>
    </row>
  </sheetData>
  <sheetProtection algorithmName="SHA-512" hashValue="XlLBr88T59mXgYLHzo8OWEfsf2+eSHCNjoyH/TnTZChWhBvjCf5wzJgy/F/fj379SlvpI1GtYTLE8gr+jv4OLQ==" saltValue="F3BAflSSvV4KTgc4Fd0ubQ==" spinCount="100000" sheet="1" formatCells="0" insertRows="0"/>
  <mergeCells count="26">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M12:Q13"/>
    <mergeCell ref="A1:I6"/>
    <mergeCell ref="C7:D9"/>
    <mergeCell ref="E7:F9"/>
    <mergeCell ref="G7:G9"/>
    <mergeCell ref="H7:I9"/>
    <mergeCell ref="A7:A11"/>
    <mergeCell ref="B7:B11"/>
    <mergeCell ref="C10:D11"/>
    <mergeCell ref="E10:I11"/>
  </mergeCells>
  <conditionalFormatting sqref="A1:A7 A12:A17 A301:A999">
    <cfRule type="expression" dxfId="743" priority="65">
      <formula>$C1="OPTION"</formula>
    </cfRule>
    <cfRule type="expression" dxfId="742" priority="63">
      <formula>$C1="Parcours Pédagogique"</formula>
    </cfRule>
    <cfRule type="expression" dxfId="741" priority="64">
      <formula>$C1="BLOC"</formula>
    </cfRule>
  </conditionalFormatting>
  <conditionalFormatting sqref="A24:L26">
    <cfRule type="expression" dxfId="740" priority="48">
      <formula>$C24="Fermeture"</formula>
    </cfRule>
    <cfRule type="expression" dxfId="739" priority="47">
      <formula>$C24="Création"</formula>
    </cfRule>
    <cfRule type="expression" dxfId="738" priority="46">
      <formula>$C24="Modification"</formula>
    </cfRule>
    <cfRule type="expression" dxfId="737" priority="45">
      <formula>$C24="Modification MCC"</formula>
    </cfRule>
  </conditionalFormatting>
  <conditionalFormatting sqref="A18:U23 A27:U27 A28:P28 A29:U300 M24:U24 R25:S26 R28:S28 V18 U25:U26 U28 M25:P26">
    <cfRule type="expression" dxfId="736" priority="70">
      <formula>$C18="Modification MCC"</formula>
    </cfRule>
  </conditionalFormatting>
  <conditionalFormatting sqref="B1:U7 C8:U9 C10 E10 J10:U11 B12:M12 R12 B13:L13 B14:N14 P14 R14:U17 B15:M17 B301:U999">
    <cfRule type="expression" dxfId="735" priority="69">
      <formula>$D1="Fermeture"</formula>
    </cfRule>
    <cfRule type="expression" dxfId="734" priority="68">
      <formula>$D1="Création"</formula>
    </cfRule>
    <cfRule type="expression" dxfId="733" priority="67">
      <formula>$D1="Modification"</formula>
    </cfRule>
  </conditionalFormatting>
  <conditionalFormatting sqref="B1:U7 C8:U9 J10:U11 B12:M12 B13:L13 B14:N14 B15:M17 B301:U999 R14:U17 C10 E10 R12 P14">
    <cfRule type="expression" dxfId="732" priority="66">
      <formula>$D1="Modification MCC"</formula>
    </cfRule>
  </conditionalFormatting>
  <conditionalFormatting sqref="C24:L26">
    <cfRule type="expression" dxfId="731" priority="43">
      <formula>$B24="Option"</formula>
    </cfRule>
  </conditionalFormatting>
  <conditionalFormatting sqref="C14:U23 M24:U24 M25:P26 C27:U27 C28:P28 C29:U1001 C1:U9 C10 E10 J10:U11 C12:M12 R12:U13 C13:L13">
    <cfRule type="expression" dxfId="730" priority="58">
      <formula>$B1="Option"</formula>
    </cfRule>
  </conditionalFormatting>
  <conditionalFormatting sqref="J1:J23 J27:J1001">
    <cfRule type="expression" dxfId="729" priority="62">
      <formula>$I1="NON"</formula>
    </cfRule>
  </conditionalFormatting>
  <conditionalFormatting sqref="J24:J26">
    <cfRule type="expression" dxfId="728" priority="44">
      <formula>$I24="NON"</formula>
    </cfRule>
  </conditionalFormatting>
  <conditionalFormatting sqref="L18:L23 L27:L300 N18:O300">
    <cfRule type="expression" dxfId="727" priority="57">
      <formula>$K18="CCI (CC Intégral)"</formula>
    </cfRule>
  </conditionalFormatting>
  <conditionalFormatting sqref="L18:M23 M24:M26 L27:M300">
    <cfRule type="expression" dxfId="726" priority="56">
      <formula>$K18="CT (Contrôle terminal)"</formula>
    </cfRule>
  </conditionalFormatting>
  <conditionalFormatting sqref="P18:Q300">
    <cfRule type="expression" dxfId="725" priority="22">
      <formula>$K18="CC&amp;CT"</formula>
    </cfRule>
    <cfRule type="expression" dxfId="724" priority="23">
      <formula>$K18="CT (Contrôle terminal)"</formula>
    </cfRule>
  </conditionalFormatting>
  <conditionalFormatting sqref="Q25:Q26">
    <cfRule type="expression" dxfId="723" priority="34">
      <formula>$C25="Création"</formula>
    </cfRule>
    <cfRule type="expression" dxfId="722" priority="35">
      <formula>$C25="Fermeture"</formula>
    </cfRule>
    <cfRule type="expression" dxfId="721" priority="32">
      <formula>$C25="Modification MCC"</formula>
    </cfRule>
    <cfRule type="expression" dxfId="720" priority="33">
      <formula>$C25="Modification"</formula>
    </cfRule>
  </conditionalFormatting>
  <conditionalFormatting sqref="Q28">
    <cfRule type="expression" dxfId="719" priority="26">
      <formula>$C28="Modification"</formula>
    </cfRule>
    <cfRule type="expression" dxfId="718" priority="28">
      <formula>$C28="Fermeture"</formula>
    </cfRule>
    <cfRule type="expression" dxfId="717" priority="27">
      <formula>$C28="Création"</formula>
    </cfRule>
    <cfRule type="expression" dxfId="716" priority="25">
      <formula>$C28="Modification MCC"</formula>
    </cfRule>
  </conditionalFormatting>
  <conditionalFormatting sqref="Q25:S26">
    <cfRule type="expression" dxfId="715" priority="31">
      <formula>$B25="Option"</formula>
    </cfRule>
  </conditionalFormatting>
  <conditionalFormatting sqref="Q28:S28">
    <cfRule type="expression" dxfId="714" priority="24">
      <formula>$B28="Option"</formula>
    </cfRule>
  </conditionalFormatting>
  <conditionalFormatting sqref="S1:T24 S25:S26 S27:T27 S28 S29:T1001">
    <cfRule type="expression" dxfId="713" priority="61">
      <formula>$R1="Autres"</formula>
    </cfRule>
  </conditionalFormatting>
  <conditionalFormatting sqref="T25:T26">
    <cfRule type="expression" dxfId="712" priority="14">
      <formula>$C25="Fermeture"</formula>
    </cfRule>
    <cfRule type="expression" dxfId="711" priority="13">
      <formula>$C25="Création"</formula>
    </cfRule>
    <cfRule type="expression" dxfId="710" priority="12">
      <formula>$C25="Modification"</formula>
    </cfRule>
    <cfRule type="expression" dxfId="709" priority="11">
      <formula>$C25="Modification MCC"</formula>
    </cfRule>
    <cfRule type="expression" dxfId="708" priority="9">
      <formula>$K25="CT (Contrôle terminal)"</formula>
    </cfRule>
    <cfRule type="expression" dxfId="707" priority="8">
      <formula>$K25="CC&amp;CT"</formula>
    </cfRule>
  </conditionalFormatting>
  <conditionalFormatting sqref="T28">
    <cfRule type="expression" dxfId="706" priority="1">
      <formula>$K28="CC&amp;CT"</formula>
    </cfRule>
    <cfRule type="expression" dxfId="705" priority="7">
      <formula>$C28="Fermeture"</formula>
    </cfRule>
    <cfRule type="expression" dxfId="704" priority="6">
      <formula>$C28="Création"</formula>
    </cfRule>
    <cfRule type="expression" dxfId="703" priority="5">
      <formula>$C28="Modification"</formula>
    </cfRule>
    <cfRule type="expression" dxfId="702" priority="4">
      <formula>$C28="Modification MCC"</formula>
    </cfRule>
    <cfRule type="expression" dxfId="701" priority="2">
      <formula>$K28="CT (Contrôle terminal)"</formula>
    </cfRule>
  </conditionalFormatting>
  <conditionalFormatting sqref="T25:U26">
    <cfRule type="expression" dxfId="700" priority="10">
      <formula>$B25="Option"</formula>
    </cfRule>
  </conditionalFormatting>
  <conditionalFormatting sqref="T28:U28">
    <cfRule type="expression" dxfId="699" priority="3">
      <formula>$B28="Option"</formula>
    </cfRule>
  </conditionalFormatting>
  <conditionalFormatting sqref="U1:U1001 V18">
    <cfRule type="expression" dxfId="698" priority="59">
      <formula>$R1="CT (Contrôle terminal)"</formula>
    </cfRule>
  </conditionalFormatting>
  <conditionalFormatting sqref="V18 A18:U23 M24:U24 M25:P26 R25:S26 U25:U26 A27:U27 A28:P28 R28:S28 U28 A29:U300">
    <cfRule type="expression" dxfId="697" priority="71">
      <formula>$C18="Modification"</formula>
    </cfRule>
    <cfRule type="expression" dxfId="696" priority="72">
      <formula>$C18="Création"</formula>
    </cfRule>
    <cfRule type="expression" dxfId="695" priority="73">
      <formula>$C18="Fermeture"</formula>
    </cfRule>
  </conditionalFormatting>
  <dataValidations count="6">
    <dataValidation type="list" allowBlank="1" showInputMessage="1" showErrorMessage="1" sqref="S19:S300 N19:N300 P19:P300" xr:uid="{00000000-0002-0000-0600-000000000000}">
      <formula1>List_Controle</formula1>
    </dataValidation>
    <dataValidation type="list" allowBlank="1" showInputMessage="1" showErrorMessage="1" sqref="K19:K300" xr:uid="{00000000-0002-0000-0600-000001000000}">
      <formula1>List_Controle2</formula1>
    </dataValidation>
    <dataValidation type="list" allowBlank="1" showInputMessage="1" showErrorMessage="1" sqref="C23:C300" xr:uid="{00000000-0002-0000-0600-000002000000}">
      <formula1>"Modification MCC"</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R19:R300" xr:uid="{00000000-0002-0000-0600-000004000000}">
      <formula1>"CT (Contrôle terminal), Autres"</formula1>
    </dataValidation>
    <dataValidation type="list" allowBlank="1" showInputMessage="1" showErrorMessage="1" sqref="E19:I300" xr:uid="{00000000-0002-0000-0600-000005000000}">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303"/>
  <sheetViews>
    <sheetView topLeftCell="A30" zoomScale="75" zoomScaleNormal="75" workbookViewId="0">
      <selection activeCell="B36" sqref="B36"/>
    </sheetView>
  </sheetViews>
  <sheetFormatPr baseColWidth="10" defaultColWidth="11.453125" defaultRowHeight="14.5" x14ac:dyDescent="0.35"/>
  <cols>
    <col min="1" max="1" width="18.453125" style="19" customWidth="1"/>
    <col min="2" max="2" width="53.453125" style="19" customWidth="1"/>
    <col min="3" max="3" width="18" style="19" customWidth="1"/>
    <col min="4" max="4" width="15.7265625" style="19" customWidth="1"/>
    <col min="5" max="5" width="27.26953125" style="19" customWidth="1"/>
    <col min="6" max="6" width="24.7265625" style="19" customWidth="1"/>
    <col min="7" max="7" width="29.26953125" style="19" customWidth="1"/>
    <col min="8" max="8" width="37.7265625" style="19" customWidth="1"/>
    <col min="9" max="9" width="17" style="19" customWidth="1"/>
    <col min="10" max="10" width="14.26953125" style="19" customWidth="1"/>
    <col min="11" max="11" width="14.7265625" style="19" customWidth="1"/>
    <col min="12" max="13" width="21.7265625" style="19" customWidth="1"/>
    <col min="14" max="14" width="47.7265625" style="19" customWidth="1"/>
    <col min="15" max="15" width="54.26953125" style="19" customWidth="1"/>
  </cols>
  <sheetData>
    <row r="1" spans="1:10" x14ac:dyDescent="0.35">
      <c r="A1" s="137"/>
      <c r="B1" s="137"/>
      <c r="C1" s="137"/>
      <c r="D1" s="137"/>
      <c r="E1" s="137"/>
      <c r="F1" s="137"/>
      <c r="G1" s="137"/>
      <c r="H1" s="137"/>
      <c r="I1" s="137"/>
      <c r="J1" s="137"/>
    </row>
    <row r="2" spans="1:10" x14ac:dyDescent="0.35">
      <c r="A2" s="137"/>
      <c r="B2" s="137"/>
      <c r="C2" s="137"/>
      <c r="D2" s="137"/>
      <c r="E2" s="137"/>
      <c r="F2" s="137"/>
      <c r="G2" s="137"/>
      <c r="H2" s="137"/>
      <c r="I2" s="137"/>
      <c r="J2" s="137"/>
    </row>
    <row r="3" spans="1:10" x14ac:dyDescent="0.35">
      <c r="A3" s="137"/>
      <c r="B3" s="137"/>
      <c r="C3" s="137"/>
      <c r="D3" s="137"/>
      <c r="E3" s="137"/>
      <c r="F3" s="137"/>
      <c r="G3" s="137"/>
      <c r="H3" s="137"/>
      <c r="I3" s="137"/>
      <c r="J3" s="137"/>
    </row>
    <row r="4" spans="1:10" x14ac:dyDescent="0.35">
      <c r="A4" s="137"/>
      <c r="B4" s="137"/>
      <c r="C4" s="137"/>
      <c r="D4" s="137"/>
      <c r="E4" s="137"/>
      <c r="F4" s="137"/>
      <c r="G4" s="137"/>
      <c r="H4" s="137"/>
      <c r="I4" s="137"/>
      <c r="J4" s="137"/>
    </row>
    <row r="5" spans="1:10" x14ac:dyDescent="0.35">
      <c r="A5" s="137"/>
      <c r="B5" s="137"/>
      <c r="C5" s="137"/>
      <c r="D5" s="137"/>
      <c r="E5" s="137"/>
      <c r="F5" s="137"/>
      <c r="G5" s="137"/>
      <c r="H5" s="137"/>
      <c r="I5" s="137"/>
      <c r="J5" s="137"/>
    </row>
    <row r="6" spans="1:10" x14ac:dyDescent="0.35">
      <c r="A6" s="137"/>
      <c r="B6" s="137"/>
      <c r="C6" s="137"/>
      <c r="D6" s="137"/>
      <c r="E6" s="137"/>
      <c r="F6" s="137"/>
      <c r="G6" s="137"/>
      <c r="H6" s="137"/>
      <c r="I6" s="137"/>
      <c r="J6" s="137"/>
    </row>
    <row r="7" spans="1:10" ht="18" customHeight="1" x14ac:dyDescent="0.35">
      <c r="A7" s="139" t="s">
        <v>247</v>
      </c>
      <c r="B7" s="135" t="str">
        <f>'Fiche Générale'!B3</f>
        <v>Portail_ST</v>
      </c>
      <c r="C7" s="232" t="s">
        <v>188</v>
      </c>
      <c r="D7" s="139"/>
      <c r="E7" s="146" t="str">
        <f>'Fiche Générale'!B4</f>
        <v>Sciences et technologie</v>
      </c>
      <c r="F7" s="147"/>
      <c r="G7" s="139" t="s">
        <v>249</v>
      </c>
      <c r="H7" s="231" t="str">
        <f>'Fiche Générale'!B5</f>
        <v>SPSIT18</v>
      </c>
      <c r="I7" s="231"/>
      <c r="J7" s="231"/>
    </row>
    <row r="8" spans="1:10" ht="18" customHeight="1" x14ac:dyDescent="0.35">
      <c r="A8" s="139"/>
      <c r="B8" s="135"/>
      <c r="C8" s="232"/>
      <c r="D8" s="139"/>
      <c r="E8" s="148"/>
      <c r="F8" s="149"/>
      <c r="G8" s="139"/>
      <c r="H8" s="231"/>
      <c r="I8" s="231"/>
      <c r="J8" s="231"/>
    </row>
    <row r="9" spans="1:10" ht="18" customHeight="1" x14ac:dyDescent="0.35">
      <c r="A9" s="139"/>
      <c r="B9" s="135"/>
      <c r="C9" s="232"/>
      <c r="D9" s="139"/>
      <c r="E9" s="235"/>
      <c r="F9" s="151"/>
      <c r="G9" s="139"/>
      <c r="H9" s="231"/>
      <c r="I9" s="231"/>
      <c r="J9" s="231"/>
    </row>
    <row r="10" spans="1:10" ht="18" customHeight="1" x14ac:dyDescent="0.35">
      <c r="A10" s="139"/>
      <c r="B10" s="135"/>
      <c r="C10" s="152" t="s">
        <v>190</v>
      </c>
      <c r="D10" s="152"/>
      <c r="E10" s="153" t="str">
        <f>'Fiche Générale'!B9</f>
        <v>MIASHS</v>
      </c>
      <c r="F10" s="154"/>
      <c r="G10" s="154"/>
      <c r="H10" s="154"/>
      <c r="I10" s="154"/>
      <c r="J10" s="155"/>
    </row>
    <row r="11" spans="1:10" ht="18" customHeight="1" x14ac:dyDescent="0.35">
      <c r="A11" s="139"/>
      <c r="B11" s="135"/>
      <c r="C11" s="152"/>
      <c r="D11" s="152"/>
      <c r="E11" s="238"/>
      <c r="F11" s="157"/>
      <c r="G11" s="157"/>
      <c r="H11" s="157"/>
      <c r="I11" s="157"/>
      <c r="J11" s="158"/>
    </row>
    <row r="13" spans="1:10" x14ac:dyDescent="0.35">
      <c r="A13" s="136" t="s">
        <v>191</v>
      </c>
      <c r="B13" s="159" t="s">
        <v>311</v>
      </c>
      <c r="C13" s="136" t="s">
        <v>193</v>
      </c>
      <c r="D13" s="136"/>
      <c r="E13" s="136"/>
      <c r="F13" s="136"/>
      <c r="G13" s="136" t="s">
        <v>312</v>
      </c>
      <c r="H13" s="134" t="e">
        <f>Calcul!G7</f>
        <v>#REF!</v>
      </c>
      <c r="I13" s="134"/>
    </row>
    <row r="14" spans="1:10" x14ac:dyDescent="0.35">
      <c r="A14" s="136"/>
      <c r="B14" s="160"/>
      <c r="C14" s="136"/>
      <c r="D14" s="136"/>
      <c r="E14" s="136"/>
      <c r="F14" s="136"/>
      <c r="G14" s="136"/>
      <c r="H14" s="134"/>
      <c r="I14" s="134"/>
    </row>
    <row r="15" spans="1:10" x14ac:dyDescent="0.35">
      <c r="A15" s="136" t="s">
        <v>195</v>
      </c>
      <c r="B15" s="159" t="s">
        <v>145</v>
      </c>
      <c r="C15" s="161" t="s">
        <v>196</v>
      </c>
      <c r="D15" s="162"/>
      <c r="E15" s="136"/>
      <c r="F15" s="136"/>
      <c r="G15" s="136" t="s">
        <v>313</v>
      </c>
      <c r="H15" s="134" t="e">
        <f>Calcul!G20</f>
        <v>#REF!</v>
      </c>
      <c r="I15" s="134"/>
    </row>
    <row r="16" spans="1:10" x14ac:dyDescent="0.35">
      <c r="A16" s="136"/>
      <c r="B16" s="160"/>
      <c r="C16" s="219"/>
      <c r="D16" s="164"/>
      <c r="E16" s="136"/>
      <c r="F16" s="136"/>
      <c r="G16" s="136"/>
      <c r="H16" s="134"/>
      <c r="I16" s="134"/>
    </row>
    <row r="17" spans="1:15" x14ac:dyDescent="0.35">
      <c r="I17" s="20"/>
      <c r="J17" s="20"/>
      <c r="K17" s="20"/>
      <c r="L17" s="20"/>
      <c r="M17" s="20"/>
      <c r="N17" s="20"/>
    </row>
    <row r="18" spans="1:15" ht="49.4" customHeight="1" x14ac:dyDescent="0.35">
      <c r="A18" s="3" t="s">
        <v>198</v>
      </c>
      <c r="B18" s="3" t="s">
        <v>199</v>
      </c>
      <c r="C18" s="3" t="s">
        <v>3</v>
      </c>
      <c r="D18" s="3" t="s">
        <v>200</v>
      </c>
      <c r="E18" s="3" t="s">
        <v>6</v>
      </c>
      <c r="F18" s="3" t="s">
        <v>5</v>
      </c>
      <c r="G18" s="3" t="s">
        <v>201</v>
      </c>
      <c r="H18" s="3" t="s">
        <v>83</v>
      </c>
      <c r="I18" s="3" t="s">
        <v>142</v>
      </c>
      <c r="J18" s="3" t="s">
        <v>147</v>
      </c>
      <c r="K18" s="3" t="s">
        <v>148</v>
      </c>
      <c r="L18" s="3" t="s">
        <v>202</v>
      </c>
      <c r="M18" s="3" t="s">
        <v>4</v>
      </c>
      <c r="N18" s="3" t="s">
        <v>203</v>
      </c>
      <c r="O18" s="4" t="s">
        <v>204</v>
      </c>
    </row>
    <row r="19" spans="1:15" ht="43.4" customHeight="1" x14ac:dyDescent="0.35">
      <c r="A19" s="13">
        <v>0</v>
      </c>
      <c r="B19" s="6" t="s">
        <v>314</v>
      </c>
      <c r="C19" s="13" t="s">
        <v>11</v>
      </c>
      <c r="D19" s="13">
        <v>6</v>
      </c>
      <c r="E19" s="58"/>
      <c r="F19" s="58"/>
      <c r="G19" s="58"/>
      <c r="H19" s="57"/>
      <c r="I19" s="57"/>
      <c r="J19" s="57"/>
      <c r="K19" s="57"/>
      <c r="L19" s="57"/>
      <c r="M19" s="57"/>
      <c r="N19" s="58"/>
      <c r="O19" s="8"/>
    </row>
    <row r="20" spans="1:15" ht="43.4" customHeight="1" x14ac:dyDescent="0.35">
      <c r="A20" s="13" t="s">
        <v>206</v>
      </c>
      <c r="B20" s="6" t="s">
        <v>315</v>
      </c>
      <c r="C20" s="13" t="s">
        <v>19</v>
      </c>
      <c r="D20" s="57"/>
      <c r="E20" s="58"/>
      <c r="F20" s="58"/>
      <c r="G20" s="58"/>
      <c r="H20" s="57"/>
      <c r="I20" s="57"/>
      <c r="J20" s="57"/>
      <c r="K20" s="57"/>
      <c r="L20" s="57"/>
      <c r="M20" s="57"/>
      <c r="N20" s="58"/>
      <c r="O20" s="8"/>
    </row>
    <row r="21" spans="1:15" ht="43.4" customHeight="1" x14ac:dyDescent="0.35">
      <c r="A21" s="13" t="s">
        <v>208</v>
      </c>
      <c r="B21" s="6" t="s">
        <v>316</v>
      </c>
      <c r="C21" s="13" t="s">
        <v>19</v>
      </c>
      <c r="D21" s="57"/>
      <c r="E21" s="58"/>
      <c r="F21" s="58"/>
      <c r="G21" s="58"/>
      <c r="H21" s="57"/>
      <c r="I21" s="57"/>
      <c r="J21" s="57"/>
      <c r="K21" s="57"/>
      <c r="L21" s="57"/>
      <c r="M21" s="57"/>
      <c r="N21" s="58"/>
      <c r="O21" s="8"/>
    </row>
    <row r="22" spans="1:15" ht="43.4" customHeight="1" x14ac:dyDescent="0.35">
      <c r="A22" s="13" t="s">
        <v>210</v>
      </c>
      <c r="B22" s="5" t="s">
        <v>317</v>
      </c>
      <c r="C22" s="13" t="s">
        <v>19</v>
      </c>
      <c r="D22" s="57"/>
      <c r="E22" s="58"/>
      <c r="F22" s="58"/>
      <c r="G22" s="58"/>
      <c r="H22" s="57"/>
      <c r="I22" s="57"/>
      <c r="J22" s="57"/>
      <c r="K22" s="57"/>
      <c r="L22" s="57"/>
      <c r="M22" s="57"/>
      <c r="N22" s="58"/>
      <c r="O22" s="8"/>
    </row>
    <row r="23" spans="1:15" ht="43.4" customHeight="1" x14ac:dyDescent="0.35">
      <c r="A23" s="70">
        <v>1</v>
      </c>
      <c r="B23" s="69" t="s">
        <v>318</v>
      </c>
      <c r="C23" s="70" t="s">
        <v>31</v>
      </c>
      <c r="D23" s="70"/>
      <c r="E23" s="7"/>
      <c r="F23" s="7"/>
      <c r="G23" s="25"/>
      <c r="H23" s="25"/>
      <c r="I23" s="25"/>
      <c r="J23" s="25"/>
      <c r="K23" s="25"/>
      <c r="L23" s="25"/>
      <c r="M23" s="25"/>
      <c r="N23" s="7"/>
      <c r="O23" s="7"/>
    </row>
    <row r="24" spans="1:15" ht="43.4" customHeight="1" x14ac:dyDescent="0.35">
      <c r="A24" s="70"/>
      <c r="B24" s="33" t="s">
        <v>319</v>
      </c>
      <c r="C24" s="25" t="s">
        <v>29</v>
      </c>
      <c r="D24" s="70"/>
      <c r="E24" s="7"/>
      <c r="F24" s="7"/>
      <c r="G24" s="25"/>
      <c r="H24" s="25"/>
      <c r="I24" s="25"/>
      <c r="J24" s="25"/>
      <c r="K24" s="25"/>
      <c r="L24" s="25"/>
      <c r="M24" s="25"/>
      <c r="N24" s="7"/>
      <c r="O24" s="7"/>
    </row>
    <row r="25" spans="1:15" ht="43.4" customHeight="1" x14ac:dyDescent="0.35">
      <c r="A25" s="70" t="s">
        <v>283</v>
      </c>
      <c r="B25" s="69" t="s">
        <v>320</v>
      </c>
      <c r="C25" s="70" t="s">
        <v>31</v>
      </c>
      <c r="D25" s="70"/>
      <c r="E25" s="7"/>
      <c r="F25" s="7"/>
      <c r="G25" s="25"/>
      <c r="H25" s="25"/>
      <c r="I25" s="25"/>
      <c r="J25" s="25"/>
      <c r="K25" s="25"/>
      <c r="L25" s="25"/>
      <c r="M25" s="25"/>
      <c r="N25" s="7"/>
      <c r="O25" s="7"/>
    </row>
    <row r="26" spans="1:15" ht="43.4" customHeight="1" x14ac:dyDescent="0.35">
      <c r="A26" s="25" t="s">
        <v>321</v>
      </c>
      <c r="B26" s="33" t="s">
        <v>322</v>
      </c>
      <c r="C26" s="25" t="s">
        <v>11</v>
      </c>
      <c r="D26" s="25">
        <v>6</v>
      </c>
      <c r="E26" s="25"/>
      <c r="F26" s="25"/>
      <c r="G26" s="25"/>
      <c r="H26" s="25"/>
      <c r="I26" s="25"/>
      <c r="J26" s="25"/>
      <c r="K26" s="25"/>
      <c r="L26" s="25"/>
      <c r="M26" s="25" t="s">
        <v>20</v>
      </c>
      <c r="N26" s="7" t="s">
        <v>323</v>
      </c>
      <c r="O26" s="7"/>
    </row>
    <row r="27" spans="1:15" ht="43.4" customHeight="1" x14ac:dyDescent="0.35">
      <c r="A27" s="14" t="s">
        <v>324</v>
      </c>
      <c r="B27" s="32" t="s">
        <v>325</v>
      </c>
      <c r="C27" s="14" t="s">
        <v>19</v>
      </c>
      <c r="D27" s="14"/>
      <c r="E27" s="7"/>
      <c r="F27" s="7"/>
      <c r="G27" s="67"/>
      <c r="H27" s="14" t="s">
        <v>108</v>
      </c>
      <c r="I27" s="14">
        <v>12</v>
      </c>
      <c r="J27" s="14">
        <v>18</v>
      </c>
      <c r="K27" s="25"/>
      <c r="L27" s="25"/>
      <c r="M27" s="25" t="s">
        <v>20</v>
      </c>
      <c r="N27" s="7" t="s">
        <v>323</v>
      </c>
      <c r="O27" s="7"/>
    </row>
    <row r="28" spans="1:15" ht="43.4" customHeight="1" x14ac:dyDescent="0.35">
      <c r="A28" s="14" t="s">
        <v>326</v>
      </c>
      <c r="B28" s="33" t="s">
        <v>327</v>
      </c>
      <c r="C28" s="25" t="s">
        <v>19</v>
      </c>
      <c r="D28" s="25"/>
      <c r="E28" s="7"/>
      <c r="F28" s="7"/>
      <c r="G28" s="67"/>
      <c r="H28" s="25" t="s">
        <v>108</v>
      </c>
      <c r="I28" s="25">
        <v>12</v>
      </c>
      <c r="J28" s="25">
        <v>18</v>
      </c>
      <c r="K28" s="25"/>
      <c r="L28" s="25"/>
      <c r="M28" s="25" t="s">
        <v>20</v>
      </c>
      <c r="N28" s="7" t="s">
        <v>323</v>
      </c>
      <c r="O28" s="7"/>
    </row>
    <row r="29" spans="1:15" ht="43.4" customHeight="1" x14ac:dyDescent="0.35">
      <c r="A29" s="25" t="s">
        <v>328</v>
      </c>
      <c r="B29" s="33" t="s">
        <v>329</v>
      </c>
      <c r="C29" s="25" t="s">
        <v>11</v>
      </c>
      <c r="D29" s="25">
        <v>6</v>
      </c>
      <c r="E29" s="7"/>
      <c r="F29" s="7"/>
      <c r="G29" s="75"/>
      <c r="H29" s="25" t="s">
        <v>110</v>
      </c>
      <c r="I29" s="25">
        <v>24</v>
      </c>
      <c r="J29" s="25"/>
      <c r="K29" s="25">
        <v>30</v>
      </c>
      <c r="L29" s="25"/>
      <c r="M29" s="25" t="s">
        <v>12</v>
      </c>
      <c r="N29" s="7"/>
      <c r="O29" s="7"/>
    </row>
    <row r="30" spans="1:15" ht="43.4" customHeight="1" x14ac:dyDescent="0.35">
      <c r="A30" s="14" t="s">
        <v>330</v>
      </c>
      <c r="B30" s="32" t="s">
        <v>331</v>
      </c>
      <c r="C30" s="14" t="s">
        <v>11</v>
      </c>
      <c r="D30" s="14">
        <v>6</v>
      </c>
      <c r="E30" s="7"/>
      <c r="F30" s="7"/>
      <c r="G30" s="66"/>
      <c r="H30" s="14"/>
      <c r="I30" s="14"/>
      <c r="J30" s="14"/>
      <c r="K30" s="25"/>
      <c r="L30" s="25"/>
      <c r="M30" s="25" t="s">
        <v>12</v>
      </c>
      <c r="N30" s="7"/>
      <c r="O30" s="7"/>
    </row>
    <row r="31" spans="1:15" ht="43.4" customHeight="1" x14ac:dyDescent="0.35">
      <c r="A31" s="14" t="s">
        <v>332</v>
      </c>
      <c r="B31" s="32" t="s">
        <v>333</v>
      </c>
      <c r="C31" s="14" t="s">
        <v>19</v>
      </c>
      <c r="D31" s="14"/>
      <c r="E31" s="7"/>
      <c r="F31" s="7"/>
      <c r="G31" s="14"/>
      <c r="H31" s="14" t="s">
        <v>88</v>
      </c>
      <c r="I31" s="14">
        <v>20</v>
      </c>
      <c r="J31" s="14">
        <v>20</v>
      </c>
      <c r="K31" s="25"/>
      <c r="L31" s="25"/>
      <c r="M31" s="25" t="s">
        <v>12</v>
      </c>
      <c r="N31" s="7"/>
      <c r="O31" s="7"/>
    </row>
    <row r="32" spans="1:15" ht="43.4" customHeight="1" x14ac:dyDescent="0.35">
      <c r="A32" s="14" t="s">
        <v>334</v>
      </c>
      <c r="B32" s="32" t="s">
        <v>335</v>
      </c>
      <c r="C32" s="14" t="s">
        <v>19</v>
      </c>
      <c r="D32" s="14"/>
      <c r="E32" s="7"/>
      <c r="F32" s="7"/>
      <c r="G32" s="14"/>
      <c r="H32" s="14" t="s">
        <v>88</v>
      </c>
      <c r="I32" s="14"/>
      <c r="J32" s="14"/>
      <c r="K32" s="25"/>
      <c r="L32" s="25"/>
      <c r="M32" s="25"/>
      <c r="N32" s="7"/>
      <c r="O32" s="7"/>
    </row>
    <row r="33" spans="1:15" ht="43.4" customHeight="1" x14ac:dyDescent="0.35">
      <c r="A33" s="14"/>
      <c r="B33" s="32" t="s">
        <v>319</v>
      </c>
      <c r="C33" s="14" t="s">
        <v>29</v>
      </c>
      <c r="D33" s="14"/>
      <c r="E33" s="7"/>
      <c r="F33" s="7"/>
      <c r="G33" s="8"/>
      <c r="H33" s="14"/>
      <c r="I33" s="14"/>
      <c r="J33" s="14"/>
      <c r="K33" s="25"/>
      <c r="L33" s="25"/>
      <c r="M33" s="25"/>
      <c r="N33" s="7"/>
      <c r="O33" s="7"/>
    </row>
    <row r="34" spans="1:15" ht="43.4" customHeight="1" x14ac:dyDescent="0.45">
      <c r="A34" s="14" t="s">
        <v>336</v>
      </c>
      <c r="B34" s="129" t="s">
        <v>337</v>
      </c>
      <c r="C34" s="17" t="s">
        <v>19</v>
      </c>
      <c r="D34" s="124"/>
      <c r="E34" s="125"/>
      <c r="F34" s="125" t="s">
        <v>21</v>
      </c>
      <c r="G34" s="130" t="s">
        <v>338</v>
      </c>
      <c r="H34" s="14" t="s">
        <v>88</v>
      </c>
      <c r="I34" s="14">
        <v>20</v>
      </c>
      <c r="J34" s="14">
        <v>10</v>
      </c>
      <c r="K34" s="25"/>
      <c r="L34" s="25"/>
      <c r="M34" s="25" t="s">
        <v>12</v>
      </c>
      <c r="N34" s="7"/>
      <c r="O34" s="7"/>
    </row>
    <row r="35" spans="1:15" ht="43.4" customHeight="1" x14ac:dyDescent="0.45">
      <c r="A35" s="14" t="s">
        <v>339</v>
      </c>
      <c r="B35" s="129" t="s">
        <v>340</v>
      </c>
      <c r="C35" s="17" t="s">
        <v>19</v>
      </c>
      <c r="D35" s="17"/>
      <c r="E35" s="125"/>
      <c r="F35" s="125" t="s">
        <v>21</v>
      </c>
      <c r="G35" s="130" t="s">
        <v>341</v>
      </c>
      <c r="H35" s="25" t="s">
        <v>88</v>
      </c>
      <c r="I35" s="25">
        <v>20</v>
      </c>
      <c r="J35" s="25">
        <v>10</v>
      </c>
      <c r="K35" s="25"/>
      <c r="L35" s="25"/>
      <c r="M35" s="25" t="s">
        <v>12</v>
      </c>
      <c r="N35" s="7"/>
      <c r="O35" s="7"/>
    </row>
    <row r="36" spans="1:15" ht="43.4" customHeight="1" x14ac:dyDescent="0.35">
      <c r="A36" s="25" t="s">
        <v>342</v>
      </c>
      <c r="B36" s="33" t="s">
        <v>343</v>
      </c>
      <c r="C36" s="25" t="s">
        <v>11</v>
      </c>
      <c r="D36" s="25">
        <v>6</v>
      </c>
      <c r="E36" s="25"/>
      <c r="F36" s="25"/>
      <c r="G36" s="25"/>
      <c r="H36" s="25"/>
      <c r="I36" s="25"/>
      <c r="J36" s="25"/>
      <c r="K36" s="25"/>
      <c r="L36" s="25"/>
      <c r="M36" s="25" t="s">
        <v>12</v>
      </c>
      <c r="N36" s="7"/>
      <c r="O36" s="7"/>
    </row>
    <row r="37" spans="1:15" ht="43.4" customHeight="1" x14ac:dyDescent="0.35">
      <c r="A37" s="25" t="s">
        <v>344</v>
      </c>
      <c r="B37" s="32" t="s">
        <v>345</v>
      </c>
      <c r="C37" s="14" t="s">
        <v>19</v>
      </c>
      <c r="D37" s="14"/>
      <c r="E37" s="7"/>
      <c r="F37" s="7"/>
      <c r="G37" s="67"/>
      <c r="H37" s="14" t="s">
        <v>109</v>
      </c>
      <c r="I37" s="14">
        <v>12</v>
      </c>
      <c r="J37" s="14">
        <v>16</v>
      </c>
      <c r="K37" s="25">
        <v>8</v>
      </c>
      <c r="L37" s="25"/>
      <c r="M37" s="25" t="s">
        <v>12</v>
      </c>
      <c r="N37" s="7"/>
      <c r="O37" s="7"/>
    </row>
    <row r="38" spans="1:15" ht="43.4" customHeight="1" x14ac:dyDescent="0.35">
      <c r="A38" s="25" t="s">
        <v>346</v>
      </c>
      <c r="B38" s="33" t="s">
        <v>347</v>
      </c>
      <c r="C38" s="25" t="s">
        <v>19</v>
      </c>
      <c r="D38" s="25"/>
      <c r="E38" s="7"/>
      <c r="F38" s="7"/>
      <c r="G38" s="67"/>
      <c r="H38" s="25" t="s">
        <v>109</v>
      </c>
      <c r="I38" s="25">
        <v>12</v>
      </c>
      <c r="J38" s="25">
        <v>18</v>
      </c>
      <c r="K38" s="25"/>
      <c r="L38" s="25"/>
      <c r="M38" s="25" t="s">
        <v>12</v>
      </c>
      <c r="N38" s="7"/>
      <c r="O38" s="7"/>
    </row>
    <row r="39" spans="1:15" ht="43.4" customHeight="1" x14ac:dyDescent="0.35">
      <c r="A39" s="25" t="s">
        <v>348</v>
      </c>
      <c r="B39" s="108" t="s">
        <v>236</v>
      </c>
      <c r="C39" s="25"/>
      <c r="D39" s="15"/>
      <c r="E39" s="9"/>
      <c r="F39" s="9"/>
      <c r="G39" s="9"/>
      <c r="H39" s="15"/>
      <c r="I39" s="17"/>
      <c r="J39" s="17"/>
      <c r="K39" s="25"/>
      <c r="L39" s="25"/>
      <c r="M39" s="25"/>
      <c r="N39" s="9"/>
      <c r="O39" s="88" t="s">
        <v>237</v>
      </c>
    </row>
    <row r="40" spans="1:15" ht="43.4" customHeight="1" x14ac:dyDescent="0.45">
      <c r="A40" s="30"/>
      <c r="B40" s="104"/>
      <c r="C40" s="25"/>
      <c r="D40" s="15"/>
      <c r="E40" s="9"/>
      <c r="F40" s="9"/>
      <c r="G40" s="9"/>
      <c r="H40" s="15"/>
      <c r="I40" s="17"/>
      <c r="J40" s="17"/>
      <c r="K40" s="25"/>
      <c r="L40" s="25"/>
      <c r="M40" s="25"/>
      <c r="N40" s="9"/>
      <c r="O40" s="105"/>
    </row>
    <row r="41" spans="1:15" ht="43.4" customHeight="1" x14ac:dyDescent="0.35">
      <c r="A41" s="70" t="s">
        <v>285</v>
      </c>
      <c r="B41" s="69" t="s">
        <v>349</v>
      </c>
      <c r="C41" s="70" t="s">
        <v>31</v>
      </c>
      <c r="D41" s="70"/>
      <c r="E41" s="7"/>
      <c r="F41" s="7"/>
      <c r="G41" s="25"/>
      <c r="H41" s="25"/>
      <c r="I41" s="25"/>
      <c r="J41" s="25"/>
      <c r="K41" s="25"/>
      <c r="L41" s="25"/>
      <c r="M41" s="25"/>
      <c r="N41" s="7"/>
      <c r="O41" s="7"/>
    </row>
    <row r="42" spans="1:15" ht="43.4" customHeight="1" x14ac:dyDescent="0.35">
      <c r="A42" s="89" t="s">
        <v>350</v>
      </c>
      <c r="B42" s="33" t="s">
        <v>322</v>
      </c>
      <c r="C42" s="25" t="s">
        <v>11</v>
      </c>
      <c r="D42" s="25">
        <v>6</v>
      </c>
      <c r="E42" s="25"/>
      <c r="F42" s="25"/>
      <c r="G42" s="25"/>
      <c r="H42" s="25"/>
      <c r="I42" s="25"/>
      <c r="J42" s="25"/>
      <c r="K42" s="25"/>
      <c r="L42" s="25"/>
      <c r="M42" s="25" t="s">
        <v>20</v>
      </c>
      <c r="N42" s="7" t="s">
        <v>214</v>
      </c>
      <c r="O42" s="7"/>
    </row>
    <row r="43" spans="1:15" ht="43.4" customHeight="1" x14ac:dyDescent="0.35">
      <c r="A43" s="92" t="s">
        <v>351</v>
      </c>
      <c r="B43" s="32" t="s">
        <v>325</v>
      </c>
      <c r="C43" s="14" t="s">
        <v>19</v>
      </c>
      <c r="D43" s="14"/>
      <c r="E43" s="7"/>
      <c r="F43" s="7"/>
      <c r="G43" s="67"/>
      <c r="H43" s="14" t="s">
        <v>108</v>
      </c>
      <c r="I43" s="14">
        <v>12</v>
      </c>
      <c r="J43" s="14">
        <v>18</v>
      </c>
      <c r="K43" s="25"/>
      <c r="L43" s="25"/>
      <c r="M43" s="25" t="s">
        <v>20</v>
      </c>
      <c r="N43" s="7" t="s">
        <v>214</v>
      </c>
      <c r="O43" s="7"/>
    </row>
    <row r="44" spans="1:15" ht="43.4" customHeight="1" x14ac:dyDescent="0.35">
      <c r="A44" s="92" t="s">
        <v>352</v>
      </c>
      <c r="B44" s="33" t="s">
        <v>327</v>
      </c>
      <c r="C44" s="25" t="s">
        <v>19</v>
      </c>
      <c r="D44" s="25"/>
      <c r="E44" s="7"/>
      <c r="F44" s="7"/>
      <c r="G44" s="67"/>
      <c r="H44" s="25" t="s">
        <v>108</v>
      </c>
      <c r="I44" s="25">
        <v>12</v>
      </c>
      <c r="J44" s="25">
        <v>18</v>
      </c>
      <c r="K44" s="25"/>
      <c r="L44" s="25"/>
      <c r="M44" s="25" t="s">
        <v>20</v>
      </c>
      <c r="N44" s="7" t="s">
        <v>214</v>
      </c>
      <c r="O44" s="7"/>
    </row>
    <row r="45" spans="1:15" ht="43.4" customHeight="1" x14ac:dyDescent="0.35">
      <c r="A45" s="89" t="s">
        <v>353</v>
      </c>
      <c r="B45" s="33" t="s">
        <v>329</v>
      </c>
      <c r="C45" s="25" t="s">
        <v>11</v>
      </c>
      <c r="D45" s="25">
        <v>6</v>
      </c>
      <c r="E45" s="7"/>
      <c r="F45" s="7"/>
      <c r="G45" s="75"/>
      <c r="H45" s="25" t="s">
        <v>110</v>
      </c>
      <c r="I45" s="25">
        <v>24</v>
      </c>
      <c r="J45" s="25"/>
      <c r="K45" s="25">
        <v>30</v>
      </c>
      <c r="L45" s="25"/>
      <c r="M45" s="25" t="s">
        <v>12</v>
      </c>
      <c r="N45" s="7"/>
      <c r="O45" s="7"/>
    </row>
    <row r="46" spans="1:15" ht="43.4" customHeight="1" x14ac:dyDescent="0.35">
      <c r="A46" s="89" t="s">
        <v>354</v>
      </c>
      <c r="B46" s="32" t="s">
        <v>355</v>
      </c>
      <c r="C46" s="14" t="s">
        <v>11</v>
      </c>
      <c r="D46" s="14">
        <v>6</v>
      </c>
      <c r="E46" s="7"/>
      <c r="F46" s="7" t="s">
        <v>21</v>
      </c>
      <c r="G46" s="66"/>
      <c r="H46" s="14" t="s">
        <v>110</v>
      </c>
      <c r="I46" s="14">
        <v>18</v>
      </c>
      <c r="J46" s="124" t="s">
        <v>356</v>
      </c>
      <c r="K46" s="17" t="s">
        <v>357</v>
      </c>
      <c r="L46" s="25"/>
      <c r="M46" s="25" t="s">
        <v>20</v>
      </c>
      <c r="N46" s="7" t="s">
        <v>297</v>
      </c>
      <c r="O46" s="7"/>
    </row>
    <row r="47" spans="1:15" ht="43.4" customHeight="1" x14ac:dyDescent="0.35">
      <c r="A47" s="89" t="s">
        <v>358</v>
      </c>
      <c r="B47" s="33" t="s">
        <v>359</v>
      </c>
      <c r="C47" s="25" t="s">
        <v>11</v>
      </c>
      <c r="D47" s="25">
        <v>6</v>
      </c>
      <c r="E47" s="25"/>
      <c r="F47" s="25"/>
      <c r="G47" s="25"/>
      <c r="H47" s="25" t="s">
        <v>110</v>
      </c>
      <c r="I47" s="25"/>
      <c r="J47" s="25"/>
      <c r="K47" s="25"/>
      <c r="L47" s="25"/>
      <c r="M47" s="25" t="s">
        <v>20</v>
      </c>
      <c r="N47" s="7" t="s">
        <v>297</v>
      </c>
      <c r="O47" s="7"/>
    </row>
    <row r="48" spans="1:15" ht="43.4" customHeight="1" x14ac:dyDescent="0.45">
      <c r="A48" s="30"/>
      <c r="B48" s="32" t="s">
        <v>319</v>
      </c>
      <c r="C48" s="25" t="s">
        <v>29</v>
      </c>
      <c r="D48" s="15"/>
      <c r="E48" s="9"/>
      <c r="F48" s="9"/>
      <c r="G48" s="9"/>
      <c r="H48" s="15"/>
      <c r="I48" s="25"/>
      <c r="J48" s="25"/>
      <c r="K48" s="25"/>
      <c r="L48" s="25"/>
      <c r="M48" s="25"/>
      <c r="N48" s="9"/>
      <c r="O48" s="44"/>
    </row>
    <row r="49" spans="1:15" ht="43.4" customHeight="1" x14ac:dyDescent="0.35">
      <c r="A49" s="89" t="s">
        <v>360</v>
      </c>
      <c r="B49" s="32" t="s">
        <v>361</v>
      </c>
      <c r="C49" s="25" t="s">
        <v>11</v>
      </c>
      <c r="D49" s="15"/>
      <c r="E49" s="9"/>
      <c r="F49" s="9"/>
      <c r="G49" s="9"/>
      <c r="H49" s="15" t="s">
        <v>110</v>
      </c>
      <c r="I49" s="25">
        <v>18</v>
      </c>
      <c r="J49" s="25"/>
      <c r="K49" s="25">
        <v>30</v>
      </c>
      <c r="L49" s="25"/>
      <c r="M49" s="25" t="s">
        <v>20</v>
      </c>
      <c r="N49" s="7" t="s">
        <v>297</v>
      </c>
      <c r="O49" s="44"/>
    </row>
    <row r="50" spans="1:15" ht="43.4" customHeight="1" x14ac:dyDescent="0.35">
      <c r="A50" s="89" t="s">
        <v>362</v>
      </c>
      <c r="B50" s="32" t="s">
        <v>363</v>
      </c>
      <c r="C50" s="25" t="s">
        <v>11</v>
      </c>
      <c r="D50" s="15"/>
      <c r="E50" s="9"/>
      <c r="F50" s="9" t="s">
        <v>21</v>
      </c>
      <c r="G50" s="9"/>
      <c r="H50" s="15" t="s">
        <v>110</v>
      </c>
      <c r="I50" s="25">
        <v>24</v>
      </c>
      <c r="J50" s="17" t="s">
        <v>364</v>
      </c>
      <c r="K50" s="25">
        <v>18</v>
      </c>
      <c r="L50" s="25"/>
      <c r="M50" s="25" t="s">
        <v>20</v>
      </c>
      <c r="N50" s="7" t="s">
        <v>297</v>
      </c>
      <c r="O50" s="44"/>
    </row>
    <row r="51" spans="1:15" ht="43.4" customHeight="1" x14ac:dyDescent="0.35">
      <c r="A51" s="89" t="s">
        <v>365</v>
      </c>
      <c r="B51" s="108" t="s">
        <v>236</v>
      </c>
      <c r="C51" s="25"/>
      <c r="D51" s="15"/>
      <c r="E51" s="9"/>
      <c r="F51" s="9"/>
      <c r="G51" s="9"/>
      <c r="H51" s="15"/>
      <c r="I51" s="17"/>
      <c r="J51" s="17"/>
      <c r="K51" s="25"/>
      <c r="L51" s="25"/>
      <c r="M51" s="25"/>
      <c r="N51" s="9"/>
      <c r="O51" s="88" t="s">
        <v>237</v>
      </c>
    </row>
    <row r="52" spans="1:15" ht="43.4" customHeight="1" x14ac:dyDescent="0.45">
      <c r="A52" s="30"/>
      <c r="B52" s="34"/>
      <c r="C52" s="25"/>
      <c r="D52" s="15"/>
      <c r="E52" s="9"/>
      <c r="F52" s="9"/>
      <c r="G52" s="9"/>
      <c r="H52" s="15"/>
      <c r="I52" s="25"/>
      <c r="J52" s="25"/>
      <c r="K52" s="25"/>
      <c r="L52" s="25"/>
      <c r="M52" s="25"/>
      <c r="N52" s="9"/>
      <c r="O52" s="9"/>
    </row>
    <row r="53" spans="1:15" ht="43.4" customHeight="1" x14ac:dyDescent="0.45">
      <c r="A53" s="30"/>
      <c r="B53" s="126" t="s">
        <v>241</v>
      </c>
      <c r="C53" s="127" t="s">
        <v>11</v>
      </c>
      <c r="D53" s="127" t="s">
        <v>242</v>
      </c>
      <c r="E53" s="128" t="s">
        <v>14</v>
      </c>
      <c r="F53" s="25" t="s">
        <v>13</v>
      </c>
      <c r="G53" s="25"/>
      <c r="H53" s="25"/>
      <c r="I53" s="25"/>
      <c r="J53" s="25"/>
      <c r="K53" s="25"/>
      <c r="L53" s="25"/>
      <c r="M53" s="25"/>
      <c r="N53" s="9"/>
      <c r="O53" s="9" t="s">
        <v>243</v>
      </c>
    </row>
    <row r="54" spans="1:15" ht="43.4" customHeight="1" x14ac:dyDescent="0.45">
      <c r="A54" s="31"/>
      <c r="B54" s="35"/>
      <c r="C54" s="26"/>
      <c r="D54" s="16"/>
      <c r="E54" s="10"/>
      <c r="F54" s="10"/>
      <c r="G54" s="10"/>
      <c r="H54" s="16"/>
      <c r="I54" s="26"/>
      <c r="J54" s="26"/>
      <c r="K54" s="26"/>
      <c r="L54" s="26"/>
      <c r="M54" s="26"/>
      <c r="N54" s="10"/>
      <c r="O54" s="10"/>
    </row>
    <row r="55" spans="1:15" ht="43.4" customHeight="1" x14ac:dyDescent="0.45">
      <c r="A55" s="30"/>
      <c r="B55" s="34"/>
      <c r="C55" s="25"/>
      <c r="D55" s="15"/>
      <c r="E55" s="9"/>
      <c r="F55" s="9"/>
      <c r="G55" s="9"/>
      <c r="H55" s="15"/>
      <c r="I55" s="25"/>
      <c r="J55" s="25"/>
      <c r="K55" s="25"/>
      <c r="L55" s="25"/>
      <c r="M55" s="25"/>
      <c r="N55" s="9"/>
      <c r="O55" s="9"/>
    </row>
    <row r="56" spans="1:15" ht="43.4" customHeight="1" x14ac:dyDescent="0.45">
      <c r="A56" s="30"/>
      <c r="B56" s="34"/>
      <c r="C56" s="25"/>
      <c r="D56" s="15"/>
      <c r="E56" s="9"/>
      <c r="F56" s="9"/>
      <c r="G56" s="9"/>
      <c r="H56" s="15"/>
      <c r="I56" s="25"/>
      <c r="J56" s="25"/>
      <c r="K56" s="25"/>
      <c r="L56" s="25"/>
      <c r="M56" s="25"/>
      <c r="N56" s="9"/>
      <c r="O56" s="9"/>
    </row>
    <row r="57" spans="1:15" ht="43.4" customHeight="1" x14ac:dyDescent="0.45">
      <c r="A57" s="30"/>
      <c r="B57" s="34"/>
      <c r="C57" s="25"/>
      <c r="D57" s="15"/>
      <c r="E57" s="9"/>
      <c r="F57" s="9"/>
      <c r="G57" s="9"/>
      <c r="H57" s="15"/>
      <c r="I57" s="25"/>
      <c r="J57" s="25"/>
      <c r="K57" s="25"/>
      <c r="L57" s="25"/>
      <c r="M57" s="25"/>
      <c r="N57" s="9"/>
      <c r="O57" s="9"/>
    </row>
    <row r="58" spans="1:15" ht="43.4" customHeight="1" x14ac:dyDescent="0.45">
      <c r="A58" s="30"/>
      <c r="B58" s="34"/>
      <c r="C58" s="25"/>
      <c r="D58" s="15"/>
      <c r="E58" s="9"/>
      <c r="F58" s="9"/>
      <c r="G58" s="9"/>
      <c r="H58" s="15"/>
      <c r="I58" s="25"/>
      <c r="J58" s="25"/>
      <c r="K58" s="25"/>
      <c r="L58" s="25"/>
      <c r="M58" s="25"/>
      <c r="N58" s="9"/>
      <c r="O58" s="9"/>
    </row>
    <row r="59" spans="1:15" ht="43.4" customHeight="1" x14ac:dyDescent="0.45">
      <c r="A59" s="30"/>
      <c r="B59" s="34"/>
      <c r="C59" s="25"/>
      <c r="D59" s="15"/>
      <c r="E59" s="9"/>
      <c r="F59" s="9"/>
      <c r="G59" s="9"/>
      <c r="H59" s="15"/>
      <c r="I59" s="25"/>
      <c r="J59" s="25"/>
      <c r="K59" s="25"/>
      <c r="L59" s="25"/>
      <c r="M59" s="25"/>
      <c r="N59" s="9"/>
      <c r="O59" s="9"/>
    </row>
    <row r="60" spans="1:15" ht="43.4" customHeight="1" x14ac:dyDescent="0.45">
      <c r="A60" s="30"/>
      <c r="B60" s="34"/>
      <c r="C60" s="25"/>
      <c r="D60" s="15"/>
      <c r="E60" s="9"/>
      <c r="F60" s="9"/>
      <c r="G60" s="9"/>
      <c r="H60" s="15"/>
      <c r="I60" s="25"/>
      <c r="J60" s="25"/>
      <c r="K60" s="25"/>
      <c r="L60" s="25"/>
      <c r="M60" s="25"/>
      <c r="N60" s="9"/>
      <c r="O60" s="9"/>
    </row>
    <row r="61" spans="1:15" ht="43.4" customHeight="1" x14ac:dyDescent="0.45">
      <c r="A61" s="30"/>
      <c r="B61" s="34"/>
      <c r="C61" s="25"/>
      <c r="D61" s="15"/>
      <c r="E61" s="9"/>
      <c r="F61" s="9"/>
      <c r="G61" s="9"/>
      <c r="H61" s="15"/>
      <c r="I61" s="25"/>
      <c r="J61" s="25"/>
      <c r="K61" s="25"/>
      <c r="L61" s="25"/>
      <c r="M61" s="25"/>
      <c r="N61" s="9"/>
      <c r="O61" s="9"/>
    </row>
    <row r="62" spans="1:15" ht="43.4" customHeight="1" x14ac:dyDescent="0.45">
      <c r="A62" s="30"/>
      <c r="B62" s="34"/>
      <c r="C62" s="25"/>
      <c r="D62" s="15"/>
      <c r="E62" s="9"/>
      <c r="F62" s="9"/>
      <c r="G62" s="9"/>
      <c r="H62" s="15"/>
      <c r="I62" s="25"/>
      <c r="J62" s="25"/>
      <c r="K62" s="25"/>
      <c r="L62" s="25"/>
      <c r="M62" s="25"/>
      <c r="N62" s="9"/>
      <c r="O62" s="9"/>
    </row>
    <row r="63" spans="1:15" ht="43.4" customHeight="1" x14ac:dyDescent="0.45">
      <c r="A63" s="30"/>
      <c r="B63" s="34"/>
      <c r="C63" s="25"/>
      <c r="D63" s="15"/>
      <c r="E63" s="9"/>
      <c r="F63" s="9"/>
      <c r="G63" s="9"/>
      <c r="H63" s="15"/>
      <c r="I63" s="25"/>
      <c r="J63" s="25"/>
      <c r="K63" s="25"/>
      <c r="L63" s="25"/>
      <c r="M63" s="25"/>
      <c r="N63" s="9"/>
      <c r="O63" s="9"/>
    </row>
    <row r="64" spans="1:15" ht="43.4" customHeight="1" x14ac:dyDescent="0.45">
      <c r="A64" s="30"/>
      <c r="B64" s="34"/>
      <c r="C64" s="25"/>
      <c r="D64" s="15"/>
      <c r="E64" s="9"/>
      <c r="F64" s="9"/>
      <c r="G64" s="9"/>
      <c r="H64" s="15"/>
      <c r="I64" s="25"/>
      <c r="J64" s="25"/>
      <c r="K64" s="25"/>
      <c r="L64" s="25"/>
      <c r="M64" s="25"/>
      <c r="N64" s="9"/>
      <c r="O64" s="9"/>
    </row>
    <row r="65" spans="1:15" ht="43.4" customHeight="1" x14ac:dyDescent="0.45">
      <c r="A65" s="30"/>
      <c r="B65" s="34"/>
      <c r="C65" s="25"/>
      <c r="D65" s="15"/>
      <c r="E65" s="9"/>
      <c r="F65" s="9"/>
      <c r="G65" s="9"/>
      <c r="H65" s="15"/>
      <c r="I65" s="25"/>
      <c r="J65" s="25"/>
      <c r="K65" s="25"/>
      <c r="L65" s="25"/>
      <c r="M65" s="25"/>
      <c r="N65" s="9"/>
      <c r="O65" s="9"/>
    </row>
    <row r="66" spans="1:15" ht="43.4" customHeight="1" x14ac:dyDescent="0.45">
      <c r="A66" s="30"/>
      <c r="B66" s="34"/>
      <c r="C66" s="25"/>
      <c r="D66" s="15"/>
      <c r="E66" s="9"/>
      <c r="F66" s="9"/>
      <c r="G66" s="9"/>
      <c r="H66" s="15"/>
      <c r="I66" s="25"/>
      <c r="J66" s="25"/>
      <c r="K66" s="25"/>
      <c r="L66" s="25"/>
      <c r="M66" s="25"/>
      <c r="N66" s="9"/>
      <c r="O66" s="9"/>
    </row>
    <row r="67" spans="1:15" ht="43.4" customHeight="1" x14ac:dyDescent="0.45">
      <c r="A67" s="30"/>
      <c r="B67" s="34"/>
      <c r="C67" s="25"/>
      <c r="D67" s="15"/>
      <c r="E67" s="9"/>
      <c r="F67" s="9"/>
      <c r="G67" s="9"/>
      <c r="H67" s="15"/>
      <c r="I67" s="25"/>
      <c r="J67" s="25"/>
      <c r="K67" s="25"/>
      <c r="L67" s="25"/>
      <c r="M67" s="25"/>
      <c r="N67" s="9"/>
      <c r="O67" s="9"/>
    </row>
    <row r="68" spans="1:15" ht="43.4" customHeight="1" x14ac:dyDescent="0.45">
      <c r="A68" s="30"/>
      <c r="B68" s="34"/>
      <c r="C68" s="25"/>
      <c r="D68" s="15"/>
      <c r="E68" s="9"/>
      <c r="F68" s="9"/>
      <c r="G68" s="9"/>
      <c r="H68" s="15"/>
      <c r="I68" s="25"/>
      <c r="J68" s="25"/>
      <c r="K68" s="25"/>
      <c r="L68" s="25"/>
      <c r="M68" s="25"/>
      <c r="N68" s="9"/>
      <c r="O68" s="9"/>
    </row>
    <row r="69" spans="1:15" ht="43.4" customHeight="1" x14ac:dyDescent="0.45">
      <c r="A69" s="30"/>
      <c r="B69" s="34"/>
      <c r="C69" s="25"/>
      <c r="D69" s="15"/>
      <c r="E69" s="9"/>
      <c r="F69" s="9"/>
      <c r="G69" s="9"/>
      <c r="H69" s="15"/>
      <c r="I69" s="25"/>
      <c r="J69" s="25"/>
      <c r="K69" s="25"/>
      <c r="L69" s="25"/>
      <c r="M69" s="25"/>
      <c r="N69" s="9"/>
      <c r="O69" s="9"/>
    </row>
    <row r="70" spans="1:15" ht="43.4" customHeight="1" x14ac:dyDescent="0.45">
      <c r="A70" s="30"/>
      <c r="B70" s="34"/>
      <c r="C70" s="25"/>
      <c r="D70" s="15"/>
      <c r="E70" s="9"/>
      <c r="F70" s="9"/>
      <c r="G70" s="9"/>
      <c r="H70" s="15"/>
      <c r="I70" s="25"/>
      <c r="J70" s="25"/>
      <c r="K70" s="25"/>
      <c r="L70" s="25"/>
      <c r="M70" s="25"/>
      <c r="N70" s="9"/>
      <c r="O70" s="9"/>
    </row>
    <row r="71" spans="1:15" ht="43.4" customHeight="1" x14ac:dyDescent="0.45">
      <c r="A71" s="30"/>
      <c r="B71" s="34"/>
      <c r="C71" s="25"/>
      <c r="D71" s="15"/>
      <c r="E71" s="9"/>
      <c r="F71" s="9"/>
      <c r="G71" s="9"/>
      <c r="H71" s="15"/>
      <c r="I71" s="25"/>
      <c r="J71" s="25"/>
      <c r="K71" s="25"/>
      <c r="L71" s="25"/>
      <c r="M71" s="25"/>
      <c r="N71" s="9"/>
      <c r="O71" s="9"/>
    </row>
    <row r="72" spans="1:15" ht="43.4" customHeight="1" x14ac:dyDescent="0.45">
      <c r="A72" s="30"/>
      <c r="B72" s="34"/>
      <c r="C72" s="25"/>
      <c r="D72" s="15"/>
      <c r="E72" s="9"/>
      <c r="F72" s="9"/>
      <c r="G72" s="9"/>
      <c r="H72" s="15"/>
      <c r="I72" s="25"/>
      <c r="J72" s="25"/>
      <c r="K72" s="25"/>
      <c r="L72" s="25"/>
      <c r="M72" s="25"/>
      <c r="N72" s="9"/>
      <c r="O72" s="9"/>
    </row>
    <row r="73" spans="1:15" ht="43.4" customHeight="1" x14ac:dyDescent="0.45">
      <c r="A73" s="30"/>
      <c r="B73" s="34"/>
      <c r="C73" s="25"/>
      <c r="D73" s="15"/>
      <c r="E73" s="9"/>
      <c r="F73" s="9"/>
      <c r="G73" s="9"/>
      <c r="H73" s="15"/>
      <c r="I73" s="25"/>
      <c r="J73" s="25"/>
      <c r="K73" s="25"/>
      <c r="L73" s="25"/>
      <c r="M73" s="25"/>
      <c r="N73" s="9"/>
      <c r="O73" s="9"/>
    </row>
    <row r="74" spans="1:15" ht="43.4" customHeight="1" x14ac:dyDescent="0.45">
      <c r="A74" s="30"/>
      <c r="B74" s="34"/>
      <c r="C74" s="25"/>
      <c r="D74" s="15"/>
      <c r="E74" s="9"/>
      <c r="F74" s="9"/>
      <c r="G74" s="9"/>
      <c r="H74" s="15"/>
      <c r="I74" s="25"/>
      <c r="J74" s="25"/>
      <c r="K74" s="25"/>
      <c r="L74" s="25"/>
      <c r="M74" s="25"/>
      <c r="N74" s="9"/>
      <c r="O74" s="9"/>
    </row>
    <row r="75" spans="1:15" ht="43.4" customHeight="1" x14ac:dyDescent="0.45">
      <c r="A75" s="30"/>
      <c r="B75" s="34"/>
      <c r="C75" s="25"/>
      <c r="D75" s="15"/>
      <c r="E75" s="9"/>
      <c r="F75" s="9"/>
      <c r="G75" s="9"/>
      <c r="H75" s="15"/>
      <c r="I75" s="25"/>
      <c r="J75" s="25"/>
      <c r="K75" s="25"/>
      <c r="L75" s="25"/>
      <c r="M75" s="25"/>
      <c r="N75" s="9"/>
      <c r="O75" s="9"/>
    </row>
    <row r="76" spans="1:15" ht="43.4" customHeight="1" x14ac:dyDescent="0.45">
      <c r="A76" s="30"/>
      <c r="B76" s="34"/>
      <c r="C76" s="25"/>
      <c r="D76" s="15"/>
      <c r="E76" s="9"/>
      <c r="F76" s="9"/>
      <c r="G76" s="9"/>
      <c r="H76" s="15"/>
      <c r="I76" s="25"/>
      <c r="J76" s="25"/>
      <c r="K76" s="25"/>
      <c r="L76" s="25"/>
      <c r="M76" s="25"/>
      <c r="N76" s="9"/>
      <c r="O76" s="9"/>
    </row>
    <row r="77" spans="1:15" ht="43.4" customHeight="1" x14ac:dyDescent="0.45">
      <c r="A77" s="30"/>
      <c r="B77" s="34"/>
      <c r="C77" s="25"/>
      <c r="D77" s="15"/>
      <c r="E77" s="9"/>
      <c r="F77" s="9"/>
      <c r="G77" s="9"/>
      <c r="H77" s="15"/>
      <c r="I77" s="25"/>
      <c r="J77" s="25"/>
      <c r="K77" s="25"/>
      <c r="L77" s="25"/>
      <c r="M77" s="25"/>
      <c r="N77" s="9"/>
      <c r="O77" s="9"/>
    </row>
    <row r="78" spans="1:15" ht="43.4" customHeight="1" x14ac:dyDescent="0.45">
      <c r="A78" s="30"/>
      <c r="B78" s="34"/>
      <c r="C78" s="25"/>
      <c r="D78" s="15"/>
      <c r="E78" s="9"/>
      <c r="F78" s="9"/>
      <c r="G78" s="9"/>
      <c r="H78" s="15"/>
      <c r="I78" s="25"/>
      <c r="J78" s="25"/>
      <c r="K78" s="25"/>
      <c r="L78" s="25"/>
      <c r="M78" s="25"/>
      <c r="N78" s="9"/>
      <c r="O78" s="9"/>
    </row>
    <row r="79" spans="1:15" ht="43.4" customHeight="1" x14ac:dyDescent="0.45">
      <c r="A79" s="30"/>
      <c r="B79" s="34"/>
      <c r="C79" s="25"/>
      <c r="D79" s="15"/>
      <c r="E79" s="9"/>
      <c r="F79" s="9"/>
      <c r="G79" s="9"/>
      <c r="H79" s="15"/>
      <c r="I79" s="25"/>
      <c r="J79" s="25"/>
      <c r="K79" s="25"/>
      <c r="L79" s="25"/>
      <c r="M79" s="25"/>
      <c r="N79" s="9"/>
      <c r="O79" s="9"/>
    </row>
    <row r="80" spans="1:15" ht="43.4" customHeight="1" x14ac:dyDescent="0.45">
      <c r="A80" s="30"/>
      <c r="B80" s="34"/>
      <c r="C80" s="25"/>
      <c r="D80" s="15"/>
      <c r="E80" s="9"/>
      <c r="F80" s="9"/>
      <c r="G80" s="9"/>
      <c r="H80" s="15"/>
      <c r="I80" s="25"/>
      <c r="J80" s="25"/>
      <c r="K80" s="25"/>
      <c r="L80" s="25"/>
      <c r="M80" s="25"/>
      <c r="N80" s="9"/>
      <c r="O80" s="9"/>
    </row>
    <row r="81" spans="1:15" ht="43.4" customHeight="1" x14ac:dyDescent="0.45">
      <c r="A81" s="30"/>
      <c r="B81" s="34"/>
      <c r="C81" s="25"/>
      <c r="D81" s="15"/>
      <c r="E81" s="9"/>
      <c r="F81" s="9"/>
      <c r="G81" s="9"/>
      <c r="H81" s="15"/>
      <c r="I81" s="25"/>
      <c r="J81" s="25"/>
      <c r="K81" s="25"/>
      <c r="L81" s="25"/>
      <c r="M81" s="25"/>
      <c r="N81" s="9"/>
      <c r="O81" s="9"/>
    </row>
    <row r="82" spans="1:15" ht="43.4" customHeight="1" x14ac:dyDescent="0.45">
      <c r="A82" s="30"/>
      <c r="B82" s="34"/>
      <c r="C82" s="25"/>
      <c r="D82" s="15"/>
      <c r="E82" s="9"/>
      <c r="F82" s="9"/>
      <c r="G82" s="9"/>
      <c r="H82" s="15"/>
      <c r="I82" s="25"/>
      <c r="J82" s="25"/>
      <c r="K82" s="25"/>
      <c r="L82" s="25"/>
      <c r="M82" s="25"/>
      <c r="N82" s="9"/>
      <c r="O82" s="9"/>
    </row>
    <row r="83" spans="1:15" ht="43.4" customHeight="1" x14ac:dyDescent="0.45">
      <c r="A83" s="30"/>
      <c r="B83" s="34"/>
      <c r="C83" s="25"/>
      <c r="D83" s="15"/>
      <c r="E83" s="9"/>
      <c r="F83" s="9"/>
      <c r="G83" s="9"/>
      <c r="H83" s="15"/>
      <c r="I83" s="25"/>
      <c r="J83" s="25"/>
      <c r="K83" s="25"/>
      <c r="L83" s="25"/>
      <c r="M83" s="25"/>
      <c r="N83" s="9"/>
      <c r="O83" s="9"/>
    </row>
    <row r="84" spans="1:15" ht="43.4" customHeight="1" x14ac:dyDescent="0.45">
      <c r="A84" s="30"/>
      <c r="B84" s="34"/>
      <c r="C84" s="25"/>
      <c r="D84" s="15"/>
      <c r="E84" s="9"/>
      <c r="F84" s="9"/>
      <c r="G84" s="9"/>
      <c r="H84" s="15"/>
      <c r="I84" s="25"/>
      <c r="J84" s="25"/>
      <c r="K84" s="25"/>
      <c r="L84" s="25"/>
      <c r="M84" s="25"/>
      <c r="N84" s="9"/>
      <c r="O84" s="9"/>
    </row>
    <row r="85" spans="1:15" ht="43.4" customHeight="1" x14ac:dyDescent="0.45">
      <c r="A85" s="30"/>
      <c r="B85" s="34"/>
      <c r="C85" s="25"/>
      <c r="D85" s="15"/>
      <c r="E85" s="9"/>
      <c r="F85" s="9"/>
      <c r="G85" s="9"/>
      <c r="H85" s="15"/>
      <c r="I85" s="25"/>
      <c r="J85" s="25"/>
      <c r="K85" s="25"/>
      <c r="L85" s="25"/>
      <c r="M85" s="25"/>
      <c r="N85" s="9"/>
      <c r="O85" s="9"/>
    </row>
    <row r="86" spans="1:15" ht="43.4" customHeight="1" x14ac:dyDescent="0.45">
      <c r="A86" s="30"/>
      <c r="B86" s="34"/>
      <c r="C86" s="25"/>
      <c r="D86" s="15"/>
      <c r="E86" s="9"/>
      <c r="F86" s="9"/>
      <c r="G86" s="9"/>
      <c r="H86" s="15"/>
      <c r="I86" s="25"/>
      <c r="J86" s="25"/>
      <c r="K86" s="25"/>
      <c r="L86" s="25"/>
      <c r="M86" s="25"/>
      <c r="N86" s="9"/>
      <c r="O86" s="9"/>
    </row>
    <row r="87" spans="1:15" ht="43.4" customHeight="1" x14ac:dyDescent="0.45">
      <c r="A87" s="30"/>
      <c r="B87" s="34"/>
      <c r="C87" s="25"/>
      <c r="D87" s="15"/>
      <c r="E87" s="9"/>
      <c r="F87" s="9"/>
      <c r="G87" s="9"/>
      <c r="H87" s="15"/>
      <c r="I87" s="25"/>
      <c r="J87" s="25"/>
      <c r="K87" s="25"/>
      <c r="L87" s="25"/>
      <c r="M87" s="25"/>
      <c r="N87" s="9"/>
      <c r="O87" s="9"/>
    </row>
    <row r="88" spans="1:15" ht="43.4" customHeight="1" x14ac:dyDescent="0.45">
      <c r="A88" s="30"/>
      <c r="B88" s="34"/>
      <c r="C88" s="25"/>
      <c r="D88" s="15"/>
      <c r="E88" s="9"/>
      <c r="F88" s="9"/>
      <c r="G88" s="9"/>
      <c r="H88" s="15"/>
      <c r="I88" s="25"/>
      <c r="J88" s="25"/>
      <c r="K88" s="25"/>
      <c r="L88" s="25"/>
      <c r="M88" s="25"/>
      <c r="N88" s="9"/>
      <c r="O88" s="9"/>
    </row>
    <row r="89" spans="1:15" ht="43.4" customHeight="1" x14ac:dyDescent="0.45">
      <c r="A89" s="30"/>
      <c r="B89" s="34"/>
      <c r="C89" s="25"/>
      <c r="D89" s="15"/>
      <c r="E89" s="9"/>
      <c r="F89" s="9"/>
      <c r="G89" s="9"/>
      <c r="H89" s="15"/>
      <c r="I89" s="25"/>
      <c r="J89" s="25"/>
      <c r="K89" s="25"/>
      <c r="L89" s="25"/>
      <c r="M89" s="25"/>
      <c r="N89" s="9"/>
      <c r="O89" s="9"/>
    </row>
    <row r="90" spans="1:15" ht="43.4" customHeight="1" x14ac:dyDescent="0.45">
      <c r="A90" s="30"/>
      <c r="B90" s="34"/>
      <c r="C90" s="25"/>
      <c r="D90" s="15"/>
      <c r="E90" s="9"/>
      <c r="F90" s="9"/>
      <c r="G90" s="9"/>
      <c r="H90" s="15"/>
      <c r="I90" s="25"/>
      <c r="J90" s="25"/>
      <c r="K90" s="25"/>
      <c r="L90" s="25"/>
      <c r="M90" s="25"/>
      <c r="N90" s="9"/>
      <c r="O90" s="9"/>
    </row>
    <row r="91" spans="1:15" ht="43.4" customHeight="1" x14ac:dyDescent="0.45">
      <c r="A91" s="30"/>
      <c r="B91" s="34"/>
      <c r="C91" s="25"/>
      <c r="D91" s="15"/>
      <c r="E91" s="9"/>
      <c r="F91" s="9"/>
      <c r="G91" s="9"/>
      <c r="H91" s="15"/>
      <c r="I91" s="25"/>
      <c r="J91" s="25"/>
      <c r="K91" s="25"/>
      <c r="L91" s="25"/>
      <c r="M91" s="25"/>
      <c r="N91" s="9"/>
      <c r="O91" s="9"/>
    </row>
    <row r="92" spans="1:15" ht="43.4" customHeight="1" x14ac:dyDescent="0.45">
      <c r="A92" s="30"/>
      <c r="B92" s="34"/>
      <c r="C92" s="25"/>
      <c r="D92" s="15"/>
      <c r="E92" s="9"/>
      <c r="F92" s="9"/>
      <c r="G92" s="9"/>
      <c r="H92" s="15"/>
      <c r="I92" s="25"/>
      <c r="J92" s="25"/>
      <c r="K92" s="25"/>
      <c r="L92" s="25"/>
      <c r="M92" s="25"/>
      <c r="N92" s="9"/>
      <c r="O92" s="9"/>
    </row>
    <row r="93" spans="1:15" ht="43.4" customHeight="1" x14ac:dyDescent="0.45">
      <c r="A93" s="30"/>
      <c r="B93" s="34"/>
      <c r="C93" s="25"/>
      <c r="D93" s="15"/>
      <c r="E93" s="9"/>
      <c r="F93" s="9"/>
      <c r="G93" s="9"/>
      <c r="H93" s="15"/>
      <c r="I93" s="25"/>
      <c r="J93" s="25"/>
      <c r="K93" s="25"/>
      <c r="L93" s="25"/>
      <c r="M93" s="25"/>
      <c r="N93" s="9"/>
      <c r="O93" s="9"/>
    </row>
    <row r="94" spans="1:15" ht="43.4" customHeight="1" x14ac:dyDescent="0.45">
      <c r="A94" s="30"/>
      <c r="B94" s="34"/>
      <c r="C94" s="25"/>
      <c r="D94" s="15"/>
      <c r="E94" s="9"/>
      <c r="F94" s="9"/>
      <c r="G94" s="9"/>
      <c r="H94" s="15"/>
      <c r="I94" s="25"/>
      <c r="J94" s="25"/>
      <c r="K94" s="25"/>
      <c r="L94" s="25"/>
      <c r="M94" s="25"/>
      <c r="N94" s="9"/>
      <c r="O94" s="9"/>
    </row>
    <row r="95" spans="1:15" ht="43.4" customHeight="1" x14ac:dyDescent="0.45">
      <c r="A95" s="30"/>
      <c r="B95" s="34"/>
      <c r="C95" s="25"/>
      <c r="D95" s="15"/>
      <c r="E95" s="9"/>
      <c r="F95" s="9"/>
      <c r="G95" s="9"/>
      <c r="H95" s="15"/>
      <c r="I95" s="25"/>
      <c r="J95" s="25"/>
      <c r="K95" s="25"/>
      <c r="L95" s="25"/>
      <c r="M95" s="25"/>
      <c r="N95" s="9"/>
      <c r="O95" s="9"/>
    </row>
    <row r="96" spans="1:15" ht="43.4" customHeight="1" x14ac:dyDescent="0.45">
      <c r="A96" s="30"/>
      <c r="B96" s="34"/>
      <c r="C96" s="25"/>
      <c r="D96" s="15"/>
      <c r="E96" s="9"/>
      <c r="F96" s="9"/>
      <c r="G96" s="9"/>
      <c r="H96" s="15"/>
      <c r="I96" s="25"/>
      <c r="J96" s="25"/>
      <c r="K96" s="25"/>
      <c r="L96" s="25"/>
      <c r="M96" s="25"/>
      <c r="N96" s="9"/>
      <c r="O96" s="9"/>
    </row>
    <row r="97" spans="1:15" ht="43.4" customHeight="1" x14ac:dyDescent="0.45">
      <c r="A97" s="30"/>
      <c r="B97" s="34"/>
      <c r="C97" s="25"/>
      <c r="D97" s="15"/>
      <c r="E97" s="9"/>
      <c r="F97" s="9"/>
      <c r="G97" s="9"/>
      <c r="H97" s="15"/>
      <c r="I97" s="25"/>
      <c r="J97" s="25"/>
      <c r="K97" s="25"/>
      <c r="L97" s="25"/>
      <c r="M97" s="25"/>
      <c r="N97" s="9"/>
      <c r="O97" s="9"/>
    </row>
    <row r="98" spans="1:15" ht="43.4" customHeight="1" x14ac:dyDescent="0.45">
      <c r="A98" s="30"/>
      <c r="B98" s="34"/>
      <c r="C98" s="25"/>
      <c r="D98" s="15"/>
      <c r="E98" s="9"/>
      <c r="F98" s="9"/>
      <c r="G98" s="9"/>
      <c r="H98" s="15"/>
      <c r="I98" s="25"/>
      <c r="J98" s="25"/>
      <c r="K98" s="25"/>
      <c r="L98" s="25"/>
      <c r="M98" s="25"/>
      <c r="N98" s="9"/>
      <c r="O98" s="9"/>
    </row>
    <row r="99" spans="1:15" ht="43.4" customHeight="1" x14ac:dyDescent="0.45">
      <c r="A99" s="30"/>
      <c r="B99" s="34"/>
      <c r="C99" s="25"/>
      <c r="D99" s="15"/>
      <c r="E99" s="9"/>
      <c r="F99" s="9"/>
      <c r="G99" s="9"/>
      <c r="H99" s="15"/>
      <c r="I99" s="25"/>
      <c r="J99" s="25"/>
      <c r="K99" s="25"/>
      <c r="L99" s="25"/>
      <c r="M99" s="25"/>
      <c r="N99" s="9"/>
      <c r="O99" s="9"/>
    </row>
    <row r="100" spans="1:15" ht="43.4" customHeight="1" x14ac:dyDescent="0.45">
      <c r="A100" s="30"/>
      <c r="B100" s="34"/>
      <c r="C100" s="25"/>
      <c r="D100" s="15"/>
      <c r="E100" s="9"/>
      <c r="F100" s="9"/>
      <c r="G100" s="9"/>
      <c r="H100" s="15"/>
      <c r="I100" s="25"/>
      <c r="J100" s="25"/>
      <c r="K100" s="25"/>
      <c r="L100" s="25"/>
      <c r="M100" s="25"/>
      <c r="N100" s="9"/>
      <c r="O100" s="9"/>
    </row>
    <row r="101" spans="1:15" ht="43.4" customHeight="1" x14ac:dyDescent="0.45">
      <c r="A101" s="30"/>
      <c r="B101" s="34"/>
      <c r="C101" s="25"/>
      <c r="D101" s="15"/>
      <c r="E101" s="9"/>
      <c r="F101" s="9"/>
      <c r="G101" s="9"/>
      <c r="H101" s="15"/>
      <c r="I101" s="25"/>
      <c r="J101" s="25"/>
      <c r="K101" s="25"/>
      <c r="L101" s="25"/>
      <c r="M101" s="25"/>
      <c r="N101" s="9"/>
      <c r="O101" s="9"/>
    </row>
    <row r="102" spans="1:15" ht="43.4" customHeight="1" x14ac:dyDescent="0.45">
      <c r="A102" s="30"/>
      <c r="B102" s="34"/>
      <c r="C102" s="25"/>
      <c r="D102" s="15"/>
      <c r="E102" s="9"/>
      <c r="F102" s="9"/>
      <c r="G102" s="9"/>
      <c r="H102" s="15"/>
      <c r="I102" s="25"/>
      <c r="J102" s="25"/>
      <c r="K102" s="25"/>
      <c r="L102" s="25"/>
      <c r="M102" s="25"/>
      <c r="N102" s="9"/>
      <c r="O102" s="9"/>
    </row>
    <row r="103" spans="1:15" ht="43.4" customHeight="1" x14ac:dyDescent="0.45">
      <c r="A103" s="30"/>
      <c r="B103" s="34"/>
      <c r="C103" s="25"/>
      <c r="D103" s="15"/>
      <c r="E103" s="9"/>
      <c r="F103" s="9"/>
      <c r="G103" s="9"/>
      <c r="H103" s="15"/>
      <c r="I103" s="25"/>
      <c r="J103" s="25"/>
      <c r="K103" s="25"/>
      <c r="L103" s="25"/>
      <c r="M103" s="25"/>
      <c r="N103" s="9"/>
      <c r="O103" s="9"/>
    </row>
    <row r="104" spans="1:15" ht="43.4" customHeight="1" x14ac:dyDescent="0.45">
      <c r="A104" s="30"/>
      <c r="B104" s="34"/>
      <c r="C104" s="25"/>
      <c r="D104" s="15"/>
      <c r="E104" s="9"/>
      <c r="F104" s="9"/>
      <c r="G104" s="9"/>
      <c r="H104" s="15"/>
      <c r="I104" s="25"/>
      <c r="J104" s="25"/>
      <c r="K104" s="25"/>
      <c r="L104" s="25"/>
      <c r="M104" s="25"/>
      <c r="N104" s="9"/>
      <c r="O104" s="9"/>
    </row>
    <row r="105" spans="1:15" ht="43.4" customHeight="1" x14ac:dyDescent="0.45">
      <c r="A105" s="30"/>
      <c r="B105" s="34"/>
      <c r="C105" s="25"/>
      <c r="D105" s="15"/>
      <c r="E105" s="9"/>
      <c r="F105" s="9"/>
      <c r="G105" s="9"/>
      <c r="H105" s="15"/>
      <c r="I105" s="25"/>
      <c r="J105" s="25"/>
      <c r="K105" s="25"/>
      <c r="L105" s="25"/>
      <c r="M105" s="25"/>
      <c r="N105" s="9"/>
      <c r="O105" s="9"/>
    </row>
    <row r="106" spans="1:15" ht="43.4" customHeight="1" x14ac:dyDescent="0.45">
      <c r="A106" s="30"/>
      <c r="B106" s="34"/>
      <c r="C106" s="25"/>
      <c r="D106" s="15"/>
      <c r="E106" s="9"/>
      <c r="F106" s="9"/>
      <c r="G106" s="9"/>
      <c r="H106" s="15"/>
      <c r="I106" s="25"/>
      <c r="J106" s="25"/>
      <c r="K106" s="25"/>
      <c r="L106" s="25"/>
      <c r="M106" s="25"/>
      <c r="N106" s="9"/>
      <c r="O106" s="9"/>
    </row>
    <row r="107" spans="1:15" ht="43.4" customHeight="1" x14ac:dyDescent="0.45">
      <c r="A107" s="30"/>
      <c r="B107" s="34"/>
      <c r="C107" s="25"/>
      <c r="D107" s="15"/>
      <c r="E107" s="9"/>
      <c r="F107" s="9"/>
      <c r="G107" s="9"/>
      <c r="H107" s="15"/>
      <c r="I107" s="25"/>
      <c r="J107" s="25"/>
      <c r="K107" s="25"/>
      <c r="L107" s="25"/>
      <c r="M107" s="25"/>
      <c r="N107" s="9"/>
      <c r="O107" s="9"/>
    </row>
    <row r="108" spans="1:15" ht="43.4" customHeight="1" x14ac:dyDescent="0.45">
      <c r="A108" s="30"/>
      <c r="B108" s="34"/>
      <c r="C108" s="25"/>
      <c r="D108" s="15"/>
      <c r="E108" s="9"/>
      <c r="F108" s="9"/>
      <c r="G108" s="9"/>
      <c r="H108" s="15"/>
      <c r="I108" s="25"/>
      <c r="J108" s="25"/>
      <c r="K108" s="25"/>
      <c r="L108" s="25"/>
      <c r="M108" s="25"/>
      <c r="N108" s="9"/>
      <c r="O108" s="9"/>
    </row>
    <row r="109" spans="1:15" ht="43.4" customHeight="1" x14ac:dyDescent="0.45">
      <c r="A109" s="30"/>
      <c r="B109" s="34"/>
      <c r="C109" s="25"/>
      <c r="D109" s="15"/>
      <c r="E109" s="9"/>
      <c r="F109" s="9"/>
      <c r="G109" s="9"/>
      <c r="H109" s="15"/>
      <c r="I109" s="25"/>
      <c r="J109" s="25"/>
      <c r="K109" s="25"/>
      <c r="L109" s="25"/>
      <c r="M109" s="25"/>
      <c r="N109" s="9"/>
      <c r="O109" s="9"/>
    </row>
    <row r="110" spans="1:15" ht="43.4" customHeight="1" x14ac:dyDescent="0.45">
      <c r="A110" s="30"/>
      <c r="B110" s="34"/>
      <c r="C110" s="25"/>
      <c r="D110" s="15"/>
      <c r="E110" s="9"/>
      <c r="F110" s="9"/>
      <c r="G110" s="9"/>
      <c r="H110" s="15"/>
      <c r="I110" s="25"/>
      <c r="J110" s="25"/>
      <c r="K110" s="25"/>
      <c r="L110" s="25"/>
      <c r="M110" s="25"/>
      <c r="N110" s="9"/>
      <c r="O110" s="9"/>
    </row>
    <row r="111" spans="1:15" ht="43.4" customHeight="1" x14ac:dyDescent="0.45">
      <c r="A111" s="30"/>
      <c r="B111" s="34"/>
      <c r="C111" s="25"/>
      <c r="D111" s="15"/>
      <c r="E111" s="9"/>
      <c r="F111" s="9"/>
      <c r="G111" s="9"/>
      <c r="H111" s="15"/>
      <c r="I111" s="25"/>
      <c r="J111" s="25"/>
      <c r="K111" s="25"/>
      <c r="L111" s="25"/>
      <c r="M111" s="25"/>
      <c r="N111" s="9"/>
      <c r="O111" s="9"/>
    </row>
    <row r="112" spans="1:15" ht="43.4" customHeight="1" x14ac:dyDescent="0.45">
      <c r="A112" s="30"/>
      <c r="B112" s="34"/>
      <c r="C112" s="25"/>
      <c r="D112" s="15"/>
      <c r="E112" s="9"/>
      <c r="F112" s="9"/>
      <c r="G112" s="9"/>
      <c r="H112" s="15"/>
      <c r="I112" s="25"/>
      <c r="J112" s="25"/>
      <c r="K112" s="25"/>
      <c r="L112" s="25"/>
      <c r="M112" s="25"/>
      <c r="N112" s="9"/>
      <c r="O112" s="9"/>
    </row>
    <row r="113" spans="1:15" ht="43.4" customHeight="1" x14ac:dyDescent="0.45">
      <c r="A113" s="30"/>
      <c r="B113" s="34"/>
      <c r="C113" s="25"/>
      <c r="D113" s="15"/>
      <c r="E113" s="9"/>
      <c r="F113" s="9"/>
      <c r="G113" s="9"/>
      <c r="H113" s="15"/>
      <c r="I113" s="25"/>
      <c r="J113" s="25"/>
      <c r="K113" s="25"/>
      <c r="L113" s="25"/>
      <c r="M113" s="25"/>
      <c r="N113" s="9"/>
      <c r="O113" s="9"/>
    </row>
    <row r="114" spans="1:15" ht="43.4" customHeight="1" x14ac:dyDescent="0.45">
      <c r="A114" s="30"/>
      <c r="B114" s="34"/>
      <c r="C114" s="25"/>
      <c r="D114" s="15"/>
      <c r="E114" s="9"/>
      <c r="F114" s="9"/>
      <c r="G114" s="9"/>
      <c r="H114" s="15"/>
      <c r="I114" s="25"/>
      <c r="J114" s="25"/>
      <c r="K114" s="25"/>
      <c r="L114" s="25"/>
      <c r="M114" s="25"/>
      <c r="N114" s="9"/>
      <c r="O114" s="9"/>
    </row>
    <row r="115" spans="1:15" ht="43.4" customHeight="1" x14ac:dyDescent="0.45">
      <c r="A115" s="30"/>
      <c r="B115" s="34"/>
      <c r="C115" s="25"/>
      <c r="D115" s="15"/>
      <c r="E115" s="9"/>
      <c r="F115" s="9"/>
      <c r="G115" s="9"/>
      <c r="H115" s="15"/>
      <c r="I115" s="25"/>
      <c r="J115" s="25"/>
      <c r="K115" s="25"/>
      <c r="L115" s="25"/>
      <c r="M115" s="25"/>
      <c r="N115" s="9"/>
      <c r="O115" s="9"/>
    </row>
    <row r="116" spans="1:15" ht="43.4" customHeight="1" x14ac:dyDescent="0.45">
      <c r="A116" s="30"/>
      <c r="B116" s="34"/>
      <c r="C116" s="25"/>
      <c r="D116" s="15"/>
      <c r="E116" s="9"/>
      <c r="F116" s="9"/>
      <c r="G116" s="9"/>
      <c r="H116" s="15"/>
      <c r="I116" s="25"/>
      <c r="J116" s="25"/>
      <c r="K116" s="25"/>
      <c r="L116" s="25"/>
      <c r="M116" s="25"/>
      <c r="N116" s="9"/>
      <c r="O116" s="9"/>
    </row>
    <row r="117" spans="1:15" ht="43.4" customHeight="1" x14ac:dyDescent="0.45">
      <c r="A117" s="30"/>
      <c r="B117" s="34"/>
      <c r="C117" s="25"/>
      <c r="D117" s="15"/>
      <c r="E117" s="9"/>
      <c r="F117" s="9"/>
      <c r="G117" s="9"/>
      <c r="H117" s="15"/>
      <c r="I117" s="25"/>
      <c r="J117" s="25"/>
      <c r="K117" s="25"/>
      <c r="L117" s="25"/>
      <c r="M117" s="25"/>
      <c r="N117" s="9"/>
      <c r="O117" s="9"/>
    </row>
    <row r="118" spans="1:15" ht="43.4" customHeight="1" x14ac:dyDescent="0.45">
      <c r="A118" s="30"/>
      <c r="B118" s="34"/>
      <c r="C118" s="25"/>
      <c r="D118" s="15"/>
      <c r="E118" s="9"/>
      <c r="F118" s="9"/>
      <c r="G118" s="9"/>
      <c r="H118" s="15"/>
      <c r="I118" s="25"/>
      <c r="J118" s="25"/>
      <c r="K118" s="25"/>
      <c r="L118" s="25"/>
      <c r="M118" s="25"/>
      <c r="N118" s="9"/>
      <c r="O118" s="9"/>
    </row>
    <row r="119" spans="1:15" ht="43.4" customHeight="1" x14ac:dyDescent="0.45">
      <c r="A119" s="30"/>
      <c r="B119" s="34"/>
      <c r="C119" s="25"/>
      <c r="D119" s="15"/>
      <c r="E119" s="9"/>
      <c r="F119" s="9"/>
      <c r="G119" s="9"/>
      <c r="H119" s="15"/>
      <c r="I119" s="25"/>
      <c r="J119" s="25"/>
      <c r="K119" s="25"/>
      <c r="L119" s="25"/>
      <c r="M119" s="25"/>
      <c r="N119" s="9"/>
      <c r="O119" s="9"/>
    </row>
    <row r="120" spans="1:15" ht="43.4" customHeight="1" x14ac:dyDescent="0.45">
      <c r="A120" s="30"/>
      <c r="B120" s="34"/>
      <c r="C120" s="25"/>
      <c r="D120" s="15"/>
      <c r="E120" s="9"/>
      <c r="F120" s="9"/>
      <c r="G120" s="9"/>
      <c r="H120" s="15"/>
      <c r="I120" s="25"/>
      <c r="J120" s="25"/>
      <c r="K120" s="25"/>
      <c r="L120" s="25"/>
      <c r="M120" s="25"/>
      <c r="N120" s="9"/>
      <c r="O120" s="9"/>
    </row>
    <row r="121" spans="1:15" ht="43.4" customHeight="1" x14ac:dyDescent="0.45">
      <c r="A121" s="30"/>
      <c r="B121" s="34"/>
      <c r="C121" s="25"/>
      <c r="D121" s="15"/>
      <c r="E121" s="9"/>
      <c r="F121" s="9"/>
      <c r="G121" s="9"/>
      <c r="H121" s="15"/>
      <c r="I121" s="25"/>
      <c r="J121" s="25"/>
      <c r="K121" s="25"/>
      <c r="L121" s="25"/>
      <c r="M121" s="25"/>
      <c r="N121" s="9"/>
      <c r="O121" s="9"/>
    </row>
    <row r="122" spans="1:15" ht="43.4" customHeight="1" x14ac:dyDescent="0.45">
      <c r="A122" s="30"/>
      <c r="B122" s="34"/>
      <c r="C122" s="25"/>
      <c r="D122" s="15"/>
      <c r="E122" s="9"/>
      <c r="F122" s="9"/>
      <c r="G122" s="9"/>
      <c r="H122" s="15"/>
      <c r="I122" s="25"/>
      <c r="J122" s="25"/>
      <c r="K122" s="25"/>
      <c r="L122" s="25"/>
      <c r="M122" s="25"/>
      <c r="N122" s="9"/>
      <c r="O122" s="9"/>
    </row>
    <row r="123" spans="1:15" ht="43.4" customHeight="1" x14ac:dyDescent="0.45">
      <c r="A123" s="30"/>
      <c r="B123" s="34"/>
      <c r="C123" s="25"/>
      <c r="D123" s="15"/>
      <c r="E123" s="9"/>
      <c r="F123" s="9"/>
      <c r="G123" s="9"/>
      <c r="H123" s="15"/>
      <c r="I123" s="25"/>
      <c r="J123" s="25"/>
      <c r="K123" s="25"/>
      <c r="L123" s="25"/>
      <c r="M123" s="25"/>
      <c r="N123" s="9"/>
      <c r="O123" s="9"/>
    </row>
    <row r="124" spans="1:15" ht="43.4" customHeight="1" x14ac:dyDescent="0.45">
      <c r="A124" s="30"/>
      <c r="B124" s="34"/>
      <c r="C124" s="25"/>
      <c r="D124" s="15"/>
      <c r="E124" s="9"/>
      <c r="F124" s="9"/>
      <c r="G124" s="9"/>
      <c r="H124" s="15"/>
      <c r="I124" s="25"/>
      <c r="J124" s="25"/>
      <c r="K124" s="25"/>
      <c r="L124" s="25"/>
      <c r="M124" s="25"/>
      <c r="N124" s="9"/>
      <c r="O124" s="9"/>
    </row>
    <row r="125" spans="1:15" ht="43.4" customHeight="1" x14ac:dyDescent="0.45">
      <c r="A125" s="30"/>
      <c r="B125" s="34"/>
      <c r="C125" s="25"/>
      <c r="D125" s="15"/>
      <c r="E125" s="9"/>
      <c r="F125" s="9"/>
      <c r="G125" s="9"/>
      <c r="H125" s="15"/>
      <c r="I125" s="25"/>
      <c r="J125" s="25"/>
      <c r="K125" s="25"/>
      <c r="L125" s="25"/>
      <c r="M125" s="25"/>
      <c r="N125" s="9"/>
      <c r="O125" s="9"/>
    </row>
    <row r="126" spans="1:15" ht="43.4" customHeight="1" x14ac:dyDescent="0.45">
      <c r="A126" s="30"/>
      <c r="B126" s="34"/>
      <c r="C126" s="25"/>
      <c r="D126" s="15"/>
      <c r="E126" s="9"/>
      <c r="F126" s="9"/>
      <c r="G126" s="9"/>
      <c r="H126" s="15"/>
      <c r="I126" s="25"/>
      <c r="J126" s="25"/>
      <c r="K126" s="25"/>
      <c r="L126" s="25"/>
      <c r="M126" s="25"/>
      <c r="N126" s="9"/>
      <c r="O126" s="9"/>
    </row>
    <row r="127" spans="1:15" ht="43.4" customHeight="1" x14ac:dyDescent="0.45">
      <c r="A127" s="30"/>
      <c r="B127" s="34"/>
      <c r="C127" s="25"/>
      <c r="D127" s="15"/>
      <c r="E127" s="9"/>
      <c r="F127" s="9"/>
      <c r="G127" s="9"/>
      <c r="H127" s="15"/>
      <c r="I127" s="25"/>
      <c r="J127" s="25"/>
      <c r="K127" s="25"/>
      <c r="L127" s="25"/>
      <c r="M127" s="25"/>
      <c r="N127" s="9"/>
      <c r="O127" s="9"/>
    </row>
    <row r="128" spans="1:15" ht="43.4" customHeight="1" x14ac:dyDescent="0.45">
      <c r="A128" s="30"/>
      <c r="B128" s="34"/>
      <c r="C128" s="25"/>
      <c r="D128" s="15"/>
      <c r="E128" s="9"/>
      <c r="F128" s="9"/>
      <c r="G128" s="9"/>
      <c r="H128" s="15"/>
      <c r="I128" s="25"/>
      <c r="J128" s="25"/>
      <c r="K128" s="25"/>
      <c r="L128" s="25"/>
      <c r="M128" s="25"/>
      <c r="N128" s="9"/>
      <c r="O128" s="9"/>
    </row>
    <row r="129" spans="1:15" ht="43.4" customHeight="1" x14ac:dyDescent="0.45">
      <c r="A129" s="30"/>
      <c r="B129" s="34"/>
      <c r="C129" s="25"/>
      <c r="D129" s="15"/>
      <c r="E129" s="9"/>
      <c r="F129" s="9"/>
      <c r="G129" s="9"/>
      <c r="H129" s="15"/>
      <c r="I129" s="25"/>
      <c r="J129" s="25"/>
      <c r="K129" s="25"/>
      <c r="L129" s="25"/>
      <c r="M129" s="25"/>
      <c r="N129" s="9"/>
      <c r="O129" s="9"/>
    </row>
    <row r="130" spans="1:15" ht="43.4" customHeight="1" x14ac:dyDescent="0.45">
      <c r="A130" s="30"/>
      <c r="B130" s="34"/>
      <c r="C130" s="25"/>
      <c r="D130" s="15"/>
      <c r="E130" s="9"/>
      <c r="F130" s="9"/>
      <c r="G130" s="9"/>
      <c r="H130" s="15"/>
      <c r="I130" s="25"/>
      <c r="J130" s="25"/>
      <c r="K130" s="25"/>
      <c r="L130" s="25"/>
      <c r="M130" s="25"/>
      <c r="N130" s="9"/>
      <c r="O130" s="9"/>
    </row>
    <row r="131" spans="1:15" ht="43.4" customHeight="1" x14ac:dyDescent="0.45">
      <c r="A131" s="30"/>
      <c r="B131" s="34"/>
      <c r="C131" s="25"/>
      <c r="D131" s="15"/>
      <c r="E131" s="9"/>
      <c r="F131" s="9"/>
      <c r="G131" s="9"/>
      <c r="H131" s="15"/>
      <c r="I131" s="25"/>
      <c r="J131" s="25"/>
      <c r="K131" s="25"/>
      <c r="L131" s="25"/>
      <c r="M131" s="25"/>
      <c r="N131" s="9"/>
      <c r="O131" s="9"/>
    </row>
    <row r="132" spans="1:15" ht="43.4" customHeight="1" x14ac:dyDescent="0.45">
      <c r="A132" s="30"/>
      <c r="B132" s="34"/>
      <c r="C132" s="25"/>
      <c r="D132" s="15"/>
      <c r="E132" s="9"/>
      <c r="F132" s="9"/>
      <c r="G132" s="9"/>
      <c r="H132" s="15"/>
      <c r="I132" s="25"/>
      <c r="J132" s="25"/>
      <c r="K132" s="25"/>
      <c r="L132" s="25"/>
      <c r="M132" s="25"/>
      <c r="N132" s="9"/>
      <c r="O132" s="9"/>
    </row>
    <row r="133" spans="1:15" ht="43.4" customHeight="1" x14ac:dyDescent="0.45">
      <c r="A133" s="30"/>
      <c r="B133" s="34"/>
      <c r="C133" s="25"/>
      <c r="D133" s="15"/>
      <c r="E133" s="9"/>
      <c r="F133" s="9"/>
      <c r="G133" s="9"/>
      <c r="H133" s="15"/>
      <c r="I133" s="25"/>
      <c r="J133" s="25"/>
      <c r="K133" s="25"/>
      <c r="L133" s="25"/>
      <c r="M133" s="25"/>
      <c r="N133" s="9"/>
      <c r="O133" s="9"/>
    </row>
    <row r="134" spans="1:15" ht="43.4" customHeight="1" x14ac:dyDescent="0.45">
      <c r="A134" s="30"/>
      <c r="B134" s="34"/>
      <c r="C134" s="25"/>
      <c r="D134" s="15"/>
      <c r="E134" s="9"/>
      <c r="F134" s="9"/>
      <c r="G134" s="9"/>
      <c r="H134" s="15"/>
      <c r="I134" s="25"/>
      <c r="J134" s="25"/>
      <c r="K134" s="25"/>
      <c r="L134" s="25"/>
      <c r="M134" s="25"/>
      <c r="N134" s="9"/>
      <c r="O134" s="9"/>
    </row>
    <row r="135" spans="1:15" ht="43.4" customHeight="1" x14ac:dyDescent="0.45">
      <c r="A135" s="30"/>
      <c r="B135" s="34"/>
      <c r="C135" s="25"/>
      <c r="D135" s="15"/>
      <c r="E135" s="9"/>
      <c r="F135" s="9"/>
      <c r="G135" s="9"/>
      <c r="H135" s="15"/>
      <c r="I135" s="25"/>
      <c r="J135" s="25"/>
      <c r="K135" s="25"/>
      <c r="L135" s="25"/>
      <c r="M135" s="25"/>
      <c r="N135" s="9"/>
      <c r="O135" s="9"/>
    </row>
    <row r="136" spans="1:15" ht="43.4" customHeight="1" x14ac:dyDescent="0.45">
      <c r="A136" s="30"/>
      <c r="B136" s="34"/>
      <c r="C136" s="25"/>
      <c r="D136" s="15"/>
      <c r="E136" s="9"/>
      <c r="F136" s="9"/>
      <c r="G136" s="9"/>
      <c r="H136" s="15"/>
      <c r="I136" s="25"/>
      <c r="J136" s="25"/>
      <c r="K136" s="25"/>
      <c r="L136" s="25"/>
      <c r="M136" s="25"/>
      <c r="N136" s="9"/>
      <c r="O136" s="9"/>
    </row>
    <row r="137" spans="1:15" ht="43.4" customHeight="1" x14ac:dyDescent="0.45">
      <c r="A137" s="30"/>
      <c r="B137" s="34"/>
      <c r="C137" s="25"/>
      <c r="D137" s="15"/>
      <c r="E137" s="9"/>
      <c r="F137" s="9"/>
      <c r="G137" s="9"/>
      <c r="H137" s="15"/>
      <c r="I137" s="25"/>
      <c r="J137" s="25"/>
      <c r="K137" s="25"/>
      <c r="L137" s="25"/>
      <c r="M137" s="25"/>
      <c r="N137" s="9"/>
      <c r="O137" s="9"/>
    </row>
    <row r="138" spans="1:15" ht="43.4" customHeight="1" x14ac:dyDescent="0.45">
      <c r="A138" s="30"/>
      <c r="B138" s="34"/>
      <c r="C138" s="25"/>
      <c r="D138" s="15"/>
      <c r="E138" s="9"/>
      <c r="F138" s="9"/>
      <c r="G138" s="9"/>
      <c r="H138" s="15"/>
      <c r="I138" s="25"/>
      <c r="J138" s="25"/>
      <c r="K138" s="25"/>
      <c r="L138" s="25"/>
      <c r="M138" s="25"/>
      <c r="N138" s="9"/>
      <c r="O138" s="9"/>
    </row>
    <row r="139" spans="1:15" ht="43.4" customHeight="1" x14ac:dyDescent="0.45">
      <c r="A139" s="30"/>
      <c r="B139" s="34"/>
      <c r="C139" s="25"/>
      <c r="D139" s="15"/>
      <c r="E139" s="9"/>
      <c r="F139" s="9"/>
      <c r="G139" s="9"/>
      <c r="H139" s="15"/>
      <c r="I139" s="25"/>
      <c r="J139" s="25"/>
      <c r="K139" s="25"/>
      <c r="L139" s="25"/>
      <c r="M139" s="25"/>
      <c r="N139" s="9"/>
      <c r="O139" s="9"/>
    </row>
    <row r="140" spans="1:15" ht="43.4" customHeight="1" x14ac:dyDescent="0.45">
      <c r="A140" s="30"/>
      <c r="B140" s="34"/>
      <c r="C140" s="25"/>
      <c r="D140" s="15"/>
      <c r="E140" s="9"/>
      <c r="F140" s="9"/>
      <c r="G140" s="9"/>
      <c r="H140" s="15"/>
      <c r="I140" s="25"/>
      <c r="J140" s="25"/>
      <c r="K140" s="25"/>
      <c r="L140" s="25"/>
      <c r="M140" s="25"/>
      <c r="N140" s="9"/>
      <c r="O140" s="9"/>
    </row>
    <row r="141" spans="1:15" ht="43.4" customHeight="1" x14ac:dyDescent="0.45">
      <c r="A141" s="30"/>
      <c r="B141" s="34"/>
      <c r="C141" s="25"/>
      <c r="D141" s="15"/>
      <c r="E141" s="9"/>
      <c r="F141" s="9"/>
      <c r="G141" s="9"/>
      <c r="H141" s="15"/>
      <c r="I141" s="25"/>
      <c r="J141" s="25"/>
      <c r="K141" s="25"/>
      <c r="L141" s="25"/>
      <c r="M141" s="25"/>
      <c r="N141" s="9"/>
      <c r="O141" s="9"/>
    </row>
    <row r="142" spans="1:15" ht="43.4" customHeight="1" x14ac:dyDescent="0.45">
      <c r="A142" s="30"/>
      <c r="B142" s="34"/>
      <c r="C142" s="25"/>
      <c r="D142" s="15"/>
      <c r="E142" s="9"/>
      <c r="F142" s="9"/>
      <c r="G142" s="9"/>
      <c r="H142" s="15"/>
      <c r="I142" s="25"/>
      <c r="J142" s="25"/>
      <c r="K142" s="25"/>
      <c r="L142" s="25"/>
      <c r="M142" s="25"/>
      <c r="N142" s="9"/>
      <c r="O142" s="9"/>
    </row>
    <row r="143" spans="1:15" ht="43.4" customHeight="1" x14ac:dyDescent="0.45">
      <c r="A143" s="30"/>
      <c r="B143" s="34"/>
      <c r="C143" s="25"/>
      <c r="D143" s="15"/>
      <c r="E143" s="9"/>
      <c r="F143" s="9"/>
      <c r="G143" s="9"/>
      <c r="H143" s="15"/>
      <c r="I143" s="25"/>
      <c r="J143" s="25"/>
      <c r="K143" s="25"/>
      <c r="L143" s="25"/>
      <c r="M143" s="25"/>
      <c r="N143" s="9"/>
      <c r="O143" s="9"/>
    </row>
    <row r="144" spans="1:15" ht="43.4" customHeight="1" x14ac:dyDescent="0.45">
      <c r="A144" s="30"/>
      <c r="B144" s="34"/>
      <c r="C144" s="25"/>
      <c r="D144" s="15"/>
      <c r="E144" s="9"/>
      <c r="F144" s="9"/>
      <c r="G144" s="9"/>
      <c r="H144" s="15"/>
      <c r="I144" s="25"/>
      <c r="J144" s="25"/>
      <c r="K144" s="25"/>
      <c r="L144" s="25"/>
      <c r="M144" s="25"/>
      <c r="N144" s="9"/>
      <c r="O144" s="9"/>
    </row>
    <row r="145" spans="1:15" ht="43.4" customHeight="1" x14ac:dyDescent="0.45">
      <c r="A145" s="30"/>
      <c r="B145" s="34"/>
      <c r="C145" s="25"/>
      <c r="D145" s="15"/>
      <c r="E145" s="9"/>
      <c r="F145" s="9"/>
      <c r="G145" s="9"/>
      <c r="H145" s="15"/>
      <c r="I145" s="25"/>
      <c r="J145" s="25"/>
      <c r="K145" s="25"/>
      <c r="L145" s="25"/>
      <c r="M145" s="25"/>
      <c r="N145" s="9"/>
      <c r="O145" s="9"/>
    </row>
    <row r="146" spans="1:15" ht="43.4" customHeight="1" x14ac:dyDescent="0.45">
      <c r="A146" s="30"/>
      <c r="B146" s="34"/>
      <c r="C146" s="25"/>
      <c r="D146" s="15"/>
      <c r="E146" s="9"/>
      <c r="F146" s="9"/>
      <c r="G146" s="9"/>
      <c r="H146" s="15"/>
      <c r="I146" s="25"/>
      <c r="J146" s="25"/>
      <c r="K146" s="25"/>
      <c r="L146" s="25"/>
      <c r="M146" s="25"/>
      <c r="N146" s="9"/>
      <c r="O146" s="9"/>
    </row>
    <row r="147" spans="1:15" ht="43.4" customHeight="1" x14ac:dyDescent="0.45">
      <c r="A147" s="30"/>
      <c r="B147" s="34"/>
      <c r="C147" s="25"/>
      <c r="D147" s="15"/>
      <c r="E147" s="9"/>
      <c r="F147" s="9"/>
      <c r="G147" s="9"/>
      <c r="H147" s="15"/>
      <c r="I147" s="25"/>
      <c r="J147" s="25"/>
      <c r="K147" s="25"/>
      <c r="L147" s="25"/>
      <c r="M147" s="25"/>
      <c r="N147" s="9"/>
      <c r="O147" s="9"/>
    </row>
    <row r="148" spans="1:15" ht="43.4" customHeight="1" x14ac:dyDescent="0.45">
      <c r="A148" s="30"/>
      <c r="B148" s="34"/>
      <c r="C148" s="25"/>
      <c r="D148" s="15"/>
      <c r="E148" s="9"/>
      <c r="F148" s="9"/>
      <c r="G148" s="9"/>
      <c r="H148" s="15"/>
      <c r="I148" s="25"/>
      <c r="J148" s="25"/>
      <c r="K148" s="25"/>
      <c r="L148" s="25"/>
      <c r="M148" s="25"/>
      <c r="N148" s="9"/>
      <c r="O148" s="9"/>
    </row>
    <row r="149" spans="1:15" ht="43.4" customHeight="1" x14ac:dyDescent="0.45">
      <c r="A149" s="30"/>
      <c r="B149" s="34"/>
      <c r="C149" s="25"/>
      <c r="D149" s="15"/>
      <c r="E149" s="9"/>
      <c r="F149" s="9"/>
      <c r="G149" s="9"/>
      <c r="H149" s="15"/>
      <c r="I149" s="25"/>
      <c r="J149" s="25"/>
      <c r="K149" s="25"/>
      <c r="L149" s="25"/>
      <c r="M149" s="25"/>
      <c r="N149" s="9"/>
      <c r="O149" s="9"/>
    </row>
    <row r="150" spans="1:15" ht="43.4" customHeight="1" x14ac:dyDescent="0.45">
      <c r="A150" s="30"/>
      <c r="B150" s="34"/>
      <c r="C150" s="25"/>
      <c r="D150" s="15"/>
      <c r="E150" s="9"/>
      <c r="F150" s="9"/>
      <c r="G150" s="9"/>
      <c r="H150" s="15"/>
      <c r="I150" s="25"/>
      <c r="J150" s="25"/>
      <c r="K150" s="25"/>
      <c r="L150" s="25"/>
      <c r="M150" s="25"/>
      <c r="N150" s="9"/>
      <c r="O150" s="9"/>
    </row>
    <row r="151" spans="1:15" ht="43.4" customHeight="1" x14ac:dyDescent="0.45">
      <c r="A151" s="30"/>
      <c r="B151" s="34"/>
      <c r="C151" s="25"/>
      <c r="D151" s="15"/>
      <c r="E151" s="9"/>
      <c r="F151" s="9"/>
      <c r="G151" s="9"/>
      <c r="H151" s="15"/>
      <c r="I151" s="25"/>
      <c r="J151" s="25"/>
      <c r="K151" s="25"/>
      <c r="L151" s="25"/>
      <c r="M151" s="25"/>
      <c r="N151" s="9"/>
      <c r="O151" s="9"/>
    </row>
    <row r="152" spans="1:15" ht="43.4" customHeight="1" x14ac:dyDescent="0.45">
      <c r="A152" s="30"/>
      <c r="B152" s="34"/>
      <c r="C152" s="25"/>
      <c r="D152" s="15"/>
      <c r="E152" s="9"/>
      <c r="F152" s="9"/>
      <c r="G152" s="9"/>
      <c r="H152" s="15"/>
      <c r="I152" s="25"/>
      <c r="J152" s="25"/>
      <c r="K152" s="25"/>
      <c r="L152" s="25"/>
      <c r="M152" s="25"/>
      <c r="N152" s="9"/>
      <c r="O152" s="9"/>
    </row>
    <row r="153" spans="1:15" ht="43.4" customHeight="1" x14ac:dyDescent="0.45">
      <c r="A153" s="30"/>
      <c r="B153" s="34"/>
      <c r="C153" s="25"/>
      <c r="D153" s="15"/>
      <c r="E153" s="9"/>
      <c r="F153" s="9"/>
      <c r="G153" s="9"/>
      <c r="H153" s="15"/>
      <c r="I153" s="25"/>
      <c r="J153" s="25"/>
      <c r="K153" s="25"/>
      <c r="L153" s="25"/>
      <c r="M153" s="25"/>
      <c r="N153" s="9"/>
      <c r="O153" s="9"/>
    </row>
    <row r="154" spans="1:15" ht="43.4" customHeight="1" x14ac:dyDescent="0.45">
      <c r="A154" s="30"/>
      <c r="B154" s="34"/>
      <c r="C154" s="25"/>
      <c r="D154" s="15"/>
      <c r="E154" s="9"/>
      <c r="F154" s="9"/>
      <c r="G154" s="9"/>
      <c r="H154" s="15"/>
      <c r="I154" s="25"/>
      <c r="J154" s="25"/>
      <c r="K154" s="25"/>
      <c r="L154" s="25"/>
      <c r="M154" s="25"/>
      <c r="N154" s="9"/>
      <c r="O154" s="9"/>
    </row>
    <row r="155" spans="1:15" ht="43.4" customHeight="1" x14ac:dyDescent="0.45">
      <c r="A155" s="30"/>
      <c r="B155" s="34"/>
      <c r="C155" s="25"/>
      <c r="D155" s="15"/>
      <c r="E155" s="9"/>
      <c r="F155" s="9"/>
      <c r="G155" s="9"/>
      <c r="H155" s="15"/>
      <c r="I155" s="25"/>
      <c r="J155" s="25"/>
      <c r="K155" s="25"/>
      <c r="L155" s="25"/>
      <c r="M155" s="25"/>
      <c r="N155" s="9"/>
      <c r="O155" s="9"/>
    </row>
    <row r="156" spans="1:15" ht="43.4" customHeight="1" x14ac:dyDescent="0.45">
      <c r="A156" s="30"/>
      <c r="B156" s="34"/>
      <c r="C156" s="25"/>
      <c r="D156" s="15"/>
      <c r="E156" s="9"/>
      <c r="F156" s="9"/>
      <c r="G156" s="9"/>
      <c r="H156" s="15"/>
      <c r="I156" s="25"/>
      <c r="J156" s="25"/>
      <c r="K156" s="25"/>
      <c r="L156" s="25"/>
      <c r="M156" s="25"/>
      <c r="N156" s="9"/>
      <c r="O156" s="9"/>
    </row>
    <row r="157" spans="1:15" ht="43.4" customHeight="1" x14ac:dyDescent="0.45">
      <c r="A157" s="30"/>
      <c r="B157" s="34"/>
      <c r="C157" s="25"/>
      <c r="D157" s="15"/>
      <c r="E157" s="9"/>
      <c r="F157" s="9"/>
      <c r="G157" s="9"/>
      <c r="H157" s="15"/>
      <c r="I157" s="25"/>
      <c r="J157" s="25"/>
      <c r="K157" s="25"/>
      <c r="L157" s="25"/>
      <c r="M157" s="25"/>
      <c r="N157" s="9"/>
      <c r="O157" s="9"/>
    </row>
    <row r="158" spans="1:15" ht="43.4" customHeight="1" x14ac:dyDescent="0.45">
      <c r="A158" s="30"/>
      <c r="B158" s="34"/>
      <c r="C158" s="25"/>
      <c r="D158" s="15"/>
      <c r="E158" s="9"/>
      <c r="F158" s="9"/>
      <c r="G158" s="9"/>
      <c r="H158" s="15"/>
      <c r="I158" s="25"/>
      <c r="J158" s="25"/>
      <c r="K158" s="25"/>
      <c r="L158" s="25"/>
      <c r="M158" s="25"/>
      <c r="N158" s="9"/>
      <c r="O158" s="9"/>
    </row>
    <row r="159" spans="1:15" ht="43.4" customHeight="1" x14ac:dyDescent="0.45">
      <c r="A159" s="30"/>
      <c r="B159" s="34"/>
      <c r="C159" s="25"/>
      <c r="D159" s="15"/>
      <c r="E159" s="9"/>
      <c r="F159" s="9"/>
      <c r="G159" s="9"/>
      <c r="H159" s="15"/>
      <c r="I159" s="25"/>
      <c r="J159" s="25"/>
      <c r="K159" s="25"/>
      <c r="L159" s="25"/>
      <c r="M159" s="25"/>
      <c r="N159" s="9"/>
      <c r="O159" s="9"/>
    </row>
    <row r="160" spans="1:15" ht="43.4" customHeight="1" x14ac:dyDescent="0.45">
      <c r="A160" s="30"/>
      <c r="B160" s="34"/>
      <c r="C160" s="25"/>
      <c r="D160" s="15"/>
      <c r="E160" s="9"/>
      <c r="F160" s="9"/>
      <c r="G160" s="9"/>
      <c r="H160" s="15"/>
      <c r="I160" s="25"/>
      <c r="J160" s="25"/>
      <c r="K160" s="25"/>
      <c r="L160" s="25"/>
      <c r="M160" s="25"/>
      <c r="N160" s="9"/>
      <c r="O160" s="9"/>
    </row>
    <row r="161" spans="1:15" ht="43.4" customHeight="1" x14ac:dyDescent="0.45">
      <c r="A161" s="30"/>
      <c r="B161" s="34"/>
      <c r="C161" s="25"/>
      <c r="D161" s="15"/>
      <c r="E161" s="9"/>
      <c r="F161" s="9"/>
      <c r="G161" s="9"/>
      <c r="H161" s="15"/>
      <c r="I161" s="25"/>
      <c r="J161" s="25"/>
      <c r="K161" s="25"/>
      <c r="L161" s="25"/>
      <c r="M161" s="25"/>
      <c r="N161" s="9"/>
      <c r="O161" s="9"/>
    </row>
    <row r="162" spans="1:15" ht="43.4" customHeight="1" x14ac:dyDescent="0.45">
      <c r="A162" s="30"/>
      <c r="B162" s="34"/>
      <c r="C162" s="25"/>
      <c r="D162" s="15"/>
      <c r="E162" s="9"/>
      <c r="F162" s="9"/>
      <c r="G162" s="9"/>
      <c r="H162" s="15"/>
      <c r="I162" s="25"/>
      <c r="J162" s="25"/>
      <c r="K162" s="25"/>
      <c r="L162" s="25"/>
      <c r="M162" s="25"/>
      <c r="N162" s="9"/>
      <c r="O162" s="9"/>
    </row>
    <row r="163" spans="1:15" ht="43.4" customHeight="1" x14ac:dyDescent="0.45">
      <c r="A163" s="30"/>
      <c r="B163" s="34"/>
      <c r="C163" s="25"/>
      <c r="D163" s="15"/>
      <c r="E163" s="9"/>
      <c r="F163" s="9"/>
      <c r="G163" s="9"/>
      <c r="H163" s="15"/>
      <c r="I163" s="25"/>
      <c r="J163" s="25"/>
      <c r="K163" s="25"/>
      <c r="L163" s="25"/>
      <c r="M163" s="25"/>
      <c r="N163" s="9"/>
      <c r="O163" s="9"/>
    </row>
    <row r="164" spans="1:15" ht="43.4" customHeight="1" x14ac:dyDescent="0.45">
      <c r="A164" s="30"/>
      <c r="B164" s="34"/>
      <c r="C164" s="25"/>
      <c r="D164" s="15"/>
      <c r="E164" s="9"/>
      <c r="F164" s="9"/>
      <c r="G164" s="9"/>
      <c r="H164" s="9"/>
      <c r="I164" s="25"/>
      <c r="J164" s="25"/>
      <c r="K164" s="25"/>
      <c r="L164" s="25"/>
      <c r="M164" s="25"/>
      <c r="N164" s="9"/>
      <c r="O164" s="9"/>
    </row>
    <row r="165" spans="1:15" ht="43.4" customHeight="1" x14ac:dyDescent="0.45">
      <c r="A165" s="30"/>
      <c r="B165" s="34"/>
      <c r="C165" s="25"/>
      <c r="D165" s="15"/>
      <c r="E165" s="9"/>
      <c r="F165" s="9"/>
      <c r="G165" s="9"/>
      <c r="H165" s="9"/>
      <c r="I165" s="25"/>
      <c r="J165" s="25"/>
      <c r="K165" s="25"/>
      <c r="L165" s="25"/>
      <c r="M165" s="25"/>
      <c r="N165" s="9"/>
      <c r="O165" s="9"/>
    </row>
    <row r="166" spans="1:15" ht="43.4" customHeight="1" x14ac:dyDescent="0.45">
      <c r="A166" s="30"/>
      <c r="B166" s="34"/>
      <c r="C166" s="25"/>
      <c r="D166" s="15"/>
      <c r="E166" s="9"/>
      <c r="F166" s="9"/>
      <c r="G166" s="9"/>
      <c r="H166" s="9"/>
      <c r="I166" s="25"/>
      <c r="J166" s="25"/>
      <c r="K166" s="25"/>
      <c r="L166" s="25"/>
      <c r="M166" s="25"/>
      <c r="N166" s="9"/>
      <c r="O166" s="9"/>
    </row>
    <row r="167" spans="1:15" ht="43.4" customHeight="1" x14ac:dyDescent="0.45">
      <c r="A167" s="30"/>
      <c r="B167" s="34"/>
      <c r="C167" s="25"/>
      <c r="D167" s="15"/>
      <c r="E167" s="9"/>
      <c r="F167" s="9"/>
      <c r="G167" s="9"/>
      <c r="H167" s="9"/>
      <c r="I167" s="25"/>
      <c r="J167" s="25"/>
      <c r="K167" s="25"/>
      <c r="L167" s="25"/>
      <c r="M167" s="25"/>
      <c r="N167" s="9"/>
      <c r="O167" s="9"/>
    </row>
    <row r="168" spans="1:15" ht="43.4" customHeight="1" x14ac:dyDescent="0.45">
      <c r="A168" s="30"/>
      <c r="B168" s="34"/>
      <c r="C168" s="25"/>
      <c r="D168" s="15"/>
      <c r="E168" s="9"/>
      <c r="F168" s="9"/>
      <c r="G168" s="9"/>
      <c r="H168" s="9"/>
      <c r="I168" s="25"/>
      <c r="J168" s="25"/>
      <c r="K168" s="25"/>
      <c r="L168" s="25"/>
      <c r="M168" s="25"/>
      <c r="N168" s="9"/>
      <c r="O168" s="9"/>
    </row>
    <row r="169" spans="1:15" ht="43.4" customHeight="1" x14ac:dyDescent="0.45">
      <c r="A169" s="30"/>
      <c r="B169" s="34"/>
      <c r="C169" s="25"/>
      <c r="D169" s="15"/>
      <c r="E169" s="9"/>
      <c r="F169" s="9"/>
      <c r="G169" s="9"/>
      <c r="H169" s="9"/>
      <c r="I169" s="25"/>
      <c r="J169" s="25"/>
      <c r="K169" s="25"/>
      <c r="L169" s="25"/>
      <c r="M169" s="25"/>
      <c r="N169" s="9"/>
      <c r="O169" s="9"/>
    </row>
    <row r="170" spans="1:15" ht="43.4" customHeight="1" x14ac:dyDescent="0.45">
      <c r="A170" s="30"/>
      <c r="B170" s="34"/>
      <c r="C170" s="25"/>
      <c r="D170" s="15"/>
      <c r="E170" s="9"/>
      <c r="F170" s="9"/>
      <c r="G170" s="9"/>
      <c r="H170" s="9"/>
      <c r="I170" s="25"/>
      <c r="J170" s="25"/>
      <c r="K170" s="25"/>
      <c r="L170" s="25"/>
      <c r="M170" s="25"/>
      <c r="N170" s="9"/>
      <c r="O170" s="9"/>
    </row>
    <row r="171" spans="1:15" ht="43.4" customHeight="1" x14ac:dyDescent="0.45">
      <c r="A171" s="30"/>
      <c r="B171" s="34"/>
      <c r="C171" s="25"/>
      <c r="D171" s="15"/>
      <c r="E171" s="9"/>
      <c r="F171" s="9"/>
      <c r="G171" s="9"/>
      <c r="H171" s="9"/>
      <c r="I171" s="25"/>
      <c r="J171" s="25"/>
      <c r="K171" s="25"/>
      <c r="L171" s="25"/>
      <c r="M171" s="25"/>
      <c r="N171" s="9"/>
      <c r="O171" s="9"/>
    </row>
    <row r="172" spans="1:15" ht="43.4" customHeight="1" x14ac:dyDescent="0.45">
      <c r="A172" s="30"/>
      <c r="B172" s="34"/>
      <c r="C172" s="25"/>
      <c r="D172" s="15"/>
      <c r="E172" s="9"/>
      <c r="F172" s="9"/>
      <c r="G172" s="9"/>
      <c r="H172" s="9"/>
      <c r="I172" s="25"/>
      <c r="J172" s="25"/>
      <c r="K172" s="25"/>
      <c r="L172" s="25"/>
      <c r="M172" s="25"/>
      <c r="N172" s="9"/>
      <c r="O172" s="9"/>
    </row>
    <row r="173" spans="1:15" ht="43.4" customHeight="1" x14ac:dyDescent="0.45">
      <c r="A173" s="30"/>
      <c r="B173" s="34"/>
      <c r="C173" s="25"/>
      <c r="D173" s="15"/>
      <c r="E173" s="9"/>
      <c r="F173" s="9"/>
      <c r="G173" s="9"/>
      <c r="H173" s="9"/>
      <c r="I173" s="25"/>
      <c r="J173" s="25"/>
      <c r="K173" s="25"/>
      <c r="L173" s="25"/>
      <c r="M173" s="25"/>
      <c r="N173" s="9"/>
      <c r="O173" s="9"/>
    </row>
    <row r="174" spans="1:15" ht="43.4" customHeight="1" x14ac:dyDescent="0.45">
      <c r="A174" s="30"/>
      <c r="B174" s="34"/>
      <c r="C174" s="25"/>
      <c r="D174" s="15"/>
      <c r="E174" s="9"/>
      <c r="F174" s="9"/>
      <c r="G174" s="9"/>
      <c r="H174" s="9"/>
      <c r="I174" s="25"/>
      <c r="J174" s="25"/>
      <c r="K174" s="25"/>
      <c r="L174" s="25"/>
      <c r="M174" s="25"/>
      <c r="N174" s="9"/>
      <c r="O174" s="9"/>
    </row>
    <row r="175" spans="1:15" ht="43.4" customHeight="1" x14ac:dyDescent="0.45">
      <c r="A175" s="30"/>
      <c r="B175" s="34"/>
      <c r="C175" s="25"/>
      <c r="D175" s="15"/>
      <c r="E175" s="9"/>
      <c r="F175" s="9"/>
      <c r="G175" s="9"/>
      <c r="H175" s="9"/>
      <c r="I175" s="25"/>
      <c r="J175" s="25"/>
      <c r="K175" s="25"/>
      <c r="L175" s="25"/>
      <c r="M175" s="25"/>
      <c r="N175" s="9"/>
      <c r="O175" s="9"/>
    </row>
    <row r="176" spans="1:15" ht="43.4" customHeight="1" x14ac:dyDescent="0.45">
      <c r="A176" s="30"/>
      <c r="B176" s="34"/>
      <c r="C176" s="25"/>
      <c r="D176" s="15"/>
      <c r="E176" s="9"/>
      <c r="F176" s="9"/>
      <c r="G176" s="9"/>
      <c r="H176" s="9"/>
      <c r="I176" s="25"/>
      <c r="J176" s="25"/>
      <c r="K176" s="25"/>
      <c r="L176" s="25"/>
      <c r="M176" s="25"/>
      <c r="N176" s="9"/>
      <c r="O176" s="9"/>
    </row>
    <row r="177" spans="1:15" ht="43.4" customHeight="1" x14ac:dyDescent="0.45">
      <c r="A177" s="30"/>
      <c r="B177" s="34"/>
      <c r="C177" s="25"/>
      <c r="D177" s="15"/>
      <c r="E177" s="9"/>
      <c r="F177" s="9"/>
      <c r="G177" s="9"/>
      <c r="H177" s="9"/>
      <c r="I177" s="25"/>
      <c r="J177" s="25"/>
      <c r="K177" s="25"/>
      <c r="L177" s="25"/>
      <c r="M177" s="25"/>
      <c r="N177" s="9"/>
      <c r="O177" s="9"/>
    </row>
    <row r="178" spans="1:15" ht="43.4" customHeight="1" x14ac:dyDescent="0.45">
      <c r="A178" s="30"/>
      <c r="B178" s="34"/>
      <c r="C178" s="25"/>
      <c r="D178" s="15"/>
      <c r="E178" s="9"/>
      <c r="F178" s="9"/>
      <c r="G178" s="9"/>
      <c r="H178" s="9"/>
      <c r="I178" s="25"/>
      <c r="J178" s="25"/>
      <c r="K178" s="25"/>
      <c r="L178" s="25"/>
      <c r="M178" s="25"/>
      <c r="N178" s="9"/>
      <c r="O178" s="9"/>
    </row>
    <row r="179" spans="1:15" ht="43.4" customHeight="1" x14ac:dyDescent="0.45">
      <c r="A179" s="30"/>
      <c r="B179" s="34"/>
      <c r="C179" s="25"/>
      <c r="D179" s="15"/>
      <c r="E179" s="9"/>
      <c r="F179" s="9"/>
      <c r="G179" s="9"/>
      <c r="H179" s="9"/>
      <c r="I179" s="25"/>
      <c r="J179" s="25"/>
      <c r="K179" s="25"/>
      <c r="L179" s="25"/>
      <c r="M179" s="25"/>
      <c r="N179" s="9"/>
      <c r="O179" s="9"/>
    </row>
    <row r="180" spans="1:15" ht="43.4" customHeight="1" x14ac:dyDescent="0.45">
      <c r="A180" s="30"/>
      <c r="B180" s="34"/>
      <c r="C180" s="25"/>
      <c r="D180" s="15"/>
      <c r="E180" s="9"/>
      <c r="F180" s="9"/>
      <c r="G180" s="9"/>
      <c r="H180" s="9"/>
      <c r="I180" s="25"/>
      <c r="J180" s="25"/>
      <c r="K180" s="25"/>
      <c r="L180" s="25"/>
      <c r="M180" s="25"/>
      <c r="N180" s="9"/>
      <c r="O180" s="9"/>
    </row>
    <row r="181" spans="1:15" ht="43.4" customHeight="1" x14ac:dyDescent="0.45">
      <c r="A181" s="30"/>
      <c r="B181" s="34"/>
      <c r="C181" s="25"/>
      <c r="D181" s="15"/>
      <c r="E181" s="9"/>
      <c r="F181" s="9"/>
      <c r="G181" s="9"/>
      <c r="H181" s="9"/>
      <c r="I181" s="25"/>
      <c r="J181" s="25"/>
      <c r="K181" s="25"/>
      <c r="L181" s="25"/>
      <c r="M181" s="25"/>
      <c r="N181" s="9"/>
      <c r="O181" s="9"/>
    </row>
    <row r="182" spans="1:15" ht="43.4" customHeight="1" x14ac:dyDescent="0.45">
      <c r="A182" s="30"/>
      <c r="B182" s="34"/>
      <c r="C182" s="25"/>
      <c r="D182" s="15"/>
      <c r="E182" s="9"/>
      <c r="F182" s="9"/>
      <c r="G182" s="9"/>
      <c r="H182" s="9"/>
      <c r="I182" s="25"/>
      <c r="J182" s="25"/>
      <c r="K182" s="25"/>
      <c r="L182" s="25"/>
      <c r="M182" s="25"/>
      <c r="N182" s="9"/>
      <c r="O182" s="9"/>
    </row>
    <row r="183" spans="1:15" ht="43.4" customHeight="1" x14ac:dyDescent="0.45">
      <c r="A183" s="30"/>
      <c r="B183" s="34"/>
      <c r="C183" s="25"/>
      <c r="D183" s="15"/>
      <c r="E183" s="9"/>
      <c r="F183" s="9"/>
      <c r="G183" s="9"/>
      <c r="H183" s="9"/>
      <c r="I183" s="25"/>
      <c r="J183" s="25"/>
      <c r="K183" s="25"/>
      <c r="L183" s="25"/>
      <c r="M183" s="25"/>
      <c r="N183" s="9"/>
      <c r="O183" s="9"/>
    </row>
    <row r="184" spans="1:15" ht="43.4" customHeight="1" x14ac:dyDescent="0.45">
      <c r="A184" s="30"/>
      <c r="B184" s="34"/>
      <c r="C184" s="25"/>
      <c r="D184" s="15"/>
      <c r="E184" s="9"/>
      <c r="F184" s="9"/>
      <c r="G184" s="9"/>
      <c r="H184" s="9"/>
      <c r="I184" s="25"/>
      <c r="J184" s="25"/>
      <c r="K184" s="25"/>
      <c r="L184" s="25"/>
      <c r="M184" s="25"/>
      <c r="N184" s="9"/>
      <c r="O184" s="9"/>
    </row>
    <row r="185" spans="1:15" ht="43.4" customHeight="1" x14ac:dyDescent="0.45">
      <c r="A185" s="30"/>
      <c r="B185" s="34"/>
      <c r="C185" s="25"/>
      <c r="D185" s="15"/>
      <c r="E185" s="9"/>
      <c r="F185" s="9"/>
      <c r="G185" s="9"/>
      <c r="H185" s="9"/>
      <c r="I185" s="25"/>
      <c r="J185" s="25"/>
      <c r="K185" s="25"/>
      <c r="L185" s="25"/>
      <c r="M185" s="25"/>
      <c r="N185" s="9"/>
      <c r="O185" s="9"/>
    </row>
    <row r="186" spans="1:15" ht="43.4" customHeight="1" x14ac:dyDescent="0.45">
      <c r="A186" s="30"/>
      <c r="B186" s="34"/>
      <c r="C186" s="25"/>
      <c r="D186" s="15"/>
      <c r="E186" s="9"/>
      <c r="F186" s="9"/>
      <c r="G186" s="9"/>
      <c r="H186" s="9"/>
      <c r="I186" s="25"/>
      <c r="J186" s="25"/>
      <c r="K186" s="25"/>
      <c r="L186" s="25"/>
      <c r="M186" s="25"/>
      <c r="N186" s="9"/>
      <c r="O186" s="9"/>
    </row>
    <row r="187" spans="1:15" ht="43.4" customHeight="1" x14ac:dyDescent="0.45">
      <c r="A187" s="30"/>
      <c r="B187" s="34"/>
      <c r="C187" s="25"/>
      <c r="D187" s="15"/>
      <c r="E187" s="9"/>
      <c r="F187" s="9"/>
      <c r="G187" s="9"/>
      <c r="H187" s="9"/>
      <c r="I187" s="25"/>
      <c r="J187" s="25"/>
      <c r="K187" s="25"/>
      <c r="L187" s="25"/>
      <c r="M187" s="25"/>
      <c r="N187" s="9"/>
      <c r="O187" s="9"/>
    </row>
    <row r="188" spans="1:15" ht="43.4" customHeight="1" x14ac:dyDescent="0.45">
      <c r="A188" s="30"/>
      <c r="B188" s="34"/>
      <c r="C188" s="25"/>
      <c r="D188" s="15"/>
      <c r="E188" s="9"/>
      <c r="F188" s="9"/>
      <c r="G188" s="9"/>
      <c r="H188" s="9"/>
      <c r="I188" s="25"/>
      <c r="J188" s="25"/>
      <c r="K188" s="25"/>
      <c r="L188" s="25"/>
      <c r="M188" s="25"/>
      <c r="N188" s="9"/>
      <c r="O188" s="9"/>
    </row>
    <row r="189" spans="1:15" ht="43.4" customHeight="1" x14ac:dyDescent="0.45">
      <c r="A189" s="30"/>
      <c r="B189" s="34"/>
      <c r="C189" s="25"/>
      <c r="D189" s="15"/>
      <c r="E189" s="9"/>
      <c r="F189" s="9"/>
      <c r="G189" s="9"/>
      <c r="H189" s="9"/>
      <c r="I189" s="25"/>
      <c r="J189" s="25"/>
      <c r="K189" s="25"/>
      <c r="L189" s="25"/>
      <c r="M189" s="25"/>
      <c r="N189" s="9"/>
      <c r="O189" s="9"/>
    </row>
    <row r="190" spans="1:15" ht="43.4" customHeight="1" x14ac:dyDescent="0.45">
      <c r="A190" s="30"/>
      <c r="B190" s="34"/>
      <c r="C190" s="25"/>
      <c r="D190" s="15"/>
      <c r="E190" s="9"/>
      <c r="F190" s="9"/>
      <c r="G190" s="9"/>
      <c r="H190" s="9"/>
      <c r="I190" s="25"/>
      <c r="J190" s="25"/>
      <c r="K190" s="25"/>
      <c r="L190" s="25"/>
      <c r="M190" s="25"/>
      <c r="N190" s="9"/>
      <c r="O190" s="9"/>
    </row>
    <row r="191" spans="1:15" ht="43.4" customHeight="1" x14ac:dyDescent="0.45">
      <c r="A191" s="30"/>
      <c r="B191" s="34"/>
      <c r="C191" s="25"/>
      <c r="D191" s="15"/>
      <c r="E191" s="9"/>
      <c r="F191" s="9"/>
      <c r="G191" s="9"/>
      <c r="H191" s="9"/>
      <c r="I191" s="25"/>
      <c r="J191" s="25"/>
      <c r="K191" s="25"/>
      <c r="L191" s="25"/>
      <c r="M191" s="25"/>
      <c r="N191" s="9"/>
      <c r="O191" s="9"/>
    </row>
    <row r="192" spans="1:15" ht="43.4" customHeight="1" x14ac:dyDescent="0.45">
      <c r="A192" s="30"/>
      <c r="B192" s="34"/>
      <c r="C192" s="25"/>
      <c r="D192" s="15"/>
      <c r="E192" s="9"/>
      <c r="F192" s="9"/>
      <c r="G192" s="9"/>
      <c r="H192" s="9"/>
      <c r="I192" s="25"/>
      <c r="J192" s="25"/>
      <c r="K192" s="25"/>
      <c r="L192" s="25"/>
      <c r="M192" s="25"/>
      <c r="N192" s="9"/>
      <c r="O192" s="9"/>
    </row>
    <row r="193" spans="1:15" ht="43.4" customHeight="1" x14ac:dyDescent="0.45">
      <c r="A193" s="30"/>
      <c r="B193" s="34"/>
      <c r="C193" s="25"/>
      <c r="D193" s="15"/>
      <c r="E193" s="9"/>
      <c r="F193" s="9"/>
      <c r="G193" s="9"/>
      <c r="H193" s="9"/>
      <c r="I193" s="25"/>
      <c r="J193" s="25"/>
      <c r="K193" s="25"/>
      <c r="L193" s="25"/>
      <c r="M193" s="25"/>
      <c r="N193" s="9"/>
      <c r="O193" s="9"/>
    </row>
    <row r="194" spans="1:15" ht="43.4" customHeight="1" x14ac:dyDescent="0.45">
      <c r="A194" s="30"/>
      <c r="B194" s="34"/>
      <c r="C194" s="25"/>
      <c r="D194" s="15"/>
      <c r="E194" s="9"/>
      <c r="F194" s="9"/>
      <c r="G194" s="9"/>
      <c r="H194" s="9"/>
      <c r="I194" s="25"/>
      <c r="J194" s="25"/>
      <c r="K194" s="25"/>
      <c r="L194" s="25"/>
      <c r="M194" s="25"/>
      <c r="N194" s="9"/>
      <c r="O194" s="9"/>
    </row>
    <row r="195" spans="1:15" ht="43.4" customHeight="1" x14ac:dyDescent="0.45">
      <c r="A195" s="30"/>
      <c r="B195" s="34"/>
      <c r="C195" s="25"/>
      <c r="D195" s="15"/>
      <c r="E195" s="9"/>
      <c r="F195" s="9"/>
      <c r="G195" s="9"/>
      <c r="H195" s="9"/>
      <c r="I195" s="25"/>
      <c r="J195" s="25"/>
      <c r="K195" s="25"/>
      <c r="L195" s="25"/>
      <c r="M195" s="25"/>
      <c r="N195" s="9"/>
      <c r="O195" s="9"/>
    </row>
    <row r="196" spans="1:15" ht="43.4" customHeight="1" x14ac:dyDescent="0.45">
      <c r="A196" s="30"/>
      <c r="B196" s="34"/>
      <c r="C196" s="25"/>
      <c r="D196" s="15"/>
      <c r="E196" s="9"/>
      <c r="F196" s="9"/>
      <c r="G196" s="9"/>
      <c r="H196" s="9"/>
      <c r="I196" s="25"/>
      <c r="J196" s="25"/>
      <c r="K196" s="25"/>
      <c r="L196" s="25"/>
      <c r="M196" s="25"/>
      <c r="N196" s="9"/>
      <c r="O196" s="9"/>
    </row>
    <row r="197" spans="1:15" ht="43.4" customHeight="1" x14ac:dyDescent="0.45">
      <c r="A197" s="30"/>
      <c r="B197" s="34"/>
      <c r="C197" s="25"/>
      <c r="D197" s="15"/>
      <c r="E197" s="9"/>
      <c r="F197" s="9"/>
      <c r="G197" s="9"/>
      <c r="H197" s="9"/>
      <c r="I197" s="25"/>
      <c r="J197" s="25"/>
      <c r="K197" s="25"/>
      <c r="L197" s="25"/>
      <c r="M197" s="25"/>
      <c r="N197" s="9"/>
      <c r="O197" s="9"/>
    </row>
    <row r="198" spans="1:15" ht="43.4" customHeight="1" x14ac:dyDescent="0.45">
      <c r="A198" s="30"/>
      <c r="B198" s="34"/>
      <c r="C198" s="25"/>
      <c r="D198" s="15"/>
      <c r="E198" s="9"/>
      <c r="F198" s="9"/>
      <c r="G198" s="9"/>
      <c r="H198" s="9"/>
      <c r="I198" s="25"/>
      <c r="J198" s="25"/>
      <c r="K198" s="25"/>
      <c r="L198" s="25"/>
      <c r="M198" s="25"/>
      <c r="N198" s="9"/>
      <c r="O198" s="9"/>
    </row>
    <row r="199" spans="1:15" ht="43.4" customHeight="1" x14ac:dyDescent="0.45">
      <c r="A199" s="30"/>
      <c r="B199" s="34"/>
      <c r="C199" s="25"/>
      <c r="D199" s="15"/>
      <c r="E199" s="9"/>
      <c r="F199" s="9"/>
      <c r="G199" s="9"/>
      <c r="H199" s="9"/>
      <c r="I199" s="25"/>
      <c r="J199" s="25"/>
      <c r="K199" s="25"/>
      <c r="L199" s="25"/>
      <c r="M199" s="25"/>
      <c r="N199" s="9"/>
      <c r="O199" s="9"/>
    </row>
    <row r="200" spans="1:15" ht="43.4" customHeight="1" x14ac:dyDescent="0.45">
      <c r="A200" s="30"/>
      <c r="B200" s="34"/>
      <c r="C200" s="25"/>
      <c r="D200" s="15"/>
      <c r="E200" s="9"/>
      <c r="F200" s="9"/>
      <c r="G200" s="9"/>
      <c r="H200" s="9"/>
      <c r="I200" s="25"/>
      <c r="J200" s="25"/>
      <c r="K200" s="25"/>
      <c r="L200" s="25"/>
      <c r="M200" s="25"/>
      <c r="N200" s="9"/>
      <c r="O200" s="9"/>
    </row>
    <row r="201" spans="1:15" ht="43.4" customHeight="1" x14ac:dyDescent="0.45">
      <c r="A201" s="30"/>
      <c r="B201" s="34"/>
      <c r="C201" s="25"/>
      <c r="D201" s="15"/>
      <c r="E201" s="9"/>
      <c r="F201" s="9"/>
      <c r="G201" s="9"/>
      <c r="H201" s="9"/>
      <c r="I201" s="25"/>
      <c r="J201" s="25"/>
      <c r="K201" s="25"/>
      <c r="L201" s="25"/>
      <c r="M201" s="25"/>
      <c r="N201" s="9"/>
      <c r="O201" s="9"/>
    </row>
    <row r="202" spans="1:15" ht="43.4" customHeight="1" x14ac:dyDescent="0.45">
      <c r="A202" s="30"/>
      <c r="B202" s="34"/>
      <c r="C202" s="25"/>
      <c r="D202" s="15"/>
      <c r="E202" s="9"/>
      <c r="F202" s="9"/>
      <c r="G202" s="9"/>
      <c r="H202" s="9"/>
      <c r="I202" s="25"/>
      <c r="J202" s="25"/>
      <c r="K202" s="25"/>
      <c r="L202" s="25"/>
      <c r="M202" s="25"/>
      <c r="N202" s="9"/>
      <c r="O202" s="9"/>
    </row>
    <row r="203" spans="1:15" ht="43.4" customHeight="1" x14ac:dyDescent="0.45">
      <c r="A203" s="30"/>
      <c r="B203" s="34"/>
      <c r="C203" s="25"/>
      <c r="D203" s="15"/>
      <c r="E203" s="9"/>
      <c r="F203" s="9"/>
      <c r="G203" s="9"/>
      <c r="H203" s="9"/>
      <c r="I203" s="25"/>
      <c r="J203" s="25"/>
      <c r="K203" s="25"/>
      <c r="L203" s="25"/>
      <c r="M203" s="25"/>
      <c r="N203" s="9"/>
      <c r="O203" s="9"/>
    </row>
    <row r="204" spans="1:15" ht="43.4" customHeight="1" x14ac:dyDescent="0.45">
      <c r="A204" s="30"/>
      <c r="B204" s="34"/>
      <c r="C204" s="25"/>
      <c r="D204" s="15"/>
      <c r="E204" s="9"/>
      <c r="F204" s="9"/>
      <c r="G204" s="9"/>
      <c r="H204" s="9"/>
      <c r="I204" s="25"/>
      <c r="J204" s="25"/>
      <c r="K204" s="25"/>
      <c r="L204" s="25"/>
      <c r="M204" s="25"/>
      <c r="N204" s="9"/>
      <c r="O204" s="9"/>
    </row>
    <row r="205" spans="1:15" ht="43.4" customHeight="1" x14ac:dyDescent="0.45">
      <c r="A205" s="30"/>
      <c r="B205" s="34"/>
      <c r="C205" s="25"/>
      <c r="D205" s="15"/>
      <c r="E205" s="9"/>
      <c r="F205" s="9"/>
      <c r="G205" s="9"/>
      <c r="H205" s="9"/>
      <c r="I205" s="25"/>
      <c r="J205" s="25"/>
      <c r="K205" s="25"/>
      <c r="L205" s="25"/>
      <c r="M205" s="25"/>
      <c r="N205" s="9"/>
      <c r="O205" s="9"/>
    </row>
    <row r="206" spans="1:15" ht="43.4" customHeight="1" x14ac:dyDescent="0.45">
      <c r="A206" s="30"/>
      <c r="B206" s="34"/>
      <c r="C206" s="25"/>
      <c r="D206" s="15"/>
      <c r="E206" s="9"/>
      <c r="F206" s="9"/>
      <c r="G206" s="9"/>
      <c r="H206" s="9"/>
      <c r="I206" s="25"/>
      <c r="J206" s="25"/>
      <c r="K206" s="25"/>
      <c r="L206" s="25"/>
      <c r="M206" s="25"/>
      <c r="N206" s="9"/>
      <c r="O206" s="9"/>
    </row>
    <row r="207" spans="1:15" ht="43.4" customHeight="1" x14ac:dyDescent="0.45">
      <c r="A207" s="30"/>
      <c r="B207" s="34"/>
      <c r="C207" s="25"/>
      <c r="D207" s="15"/>
      <c r="E207" s="9"/>
      <c r="F207" s="9"/>
      <c r="G207" s="9"/>
      <c r="H207" s="9"/>
      <c r="I207" s="25"/>
      <c r="J207" s="25"/>
      <c r="K207" s="25"/>
      <c r="L207" s="25"/>
      <c r="M207" s="25"/>
      <c r="N207" s="9"/>
      <c r="O207" s="9"/>
    </row>
    <row r="208" spans="1:15" ht="43.4" customHeight="1" x14ac:dyDescent="0.45">
      <c r="A208" s="30"/>
      <c r="B208" s="34"/>
      <c r="C208" s="25"/>
      <c r="D208" s="15"/>
      <c r="E208" s="9"/>
      <c r="F208" s="9"/>
      <c r="G208" s="9"/>
      <c r="H208" s="9"/>
      <c r="I208" s="25"/>
      <c r="J208" s="25"/>
      <c r="K208" s="25"/>
      <c r="L208" s="25"/>
      <c r="M208" s="25"/>
      <c r="N208" s="9"/>
      <c r="O208" s="9"/>
    </row>
    <row r="209" spans="1:15" ht="43.4" customHeight="1" x14ac:dyDescent="0.45">
      <c r="A209" s="30"/>
      <c r="B209" s="34"/>
      <c r="C209" s="25"/>
      <c r="D209" s="15"/>
      <c r="E209" s="9"/>
      <c r="F209" s="9"/>
      <c r="G209" s="9"/>
      <c r="H209" s="9"/>
      <c r="I209" s="25"/>
      <c r="J209" s="25"/>
      <c r="K209" s="25"/>
      <c r="L209" s="25"/>
      <c r="M209" s="25"/>
      <c r="N209" s="9"/>
      <c r="O209" s="9"/>
    </row>
    <row r="210" spans="1:15" ht="43.4" customHeight="1" x14ac:dyDescent="0.45">
      <c r="A210" s="30"/>
      <c r="B210" s="34"/>
      <c r="C210" s="25"/>
      <c r="D210" s="15"/>
      <c r="E210" s="9"/>
      <c r="F210" s="9"/>
      <c r="G210" s="9"/>
      <c r="H210" s="9"/>
      <c r="I210" s="25"/>
      <c r="J210" s="25"/>
      <c r="K210" s="25"/>
      <c r="L210" s="25"/>
      <c r="M210" s="25"/>
      <c r="N210" s="9"/>
      <c r="O210" s="9"/>
    </row>
    <row r="211" spans="1:15" ht="43.4" customHeight="1" x14ac:dyDescent="0.45">
      <c r="A211" s="30"/>
      <c r="B211" s="34"/>
      <c r="C211" s="25"/>
      <c r="D211" s="15"/>
      <c r="E211" s="9"/>
      <c r="F211" s="9"/>
      <c r="G211" s="9"/>
      <c r="H211" s="9"/>
      <c r="I211" s="25"/>
      <c r="J211" s="25"/>
      <c r="K211" s="25"/>
      <c r="L211" s="25"/>
      <c r="M211" s="25"/>
      <c r="N211" s="9"/>
      <c r="O211" s="9"/>
    </row>
    <row r="212" spans="1:15" ht="43.4" customHeight="1" x14ac:dyDescent="0.45">
      <c r="A212" s="30"/>
      <c r="B212" s="34"/>
      <c r="C212" s="25"/>
      <c r="D212" s="15"/>
      <c r="E212" s="9"/>
      <c r="F212" s="9"/>
      <c r="G212" s="9"/>
      <c r="H212" s="9"/>
      <c r="I212" s="25"/>
      <c r="J212" s="25"/>
      <c r="K212" s="25"/>
      <c r="L212" s="25"/>
      <c r="M212" s="25"/>
      <c r="N212" s="9"/>
      <c r="O212" s="9"/>
    </row>
    <row r="213" spans="1:15" ht="43.4" customHeight="1" x14ac:dyDescent="0.45">
      <c r="A213" s="30"/>
      <c r="B213" s="34"/>
      <c r="C213" s="25"/>
      <c r="D213" s="15"/>
      <c r="E213" s="9"/>
      <c r="F213" s="9"/>
      <c r="G213" s="9"/>
      <c r="H213" s="9"/>
      <c r="I213" s="25"/>
      <c r="J213" s="25"/>
      <c r="K213" s="25"/>
      <c r="L213" s="25"/>
      <c r="M213" s="25"/>
      <c r="N213" s="9"/>
      <c r="O213" s="9"/>
    </row>
    <row r="214" spans="1:15" ht="43.4" customHeight="1" x14ac:dyDescent="0.45">
      <c r="A214" s="30"/>
      <c r="B214" s="34"/>
      <c r="C214" s="25"/>
      <c r="D214" s="15"/>
      <c r="E214" s="9"/>
      <c r="F214" s="9"/>
      <c r="G214" s="9"/>
      <c r="H214" s="9"/>
      <c r="I214" s="25"/>
      <c r="J214" s="25"/>
      <c r="K214" s="25"/>
      <c r="L214" s="25"/>
      <c r="M214" s="25"/>
      <c r="N214" s="9"/>
      <c r="O214" s="9"/>
    </row>
    <row r="215" spans="1:15" ht="43.4" customHeight="1" x14ac:dyDescent="0.45">
      <c r="A215" s="30"/>
      <c r="B215" s="34"/>
      <c r="C215" s="25"/>
      <c r="D215" s="15"/>
      <c r="E215" s="9"/>
      <c r="F215" s="9"/>
      <c r="G215" s="9"/>
      <c r="H215" s="9"/>
      <c r="I215" s="25"/>
      <c r="J215" s="25"/>
      <c r="K215" s="25"/>
      <c r="L215" s="25"/>
      <c r="M215" s="25"/>
      <c r="N215" s="9"/>
      <c r="O215" s="9"/>
    </row>
    <row r="216" spans="1:15" ht="43.4" customHeight="1" x14ac:dyDescent="0.45">
      <c r="A216" s="30"/>
      <c r="B216" s="34"/>
      <c r="C216" s="25"/>
      <c r="D216" s="15"/>
      <c r="E216" s="9"/>
      <c r="F216" s="9"/>
      <c r="G216" s="9"/>
      <c r="H216" s="9"/>
      <c r="I216" s="25"/>
      <c r="J216" s="25"/>
      <c r="K216" s="25"/>
      <c r="L216" s="25"/>
      <c r="M216" s="25"/>
      <c r="N216" s="9"/>
      <c r="O216" s="9"/>
    </row>
    <row r="217" spans="1:15" ht="43.4" customHeight="1" x14ac:dyDescent="0.45">
      <c r="A217" s="30"/>
      <c r="B217" s="34"/>
      <c r="C217" s="25"/>
      <c r="D217" s="15"/>
      <c r="E217" s="9"/>
      <c r="F217" s="9"/>
      <c r="G217" s="9"/>
      <c r="H217" s="9"/>
      <c r="I217" s="25"/>
      <c r="J217" s="25"/>
      <c r="K217" s="25"/>
      <c r="L217" s="25"/>
      <c r="M217" s="25"/>
      <c r="N217" s="9"/>
      <c r="O217" s="9"/>
    </row>
    <row r="218" spans="1:15" ht="43.4" customHeight="1" x14ac:dyDescent="0.45">
      <c r="A218" s="30"/>
      <c r="B218" s="34"/>
      <c r="C218" s="25"/>
      <c r="D218" s="15"/>
      <c r="E218" s="9"/>
      <c r="F218" s="9"/>
      <c r="G218" s="9"/>
      <c r="H218" s="9"/>
      <c r="I218" s="25"/>
      <c r="J218" s="25"/>
      <c r="K218" s="25"/>
      <c r="L218" s="25"/>
      <c r="M218" s="25"/>
      <c r="N218" s="9"/>
      <c r="O218" s="9"/>
    </row>
    <row r="219" spans="1:15" ht="43.4" customHeight="1" x14ac:dyDescent="0.45">
      <c r="A219" s="30"/>
      <c r="B219" s="34"/>
      <c r="C219" s="25"/>
      <c r="D219" s="15"/>
      <c r="E219" s="9"/>
      <c r="F219" s="9"/>
      <c r="G219" s="9"/>
      <c r="H219" s="9"/>
      <c r="I219" s="25"/>
      <c r="J219" s="25"/>
      <c r="K219" s="25"/>
      <c r="L219" s="25"/>
      <c r="M219" s="25"/>
      <c r="N219" s="9"/>
      <c r="O219" s="9"/>
    </row>
    <row r="220" spans="1:15" ht="43.4" customHeight="1" x14ac:dyDescent="0.45">
      <c r="A220" s="30"/>
      <c r="B220" s="34"/>
      <c r="C220" s="25"/>
      <c r="D220" s="15"/>
      <c r="E220" s="9"/>
      <c r="F220" s="9"/>
      <c r="G220" s="9"/>
      <c r="H220" s="9"/>
      <c r="I220" s="25"/>
      <c r="J220" s="25"/>
      <c r="K220" s="25"/>
      <c r="L220" s="25"/>
      <c r="M220" s="25"/>
      <c r="N220" s="9"/>
      <c r="O220" s="9"/>
    </row>
    <row r="221" spans="1:15" ht="43.4" customHeight="1" x14ac:dyDescent="0.45">
      <c r="A221" s="30"/>
      <c r="B221" s="34"/>
      <c r="C221" s="25"/>
      <c r="D221" s="15"/>
      <c r="E221" s="9"/>
      <c r="F221" s="9"/>
      <c r="G221" s="9"/>
      <c r="H221" s="9"/>
      <c r="I221" s="25"/>
      <c r="J221" s="25"/>
      <c r="K221" s="25"/>
      <c r="L221" s="25"/>
      <c r="M221" s="25"/>
      <c r="N221" s="9"/>
      <c r="O221" s="9"/>
    </row>
    <row r="222" spans="1:15" ht="43.4" customHeight="1" x14ac:dyDescent="0.45">
      <c r="A222" s="30"/>
      <c r="B222" s="34"/>
      <c r="C222" s="25"/>
      <c r="D222" s="15"/>
      <c r="E222" s="9"/>
      <c r="F222" s="9"/>
      <c r="G222" s="9"/>
      <c r="H222" s="9"/>
      <c r="I222" s="25"/>
      <c r="J222" s="25"/>
      <c r="K222" s="25"/>
      <c r="L222" s="25"/>
      <c r="M222" s="25"/>
      <c r="N222" s="9"/>
      <c r="O222" s="9"/>
    </row>
    <row r="223" spans="1:15" ht="43.4" customHeight="1" x14ac:dyDescent="0.45">
      <c r="A223" s="30"/>
      <c r="B223" s="34"/>
      <c r="C223" s="25"/>
      <c r="D223" s="15"/>
      <c r="E223" s="9"/>
      <c r="F223" s="9"/>
      <c r="G223" s="9"/>
      <c r="H223" s="9"/>
      <c r="I223" s="25"/>
      <c r="J223" s="25"/>
      <c r="K223" s="25"/>
      <c r="L223" s="25"/>
      <c r="M223" s="25"/>
      <c r="N223" s="9"/>
      <c r="O223" s="9"/>
    </row>
    <row r="224" spans="1:15" ht="43.4" customHeight="1" x14ac:dyDescent="0.45">
      <c r="A224" s="30"/>
      <c r="B224" s="34"/>
      <c r="C224" s="25"/>
      <c r="D224" s="15"/>
      <c r="E224" s="9"/>
      <c r="F224" s="9"/>
      <c r="G224" s="9"/>
      <c r="H224" s="9"/>
      <c r="I224" s="25"/>
      <c r="J224" s="25"/>
      <c r="K224" s="25"/>
      <c r="L224" s="25"/>
      <c r="M224" s="25"/>
      <c r="N224" s="9"/>
      <c r="O224" s="9"/>
    </row>
    <row r="225" spans="1:15" ht="43.4" customHeight="1" x14ac:dyDescent="0.45">
      <c r="A225" s="30"/>
      <c r="B225" s="34"/>
      <c r="C225" s="25"/>
      <c r="D225" s="15"/>
      <c r="E225" s="9"/>
      <c r="F225" s="9"/>
      <c r="G225" s="9"/>
      <c r="H225" s="9"/>
      <c r="I225" s="25"/>
      <c r="J225" s="25"/>
      <c r="K225" s="25"/>
      <c r="L225" s="25"/>
      <c r="M225" s="25"/>
      <c r="N225" s="9"/>
      <c r="O225" s="9"/>
    </row>
    <row r="226" spans="1:15" ht="43.4" customHeight="1" x14ac:dyDescent="0.45">
      <c r="A226" s="30"/>
      <c r="B226" s="34"/>
      <c r="C226" s="25"/>
      <c r="D226" s="15"/>
      <c r="E226" s="9"/>
      <c r="F226" s="9"/>
      <c r="G226" s="9"/>
      <c r="H226" s="9"/>
      <c r="I226" s="25"/>
      <c r="J226" s="25"/>
      <c r="K226" s="25"/>
      <c r="L226" s="25"/>
      <c r="M226" s="25"/>
      <c r="N226" s="9"/>
      <c r="O226" s="9"/>
    </row>
    <row r="227" spans="1:15" ht="43.4" customHeight="1" x14ac:dyDescent="0.45">
      <c r="A227" s="30"/>
      <c r="B227" s="34"/>
      <c r="C227" s="25"/>
      <c r="D227" s="15"/>
      <c r="E227" s="9"/>
      <c r="F227" s="9"/>
      <c r="G227" s="9"/>
      <c r="H227" s="9"/>
      <c r="I227" s="25"/>
      <c r="J227" s="25"/>
      <c r="K227" s="25"/>
      <c r="L227" s="25"/>
      <c r="M227" s="25"/>
      <c r="N227" s="9"/>
      <c r="O227" s="9"/>
    </row>
    <row r="228" spans="1:15" ht="43.4" customHeight="1" x14ac:dyDescent="0.45">
      <c r="A228" s="30"/>
      <c r="B228" s="34"/>
      <c r="C228" s="25"/>
      <c r="D228" s="15"/>
      <c r="E228" s="9"/>
      <c r="F228" s="9"/>
      <c r="G228" s="9"/>
      <c r="H228" s="9"/>
      <c r="I228" s="25"/>
      <c r="J228" s="25"/>
      <c r="K228" s="25"/>
      <c r="L228" s="25"/>
      <c r="M228" s="25"/>
      <c r="N228" s="9"/>
      <c r="O228" s="9"/>
    </row>
    <row r="229" spans="1:15" ht="43.4" customHeight="1" x14ac:dyDescent="0.45">
      <c r="A229" s="30"/>
      <c r="B229" s="34"/>
      <c r="C229" s="25"/>
      <c r="D229" s="15"/>
      <c r="E229" s="9"/>
      <c r="F229" s="9"/>
      <c r="G229" s="9"/>
      <c r="H229" s="9"/>
      <c r="I229" s="25"/>
      <c r="J229" s="25"/>
      <c r="K229" s="25"/>
      <c r="L229" s="25"/>
      <c r="M229" s="25"/>
      <c r="N229" s="9"/>
      <c r="O229" s="9"/>
    </row>
    <row r="230" spans="1:15" ht="43.4" customHeight="1" x14ac:dyDescent="0.45">
      <c r="A230" s="30"/>
      <c r="B230" s="34"/>
      <c r="C230" s="25"/>
      <c r="D230" s="15"/>
      <c r="E230" s="9"/>
      <c r="F230" s="9"/>
      <c r="G230" s="9"/>
      <c r="H230" s="9"/>
      <c r="I230" s="25"/>
      <c r="J230" s="25"/>
      <c r="K230" s="25"/>
      <c r="L230" s="25"/>
      <c r="M230" s="25"/>
      <c r="N230" s="9"/>
      <c r="O230" s="9"/>
    </row>
    <row r="231" spans="1:15" ht="43.4" customHeight="1" x14ac:dyDescent="0.45">
      <c r="A231" s="30"/>
      <c r="B231" s="34"/>
      <c r="C231" s="25"/>
      <c r="D231" s="15"/>
      <c r="E231" s="9"/>
      <c r="F231" s="9"/>
      <c r="G231" s="9"/>
      <c r="H231" s="9"/>
      <c r="I231" s="25"/>
      <c r="J231" s="25"/>
      <c r="K231" s="25"/>
      <c r="L231" s="25"/>
      <c r="M231" s="25"/>
      <c r="N231" s="9"/>
      <c r="O231" s="9"/>
    </row>
    <row r="232" spans="1:15" ht="43.4" customHeight="1" x14ac:dyDescent="0.45">
      <c r="A232" s="30"/>
      <c r="B232" s="34"/>
      <c r="C232" s="25"/>
      <c r="D232" s="15"/>
      <c r="E232" s="9"/>
      <c r="F232" s="9"/>
      <c r="G232" s="9"/>
      <c r="H232" s="9"/>
      <c r="I232" s="25"/>
      <c r="J232" s="25"/>
      <c r="K232" s="25"/>
      <c r="L232" s="25"/>
      <c r="M232" s="25"/>
      <c r="N232" s="9"/>
      <c r="O232" s="9"/>
    </row>
    <row r="233" spans="1:15" ht="43.4" customHeight="1" x14ac:dyDescent="0.45">
      <c r="A233" s="30"/>
      <c r="B233" s="34"/>
      <c r="C233" s="25"/>
      <c r="D233" s="15"/>
      <c r="E233" s="9"/>
      <c r="F233" s="9"/>
      <c r="G233" s="9"/>
      <c r="H233" s="9"/>
      <c r="I233" s="25"/>
      <c r="J233" s="25"/>
      <c r="K233" s="25"/>
      <c r="L233" s="25"/>
      <c r="M233" s="25"/>
      <c r="N233" s="9"/>
      <c r="O233" s="9"/>
    </row>
    <row r="234" spans="1:15" ht="43.4" customHeight="1" x14ac:dyDescent="0.45">
      <c r="A234" s="30"/>
      <c r="B234" s="34"/>
      <c r="C234" s="25"/>
      <c r="D234" s="15"/>
      <c r="E234" s="9"/>
      <c r="F234" s="9"/>
      <c r="G234" s="9"/>
      <c r="H234" s="9"/>
      <c r="I234" s="25"/>
      <c r="J234" s="25"/>
      <c r="K234" s="25"/>
      <c r="L234" s="25"/>
      <c r="M234" s="25"/>
      <c r="N234" s="9"/>
      <c r="O234" s="9"/>
    </row>
    <row r="235" spans="1:15" ht="43.4" customHeight="1" x14ac:dyDescent="0.45">
      <c r="A235" s="30"/>
      <c r="B235" s="34"/>
      <c r="C235" s="25"/>
      <c r="D235" s="15"/>
      <c r="E235" s="9"/>
      <c r="F235" s="9"/>
      <c r="G235" s="9"/>
      <c r="H235" s="9"/>
      <c r="I235" s="25"/>
      <c r="J235" s="25"/>
      <c r="K235" s="25"/>
      <c r="L235" s="25"/>
      <c r="M235" s="25"/>
      <c r="N235" s="9"/>
      <c r="O235" s="9"/>
    </row>
    <row r="236" spans="1:15" ht="43.4" customHeight="1" x14ac:dyDescent="0.45">
      <c r="A236" s="30"/>
      <c r="B236" s="34"/>
      <c r="C236" s="25"/>
      <c r="D236" s="15"/>
      <c r="E236" s="9"/>
      <c r="F236" s="9"/>
      <c r="G236" s="9"/>
      <c r="H236" s="9"/>
      <c r="I236" s="25"/>
      <c r="J236" s="25"/>
      <c r="K236" s="25"/>
      <c r="L236" s="25"/>
      <c r="M236" s="25"/>
      <c r="N236" s="9"/>
      <c r="O236" s="9"/>
    </row>
    <row r="237" spans="1:15" ht="43.4" customHeight="1" x14ac:dyDescent="0.45">
      <c r="A237" s="30"/>
      <c r="B237" s="34"/>
      <c r="C237" s="25"/>
      <c r="D237" s="15"/>
      <c r="E237" s="9"/>
      <c r="F237" s="9"/>
      <c r="G237" s="9"/>
      <c r="H237" s="9"/>
      <c r="I237" s="25"/>
      <c r="J237" s="25"/>
      <c r="K237" s="25"/>
      <c r="L237" s="25"/>
      <c r="M237" s="25"/>
      <c r="N237" s="9"/>
      <c r="O237" s="9"/>
    </row>
    <row r="238" spans="1:15" ht="43.4" customHeight="1" x14ac:dyDescent="0.45">
      <c r="A238" s="30"/>
      <c r="B238" s="34"/>
      <c r="C238" s="25"/>
      <c r="D238" s="15"/>
      <c r="E238" s="9"/>
      <c r="F238" s="9"/>
      <c r="G238" s="9"/>
      <c r="H238" s="9"/>
      <c r="I238" s="25"/>
      <c r="J238" s="25"/>
      <c r="K238" s="25"/>
      <c r="L238" s="25"/>
      <c r="M238" s="25"/>
      <c r="N238" s="9"/>
      <c r="O238" s="9"/>
    </row>
    <row r="239" spans="1:15" ht="43.4" customHeight="1" x14ac:dyDescent="0.45">
      <c r="A239" s="30"/>
      <c r="B239" s="34"/>
      <c r="C239" s="25"/>
      <c r="D239" s="15"/>
      <c r="E239" s="9"/>
      <c r="F239" s="9"/>
      <c r="G239" s="9"/>
      <c r="H239" s="9"/>
      <c r="I239" s="25"/>
      <c r="J239" s="25"/>
      <c r="K239" s="25"/>
      <c r="L239" s="25"/>
      <c r="M239" s="25"/>
      <c r="N239" s="9"/>
      <c r="O239" s="9"/>
    </row>
    <row r="240" spans="1:15" ht="43.4" customHeight="1" x14ac:dyDescent="0.45">
      <c r="A240" s="30"/>
      <c r="B240" s="34"/>
      <c r="C240" s="25"/>
      <c r="D240" s="15"/>
      <c r="E240" s="9"/>
      <c r="F240" s="9"/>
      <c r="G240" s="9"/>
      <c r="H240" s="9"/>
      <c r="I240" s="25"/>
      <c r="J240" s="25"/>
      <c r="K240" s="25"/>
      <c r="L240" s="25"/>
      <c r="M240" s="25"/>
      <c r="N240" s="9"/>
      <c r="O240" s="9"/>
    </row>
    <row r="241" spans="1:15" ht="43.4" customHeight="1" x14ac:dyDescent="0.45">
      <c r="A241" s="30"/>
      <c r="B241" s="34"/>
      <c r="C241" s="25"/>
      <c r="D241" s="15"/>
      <c r="E241" s="9"/>
      <c r="F241" s="9"/>
      <c r="G241" s="9"/>
      <c r="H241" s="9"/>
      <c r="I241" s="25"/>
      <c r="J241" s="25"/>
      <c r="K241" s="25"/>
      <c r="L241" s="25"/>
      <c r="M241" s="25"/>
      <c r="N241" s="9"/>
      <c r="O241" s="9"/>
    </row>
    <row r="242" spans="1:15" ht="43.4" customHeight="1" x14ac:dyDescent="0.45">
      <c r="A242" s="30"/>
      <c r="B242" s="34"/>
      <c r="C242" s="25"/>
      <c r="D242" s="15"/>
      <c r="E242" s="9"/>
      <c r="F242" s="9"/>
      <c r="G242" s="9"/>
      <c r="H242" s="9"/>
      <c r="I242" s="25"/>
      <c r="J242" s="25"/>
      <c r="K242" s="25"/>
      <c r="L242" s="25"/>
      <c r="M242" s="25"/>
      <c r="N242" s="9"/>
      <c r="O242" s="9"/>
    </row>
    <row r="243" spans="1:15" ht="43.4" customHeight="1" x14ac:dyDescent="0.45">
      <c r="A243" s="30"/>
      <c r="B243" s="34"/>
      <c r="C243" s="25"/>
      <c r="D243" s="15"/>
      <c r="E243" s="9"/>
      <c r="F243" s="9"/>
      <c r="G243" s="9"/>
      <c r="H243" s="9"/>
      <c r="I243" s="25"/>
      <c r="J243" s="25"/>
      <c r="K243" s="25"/>
      <c r="L243" s="25"/>
      <c r="M243" s="25"/>
      <c r="N243" s="9"/>
      <c r="O243" s="9"/>
    </row>
    <row r="244" spans="1:15" ht="43.4" customHeight="1" x14ac:dyDescent="0.45">
      <c r="A244" s="30"/>
      <c r="B244" s="34"/>
      <c r="C244" s="25"/>
      <c r="D244" s="15"/>
      <c r="E244" s="9"/>
      <c r="F244" s="9"/>
      <c r="G244" s="9"/>
      <c r="H244" s="9"/>
      <c r="I244" s="25"/>
      <c r="J244" s="25"/>
      <c r="K244" s="25"/>
      <c r="L244" s="25"/>
      <c r="M244" s="25"/>
      <c r="N244" s="9"/>
      <c r="O244" s="9"/>
    </row>
    <row r="245" spans="1:15" ht="43.4" customHeight="1" x14ac:dyDescent="0.45">
      <c r="A245" s="30"/>
      <c r="B245" s="34"/>
      <c r="C245" s="25"/>
      <c r="D245" s="15"/>
      <c r="E245" s="9"/>
      <c r="F245" s="9"/>
      <c r="G245" s="9"/>
      <c r="H245" s="9"/>
      <c r="I245" s="25"/>
      <c r="J245" s="25"/>
      <c r="K245" s="25"/>
      <c r="L245" s="25"/>
      <c r="M245" s="25"/>
      <c r="N245" s="9"/>
      <c r="O245" s="9"/>
    </row>
    <row r="246" spans="1:15" ht="43.4" customHeight="1" x14ac:dyDescent="0.45">
      <c r="A246" s="30"/>
      <c r="B246" s="34"/>
      <c r="C246" s="25"/>
      <c r="D246" s="15"/>
      <c r="E246" s="9"/>
      <c r="F246" s="9"/>
      <c r="G246" s="9"/>
      <c r="H246" s="9"/>
      <c r="I246" s="25"/>
      <c r="J246" s="25"/>
      <c r="K246" s="25"/>
      <c r="L246" s="25"/>
      <c r="M246" s="25"/>
      <c r="N246" s="9"/>
      <c r="O246" s="9"/>
    </row>
    <row r="247" spans="1:15" ht="43.4" customHeight="1" x14ac:dyDescent="0.45">
      <c r="A247" s="30"/>
      <c r="B247" s="34"/>
      <c r="C247" s="25"/>
      <c r="D247" s="15"/>
      <c r="E247" s="9"/>
      <c r="F247" s="9"/>
      <c r="G247" s="9"/>
      <c r="H247" s="9"/>
      <c r="I247" s="25"/>
      <c r="J247" s="25"/>
      <c r="K247" s="25"/>
      <c r="L247" s="25"/>
      <c r="M247" s="25"/>
      <c r="N247" s="9"/>
      <c r="O247" s="9"/>
    </row>
    <row r="248" spans="1:15" ht="43.4" customHeight="1" x14ac:dyDescent="0.45">
      <c r="A248" s="30"/>
      <c r="B248" s="34"/>
      <c r="C248" s="25"/>
      <c r="D248" s="15"/>
      <c r="E248" s="9"/>
      <c r="F248" s="9"/>
      <c r="G248" s="9"/>
      <c r="H248" s="9"/>
      <c r="I248" s="25"/>
      <c r="J248" s="25"/>
      <c r="K248" s="25"/>
      <c r="L248" s="25"/>
      <c r="M248" s="25"/>
      <c r="N248" s="9"/>
      <c r="O248" s="9"/>
    </row>
    <row r="249" spans="1:15" ht="43.4" customHeight="1" x14ac:dyDescent="0.45">
      <c r="A249" s="30"/>
      <c r="B249" s="34"/>
      <c r="C249" s="25"/>
      <c r="D249" s="15"/>
      <c r="E249" s="9"/>
      <c r="F249" s="9"/>
      <c r="G249" s="9"/>
      <c r="H249" s="9"/>
      <c r="I249" s="25"/>
      <c r="J249" s="25"/>
      <c r="K249" s="25"/>
      <c r="L249" s="25"/>
      <c r="M249" s="25"/>
      <c r="N249" s="9"/>
      <c r="O249" s="9"/>
    </row>
    <row r="250" spans="1:15" ht="43.4" customHeight="1" x14ac:dyDescent="0.45">
      <c r="A250" s="30"/>
      <c r="B250" s="34"/>
      <c r="C250" s="25"/>
      <c r="D250" s="15"/>
      <c r="E250" s="9"/>
      <c r="F250" s="9"/>
      <c r="G250" s="9"/>
      <c r="H250" s="9"/>
      <c r="I250" s="25"/>
      <c r="J250" s="25"/>
      <c r="K250" s="25"/>
      <c r="L250" s="25"/>
      <c r="M250" s="25"/>
      <c r="N250" s="9"/>
      <c r="O250" s="9"/>
    </row>
    <row r="251" spans="1:15" ht="43.4" customHeight="1" x14ac:dyDescent="0.45">
      <c r="A251" s="30"/>
      <c r="B251" s="34"/>
      <c r="C251" s="25"/>
      <c r="D251" s="15"/>
      <c r="E251" s="9"/>
      <c r="F251" s="9"/>
      <c r="G251" s="9"/>
      <c r="H251" s="9"/>
      <c r="I251" s="25"/>
      <c r="J251" s="25"/>
      <c r="K251" s="25"/>
      <c r="L251" s="25"/>
      <c r="M251" s="25"/>
      <c r="N251" s="9"/>
      <c r="O251" s="9"/>
    </row>
    <row r="252" spans="1:15" ht="43.4" customHeight="1" x14ac:dyDescent="0.45">
      <c r="A252" s="30"/>
      <c r="B252" s="34"/>
      <c r="C252" s="25"/>
      <c r="D252" s="15"/>
      <c r="E252" s="9"/>
      <c r="F252" s="9"/>
      <c r="G252" s="9"/>
      <c r="H252" s="9"/>
      <c r="I252" s="25"/>
      <c r="J252" s="25"/>
      <c r="K252" s="25"/>
      <c r="L252" s="25"/>
      <c r="M252" s="25"/>
      <c r="N252" s="9"/>
      <c r="O252" s="9"/>
    </row>
    <row r="253" spans="1:15" ht="43.4" customHeight="1" x14ac:dyDescent="0.45">
      <c r="A253" s="30"/>
      <c r="B253" s="34"/>
      <c r="C253" s="25"/>
      <c r="D253" s="15"/>
      <c r="E253" s="9"/>
      <c r="F253" s="9"/>
      <c r="G253" s="9"/>
      <c r="H253" s="9"/>
      <c r="I253" s="25"/>
      <c r="J253" s="25"/>
      <c r="K253" s="25"/>
      <c r="L253" s="25"/>
      <c r="M253" s="25"/>
      <c r="N253" s="9"/>
      <c r="O253" s="9"/>
    </row>
    <row r="254" spans="1:15" ht="43.4" customHeight="1" x14ac:dyDescent="0.45">
      <c r="A254" s="30"/>
      <c r="B254" s="34"/>
      <c r="C254" s="25"/>
      <c r="D254" s="15"/>
      <c r="E254" s="9"/>
      <c r="F254" s="9"/>
      <c r="G254" s="9"/>
      <c r="H254" s="9"/>
      <c r="I254" s="25"/>
      <c r="J254" s="25"/>
      <c r="K254" s="25"/>
      <c r="L254" s="25"/>
      <c r="M254" s="25"/>
      <c r="N254" s="9"/>
      <c r="O254" s="9"/>
    </row>
    <row r="255" spans="1:15" ht="43.4" customHeight="1" x14ac:dyDescent="0.45">
      <c r="A255" s="30"/>
      <c r="B255" s="34"/>
      <c r="C255" s="25"/>
      <c r="D255" s="15"/>
      <c r="E255" s="9"/>
      <c r="F255" s="9"/>
      <c r="G255" s="9"/>
      <c r="H255" s="9"/>
      <c r="I255" s="25"/>
      <c r="J255" s="25"/>
      <c r="K255" s="25"/>
      <c r="L255" s="25"/>
      <c r="M255" s="25"/>
      <c r="N255" s="9"/>
      <c r="O255" s="9"/>
    </row>
    <row r="256" spans="1:15" ht="43.4" customHeight="1" x14ac:dyDescent="0.45">
      <c r="A256" s="30"/>
      <c r="B256" s="34"/>
      <c r="C256" s="25"/>
      <c r="D256" s="15"/>
      <c r="E256" s="9"/>
      <c r="F256" s="9"/>
      <c r="G256" s="9"/>
      <c r="H256" s="9"/>
      <c r="I256" s="25"/>
      <c r="J256" s="25"/>
      <c r="K256" s="25"/>
      <c r="L256" s="25"/>
      <c r="M256" s="25"/>
      <c r="N256" s="9"/>
      <c r="O256" s="9"/>
    </row>
    <row r="257" spans="1:15" ht="43.4" customHeight="1" x14ac:dyDescent="0.45">
      <c r="A257" s="30"/>
      <c r="B257" s="34"/>
      <c r="C257" s="25"/>
      <c r="D257" s="15"/>
      <c r="E257" s="9"/>
      <c r="F257" s="9"/>
      <c r="G257" s="9"/>
      <c r="H257" s="9"/>
      <c r="I257" s="25"/>
      <c r="J257" s="25"/>
      <c r="K257" s="25"/>
      <c r="L257" s="25"/>
      <c r="M257" s="25"/>
      <c r="N257" s="9"/>
      <c r="O257" s="9"/>
    </row>
    <row r="258" spans="1:15" ht="43.4" customHeight="1" x14ac:dyDescent="0.45">
      <c r="A258" s="30"/>
      <c r="B258" s="34"/>
      <c r="C258" s="25"/>
      <c r="D258" s="15"/>
      <c r="E258" s="9"/>
      <c r="F258" s="9"/>
      <c r="G258" s="9"/>
      <c r="H258" s="9"/>
      <c r="I258" s="25"/>
      <c r="J258" s="25"/>
      <c r="K258" s="25"/>
      <c r="L258" s="25"/>
      <c r="M258" s="25"/>
      <c r="N258" s="9"/>
      <c r="O258" s="9"/>
    </row>
    <row r="259" spans="1:15" ht="43.4" customHeight="1" x14ac:dyDescent="0.45">
      <c r="A259" s="30"/>
      <c r="B259" s="34"/>
      <c r="C259" s="25"/>
      <c r="D259" s="15"/>
      <c r="E259" s="9"/>
      <c r="F259" s="9"/>
      <c r="G259" s="9"/>
      <c r="H259" s="9"/>
      <c r="I259" s="25"/>
      <c r="J259" s="25"/>
      <c r="K259" s="25"/>
      <c r="L259" s="25"/>
      <c r="M259" s="25"/>
      <c r="N259" s="9"/>
      <c r="O259" s="9"/>
    </row>
    <row r="260" spans="1:15" ht="43.4" customHeight="1" x14ac:dyDescent="0.45">
      <c r="A260" s="30"/>
      <c r="B260" s="34"/>
      <c r="C260" s="25"/>
      <c r="D260" s="15"/>
      <c r="E260" s="9"/>
      <c r="F260" s="9"/>
      <c r="G260" s="9"/>
      <c r="H260" s="9"/>
      <c r="I260" s="25"/>
      <c r="J260" s="25"/>
      <c r="K260" s="25"/>
      <c r="L260" s="25"/>
      <c r="M260" s="25"/>
      <c r="N260" s="9"/>
      <c r="O260" s="9"/>
    </row>
    <row r="261" spans="1:15" ht="43.4" customHeight="1" x14ac:dyDescent="0.45">
      <c r="A261" s="30"/>
      <c r="B261" s="34"/>
      <c r="C261" s="25"/>
      <c r="D261" s="15"/>
      <c r="E261" s="9"/>
      <c r="F261" s="9"/>
      <c r="G261" s="9"/>
      <c r="H261" s="9"/>
      <c r="I261" s="25"/>
      <c r="J261" s="25"/>
      <c r="K261" s="25"/>
      <c r="L261" s="25"/>
      <c r="M261" s="25"/>
      <c r="N261" s="9"/>
      <c r="O261" s="9"/>
    </row>
    <row r="262" spans="1:15" ht="43.4" customHeight="1" x14ac:dyDescent="0.45">
      <c r="A262" s="30"/>
      <c r="B262" s="34"/>
      <c r="C262" s="25"/>
      <c r="D262" s="15"/>
      <c r="E262" s="9"/>
      <c r="F262" s="9"/>
      <c r="G262" s="9"/>
      <c r="H262" s="9"/>
      <c r="I262" s="25"/>
      <c r="J262" s="25"/>
      <c r="K262" s="25"/>
      <c r="L262" s="25"/>
      <c r="M262" s="25"/>
      <c r="N262" s="9"/>
      <c r="O262" s="9"/>
    </row>
    <row r="263" spans="1:15" ht="43.4" customHeight="1" x14ac:dyDescent="0.45">
      <c r="A263" s="30"/>
      <c r="B263" s="34"/>
      <c r="C263" s="25"/>
      <c r="D263" s="15"/>
      <c r="E263" s="9"/>
      <c r="F263" s="9"/>
      <c r="G263" s="9"/>
      <c r="H263" s="9"/>
      <c r="I263" s="25"/>
      <c r="J263" s="25"/>
      <c r="K263" s="25"/>
      <c r="L263" s="25"/>
      <c r="M263" s="25"/>
      <c r="N263" s="9"/>
      <c r="O263" s="9"/>
    </row>
    <row r="264" spans="1:15" ht="43.4" customHeight="1" x14ac:dyDescent="0.45">
      <c r="A264" s="30"/>
      <c r="B264" s="34"/>
      <c r="C264" s="25"/>
      <c r="D264" s="15"/>
      <c r="E264" s="9"/>
      <c r="F264" s="9"/>
      <c r="G264" s="9"/>
      <c r="H264" s="9"/>
      <c r="I264" s="25"/>
      <c r="J264" s="25"/>
      <c r="K264" s="25"/>
      <c r="L264" s="25"/>
      <c r="M264" s="25"/>
      <c r="N264" s="9"/>
      <c r="O264" s="9"/>
    </row>
    <row r="265" spans="1:15" ht="43.4" customHeight="1" x14ac:dyDescent="0.45">
      <c r="A265" s="30"/>
      <c r="B265" s="34"/>
      <c r="C265" s="25"/>
      <c r="D265" s="15"/>
      <c r="E265" s="9"/>
      <c r="F265" s="9"/>
      <c r="G265" s="9"/>
      <c r="H265" s="9"/>
      <c r="I265" s="25"/>
      <c r="J265" s="25"/>
      <c r="K265" s="25"/>
      <c r="L265" s="25"/>
      <c r="M265" s="25"/>
      <c r="N265" s="9"/>
      <c r="O265" s="9"/>
    </row>
    <row r="266" spans="1:15" ht="43.4" customHeight="1" x14ac:dyDescent="0.45">
      <c r="A266" s="30"/>
      <c r="B266" s="34"/>
      <c r="C266" s="25"/>
      <c r="D266" s="15"/>
      <c r="E266" s="9"/>
      <c r="F266" s="9"/>
      <c r="G266" s="9"/>
      <c r="H266" s="9"/>
      <c r="I266" s="25"/>
      <c r="J266" s="25"/>
      <c r="K266" s="25"/>
      <c r="L266" s="25"/>
      <c r="M266" s="25"/>
      <c r="N266" s="9"/>
      <c r="O266" s="9"/>
    </row>
    <row r="267" spans="1:15" ht="43.4" customHeight="1" x14ac:dyDescent="0.45">
      <c r="A267" s="30"/>
      <c r="B267" s="34"/>
      <c r="C267" s="25"/>
      <c r="D267" s="15"/>
      <c r="E267" s="9"/>
      <c r="F267" s="9"/>
      <c r="G267" s="9"/>
      <c r="H267" s="9"/>
      <c r="I267" s="25"/>
      <c r="J267" s="25"/>
      <c r="K267" s="25"/>
      <c r="L267" s="25"/>
      <c r="M267" s="25"/>
      <c r="N267" s="9"/>
      <c r="O267" s="9"/>
    </row>
    <row r="268" spans="1:15" ht="43.4" customHeight="1" x14ac:dyDescent="0.45">
      <c r="A268" s="30"/>
      <c r="B268" s="34"/>
      <c r="C268" s="25"/>
      <c r="D268" s="15"/>
      <c r="E268" s="9"/>
      <c r="F268" s="9"/>
      <c r="G268" s="9"/>
      <c r="H268" s="9"/>
      <c r="I268" s="25"/>
      <c r="J268" s="25"/>
      <c r="K268" s="25"/>
      <c r="L268" s="25"/>
      <c r="M268" s="25"/>
      <c r="N268" s="9"/>
      <c r="O268" s="9"/>
    </row>
    <row r="269" spans="1:15" ht="43.4" customHeight="1" x14ac:dyDescent="0.45">
      <c r="A269" s="30"/>
      <c r="B269" s="34"/>
      <c r="C269" s="25"/>
      <c r="D269" s="15"/>
      <c r="E269" s="9"/>
      <c r="F269" s="9"/>
      <c r="G269" s="9"/>
      <c r="H269" s="9"/>
      <c r="I269" s="25"/>
      <c r="J269" s="25"/>
      <c r="K269" s="25"/>
      <c r="L269" s="25"/>
      <c r="M269" s="25"/>
      <c r="N269" s="9"/>
      <c r="O269" s="9"/>
    </row>
    <row r="270" spans="1:15" ht="43.4" customHeight="1" x14ac:dyDescent="0.45">
      <c r="A270" s="30"/>
      <c r="B270" s="34"/>
      <c r="C270" s="25"/>
      <c r="D270" s="15"/>
      <c r="E270" s="9"/>
      <c r="F270" s="9"/>
      <c r="G270" s="9"/>
      <c r="H270" s="9"/>
      <c r="I270" s="25"/>
      <c r="J270" s="25"/>
      <c r="K270" s="25"/>
      <c r="L270" s="25"/>
      <c r="M270" s="25"/>
      <c r="N270" s="9"/>
      <c r="O270" s="9"/>
    </row>
    <row r="271" spans="1:15" ht="43.4" customHeight="1" x14ac:dyDescent="0.45">
      <c r="A271" s="30"/>
      <c r="B271" s="34"/>
      <c r="C271" s="25"/>
      <c r="D271" s="15"/>
      <c r="E271" s="9"/>
      <c r="F271" s="9"/>
      <c r="G271" s="9"/>
      <c r="H271" s="9"/>
      <c r="I271" s="25"/>
      <c r="J271" s="25"/>
      <c r="K271" s="25"/>
      <c r="L271" s="25"/>
      <c r="M271" s="25"/>
      <c r="N271" s="9"/>
      <c r="O271" s="9"/>
    </row>
    <row r="272" spans="1:15" ht="43.4" customHeight="1" x14ac:dyDescent="0.45">
      <c r="A272" s="30"/>
      <c r="B272" s="34"/>
      <c r="C272" s="25"/>
      <c r="D272" s="15"/>
      <c r="E272" s="9"/>
      <c r="F272" s="9"/>
      <c r="G272" s="9"/>
      <c r="H272" s="9"/>
      <c r="I272" s="25"/>
      <c r="J272" s="25"/>
      <c r="K272" s="25"/>
      <c r="L272" s="25"/>
      <c r="M272" s="25"/>
      <c r="N272" s="9"/>
      <c r="O272" s="9"/>
    </row>
    <row r="273" spans="1:15" ht="43.4" customHeight="1" x14ac:dyDescent="0.45">
      <c r="A273" s="30"/>
      <c r="B273" s="34"/>
      <c r="C273" s="25"/>
      <c r="D273" s="15"/>
      <c r="E273" s="9"/>
      <c r="F273" s="9"/>
      <c r="G273" s="9"/>
      <c r="H273" s="9"/>
      <c r="I273" s="25"/>
      <c r="J273" s="25"/>
      <c r="K273" s="25"/>
      <c r="L273" s="25"/>
      <c r="M273" s="25"/>
      <c r="N273" s="9"/>
      <c r="O273" s="9"/>
    </row>
    <row r="274" spans="1:15" ht="43.4" customHeight="1" x14ac:dyDescent="0.45">
      <c r="A274" s="30"/>
      <c r="B274" s="34"/>
      <c r="C274" s="25"/>
      <c r="D274" s="15"/>
      <c r="E274" s="9"/>
      <c r="F274" s="9"/>
      <c r="G274" s="9"/>
      <c r="H274" s="9"/>
      <c r="I274" s="25"/>
      <c r="J274" s="25"/>
      <c r="K274" s="25"/>
      <c r="L274" s="25"/>
      <c r="M274" s="25"/>
      <c r="N274" s="9"/>
      <c r="O274" s="9"/>
    </row>
    <row r="275" spans="1:15" ht="43.4" customHeight="1" x14ac:dyDescent="0.45">
      <c r="A275" s="30"/>
      <c r="B275" s="34"/>
      <c r="C275" s="25"/>
      <c r="D275" s="15"/>
      <c r="E275" s="9"/>
      <c r="F275" s="9"/>
      <c r="G275" s="9"/>
      <c r="H275" s="9"/>
      <c r="I275" s="25"/>
      <c r="J275" s="25"/>
      <c r="K275" s="25"/>
      <c r="L275" s="25"/>
      <c r="M275" s="25"/>
      <c r="N275" s="9"/>
      <c r="O275" s="9"/>
    </row>
    <row r="276" spans="1:15" ht="43.4" customHeight="1" x14ac:dyDescent="0.45">
      <c r="A276" s="30"/>
      <c r="B276" s="34"/>
      <c r="C276" s="25"/>
      <c r="D276" s="15"/>
      <c r="E276" s="9"/>
      <c r="F276" s="9"/>
      <c r="G276" s="9"/>
      <c r="H276" s="9"/>
      <c r="I276" s="25"/>
      <c r="J276" s="25"/>
      <c r="K276" s="25"/>
      <c r="L276" s="25"/>
      <c r="M276" s="25"/>
      <c r="N276" s="9"/>
      <c r="O276" s="9"/>
    </row>
    <row r="277" spans="1:15" ht="43.4" customHeight="1" x14ac:dyDescent="0.45">
      <c r="A277" s="30"/>
      <c r="B277" s="34"/>
      <c r="C277" s="25"/>
      <c r="D277" s="15"/>
      <c r="E277" s="9"/>
      <c r="F277" s="9"/>
      <c r="G277" s="9"/>
      <c r="H277" s="9"/>
      <c r="I277" s="25"/>
      <c r="J277" s="25"/>
      <c r="K277" s="25"/>
      <c r="L277" s="25"/>
      <c r="M277" s="25"/>
      <c r="N277" s="9"/>
      <c r="O277" s="9"/>
    </row>
    <row r="278" spans="1:15" ht="43.4" customHeight="1" x14ac:dyDescent="0.45">
      <c r="A278" s="30"/>
      <c r="B278" s="34"/>
      <c r="C278" s="25"/>
      <c r="D278" s="15"/>
      <c r="E278" s="9"/>
      <c r="F278" s="9"/>
      <c r="G278" s="9"/>
      <c r="H278" s="9"/>
      <c r="I278" s="25"/>
      <c r="J278" s="25"/>
      <c r="K278" s="25"/>
      <c r="L278" s="25"/>
      <c r="M278" s="25"/>
      <c r="N278" s="9"/>
      <c r="O278" s="9"/>
    </row>
    <row r="279" spans="1:15" ht="43.4" customHeight="1" x14ac:dyDescent="0.45">
      <c r="A279" s="30"/>
      <c r="B279" s="34"/>
      <c r="C279" s="25"/>
      <c r="D279" s="15"/>
      <c r="E279" s="9"/>
      <c r="F279" s="9"/>
      <c r="G279" s="9"/>
      <c r="H279" s="9"/>
      <c r="I279" s="25"/>
      <c r="J279" s="25"/>
      <c r="K279" s="25"/>
      <c r="L279" s="25"/>
      <c r="M279" s="25"/>
      <c r="N279" s="9"/>
      <c r="O279" s="9"/>
    </row>
    <row r="280" spans="1:15" ht="43.4" customHeight="1" x14ac:dyDescent="0.45">
      <c r="A280" s="30"/>
      <c r="B280" s="34"/>
      <c r="C280" s="25"/>
      <c r="D280" s="15"/>
      <c r="E280" s="9"/>
      <c r="F280" s="9"/>
      <c r="G280" s="9"/>
      <c r="H280" s="9"/>
      <c r="I280" s="25"/>
      <c r="J280" s="25"/>
      <c r="K280" s="25"/>
      <c r="L280" s="25"/>
      <c r="M280" s="25"/>
      <c r="N280" s="9"/>
      <c r="O280" s="9"/>
    </row>
    <row r="281" spans="1:15" ht="43.4" customHeight="1" x14ac:dyDescent="0.45">
      <c r="A281" s="30"/>
      <c r="B281" s="34"/>
      <c r="C281" s="25"/>
      <c r="D281" s="15"/>
      <c r="E281" s="9"/>
      <c r="F281" s="9"/>
      <c r="G281" s="9"/>
      <c r="H281" s="9"/>
      <c r="I281" s="25"/>
      <c r="J281" s="25"/>
      <c r="K281" s="25"/>
      <c r="L281" s="25"/>
      <c r="M281" s="25"/>
      <c r="N281" s="9"/>
      <c r="O281" s="9"/>
    </row>
    <row r="282" spans="1:15" ht="43.4" customHeight="1" x14ac:dyDescent="0.45">
      <c r="A282" s="30"/>
      <c r="B282" s="34"/>
      <c r="C282" s="25"/>
      <c r="D282" s="15"/>
      <c r="E282" s="9"/>
      <c r="F282" s="9"/>
      <c r="G282" s="9"/>
      <c r="H282" s="9"/>
      <c r="I282" s="25"/>
      <c r="J282" s="25"/>
      <c r="K282" s="25"/>
      <c r="L282" s="25"/>
      <c r="M282" s="25"/>
      <c r="N282" s="9"/>
      <c r="O282" s="9"/>
    </row>
    <row r="283" spans="1:15" ht="43.4" customHeight="1" x14ac:dyDescent="0.45">
      <c r="A283" s="30"/>
      <c r="B283" s="34"/>
      <c r="C283" s="25"/>
      <c r="D283" s="15"/>
      <c r="E283" s="9"/>
      <c r="F283" s="9"/>
      <c r="G283" s="9"/>
      <c r="H283" s="9"/>
      <c r="I283" s="25"/>
      <c r="J283" s="25"/>
      <c r="K283" s="25"/>
      <c r="L283" s="25"/>
      <c r="M283" s="25"/>
      <c r="N283" s="9"/>
      <c r="O283" s="9"/>
    </row>
    <row r="284" spans="1:15" ht="43.4" customHeight="1" x14ac:dyDescent="0.45">
      <c r="A284" s="30"/>
      <c r="B284" s="34"/>
      <c r="C284" s="25"/>
      <c r="D284" s="15"/>
      <c r="E284" s="9"/>
      <c r="F284" s="9"/>
      <c r="G284" s="9"/>
      <c r="H284" s="9"/>
      <c r="I284" s="25"/>
      <c r="J284" s="25"/>
      <c r="K284" s="25"/>
      <c r="L284" s="25"/>
      <c r="M284" s="25"/>
      <c r="N284" s="9"/>
      <c r="O284" s="9"/>
    </row>
    <row r="285" spans="1:15" ht="43.4" customHeight="1" x14ac:dyDescent="0.45">
      <c r="A285" s="30"/>
      <c r="B285" s="34"/>
      <c r="C285" s="25"/>
      <c r="D285" s="15"/>
      <c r="E285" s="9"/>
      <c r="F285" s="9"/>
      <c r="G285" s="9"/>
      <c r="H285" s="9"/>
      <c r="I285" s="25"/>
      <c r="J285" s="25"/>
      <c r="K285" s="25"/>
      <c r="L285" s="25"/>
      <c r="M285" s="25"/>
      <c r="N285" s="9"/>
      <c r="O285" s="9"/>
    </row>
    <row r="286" spans="1:15" ht="43.4" customHeight="1" x14ac:dyDescent="0.45">
      <c r="A286" s="30"/>
      <c r="B286" s="34"/>
      <c r="C286" s="25"/>
      <c r="D286" s="15"/>
      <c r="E286" s="9"/>
      <c r="F286" s="9"/>
      <c r="G286" s="9"/>
      <c r="H286" s="9"/>
      <c r="I286" s="25"/>
      <c r="J286" s="25"/>
      <c r="K286" s="25"/>
      <c r="L286" s="25"/>
      <c r="M286" s="25"/>
      <c r="N286" s="9"/>
      <c r="O286" s="9"/>
    </row>
    <row r="287" spans="1:15" ht="43.4" customHeight="1" x14ac:dyDescent="0.45">
      <c r="A287" s="30"/>
      <c r="B287" s="34"/>
      <c r="C287" s="25"/>
      <c r="D287" s="15"/>
      <c r="E287" s="9"/>
      <c r="F287" s="9"/>
      <c r="G287" s="9"/>
      <c r="H287" s="9"/>
      <c r="I287" s="25"/>
      <c r="J287" s="25"/>
      <c r="K287" s="25"/>
      <c r="L287" s="25"/>
      <c r="M287" s="25"/>
      <c r="N287" s="9"/>
      <c r="O287" s="9"/>
    </row>
    <row r="288" spans="1:15" ht="43.4" customHeight="1" x14ac:dyDescent="0.45">
      <c r="A288" s="30"/>
      <c r="B288" s="34"/>
      <c r="C288" s="25"/>
      <c r="D288" s="15"/>
      <c r="E288" s="9"/>
      <c r="F288" s="9"/>
      <c r="G288" s="9"/>
      <c r="H288" s="9"/>
      <c r="I288" s="25"/>
      <c r="J288" s="25"/>
      <c r="K288" s="25"/>
      <c r="L288" s="25"/>
      <c r="M288" s="25"/>
      <c r="N288" s="9"/>
      <c r="O288" s="9"/>
    </row>
    <row r="289" spans="1:15" ht="43.4" customHeight="1" x14ac:dyDescent="0.45">
      <c r="A289" s="30"/>
      <c r="B289" s="34"/>
      <c r="C289" s="25"/>
      <c r="D289" s="15"/>
      <c r="E289" s="9"/>
      <c r="F289" s="9"/>
      <c r="G289" s="9"/>
      <c r="H289" s="9"/>
      <c r="I289" s="25"/>
      <c r="J289" s="25"/>
      <c r="K289" s="25"/>
      <c r="L289" s="25"/>
      <c r="M289" s="25"/>
      <c r="N289" s="9"/>
      <c r="O289" s="9"/>
    </row>
    <row r="290" spans="1:15" ht="43.4" customHeight="1" x14ac:dyDescent="0.45">
      <c r="A290" s="30"/>
      <c r="B290" s="34"/>
      <c r="C290" s="25"/>
      <c r="D290" s="15"/>
      <c r="E290" s="9"/>
      <c r="F290" s="9"/>
      <c r="G290" s="9"/>
      <c r="H290" s="9"/>
      <c r="I290" s="25"/>
      <c r="J290" s="25"/>
      <c r="K290" s="25"/>
      <c r="L290" s="25"/>
      <c r="M290" s="25"/>
      <c r="N290" s="9"/>
      <c r="O290" s="9"/>
    </row>
    <row r="291" spans="1:15" ht="43.4" customHeight="1" x14ac:dyDescent="0.45">
      <c r="A291" s="30"/>
      <c r="B291" s="34"/>
      <c r="C291" s="25"/>
      <c r="D291" s="15"/>
      <c r="E291" s="9"/>
      <c r="F291" s="9"/>
      <c r="G291" s="9"/>
      <c r="H291" s="9"/>
      <c r="I291" s="25"/>
      <c r="J291" s="25"/>
      <c r="K291" s="25"/>
      <c r="L291" s="25"/>
      <c r="M291" s="25"/>
      <c r="N291" s="9"/>
      <c r="O291" s="9"/>
    </row>
    <row r="292" spans="1:15" ht="43.4" customHeight="1" x14ac:dyDescent="0.45">
      <c r="A292" s="30"/>
      <c r="B292" s="34"/>
      <c r="C292" s="25"/>
      <c r="D292" s="15"/>
      <c r="E292" s="9"/>
      <c r="F292" s="9"/>
      <c r="G292" s="9"/>
      <c r="H292" s="9"/>
      <c r="I292" s="25"/>
      <c r="J292" s="25"/>
      <c r="K292" s="25"/>
      <c r="L292" s="25"/>
      <c r="M292" s="25"/>
      <c r="N292" s="9"/>
      <c r="O292" s="9"/>
    </row>
    <row r="293" spans="1:15" ht="43.4" customHeight="1" x14ac:dyDescent="0.45">
      <c r="A293" s="30"/>
      <c r="B293" s="34"/>
      <c r="C293" s="25"/>
      <c r="D293" s="15"/>
      <c r="E293" s="9"/>
      <c r="F293" s="9"/>
      <c r="G293" s="9"/>
      <c r="H293" s="9"/>
      <c r="I293" s="25"/>
      <c r="J293" s="25"/>
      <c r="K293" s="25"/>
      <c r="L293" s="25"/>
      <c r="M293" s="25"/>
      <c r="N293" s="9"/>
      <c r="O293" s="9"/>
    </row>
    <row r="294" spans="1:15" ht="43.4" customHeight="1" x14ac:dyDescent="0.45">
      <c r="A294" s="30"/>
      <c r="B294" s="34"/>
      <c r="C294" s="25"/>
      <c r="D294" s="15"/>
      <c r="E294" s="9"/>
      <c r="F294" s="9"/>
      <c r="G294" s="9"/>
      <c r="H294" s="9"/>
      <c r="I294" s="25"/>
      <c r="J294" s="25"/>
      <c r="K294" s="25"/>
      <c r="L294" s="25"/>
      <c r="M294" s="25"/>
      <c r="N294" s="9"/>
      <c r="O294" s="9"/>
    </row>
    <row r="295" spans="1:15" ht="43.4" customHeight="1" x14ac:dyDescent="0.45">
      <c r="A295" s="30"/>
      <c r="B295" s="34"/>
      <c r="C295" s="25"/>
      <c r="D295" s="15"/>
      <c r="E295" s="9"/>
      <c r="F295" s="9"/>
      <c r="G295" s="9"/>
      <c r="H295" s="9"/>
      <c r="I295" s="25"/>
      <c r="J295" s="25"/>
      <c r="K295" s="25"/>
      <c r="L295" s="25"/>
      <c r="M295" s="25"/>
      <c r="N295" s="9"/>
      <c r="O295" s="9"/>
    </row>
    <row r="296" spans="1:15" ht="43.4" customHeight="1" x14ac:dyDescent="0.45">
      <c r="A296" s="30"/>
      <c r="B296" s="34"/>
      <c r="C296" s="25"/>
      <c r="D296" s="15"/>
      <c r="E296" s="9"/>
      <c r="F296" s="9"/>
      <c r="G296" s="9"/>
      <c r="H296" s="9"/>
      <c r="I296" s="25"/>
      <c r="J296" s="25"/>
      <c r="K296" s="25"/>
      <c r="L296" s="25"/>
      <c r="M296" s="25"/>
      <c r="N296" s="9"/>
      <c r="O296" s="9"/>
    </row>
    <row r="297" spans="1:15" ht="43.4" customHeight="1" x14ac:dyDescent="0.45">
      <c r="A297" s="30"/>
      <c r="B297" s="34"/>
      <c r="C297" s="25"/>
      <c r="D297" s="15"/>
      <c r="E297" s="9"/>
      <c r="F297" s="9"/>
      <c r="G297" s="9"/>
      <c r="H297" s="9"/>
      <c r="I297" s="25"/>
      <c r="J297" s="25"/>
      <c r="K297" s="25"/>
      <c r="L297" s="25"/>
      <c r="M297" s="25"/>
      <c r="N297" s="9"/>
      <c r="O297" s="9"/>
    </row>
    <row r="298" spans="1:15" ht="43.4" customHeight="1" x14ac:dyDescent="0.45">
      <c r="A298" s="30"/>
      <c r="B298" s="34"/>
      <c r="C298" s="25"/>
      <c r="D298" s="15"/>
      <c r="E298" s="9"/>
      <c r="F298" s="9"/>
      <c r="G298" s="9"/>
      <c r="H298" s="9"/>
      <c r="I298" s="25"/>
      <c r="J298" s="25"/>
      <c r="K298" s="25"/>
      <c r="L298" s="25"/>
      <c r="M298" s="25"/>
      <c r="N298" s="9"/>
      <c r="O298" s="9"/>
    </row>
    <row r="299" spans="1:15" ht="43.4" customHeight="1" x14ac:dyDescent="0.45">
      <c r="A299" s="30"/>
      <c r="B299" s="34"/>
      <c r="C299" s="25"/>
      <c r="D299" s="15"/>
      <c r="E299" s="9"/>
      <c r="F299" s="9"/>
      <c r="G299" s="9"/>
      <c r="H299" s="9"/>
      <c r="I299" s="25"/>
      <c r="J299" s="25"/>
      <c r="K299" s="25"/>
      <c r="L299" s="25"/>
      <c r="M299" s="25"/>
      <c r="N299" s="9"/>
      <c r="O299" s="9"/>
    </row>
    <row r="300" spans="1:15" ht="43.4" customHeight="1" x14ac:dyDescent="0.45">
      <c r="A300" s="30"/>
      <c r="B300" s="34"/>
      <c r="C300" s="25"/>
      <c r="D300" s="25"/>
      <c r="E300" s="9"/>
      <c r="F300" s="9"/>
      <c r="G300" s="9"/>
      <c r="H300" s="9"/>
      <c r="I300" s="25"/>
      <c r="J300" s="25"/>
      <c r="K300" s="25"/>
      <c r="L300" s="25"/>
      <c r="M300" s="25"/>
      <c r="N300" s="9"/>
      <c r="O300" s="9"/>
    </row>
    <row r="301" spans="1:15" ht="43.4" customHeight="1" x14ac:dyDescent="0.45">
      <c r="A301" s="30"/>
      <c r="B301" s="34"/>
      <c r="C301" s="25"/>
      <c r="D301" s="25"/>
      <c r="E301" s="9"/>
      <c r="F301" s="9"/>
      <c r="G301" s="9"/>
      <c r="H301" s="9"/>
      <c r="I301" s="25"/>
      <c r="J301" s="25"/>
      <c r="K301" s="25"/>
      <c r="L301" s="25"/>
      <c r="M301" s="25"/>
      <c r="N301" s="9"/>
      <c r="O301" s="9"/>
    </row>
    <row r="302" spans="1:15" ht="43.4" customHeight="1" x14ac:dyDescent="0.45">
      <c r="A302" s="30"/>
      <c r="B302" s="34"/>
      <c r="C302" s="25"/>
      <c r="D302" s="25"/>
      <c r="E302" s="9"/>
      <c r="F302" s="9"/>
      <c r="G302" s="9"/>
      <c r="H302" s="9"/>
      <c r="I302" s="25"/>
      <c r="J302" s="25"/>
      <c r="K302" s="25"/>
      <c r="L302" s="25"/>
      <c r="M302" s="25"/>
      <c r="N302" s="9"/>
      <c r="O302" s="9"/>
    </row>
    <row r="303" spans="1:15" ht="43.4" customHeight="1" x14ac:dyDescent="0.45">
      <c r="A303" s="30"/>
      <c r="B303" s="34"/>
      <c r="C303" s="25"/>
      <c r="D303" s="25"/>
      <c r="E303" s="9"/>
      <c r="F303" s="9"/>
      <c r="G303" s="9"/>
      <c r="H303" s="9"/>
      <c r="I303" s="25"/>
      <c r="J303" s="25"/>
      <c r="K303" s="25"/>
      <c r="L303" s="25"/>
      <c r="M303" s="25"/>
      <c r="N303" s="9"/>
      <c r="O303" s="9"/>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28">
    <cfRule type="expression" dxfId="694" priority="314">
      <formula>$C12="Option"</formula>
    </cfRule>
  </conditionalFormatting>
  <conditionalFormatting sqref="A26 D26:E27">
    <cfRule type="expression" dxfId="693" priority="293">
      <formula>$C26="Option"</formula>
    </cfRule>
  </conditionalFormatting>
  <conditionalFormatting sqref="A27:A28">
    <cfRule type="expression" dxfId="692" priority="302">
      <formula>$F27="Création"</formula>
    </cfRule>
    <cfRule type="expression" dxfId="691" priority="300">
      <formula>$F27="Fermeture"</formula>
    </cfRule>
    <cfRule type="expression" dxfId="690" priority="301">
      <formula>$F27="Modification"</formula>
    </cfRule>
    <cfRule type="expression" dxfId="689" priority="303">
      <formula>$C27="Option"</formula>
    </cfRule>
  </conditionalFormatting>
  <conditionalFormatting sqref="A28">
    <cfRule type="expression" dxfId="688" priority="315">
      <formula>$F28="Fermeture"</formula>
    </cfRule>
    <cfRule type="expression" dxfId="687" priority="316">
      <formula>$F28="Modification"</formula>
    </cfRule>
    <cfRule type="expression" dxfId="686" priority="317">
      <formula>$F28="Création"</formula>
    </cfRule>
  </conditionalFormatting>
  <conditionalFormatting sqref="A29 D29:E29 H29:J29">
    <cfRule type="expression" dxfId="685" priority="354">
      <formula>$C29="Option"</formula>
    </cfRule>
  </conditionalFormatting>
  <conditionalFormatting sqref="A30:A35">
    <cfRule type="expression" dxfId="684" priority="342">
      <formula>$F30="Fermeture"</formula>
    </cfRule>
    <cfRule type="expression" dxfId="683" priority="343">
      <formula>$F30="Modification"</formula>
    </cfRule>
    <cfRule type="expression" dxfId="682" priority="344">
      <formula>$F30="Création"</formula>
    </cfRule>
  </conditionalFormatting>
  <conditionalFormatting sqref="A30:A36">
    <cfRule type="expression" dxfId="681" priority="266">
      <formula>$C30="Option"</formula>
    </cfRule>
  </conditionalFormatting>
  <conditionalFormatting sqref="A36:A39">
    <cfRule type="expression" dxfId="680" priority="135">
      <formula>$C36="Option"</formula>
    </cfRule>
  </conditionalFormatting>
  <conditionalFormatting sqref="A37:A38">
    <cfRule type="expression" dxfId="679" priority="134">
      <formula>$F37="Création"</formula>
    </cfRule>
    <cfRule type="expression" dxfId="678" priority="133">
      <formula>$F37="Modification"</formula>
    </cfRule>
    <cfRule type="expression" dxfId="677" priority="132">
      <formula>$F37="Fermeture"</formula>
    </cfRule>
    <cfRule type="expression" dxfId="676" priority="131">
      <formula>$C37="Option"</formula>
    </cfRule>
  </conditionalFormatting>
  <conditionalFormatting sqref="A39">
    <cfRule type="expression" dxfId="675" priority="140">
      <formula>$F39="Fermeture"</formula>
    </cfRule>
    <cfRule type="expression" dxfId="674" priority="141">
      <formula>$F39="Modification"</formula>
    </cfRule>
    <cfRule type="expression" dxfId="673" priority="142">
      <formula>$F39="Création"</formula>
    </cfRule>
    <cfRule type="expression" dxfId="672" priority="144">
      <formula>$F39="Fermeture"</formula>
    </cfRule>
    <cfRule type="expression" dxfId="671" priority="145">
      <formula>$F39="Modification"</formula>
    </cfRule>
    <cfRule type="expression" dxfId="670" priority="146">
      <formula>$F39="Création"</formula>
    </cfRule>
  </conditionalFormatting>
  <conditionalFormatting sqref="A39:A42">
    <cfRule type="expression" dxfId="669" priority="143">
      <formula>$C39="Option"</formula>
    </cfRule>
  </conditionalFormatting>
  <conditionalFormatting sqref="A43:A44 D43:E44 H43:L44 A1:A7 D1:E9 G1:N9 E10 K10:N11 G12:N25">
    <cfRule type="expression" dxfId="668" priority="886">
      <formula>$C1="Option"</formula>
    </cfRule>
  </conditionalFormatting>
  <conditionalFormatting sqref="A43:A48">
    <cfRule type="expression" dxfId="667" priority="372">
      <formula>$F43="Fermeture"</formula>
    </cfRule>
    <cfRule type="expression" dxfId="666" priority="374">
      <formula>$F43="Création"</formula>
    </cfRule>
    <cfRule type="expression" dxfId="665" priority="373">
      <formula>$F43="Modification"</formula>
    </cfRule>
  </conditionalFormatting>
  <conditionalFormatting sqref="A45:A47">
    <cfRule type="expression" dxfId="664" priority="370">
      <formula>$F45="Création"</formula>
    </cfRule>
    <cfRule type="expression" dxfId="663" priority="369">
      <formula>$F45="Modification"</formula>
    </cfRule>
    <cfRule type="expression" dxfId="662" priority="368">
      <formula>$F45="Fermeture"</formula>
    </cfRule>
    <cfRule type="expression" dxfId="661" priority="367">
      <formula>$C45="Option"</formula>
    </cfRule>
  </conditionalFormatting>
  <conditionalFormatting sqref="A45:A48">
    <cfRule type="expression" dxfId="660" priority="371">
      <formula>$C45="Option"</formula>
    </cfRule>
  </conditionalFormatting>
  <conditionalFormatting sqref="A49:A50">
    <cfRule type="expression" dxfId="659" priority="366">
      <formula>$F49="Création"</formula>
    </cfRule>
    <cfRule type="expression" dxfId="658" priority="361">
      <formula>$F49="Modification"</formula>
    </cfRule>
    <cfRule type="expression" dxfId="657" priority="362">
      <formula>$F49="Création"</formula>
    </cfRule>
    <cfRule type="expression" dxfId="656" priority="359">
      <formula>$C49="Option"</formula>
    </cfRule>
    <cfRule type="expression" dxfId="655" priority="364">
      <formula>$F49="Fermeture"</formula>
    </cfRule>
    <cfRule type="expression" dxfId="654" priority="365">
      <formula>$F49="Modification"</formula>
    </cfRule>
    <cfRule type="expression" dxfId="653" priority="360">
      <formula>$F49="Fermeture"</formula>
    </cfRule>
  </conditionalFormatting>
  <conditionalFormatting sqref="A49:A52 A54:A1004">
    <cfRule type="expression" dxfId="652" priority="363">
      <formula>$C49="Option"</formula>
    </cfRule>
  </conditionalFormatting>
  <conditionalFormatting sqref="A29:C29 E29:F29">
    <cfRule type="expression" dxfId="651" priority="358">
      <formula>$F29="Création"</formula>
    </cfRule>
    <cfRule type="expression" dxfId="650" priority="357">
      <formula>$F29="Modification"</formula>
    </cfRule>
    <cfRule type="expression" dxfId="649" priority="356">
      <formula>$F29="Fermeture"</formula>
    </cfRule>
  </conditionalFormatting>
  <conditionalFormatting sqref="A37:C38">
    <cfRule type="expression" dxfId="648" priority="138">
      <formula>$F37="Création"</formula>
    </cfRule>
    <cfRule type="expression" dxfId="647" priority="137">
      <formula>$F37="Modification"</formula>
    </cfRule>
    <cfRule type="expression" dxfId="646" priority="136">
      <formula>$F37="Fermeture"</formula>
    </cfRule>
  </conditionalFormatting>
  <conditionalFormatting sqref="A35 C35:D35">
    <cfRule type="expression" dxfId="645" priority="346">
      <formula>$F35="Fermeture"</formula>
    </cfRule>
    <cfRule type="expression" dxfId="644" priority="347">
      <formula>$F35="Modification"</formula>
    </cfRule>
    <cfRule type="expression" dxfId="643" priority="348">
      <formula>$F35="Création"</formula>
    </cfRule>
  </conditionalFormatting>
  <conditionalFormatting sqref="A27:L27 A28:C28">
    <cfRule type="expression" dxfId="642" priority="305">
      <formula>$F27="Modification"</formula>
    </cfRule>
    <cfRule type="expression" dxfId="641" priority="306">
      <formula>$F27="Création"</formula>
    </cfRule>
    <cfRule type="expression" dxfId="640" priority="304">
      <formula>$F27="Fermeture"</formula>
    </cfRule>
  </conditionalFormatting>
  <conditionalFormatting sqref="A36:L36 O26:O36">
    <cfRule type="expression" dxfId="639" priority="267">
      <formula>$F26="Fermeture"</formula>
    </cfRule>
  </conditionalFormatting>
  <conditionalFormatting sqref="A36:L36">
    <cfRule type="expression" dxfId="638" priority="234">
      <formula>$F36="Fermeture"</formula>
    </cfRule>
    <cfRule type="expression" dxfId="637" priority="236">
      <formula>$F36="Création"</formula>
    </cfRule>
    <cfRule type="expression" dxfId="636" priority="235">
      <formula>$F36="Modification"</formula>
    </cfRule>
  </conditionalFormatting>
  <conditionalFormatting sqref="A43:L43 A44">
    <cfRule type="expression" dxfId="635" priority="835">
      <formula>$F43="Modification"</formula>
    </cfRule>
    <cfRule type="expression" dxfId="634" priority="836">
      <formula>$F43="Création"</formula>
    </cfRule>
    <cfRule type="expression" dxfId="633" priority="834">
      <formula>$F43="Fermeture"</formula>
    </cfRule>
  </conditionalFormatting>
  <conditionalFormatting sqref="A26:M26 O26">
    <cfRule type="expression" dxfId="632" priority="327">
      <formula>$F26="Fermeture"</formula>
    </cfRule>
    <cfRule type="expression" dxfId="631" priority="328">
      <formula>$F26="Modification"</formula>
    </cfRule>
    <cfRule type="expression" dxfId="630" priority="329">
      <formula>$F26="Création"</formula>
    </cfRule>
  </conditionalFormatting>
  <conditionalFormatting sqref="A26:M26">
    <cfRule type="expression" dxfId="629" priority="294">
      <formula>$F26="Fermeture"</formula>
    </cfRule>
    <cfRule type="expression" dxfId="628" priority="295">
      <formula>$F26="Modification"</formula>
    </cfRule>
    <cfRule type="expression" dxfId="627" priority="296">
      <formula>$F26="Création"</formula>
    </cfRule>
  </conditionalFormatting>
  <conditionalFormatting sqref="A42:M42 O42">
    <cfRule type="expression" dxfId="626" priority="861">
      <formula>$F42="Création"</formula>
    </cfRule>
    <cfRule type="expression" dxfId="625" priority="860">
      <formula>$F42="Modification"</formula>
    </cfRule>
    <cfRule type="expression" dxfId="624" priority="859">
      <formula>$F42="Fermeture"</formula>
    </cfRule>
  </conditionalFormatting>
  <conditionalFormatting sqref="A42:M42">
    <cfRule type="expression" dxfId="623" priority="825">
      <formula>$F42="Création"</formula>
    </cfRule>
    <cfRule type="expression" dxfId="622" priority="824">
      <formula>$F42="Modification"</formula>
    </cfRule>
    <cfRule type="expression" dxfId="621" priority="823">
      <formula>$F42="Fermeture"</formula>
    </cfRule>
  </conditionalFormatting>
  <conditionalFormatting sqref="A1:O7 C8:O9 C10 E10 K10:O11 A12:O12 A13:H13 J13:O16 A14:F14 A15:H15 A16:F16 A17:O25 B39:O39 N42:O44 E43:F44 K43:L44 A44:C44 C48:O48 C49:L49 O49:O50 B50:L50 A51:O52 A54:O1002">
    <cfRule type="expression" dxfId="620" priority="891">
      <formula>$F1="Création"</formula>
    </cfRule>
    <cfRule type="expression" dxfId="619" priority="890">
      <formula>$F1="Modification"</formula>
    </cfRule>
  </conditionalFormatting>
  <conditionalFormatting sqref="A1:O7 C8:O9 K10:O11 A12:O12 J13:O16 A17:O25 E10 A13:H13 A15:H15 E43:F44 K43:L44 A44:C44 N42:O44 C48:O48 C49:L49 B50:L50 A51:O52 B39:O39 A14:F14 A16:F16 C10 O49:O50 A54:O1002">
    <cfRule type="expression" dxfId="618" priority="889">
      <formula>$F1="Fermeture"</formula>
    </cfRule>
  </conditionalFormatting>
  <conditionalFormatting sqref="A40:O41">
    <cfRule type="expression" dxfId="617" priority="378">
      <formula>$F40="Modification"</formula>
    </cfRule>
    <cfRule type="expression" dxfId="616" priority="379">
      <formula>$F40="Création"</formula>
    </cfRule>
    <cfRule type="expression" dxfId="615" priority="377">
      <formula>$F40="Fermeture"</formula>
    </cfRule>
  </conditionalFormatting>
  <conditionalFormatting sqref="B48:B49">
    <cfRule type="expression" dxfId="614" priority="535">
      <formula>$F48="Modification"</formula>
    </cfRule>
    <cfRule type="expression" dxfId="613" priority="534">
      <formula>$F48="Fermeture"</formula>
    </cfRule>
    <cfRule type="expression" dxfId="612" priority="536">
      <formula>$F48="Création"</formula>
    </cfRule>
  </conditionalFormatting>
  <conditionalFormatting sqref="B49">
    <cfRule type="expression" dxfId="611" priority="531">
      <formula>$F49="Fermeture"</formula>
    </cfRule>
    <cfRule type="expression" dxfId="610" priority="532">
      <formula>$F49="Modification"</formula>
    </cfRule>
    <cfRule type="expression" dxfId="609" priority="533">
      <formula>$F49="Création"</formula>
    </cfRule>
  </conditionalFormatting>
  <conditionalFormatting sqref="B27:C27">
    <cfRule type="expression" dxfId="608" priority="299">
      <formula>$F27="Création"</formula>
    </cfRule>
    <cfRule type="expression" dxfId="607" priority="298">
      <formula>$F27="Modification"</formula>
    </cfRule>
    <cfRule type="expression" dxfId="606" priority="297">
      <formula>$F27="Fermeture"</formula>
    </cfRule>
  </conditionalFormatting>
  <conditionalFormatting sqref="B43:C43">
    <cfRule type="expression" dxfId="605" priority="826">
      <formula>$F43="Fermeture"</formula>
    </cfRule>
    <cfRule type="expression" dxfId="604" priority="827">
      <formula>$F43="Modification"</formula>
    </cfRule>
    <cfRule type="expression" dxfId="603" priority="828">
      <formula>$F43="Création"</formula>
    </cfRule>
  </conditionalFormatting>
  <conditionalFormatting sqref="B45:C45 E45:F45">
    <cfRule type="expression" dxfId="602" priority="519">
      <formula>$F45="Modification"</formula>
    </cfRule>
    <cfRule type="expression" dxfId="601" priority="520">
      <formula>$F45="Création"</formula>
    </cfRule>
  </conditionalFormatting>
  <conditionalFormatting sqref="B30:D33 D34">
    <cfRule type="expression" dxfId="600" priority="338">
      <formula>$F30="Fermeture"</formula>
    </cfRule>
    <cfRule type="expression" dxfId="599" priority="339">
      <formula>$F30="Modification"</formula>
    </cfRule>
    <cfRule type="expression" dxfId="598" priority="340">
      <formula>$F30="Création"</formula>
    </cfRule>
  </conditionalFormatting>
  <conditionalFormatting sqref="B45:D46">
    <cfRule type="expression" dxfId="597" priority="516">
      <formula>$F45="Création"</formula>
    </cfRule>
    <cfRule type="expression" dxfId="596" priority="515">
      <formula>$F45="Modification"</formula>
    </cfRule>
    <cfRule type="expression" dxfId="595" priority="514">
      <formula>$F45="Fermeture"</formula>
    </cfRule>
  </conditionalFormatting>
  <conditionalFormatting sqref="B37:L37">
    <cfRule type="expression" dxfId="594" priority="244">
      <formula>$F37="Fermeture"</formula>
    </cfRule>
    <cfRule type="expression" dxfId="593" priority="245">
      <formula>$F37="Modification"</formula>
    </cfRule>
    <cfRule type="expression" dxfId="592" priority="246">
      <formula>$F37="Création"</formula>
    </cfRule>
  </conditionalFormatting>
  <conditionalFormatting sqref="B47:L47 O46:O47">
    <cfRule type="expression" dxfId="591" priority="737">
      <formula>$F46="Fermeture"</formula>
    </cfRule>
  </conditionalFormatting>
  <conditionalFormatting sqref="B47:L47">
    <cfRule type="expression" dxfId="590" priority="703">
      <formula>$F47="Modification"</formula>
    </cfRule>
    <cfRule type="expression" dxfId="589" priority="702">
      <formula>$F47="Fermeture"</formula>
    </cfRule>
    <cfRule type="expression" dxfId="588" priority="704">
      <formula>$F47="Création"</formula>
    </cfRule>
  </conditionalFormatting>
  <conditionalFormatting sqref="D27 A28:D29">
    <cfRule type="expression" dxfId="587" priority="319">
      <formula>$F27="Fermeture"</formula>
    </cfRule>
    <cfRule type="expression" dxfId="586" priority="320">
      <formula>$F27="Modification"</formula>
    </cfRule>
    <cfRule type="expression" dxfId="585" priority="321">
      <formula>$F27="Création"</formula>
    </cfRule>
  </conditionalFormatting>
  <conditionalFormatting sqref="D37 B38:D38">
    <cfRule type="expression" dxfId="584" priority="261">
      <formula>$F37="Création"</formula>
    </cfRule>
    <cfRule type="expression" dxfId="583" priority="260">
      <formula>$F37="Modification"</formula>
    </cfRule>
    <cfRule type="expression" dxfId="582" priority="259">
      <formula>$F37="Fermeture"</formula>
    </cfRule>
  </conditionalFormatting>
  <conditionalFormatting sqref="D43">
    <cfRule type="expression" dxfId="581" priority="851">
      <formula>$F43="Création"</formula>
    </cfRule>
    <cfRule type="expression" dxfId="580" priority="849">
      <formula>$F43="Fermeture"</formula>
    </cfRule>
    <cfRule type="expression" dxfId="579" priority="850">
      <formula>$F43="Modification"</formula>
    </cfRule>
  </conditionalFormatting>
  <conditionalFormatting sqref="D12:E28">
    <cfRule type="expression" dxfId="578" priority="318">
      <formula>$C12="Option"</formula>
    </cfRule>
  </conditionalFormatting>
  <conditionalFormatting sqref="D30:E42">
    <cfRule type="expression" dxfId="577" priority="258">
      <formula>$C30="Option"</formula>
    </cfRule>
  </conditionalFormatting>
  <conditionalFormatting sqref="D36:E37">
    <cfRule type="expression" dxfId="576" priority="233">
      <formula>$C36="Option"</formula>
    </cfRule>
  </conditionalFormatting>
  <conditionalFormatting sqref="D42:E43 A42:A44">
    <cfRule type="expression" dxfId="575" priority="832">
      <formula>$C42="Option"</formula>
    </cfRule>
  </conditionalFormatting>
  <conditionalFormatting sqref="D45:E45 H45:J45">
    <cfRule type="expression" dxfId="574" priority="517">
      <formula>$C45="Option"</formula>
    </cfRule>
  </conditionalFormatting>
  <conditionalFormatting sqref="D47:E47 G47:L47">
    <cfRule type="expression" dxfId="573" priority="701">
      <formula>$C47="Option"</formula>
    </cfRule>
  </conditionalFormatting>
  <conditionalFormatting sqref="E27:F28 K27:L28">
    <cfRule type="expression" dxfId="572" priority="323">
      <formula>$F27="Fermeture"</formula>
    </cfRule>
    <cfRule type="expression" dxfId="571" priority="324">
      <formula>$F27="Modification"</formula>
    </cfRule>
    <cfRule type="expression" dxfId="570" priority="325">
      <formula>$F27="Création"</formula>
    </cfRule>
  </conditionalFormatting>
  <conditionalFormatting sqref="E30:F35 K33:N33">
    <cfRule type="expression" dxfId="569" priority="353">
      <formula>$F30="Création"</formula>
    </cfRule>
    <cfRule type="expression" dxfId="568" priority="352">
      <formula>$F30="Modification"</formula>
    </cfRule>
  </conditionalFormatting>
  <conditionalFormatting sqref="E37:F38 O36:O38">
    <cfRule type="expression" dxfId="567" priority="263">
      <formula>$F36="Fermeture"</formula>
    </cfRule>
  </conditionalFormatting>
  <conditionalFormatting sqref="E45:F45 B45:C45">
    <cfRule type="expression" dxfId="566" priority="518">
      <formula>$F45="Fermeture"</formula>
    </cfRule>
  </conditionalFormatting>
  <conditionalFormatting sqref="E46:L46">
    <cfRule type="expression" dxfId="565" priority="869">
      <formula>$F46="Création"</formula>
    </cfRule>
    <cfRule type="expression" dxfId="564" priority="868">
      <formula>$F46="Modification"</formula>
    </cfRule>
    <cfRule type="expression" dxfId="563" priority="867">
      <formula>$F46="Fermeture"</formula>
    </cfRule>
  </conditionalFormatting>
  <conditionalFormatting sqref="G30:J33">
    <cfRule type="expression" dxfId="562" priority="333">
      <formula>$F30="Création"</formula>
    </cfRule>
    <cfRule type="expression" dxfId="561" priority="330">
      <formula>$C30="Option"</formula>
    </cfRule>
    <cfRule type="expression" dxfId="560" priority="331">
      <formula>$F30="Fermeture"</formula>
    </cfRule>
    <cfRule type="expression" dxfId="559" priority="332">
      <formula>$F30="Modification"</formula>
    </cfRule>
  </conditionalFormatting>
  <conditionalFormatting sqref="H34:L35">
    <cfRule type="expression" dxfId="558" priority="288">
      <formula>$F34="Création"</formula>
    </cfRule>
    <cfRule type="expression" dxfId="557" priority="287">
      <formula>$F34="Modification"</formula>
    </cfRule>
    <cfRule type="expression" dxfId="556" priority="286">
      <formula>$F34="Fermeture"</formula>
    </cfRule>
  </conditionalFormatting>
  <conditionalFormatting sqref="G36:L37 H34:L35">
    <cfRule type="expression" dxfId="555" priority="243">
      <formula>$C34="Option"</formula>
    </cfRule>
  </conditionalFormatting>
  <conditionalFormatting sqref="G46:L47 D46:E52 D54:E1004">
    <cfRule type="expression" dxfId="554" priority="736">
      <formula>$C46="Option"</formula>
    </cfRule>
  </conditionalFormatting>
  <conditionalFormatting sqref="G26:M26">
    <cfRule type="expression" dxfId="553" priority="326">
      <formula>$C26="Option"</formula>
    </cfRule>
  </conditionalFormatting>
  <conditionalFormatting sqref="G26:M27">
    <cfRule type="expression" dxfId="552" priority="127">
      <formula>$C26="Option"</formula>
    </cfRule>
  </conditionalFormatting>
  <conditionalFormatting sqref="G42:M42">
    <cfRule type="expression" dxfId="551" priority="857">
      <formula>$C42="Option"</formula>
    </cfRule>
  </conditionalFormatting>
  <conditionalFormatting sqref="G42:M43">
    <cfRule type="expression" dxfId="550" priority="659">
      <formula>$C42="Option"</formula>
    </cfRule>
  </conditionalFormatting>
  <conditionalFormatting sqref="G36:N36">
    <cfRule type="expression" dxfId="549" priority="76">
      <formula>$C36="Option"</formula>
    </cfRule>
  </conditionalFormatting>
  <conditionalFormatting sqref="G39:N41">
    <cfRule type="expression" dxfId="548" priority="375">
      <formula>$C39="Option"</formula>
    </cfRule>
  </conditionalFormatting>
  <conditionalFormatting sqref="G48:N52 G54:N1004">
    <cfRule type="expression" dxfId="547" priority="13">
      <formula>$C48="Option"</formula>
    </cfRule>
  </conditionalFormatting>
  <conditionalFormatting sqref="H27:J29">
    <cfRule type="expression" dxfId="546" priority="310">
      <formula>$F27="Création"</formula>
    </cfRule>
    <cfRule type="expression" dxfId="545" priority="308">
      <formula>$F27="Fermeture"</formula>
    </cfRule>
    <cfRule type="expression" dxfId="544" priority="309">
      <formula>$F27="Modification"</formula>
    </cfRule>
  </conditionalFormatting>
  <conditionalFormatting sqref="H43:J44 A44:D44">
    <cfRule type="expression" dxfId="543" priority="878">
      <formula>$F43="Fermeture"</formula>
    </cfRule>
    <cfRule type="expression" dxfId="542" priority="879">
      <formula>$F43="Modification"</formula>
    </cfRule>
    <cfRule type="expression" dxfId="541" priority="880">
      <formula>$F43="Création"</formula>
    </cfRule>
  </conditionalFormatting>
  <conditionalFormatting sqref="H27:L28">
    <cfRule type="expression" dxfId="540" priority="307">
      <formula>$C27="Option"</formula>
    </cfRule>
  </conditionalFormatting>
  <conditionalFormatting sqref="H37:L38">
    <cfRule type="expression" dxfId="539" priority="247">
      <formula>$C37="Option"</formula>
    </cfRule>
    <cfRule type="expression" dxfId="538" priority="248">
      <formula>$F37="Fermeture"</formula>
    </cfRule>
    <cfRule type="expression" dxfId="537" priority="249">
      <formula>$F37="Modification"</formula>
    </cfRule>
    <cfRule type="expression" dxfId="536" priority="250">
      <formula>$F37="Création"</formula>
    </cfRule>
  </conditionalFormatting>
  <conditionalFormatting sqref="H45:O45">
    <cfRule type="expression" dxfId="535" priority="52">
      <formula>$F45="Création"</formula>
    </cfRule>
    <cfRule type="expression" dxfId="534" priority="50">
      <formula>$F45="Fermeture"</formula>
    </cfRule>
    <cfRule type="expression" dxfId="533" priority="51">
      <formula>$F45="Modification"</formula>
    </cfRule>
  </conditionalFormatting>
  <conditionalFormatting sqref="K29:M32">
    <cfRule type="expression" dxfId="532" priority="103">
      <formula>$C29="Option"</formula>
    </cfRule>
    <cfRule type="expression" dxfId="531" priority="104">
      <formula>$F29="Fermeture"</formula>
    </cfRule>
    <cfRule type="expression" dxfId="530" priority="105">
      <formula>$F29="Modification"</formula>
    </cfRule>
    <cfRule type="expression" dxfId="529" priority="106">
      <formula>$F29="Création"</formula>
    </cfRule>
  </conditionalFormatting>
  <conditionalFormatting sqref="K45:M45">
    <cfRule type="expression" dxfId="528" priority="49">
      <formula>$C45="Option"</formula>
    </cfRule>
  </conditionalFormatting>
  <conditionalFormatting sqref="K33:N33 E30:F35">
    <cfRule type="expression" dxfId="527" priority="351">
      <formula>$F30="Fermeture"</formula>
    </cfRule>
  </conditionalFormatting>
  <conditionalFormatting sqref="K33:N33">
    <cfRule type="expression" dxfId="526" priority="349">
      <formula>$C33="Option"</formula>
    </cfRule>
  </conditionalFormatting>
  <conditionalFormatting sqref="M27">
    <cfRule type="expression" dxfId="525" priority="130">
      <formula>$F27="Création"</formula>
    </cfRule>
    <cfRule type="expression" dxfId="524" priority="128">
      <formula>$F27="Fermeture"</formula>
    </cfRule>
    <cfRule type="expression" dxfId="523" priority="129">
      <formula>$F27="Modification"</formula>
    </cfRule>
  </conditionalFormatting>
  <conditionalFormatting sqref="M27:M28">
    <cfRule type="expression" dxfId="522" priority="119">
      <formula>$C27="Option"</formula>
    </cfRule>
    <cfRule type="expression" dxfId="521" priority="120">
      <formula>$F27="Fermeture"</formula>
    </cfRule>
    <cfRule type="expression" dxfId="520" priority="121">
      <formula>$F27="Modification"</formula>
    </cfRule>
    <cfRule type="expression" dxfId="519" priority="122">
      <formula>$F27="Création"</formula>
    </cfRule>
  </conditionalFormatting>
  <conditionalFormatting sqref="M28">
    <cfRule type="expression" dxfId="518" priority="115">
      <formula>$C28="Option"</formula>
    </cfRule>
    <cfRule type="expression" dxfId="517" priority="118">
      <formula>$F28="Création"</formula>
    </cfRule>
    <cfRule type="expression" dxfId="516" priority="117">
      <formula>$F28="Modification"</formula>
    </cfRule>
    <cfRule type="expression" dxfId="515" priority="116">
      <formula>$F28="Fermeture"</formula>
    </cfRule>
  </conditionalFormatting>
  <conditionalFormatting sqref="M35">
    <cfRule type="expression" dxfId="514" priority="87">
      <formula>$F35="Modification"</formula>
    </cfRule>
    <cfRule type="expression" dxfId="513" priority="86">
      <formula>$F35="Fermeture"</formula>
    </cfRule>
    <cfRule type="expression" dxfId="512" priority="88">
      <formula>$F35="Création"</formula>
    </cfRule>
  </conditionalFormatting>
  <conditionalFormatting sqref="M36">
    <cfRule type="expression" dxfId="511" priority="77">
      <formula>$F36="Fermeture"</formula>
    </cfRule>
    <cfRule type="expression" dxfId="510" priority="78">
      <formula>$F36="Modification"</formula>
    </cfRule>
    <cfRule type="expression" dxfId="509" priority="79">
      <formula>$F36="Création"</formula>
    </cfRule>
  </conditionalFormatting>
  <conditionalFormatting sqref="M38">
    <cfRule type="expression" dxfId="508" priority="59">
      <formula>$F38="Fermeture"</formula>
    </cfRule>
    <cfRule type="expression" dxfId="507" priority="60">
      <formula>$F38="Modification"</formula>
    </cfRule>
    <cfRule type="expression" dxfId="506" priority="61">
      <formula>$F38="Création"</formula>
    </cfRule>
  </conditionalFormatting>
  <conditionalFormatting sqref="M43">
    <cfRule type="expression" dxfId="505" priority="660">
      <formula>$F43="Fermeture"</formula>
    </cfRule>
    <cfRule type="expression" dxfId="504" priority="661">
      <formula>$F43="Modification"</formula>
    </cfRule>
    <cfRule type="expression" dxfId="503" priority="662">
      <formula>$F43="Création"</formula>
    </cfRule>
  </conditionalFormatting>
  <conditionalFormatting sqref="M43:M44">
    <cfRule type="expression" dxfId="502" priority="665">
      <formula>$F43="Modification"</formula>
    </cfRule>
    <cfRule type="expression" dxfId="501" priority="664">
      <formula>$F43="Fermeture"</formula>
    </cfRule>
    <cfRule type="expression" dxfId="500" priority="666">
      <formula>$F43="Création"</formula>
    </cfRule>
    <cfRule type="expression" dxfId="499" priority="663">
      <formula>$C43="Option"</formula>
    </cfRule>
  </conditionalFormatting>
  <conditionalFormatting sqref="M46:M47">
    <cfRule type="expression" dxfId="498" priority="41">
      <formula>$F46="Fermeture"</formula>
    </cfRule>
    <cfRule type="expression" dxfId="497" priority="42">
      <formula>$F46="Modification"</formula>
    </cfRule>
    <cfRule type="expression" dxfId="496" priority="43">
      <formula>$F46="Création"</formula>
    </cfRule>
    <cfRule type="expression" dxfId="495" priority="40">
      <formula>$C46="Option"</formula>
    </cfRule>
  </conditionalFormatting>
  <conditionalFormatting sqref="M50">
    <cfRule type="expression" dxfId="494" priority="16">
      <formula>$F50="Création"</formula>
    </cfRule>
    <cfRule type="expression" dxfId="493" priority="15">
      <formula>$F50="Modification"</formula>
    </cfRule>
    <cfRule type="expression" dxfId="492" priority="14">
      <formula>$F50="Fermeture"</formula>
    </cfRule>
  </conditionalFormatting>
  <conditionalFormatting sqref="M34:N34">
    <cfRule type="expression" dxfId="491" priority="97">
      <formula>$F34="Création"</formula>
    </cfRule>
    <cfRule type="expression" dxfId="490" priority="95">
      <formula>$F34="Fermeture"</formula>
    </cfRule>
    <cfRule type="expression" dxfId="489" priority="96">
      <formula>$F34="Modification"</formula>
    </cfRule>
  </conditionalFormatting>
  <conditionalFormatting sqref="M34:N35">
    <cfRule type="expression" dxfId="488" priority="85">
      <formula>$C34="Option"</formula>
    </cfRule>
  </conditionalFormatting>
  <conditionalFormatting sqref="M37:N37">
    <cfRule type="expression" dxfId="487" priority="70">
      <formula>$F37="Création"</formula>
    </cfRule>
    <cfRule type="expression" dxfId="486" priority="69">
      <formula>$F37="Modification"</formula>
    </cfRule>
    <cfRule type="expression" dxfId="485" priority="68">
      <formula>$F37="Fermeture"</formula>
    </cfRule>
  </conditionalFormatting>
  <conditionalFormatting sqref="M37:N38">
    <cfRule type="expression" dxfId="484" priority="58">
      <formula>$C37="Option"</formula>
    </cfRule>
  </conditionalFormatting>
  <conditionalFormatting sqref="M49:N49">
    <cfRule type="expression" dxfId="483" priority="24">
      <formula>$F49="Modification"</formula>
    </cfRule>
    <cfRule type="expression" dxfId="482" priority="25">
      <formula>$F49="Création"</formula>
    </cfRule>
    <cfRule type="expression" dxfId="481" priority="23">
      <formula>$F49="Fermeture"</formula>
    </cfRule>
  </conditionalFormatting>
  <conditionalFormatting sqref="N1:N25">
    <cfRule type="expression" dxfId="480" priority="888">
      <formula>$M1="Porteuse"</formula>
    </cfRule>
  </conditionalFormatting>
  <conditionalFormatting sqref="N26:N32">
    <cfRule type="expression" dxfId="479" priority="278">
      <formula>$F26="Modification"</formula>
    </cfRule>
    <cfRule type="expression" dxfId="478" priority="279">
      <formula>$F26="Création"</formula>
    </cfRule>
    <cfRule type="expression" dxfId="477" priority="276">
      <formula>$M26="Porteuse"</formula>
    </cfRule>
    <cfRule type="expression" dxfId="476" priority="275">
      <formula>$C26="Option"</formula>
    </cfRule>
    <cfRule type="expression" dxfId="475" priority="277">
      <formula>$F26="Fermeture"</formula>
    </cfRule>
  </conditionalFormatting>
  <conditionalFormatting sqref="N33">
    <cfRule type="expression" dxfId="474" priority="350">
      <formula>$M33="Porteuse"</formula>
    </cfRule>
  </conditionalFormatting>
  <conditionalFormatting sqref="N34:N35">
    <cfRule type="expression" dxfId="473" priority="90">
      <formula>$M34="Porteuse"</formula>
    </cfRule>
  </conditionalFormatting>
  <conditionalFormatting sqref="N35">
    <cfRule type="expression" dxfId="472" priority="93">
      <formula>$F35="Création"</formula>
    </cfRule>
    <cfRule type="expression" dxfId="471" priority="92">
      <formula>$F35="Modification"</formula>
    </cfRule>
    <cfRule type="expression" dxfId="470" priority="91">
      <formula>$F35="Fermeture"</formula>
    </cfRule>
  </conditionalFormatting>
  <conditionalFormatting sqref="N36">
    <cfRule type="expression" dxfId="469" priority="81">
      <formula>$M36="Porteuse"</formula>
    </cfRule>
    <cfRule type="expression" dxfId="468" priority="82">
      <formula>$F36="Fermeture"</formula>
    </cfRule>
    <cfRule type="expression" dxfId="467" priority="83">
      <formula>$F36="Modification"</formula>
    </cfRule>
    <cfRule type="expression" dxfId="466" priority="84">
      <formula>$F36="Création"</formula>
    </cfRule>
  </conditionalFormatting>
  <conditionalFormatting sqref="N37:N38">
    <cfRule type="expression" dxfId="465" priority="63">
      <formula>$M37="Porteuse"</formula>
    </cfRule>
  </conditionalFormatting>
  <conditionalFormatting sqref="N38">
    <cfRule type="expression" dxfId="464" priority="64">
      <formula>$F38="Fermeture"</formula>
    </cfRule>
    <cfRule type="expression" dxfId="463" priority="66">
      <formula>$F38="Création"</formula>
    </cfRule>
    <cfRule type="expression" dxfId="462" priority="65">
      <formula>$F38="Modification"</formula>
    </cfRule>
  </conditionalFormatting>
  <conditionalFormatting sqref="N39:N44">
    <cfRule type="expression" dxfId="461" priority="376">
      <formula>$M39="Porteuse"</formula>
    </cfRule>
  </conditionalFormatting>
  <conditionalFormatting sqref="N42:N47">
    <cfRule type="expression" dxfId="460" priority="44">
      <formula>$C42="Option"</formula>
    </cfRule>
  </conditionalFormatting>
  <conditionalFormatting sqref="N45:N48">
    <cfRule type="expression" dxfId="459" priority="45">
      <formula>$M45="Porteuse"</formula>
    </cfRule>
  </conditionalFormatting>
  <conditionalFormatting sqref="N46:N47">
    <cfRule type="expression" dxfId="458" priority="46">
      <formula>$F46="Fermeture"</formula>
    </cfRule>
    <cfRule type="expression" dxfId="457" priority="47">
      <formula>$F46="Modification"</formula>
    </cfRule>
    <cfRule type="expression" dxfId="456" priority="48">
      <formula>$F46="Création"</formula>
    </cfRule>
  </conditionalFormatting>
  <conditionalFormatting sqref="N49:N52 N54:N1002">
    <cfRule type="expression" dxfId="455" priority="18">
      <formula>$M49="Porteuse"</formula>
    </cfRule>
  </conditionalFormatting>
  <conditionalFormatting sqref="N50">
    <cfRule type="expression" dxfId="454" priority="21">
      <formula>$F50="Création"</formula>
    </cfRule>
    <cfRule type="expression" dxfId="453" priority="20">
      <formula>$F50="Modification"</formula>
    </cfRule>
    <cfRule type="expression" dxfId="452" priority="19">
      <formula>$F50="Fermeture"</formula>
    </cfRule>
  </conditionalFormatting>
  <conditionalFormatting sqref="O26:O36 A36:L36">
    <cfRule type="expression" dxfId="451" priority="268">
      <formula>$F26="Modification"</formula>
    </cfRule>
    <cfRule type="expression" dxfId="450" priority="269">
      <formula>$F26="Création"</formula>
    </cfRule>
  </conditionalFormatting>
  <conditionalFormatting sqref="O36:O38 E37:F38">
    <cfRule type="expression" dxfId="449" priority="265">
      <formula>$F36="Création"</formula>
    </cfRule>
    <cfRule type="expression" dxfId="448" priority="264">
      <formula>$F36="Modification"</formula>
    </cfRule>
  </conditionalFormatting>
  <conditionalFormatting sqref="O46:O47 B47:L47">
    <cfRule type="expression" dxfId="447" priority="739">
      <formula>$F46="Création"</formula>
    </cfRule>
    <cfRule type="expression" dxfId="446" priority="738">
      <formula>$F46="Modification"</formula>
    </cfRule>
  </conditionalFormatting>
  <conditionalFormatting sqref="O47">
    <cfRule type="expression" dxfId="445" priority="733">
      <formula>$F47="Fermeture"</formula>
    </cfRule>
    <cfRule type="expression" dxfId="444" priority="734">
      <formula>$F47="Modification"</formula>
    </cfRule>
    <cfRule type="expression" dxfId="443" priority="735">
      <formula>$F47="Création"</formula>
    </cfRule>
  </conditionalFormatting>
  <conditionalFormatting sqref="G53:N53 A53">
    <cfRule type="expression" dxfId="442" priority="8">
      <formula>$C53="Option"</formula>
    </cfRule>
  </conditionalFormatting>
  <conditionalFormatting sqref="A53 F53:O53">
    <cfRule type="expression" dxfId="441" priority="10">
      <formula>$F53="Fermeture"</formula>
    </cfRule>
    <cfRule type="expression" dxfId="440" priority="11">
      <formula>$F53="Modification"</formula>
    </cfRule>
    <cfRule type="expression" dxfId="439" priority="12">
      <formula>$F53="Création"</formula>
    </cfRule>
  </conditionalFormatting>
  <conditionalFormatting sqref="N53">
    <cfRule type="expression" dxfId="438" priority="9">
      <formula>$M53="Porteuse"</formula>
    </cfRule>
  </conditionalFormatting>
  <conditionalFormatting sqref="D53:E53">
    <cfRule type="expression" dxfId="437" priority="4">
      <formula>$C53="Option"</formula>
    </cfRule>
  </conditionalFormatting>
  <conditionalFormatting sqref="B53:E53">
    <cfRule type="expression" dxfId="436" priority="5">
      <formula>$F53="Fermeture"</formula>
    </cfRule>
    <cfRule type="expression" dxfId="435" priority="6">
      <formula>$F53="Modification"</formula>
    </cfRule>
    <cfRule type="expression" dxfId="434" priority="7">
      <formula>$F53="Création"</formula>
    </cfRule>
  </conditionalFormatting>
  <conditionalFormatting sqref="C34">
    <cfRule type="expression" dxfId="433" priority="1">
      <formula>$F34="Fermeture"</formula>
    </cfRule>
    <cfRule type="expression" dxfId="432" priority="2">
      <formula>$F34="Modification"</formula>
    </cfRule>
    <cfRule type="expression" dxfId="431" priority="3">
      <formula>$F34="Création"</formula>
    </cfRule>
  </conditionalFormatting>
  <dataValidations count="6">
    <dataValidation type="list" allowBlank="1" showInputMessage="1" showErrorMessage="1" sqref="E19:E52 E54:E303" xr:uid="{00000000-0002-0000-0700-000000000000}">
      <formula1>List_Type</formula1>
    </dataValidation>
    <dataValidation type="list" allowBlank="1" showInputMessage="1" showErrorMessage="1" sqref="F19:F52 F54:F303" xr:uid="{00000000-0002-0000-0700-000001000000}">
      <formula1>List_Statut</formula1>
    </dataValidation>
    <dataValidation type="list" allowBlank="1" showInputMessage="1" showErrorMessage="1" sqref="C19:C303" xr:uid="{00000000-0002-0000-0700-000002000000}">
      <formula1>"UE, ECUE, BLOC, OPTION, Parcours Pédagogique"</formula1>
    </dataValidation>
    <dataValidation type="list" allowBlank="1" showInputMessage="1" showErrorMessage="1" sqref="H19:H52 H54:H303" xr:uid="{00000000-0002-0000-0700-000003000000}">
      <formula1>List_CNU</formula1>
    </dataValidation>
    <dataValidation type="list" allowBlank="1" showInputMessage="1" showErrorMessage="1" sqref="M19:M52 M54:M303" xr:uid="{00000000-0002-0000-0700-000004000000}">
      <formula1>List_Mutualisation</formula1>
    </dataValidation>
    <dataValidation type="list" allowBlank="1" showInputMessage="1" showErrorMessage="1" sqref="L19:L303" xr:uid="{00000000-0002-0000-0700-000005000000}">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Y300"/>
  <sheetViews>
    <sheetView zoomScaleNormal="100" workbookViewId="0">
      <pane ySplit="18" topLeftCell="A29" activePane="bottomLeft" state="frozen"/>
      <selection activeCell="D25" sqref="D25"/>
      <selection pane="bottomLeft" activeCell="V23" sqref="V23"/>
    </sheetView>
  </sheetViews>
  <sheetFormatPr baseColWidth="10" defaultColWidth="11.453125" defaultRowHeight="14.5" x14ac:dyDescent="0.35"/>
  <cols>
    <col min="1" max="1" width="39" style="19" customWidth="1"/>
    <col min="2" max="2" width="50.7265625" style="19" customWidth="1"/>
    <col min="3" max="3" width="15.453125" style="23" customWidth="1"/>
    <col min="4" max="4" width="20.7265625" style="19" customWidth="1"/>
    <col min="5" max="5" width="15.453125" style="19" customWidth="1"/>
    <col min="6" max="6" width="24.7265625" style="19" customWidth="1"/>
    <col min="7" max="7" width="22" style="19" customWidth="1"/>
    <col min="8" max="8" width="27.26953125" style="19" customWidth="1"/>
    <col min="9" max="9" width="35.26953125" style="19" customWidth="1"/>
    <col min="10" max="10" width="18.7265625" style="19" customWidth="1"/>
    <col min="11" max="11" width="40.7265625" style="19" customWidth="1"/>
    <col min="12" max="12" width="31.7265625" style="19" customWidth="1"/>
    <col min="13" max="14" width="22.453125" style="19" customWidth="1"/>
    <col min="15" max="17" width="20.26953125" style="19" customWidth="1"/>
    <col min="18" max="18" width="20.7265625" style="19" bestFit="1" customWidth="1"/>
    <col min="19" max="19" width="20.453125" style="19" customWidth="1"/>
    <col min="20" max="20" width="17.26953125" style="19" customWidth="1"/>
    <col min="21" max="21" width="51.26953125" style="19" customWidth="1"/>
    <col min="22" max="22" width="45.26953125" style="23" customWidth="1"/>
    <col min="23" max="25" width="11.453125" style="39"/>
  </cols>
  <sheetData>
    <row r="1" spans="1:21" x14ac:dyDescent="0.35">
      <c r="A1" s="137"/>
      <c r="B1" s="137"/>
      <c r="C1" s="137"/>
      <c r="D1" s="137"/>
      <c r="E1" s="137"/>
      <c r="F1" s="137"/>
      <c r="G1" s="137"/>
      <c r="H1" s="137"/>
      <c r="I1" s="137"/>
      <c r="J1" s="41"/>
    </row>
    <row r="2" spans="1:21" x14ac:dyDescent="0.35">
      <c r="A2" s="137"/>
      <c r="B2" s="137"/>
      <c r="C2" s="137"/>
      <c r="D2" s="137"/>
      <c r="E2" s="137"/>
      <c r="F2" s="137"/>
      <c r="G2" s="137"/>
      <c r="H2" s="137"/>
      <c r="I2" s="137"/>
      <c r="J2" s="41"/>
    </row>
    <row r="3" spans="1:21" x14ac:dyDescent="0.35">
      <c r="A3" s="137"/>
      <c r="B3" s="137"/>
      <c r="C3" s="137"/>
      <c r="D3" s="137"/>
      <c r="E3" s="137"/>
      <c r="F3" s="137"/>
      <c r="G3" s="137"/>
      <c r="H3" s="137"/>
      <c r="I3" s="137"/>
      <c r="J3" s="41"/>
    </row>
    <row r="4" spans="1:21" x14ac:dyDescent="0.35">
      <c r="A4" s="137"/>
      <c r="B4" s="137"/>
      <c r="C4" s="137"/>
      <c r="D4" s="137"/>
      <c r="E4" s="137"/>
      <c r="F4" s="137"/>
      <c r="G4" s="137"/>
      <c r="H4" s="137"/>
      <c r="I4" s="137"/>
      <c r="J4" s="41"/>
    </row>
    <row r="5" spans="1:21" x14ac:dyDescent="0.35">
      <c r="A5" s="137"/>
      <c r="B5" s="137"/>
      <c r="C5" s="137"/>
      <c r="D5" s="137"/>
      <c r="E5" s="137"/>
      <c r="F5" s="137"/>
      <c r="G5" s="137"/>
      <c r="H5" s="137"/>
      <c r="I5" s="137"/>
      <c r="J5" s="41"/>
    </row>
    <row r="6" spans="1:21" x14ac:dyDescent="0.35">
      <c r="A6" s="137"/>
      <c r="B6" s="137"/>
      <c r="C6" s="137"/>
      <c r="D6" s="137"/>
      <c r="E6" s="137"/>
      <c r="F6" s="137"/>
      <c r="G6" s="137"/>
      <c r="H6" s="137"/>
      <c r="I6" s="137"/>
      <c r="J6" s="41"/>
    </row>
    <row r="7" spans="1:21" ht="14.9" customHeight="1" x14ac:dyDescent="0.35">
      <c r="A7" s="139" t="s">
        <v>247</v>
      </c>
      <c r="B7" s="135" t="str">
        <f>'Fiche Générale'!B3</f>
        <v>Portail_ST</v>
      </c>
      <c r="C7" s="139" t="s">
        <v>248</v>
      </c>
      <c r="D7" s="139"/>
      <c r="E7" s="230" t="str">
        <f>'Fiche Générale'!B4</f>
        <v>Sciences et technologie</v>
      </c>
      <c r="F7" s="135"/>
      <c r="G7" s="139" t="s">
        <v>249</v>
      </c>
      <c r="H7" s="231" t="str">
        <f>'Fiche Générale'!B5</f>
        <v>SPSIT18</v>
      </c>
      <c r="I7" s="231"/>
      <c r="J7" s="42"/>
      <c r="K7" s="24"/>
    </row>
    <row r="8" spans="1:21" ht="14.9" customHeight="1" x14ac:dyDescent="0.35">
      <c r="A8" s="139"/>
      <c r="B8" s="135"/>
      <c r="C8" s="139"/>
      <c r="D8" s="139"/>
      <c r="E8" s="230"/>
      <c r="F8" s="135"/>
      <c r="G8" s="139"/>
      <c r="H8" s="231"/>
      <c r="I8" s="231"/>
      <c r="J8" s="42"/>
      <c r="K8" s="24"/>
    </row>
    <row r="9" spans="1:21" ht="14.9" customHeight="1" x14ac:dyDescent="0.35">
      <c r="A9" s="139"/>
      <c r="B9" s="135"/>
      <c r="C9" s="139"/>
      <c r="D9" s="139"/>
      <c r="E9" s="230"/>
      <c r="F9" s="135"/>
      <c r="G9" s="139"/>
      <c r="H9" s="231"/>
      <c r="I9" s="231"/>
      <c r="J9" s="42"/>
      <c r="K9" s="24"/>
    </row>
    <row r="10" spans="1:21" ht="14.9" customHeight="1" x14ac:dyDescent="0.35">
      <c r="A10" s="139"/>
      <c r="B10" s="135"/>
      <c r="C10" s="152" t="s">
        <v>190</v>
      </c>
      <c r="D10" s="152"/>
      <c r="E10" s="233" t="str">
        <f>'Fiche Générale'!B9</f>
        <v>MIASHS</v>
      </c>
      <c r="F10" s="233"/>
      <c r="G10" s="233"/>
      <c r="H10" s="233"/>
      <c r="I10" s="233"/>
      <c r="J10" s="42"/>
      <c r="K10" s="24"/>
    </row>
    <row r="11" spans="1:21" ht="14.9" customHeight="1" x14ac:dyDescent="0.35">
      <c r="A11" s="139"/>
      <c r="B11" s="135"/>
      <c r="C11" s="152"/>
      <c r="D11" s="152"/>
      <c r="E11" s="233"/>
      <c r="F11" s="233"/>
      <c r="G11" s="233"/>
      <c r="H11" s="233"/>
      <c r="I11" s="233"/>
      <c r="J11" s="42"/>
      <c r="K11" s="24"/>
    </row>
    <row r="12" spans="1:21" x14ac:dyDescent="0.35">
      <c r="C12" s="19"/>
      <c r="I12" s="44"/>
      <c r="J12" s="44"/>
      <c r="M12" s="161" t="s">
        <v>250</v>
      </c>
      <c r="N12" s="162"/>
      <c r="O12" s="162"/>
      <c r="P12" s="162"/>
      <c r="Q12" s="218"/>
      <c r="R12" s="161" t="s">
        <v>251</v>
      </c>
      <c r="S12" s="162"/>
      <c r="T12" s="162"/>
      <c r="U12" s="218"/>
    </row>
    <row r="13" spans="1:21" x14ac:dyDescent="0.35">
      <c r="A13" s="215" t="s">
        <v>191</v>
      </c>
      <c r="B13" s="134" t="str">
        <f>'S3 Maquette'!B13</f>
        <v>2ème année de Portail</v>
      </c>
      <c r="C13" s="134"/>
      <c r="D13" s="215" t="s">
        <v>252</v>
      </c>
      <c r="E13" s="234">
        <f>'S3 Maquette'!E13</f>
        <v>0</v>
      </c>
      <c r="F13" s="234"/>
      <c r="G13" s="234"/>
      <c r="I13" s="44"/>
      <c r="J13" s="44"/>
      <c r="M13" s="219"/>
      <c r="N13" s="164"/>
      <c r="O13" s="164"/>
      <c r="P13" s="164"/>
      <c r="Q13" s="220"/>
      <c r="R13" s="219"/>
      <c r="S13" s="164"/>
      <c r="T13" s="164"/>
      <c r="U13" s="220"/>
    </row>
    <row r="14" spans="1:21" x14ac:dyDescent="0.35">
      <c r="A14" s="217"/>
      <c r="B14" s="134"/>
      <c r="C14" s="134"/>
      <c r="D14" s="217"/>
      <c r="E14" s="234"/>
      <c r="F14" s="234"/>
      <c r="G14" s="234"/>
      <c r="I14" s="44"/>
      <c r="J14" s="44"/>
      <c r="M14" s="136" t="s">
        <v>253</v>
      </c>
      <c r="N14" s="161" t="s">
        <v>254</v>
      </c>
      <c r="O14" s="218"/>
      <c r="P14" s="161" t="s">
        <v>309</v>
      </c>
      <c r="Q14" s="218"/>
      <c r="R14" s="137"/>
      <c r="S14" s="210"/>
      <c r="T14" s="237"/>
      <c r="U14" s="215"/>
    </row>
    <row r="15" spans="1:21" x14ac:dyDescent="0.35">
      <c r="A15" s="215" t="s">
        <v>256</v>
      </c>
      <c r="B15" s="171" t="str">
        <f>'S3 Maquette'!B15</f>
        <v>Semestre 3</v>
      </c>
      <c r="C15" s="159"/>
      <c r="D15" s="215" t="s">
        <v>257</v>
      </c>
      <c r="E15" s="234">
        <f>'S3 Maquette'!E15:F16</f>
        <v>0</v>
      </c>
      <c r="F15" s="234"/>
      <c r="G15" s="234"/>
      <c r="I15" s="44"/>
      <c r="J15" s="44"/>
      <c r="M15" s="136"/>
      <c r="N15" s="228"/>
      <c r="O15" s="229"/>
      <c r="P15" s="228"/>
      <c r="Q15" s="229"/>
      <c r="R15" s="137"/>
      <c r="S15" s="211"/>
      <c r="T15" s="237"/>
      <c r="U15" s="216"/>
    </row>
    <row r="16" spans="1:21" x14ac:dyDescent="0.35">
      <c r="A16" s="217"/>
      <c r="B16" s="173"/>
      <c r="C16" s="160"/>
      <c r="D16" s="217"/>
      <c r="E16" s="234"/>
      <c r="F16" s="234"/>
      <c r="G16" s="234"/>
      <c r="I16" s="44"/>
      <c r="J16" s="44"/>
      <c r="M16" s="136"/>
      <c r="N16" s="228"/>
      <c r="O16" s="229"/>
      <c r="P16" s="228"/>
      <c r="Q16" s="229"/>
      <c r="R16" s="137"/>
      <c r="S16" s="211"/>
      <c r="T16" s="237"/>
      <c r="U16" s="216"/>
    </row>
    <row r="17" spans="1:25" x14ac:dyDescent="0.35">
      <c r="L17" s="20"/>
      <c r="M17" s="136"/>
      <c r="N17" s="219"/>
      <c r="O17" s="220"/>
      <c r="P17" s="219"/>
      <c r="Q17" s="220"/>
      <c r="R17" s="137"/>
      <c r="S17" s="212"/>
      <c r="T17" s="237"/>
      <c r="U17" s="217"/>
    </row>
    <row r="18" spans="1:25" ht="59.9" customHeight="1" x14ac:dyDescent="0.35">
      <c r="A18" s="3" t="s">
        <v>258</v>
      </c>
      <c r="B18" s="43" t="s">
        <v>259</v>
      </c>
      <c r="C18" s="3" t="s">
        <v>5</v>
      </c>
      <c r="D18" s="3" t="s">
        <v>260</v>
      </c>
      <c r="E18" s="3" t="s">
        <v>261</v>
      </c>
      <c r="F18" s="3" t="s">
        <v>262</v>
      </c>
      <c r="G18" s="3" t="s">
        <v>263</v>
      </c>
      <c r="H18" s="3" t="s">
        <v>264</v>
      </c>
      <c r="I18" s="3" t="s">
        <v>265</v>
      </c>
      <c r="J18" s="3" t="s">
        <v>266</v>
      </c>
      <c r="K18" s="3" t="s">
        <v>267</v>
      </c>
      <c r="L18" s="3" t="s">
        <v>268</v>
      </c>
      <c r="M18" s="3" t="s">
        <v>269</v>
      </c>
      <c r="N18" s="3" t="s">
        <v>259</v>
      </c>
      <c r="O18" s="3" t="s">
        <v>270</v>
      </c>
      <c r="P18" s="3" t="s">
        <v>366</v>
      </c>
      <c r="Q18" s="3" t="s">
        <v>271</v>
      </c>
      <c r="R18" s="3" t="s">
        <v>272</v>
      </c>
      <c r="S18" s="3" t="s">
        <v>259</v>
      </c>
      <c r="T18" s="3" t="s">
        <v>270</v>
      </c>
      <c r="U18" s="4" t="s">
        <v>273</v>
      </c>
      <c r="V18" s="4" t="s">
        <v>274</v>
      </c>
      <c r="Y18"/>
    </row>
    <row r="19" spans="1:25" ht="30.65" customHeight="1" x14ac:dyDescent="0.35">
      <c r="A19" s="11" t="str">
        <f>'S3 Maquette'!B19</f>
        <v>Compétences transversales S3</v>
      </c>
      <c r="B19" s="47" t="str">
        <f>'S3 Maquette'!C19</f>
        <v>UE</v>
      </c>
      <c r="C19" s="60">
        <f>'S3 Maquette'!F19</f>
        <v>0</v>
      </c>
      <c r="D19" s="58"/>
      <c r="E19" s="58"/>
      <c r="F19" s="58"/>
      <c r="G19" s="61"/>
      <c r="H19" s="62"/>
      <c r="I19" s="62"/>
      <c r="J19" s="62"/>
      <c r="K19" s="61"/>
      <c r="L19" s="61"/>
      <c r="M19" s="62"/>
      <c r="N19" s="62"/>
      <c r="O19" s="61"/>
      <c r="P19" s="61"/>
      <c r="Q19" s="61"/>
      <c r="R19" s="61"/>
      <c r="S19" s="61"/>
      <c r="T19" s="61"/>
      <c r="U19" s="63"/>
      <c r="V19" s="59"/>
      <c r="Y19"/>
    </row>
    <row r="20" spans="1:25" ht="30.65" customHeight="1" x14ac:dyDescent="0.35">
      <c r="A20" s="11" t="str">
        <f>'S3 Maquette'!B20</f>
        <v>Compétences informationnelles 2</v>
      </c>
      <c r="B20" s="47" t="str">
        <f>'S3 Maquette'!C20</f>
        <v>ECUE</v>
      </c>
      <c r="C20" s="64">
        <f>'S3 Maquette'!F20</f>
        <v>0</v>
      </c>
      <c r="D20" s="57"/>
      <c r="E20" s="57"/>
      <c r="F20" s="57"/>
      <c r="G20" s="62"/>
      <c r="H20" s="62"/>
      <c r="I20" s="62"/>
      <c r="J20" s="62"/>
      <c r="K20" s="62"/>
      <c r="L20" s="62"/>
      <c r="M20" s="62"/>
      <c r="N20" s="62"/>
      <c r="O20" s="62"/>
      <c r="P20" s="62"/>
      <c r="Q20" s="62"/>
      <c r="R20" s="62"/>
      <c r="S20" s="62"/>
      <c r="T20" s="62"/>
      <c r="U20" s="62"/>
      <c r="V20" s="59"/>
      <c r="Y20"/>
    </row>
    <row r="21" spans="1:25" ht="30.65" customHeight="1" x14ac:dyDescent="0.35">
      <c r="A21" s="11" t="str">
        <f>'S3 Maquette'!B21</f>
        <v>Compétences pré-professionnalisation 2</v>
      </c>
      <c r="B21" s="47" t="str">
        <f>'S3 Maquette'!C21</f>
        <v>ECUE</v>
      </c>
      <c r="C21" s="64">
        <f>'S3 Maquette'!F21</f>
        <v>0</v>
      </c>
      <c r="D21" s="57"/>
      <c r="E21" s="57"/>
      <c r="F21" s="57"/>
      <c r="G21" s="62"/>
      <c r="H21" s="62"/>
      <c r="I21" s="62"/>
      <c r="J21" s="62"/>
      <c r="K21" s="62"/>
      <c r="L21" s="62"/>
      <c r="M21" s="62"/>
      <c r="N21" s="62"/>
      <c r="O21" s="62"/>
      <c r="P21" s="62"/>
      <c r="Q21" s="62"/>
      <c r="R21" s="62"/>
      <c r="S21" s="62"/>
      <c r="T21" s="62"/>
      <c r="U21" s="62"/>
      <c r="V21" s="59"/>
      <c r="Y21"/>
    </row>
    <row r="22" spans="1:25" ht="30.65" customHeight="1" x14ac:dyDescent="0.35">
      <c r="A22" s="11" t="str">
        <f>'S3 Maquette'!B22</f>
        <v>Anglais 3</v>
      </c>
      <c r="B22" s="47" t="str">
        <f>'S3 Maquette'!C22</f>
        <v>ECUE</v>
      </c>
      <c r="C22" s="64">
        <f>'S3 Maquette'!F22</f>
        <v>0</v>
      </c>
      <c r="D22" s="57"/>
      <c r="E22" s="57"/>
      <c r="F22" s="57"/>
      <c r="G22" s="62"/>
      <c r="H22" s="62"/>
      <c r="I22" s="62"/>
      <c r="J22" s="62"/>
      <c r="K22" s="62"/>
      <c r="L22" s="62"/>
      <c r="M22" s="62"/>
      <c r="N22" s="62"/>
      <c r="O22" s="62"/>
      <c r="P22" s="62"/>
      <c r="Q22" s="62"/>
      <c r="R22" s="62"/>
      <c r="S22" s="62"/>
      <c r="T22" s="62"/>
      <c r="U22" s="62"/>
      <c r="V22" s="59"/>
      <c r="Y22"/>
    </row>
    <row r="23" spans="1:25" ht="30.65" customHeight="1" x14ac:dyDescent="0.35">
      <c r="A23" s="50" t="e">
        <f>'S3 Maquette'!#REF!</f>
        <v>#REF!</v>
      </c>
      <c r="B23" s="50" t="e">
        <f>'S3 Maquette'!#REF!</f>
        <v>#REF!</v>
      </c>
      <c r="C23" s="48"/>
      <c r="D23" s="25"/>
      <c r="E23" s="25"/>
      <c r="F23" s="25"/>
      <c r="G23" s="46"/>
      <c r="H23" s="46"/>
      <c r="I23" s="46"/>
      <c r="J23" s="46"/>
      <c r="K23" s="46"/>
      <c r="L23" s="46"/>
      <c r="M23" s="46"/>
      <c r="N23" s="46"/>
      <c r="O23" s="46"/>
      <c r="P23" s="46"/>
      <c r="Q23" s="46"/>
      <c r="R23" s="46"/>
      <c r="S23" s="46"/>
      <c r="T23" s="46"/>
      <c r="U23" s="46"/>
      <c r="V23" s="119" t="s">
        <v>275</v>
      </c>
      <c r="Y23"/>
    </row>
    <row r="24" spans="1:25" ht="30.65" customHeight="1" x14ac:dyDescent="0.35">
      <c r="A24" s="50" t="str">
        <f>'S3 Maquette'!B42</f>
        <v>UE MATHS : Compléments d'Algèbre Linéaire et Calculus 3</v>
      </c>
      <c r="B24" s="50" t="str">
        <f>'S3 Maquette'!C42</f>
        <v>UE</v>
      </c>
      <c r="C24" s="48"/>
      <c r="D24" s="25"/>
      <c r="E24" s="25"/>
      <c r="F24" s="25"/>
      <c r="G24" s="46"/>
      <c r="H24" s="46"/>
      <c r="I24" s="46"/>
      <c r="J24" s="46"/>
      <c r="K24" s="46"/>
      <c r="L24" s="46"/>
      <c r="M24" s="46"/>
      <c r="N24" s="46"/>
      <c r="O24" s="46"/>
      <c r="P24" s="46"/>
      <c r="Q24" s="46"/>
      <c r="R24" s="46"/>
      <c r="S24" s="46"/>
      <c r="T24" s="46"/>
      <c r="U24" s="46"/>
      <c r="V24" s="51"/>
      <c r="Y24"/>
    </row>
    <row r="25" spans="1:25" ht="30.65" customHeight="1" x14ac:dyDescent="0.35">
      <c r="A25" s="50" t="str">
        <f>'S3 Maquette'!B43</f>
        <v>ECUE "Compléments d'Algèbre Linéaire"</v>
      </c>
      <c r="B25" s="50" t="str">
        <f>'S3 Maquette'!C43</f>
        <v>ECUE</v>
      </c>
      <c r="C25" s="48"/>
      <c r="D25" s="76"/>
      <c r="E25" s="25"/>
      <c r="F25" s="25"/>
      <c r="G25" s="46"/>
      <c r="H25" s="46"/>
      <c r="I25" s="46"/>
      <c r="J25" s="46"/>
      <c r="K25" s="46"/>
      <c r="L25" s="46"/>
      <c r="M25" s="46"/>
      <c r="N25" s="46"/>
      <c r="O25" s="46"/>
      <c r="P25" s="46"/>
      <c r="Q25" s="46"/>
      <c r="R25" s="46"/>
      <c r="S25" s="46"/>
      <c r="T25" s="46"/>
      <c r="U25" s="46"/>
      <c r="V25" s="51"/>
      <c r="Y25"/>
    </row>
    <row r="26" spans="1:25" ht="30.65" customHeight="1" x14ac:dyDescent="0.35">
      <c r="A26" s="50" t="str">
        <f>'S3 Maquette'!B44</f>
        <v>ECUE "Calculus 3"</v>
      </c>
      <c r="B26" s="50" t="str">
        <f>'S3 Maquette'!C44</f>
        <v>ECUE</v>
      </c>
      <c r="C26" s="48"/>
      <c r="D26" s="76"/>
      <c r="E26" s="25"/>
      <c r="F26" s="25"/>
      <c r="G26" s="46"/>
      <c r="H26" s="46"/>
      <c r="I26" s="46"/>
      <c r="J26" s="46"/>
      <c r="K26" s="46"/>
      <c r="L26" s="46"/>
      <c r="M26" s="46"/>
      <c r="N26" s="46"/>
      <c r="O26" s="46"/>
      <c r="P26" s="46"/>
      <c r="Q26" s="46"/>
      <c r="R26" s="46"/>
      <c r="S26" s="46"/>
      <c r="T26" s="46"/>
      <c r="U26" s="46"/>
      <c r="V26" s="51"/>
      <c r="Y26"/>
    </row>
    <row r="27" spans="1:25" ht="30.65" customHeight="1" x14ac:dyDescent="0.35">
      <c r="A27" s="50" t="e">
        <f>'S3 Maquette'!#REF!</f>
        <v>#REF!</v>
      </c>
      <c r="B27" s="50" t="e">
        <f>'S3 Maquette'!#REF!</f>
        <v>#REF!</v>
      </c>
      <c r="C27" s="48"/>
      <c r="D27" s="25"/>
      <c r="E27" s="25"/>
      <c r="F27" s="25"/>
      <c r="G27" s="46"/>
      <c r="H27" s="46"/>
      <c r="I27" s="46"/>
      <c r="J27" s="46"/>
      <c r="K27" s="46"/>
      <c r="L27" s="46"/>
      <c r="M27" s="46"/>
      <c r="N27" s="46"/>
      <c r="O27" s="46"/>
      <c r="P27" s="46"/>
      <c r="Q27" s="46"/>
      <c r="R27" s="46"/>
      <c r="S27" s="46"/>
      <c r="T27" s="46"/>
      <c r="U27" s="46"/>
      <c r="V27" s="51"/>
      <c r="Y27"/>
    </row>
    <row r="28" spans="1:25" ht="30.65" customHeight="1" x14ac:dyDescent="0.35">
      <c r="A28" s="50" t="e">
        <f>'S3 Maquette'!#REF!</f>
        <v>#REF!</v>
      </c>
      <c r="B28" s="50" t="e">
        <f>'S3 Maquette'!#REF!</f>
        <v>#REF!</v>
      </c>
      <c r="C28" s="48"/>
      <c r="D28" s="25"/>
      <c r="E28" s="25"/>
      <c r="F28" s="25"/>
      <c r="G28" s="46"/>
      <c r="H28" s="46"/>
      <c r="I28" s="46"/>
      <c r="J28" s="46"/>
      <c r="K28" s="46"/>
      <c r="L28" s="46"/>
      <c r="M28" s="46"/>
      <c r="N28" s="46"/>
      <c r="O28" s="46"/>
      <c r="P28" s="46"/>
      <c r="Q28" s="46"/>
      <c r="R28" s="46"/>
      <c r="S28" s="46"/>
      <c r="T28" s="46"/>
      <c r="U28" s="46"/>
      <c r="V28" s="51"/>
      <c r="Y28"/>
    </row>
    <row r="29" spans="1:25" ht="30.65" customHeight="1" x14ac:dyDescent="0.35">
      <c r="A29" s="50" t="e">
        <f>'S3 Maquette'!#REF!</f>
        <v>#REF!</v>
      </c>
      <c r="B29" s="50" t="e">
        <f>'S3 Maquette'!#REF!</f>
        <v>#REF!</v>
      </c>
      <c r="C29" s="48"/>
      <c r="D29" s="25"/>
      <c r="E29" s="25"/>
      <c r="F29" s="25"/>
      <c r="G29" s="46"/>
      <c r="H29" s="46"/>
      <c r="I29" s="46"/>
      <c r="J29" s="46"/>
      <c r="K29" s="46"/>
      <c r="L29" s="46"/>
      <c r="M29" s="46"/>
      <c r="N29" s="46"/>
      <c r="O29" s="46"/>
      <c r="P29" s="46"/>
      <c r="Q29" s="46"/>
      <c r="R29" s="46"/>
      <c r="S29" s="46"/>
      <c r="T29" s="46"/>
      <c r="U29" s="46"/>
      <c r="V29" s="51"/>
      <c r="Y29"/>
    </row>
    <row r="30" spans="1:25" ht="30.65" customHeight="1" x14ac:dyDescent="0.35">
      <c r="A30" s="50" t="str">
        <f>'S3 Maquette'!B46</f>
        <v>UE INFO : Bases de données</v>
      </c>
      <c r="B30" s="50" t="str">
        <f>'S3 Maquette'!C46</f>
        <v>UE</v>
      </c>
      <c r="C30" s="48" t="str">
        <f>'S3 Maquette'!F46</f>
        <v>Modification</v>
      </c>
      <c r="D30" s="25"/>
      <c r="E30" s="25"/>
      <c r="F30" s="25"/>
      <c r="G30" s="46"/>
      <c r="H30" s="46"/>
      <c r="I30" s="46"/>
      <c r="J30" s="46"/>
      <c r="K30" s="46"/>
      <c r="L30" s="46"/>
      <c r="M30" s="46"/>
      <c r="N30" s="46"/>
      <c r="O30" s="46"/>
      <c r="P30" s="46"/>
      <c r="Q30" s="46"/>
      <c r="R30" s="46"/>
      <c r="S30" s="46"/>
      <c r="T30" s="46"/>
      <c r="U30" s="46"/>
      <c r="V30" s="51"/>
      <c r="Y30"/>
    </row>
    <row r="31" spans="1:25" ht="30.65" customHeight="1" x14ac:dyDescent="0.35">
      <c r="A31" s="50" t="e">
        <f>'S3 Maquette'!#REF!</f>
        <v>#REF!</v>
      </c>
      <c r="B31" s="50" t="e">
        <f>'S3 Maquette'!#REF!</f>
        <v>#REF!</v>
      </c>
      <c r="C31" s="48"/>
      <c r="D31" s="76"/>
      <c r="E31" s="25"/>
      <c r="F31" s="25"/>
      <c r="G31" s="46"/>
      <c r="H31" s="46"/>
      <c r="I31" s="46"/>
      <c r="J31" s="46"/>
      <c r="K31" s="46"/>
      <c r="L31" s="46"/>
      <c r="M31" s="46"/>
      <c r="N31" s="46"/>
      <c r="O31" s="46"/>
      <c r="P31" s="46"/>
      <c r="Q31" s="46"/>
      <c r="R31" s="46"/>
      <c r="S31" s="46"/>
      <c r="T31" s="46"/>
      <c r="U31" s="46"/>
      <c r="V31" s="51"/>
      <c r="Y31"/>
    </row>
    <row r="32" spans="1:25" ht="30.65" customHeight="1" x14ac:dyDescent="0.35">
      <c r="A32" s="50" t="e">
        <f>'S3 Maquette'!#REF!</f>
        <v>#REF!</v>
      </c>
      <c r="B32" s="50" t="e">
        <f>'S3 Maquette'!#REF!</f>
        <v>#REF!</v>
      </c>
      <c r="C32" s="48"/>
      <c r="D32" s="76"/>
      <c r="E32" s="25"/>
      <c r="F32" s="25"/>
      <c r="G32" s="46"/>
      <c r="H32" s="46"/>
      <c r="I32" s="46"/>
      <c r="J32" s="46"/>
      <c r="K32" s="46"/>
      <c r="L32" s="46"/>
      <c r="M32" s="46"/>
      <c r="N32" s="46"/>
      <c r="O32" s="46"/>
      <c r="P32" s="46"/>
      <c r="Q32" s="46"/>
      <c r="R32" s="46"/>
      <c r="S32" s="46"/>
      <c r="T32" s="46"/>
      <c r="U32" s="46"/>
      <c r="V32" s="51"/>
      <c r="Y32"/>
    </row>
    <row r="33" spans="1:25" ht="30.65" customHeight="1" x14ac:dyDescent="0.35">
      <c r="A33" s="50" t="e">
        <f>'S3 Maquette'!#REF!</f>
        <v>#REF!</v>
      </c>
      <c r="B33" s="50" t="e">
        <f>'S3 Maquette'!#REF!</f>
        <v>#REF!</v>
      </c>
      <c r="C33" s="48"/>
      <c r="D33" s="25"/>
      <c r="E33" s="25"/>
      <c r="F33" s="25"/>
      <c r="G33" s="46"/>
      <c r="H33" s="46"/>
      <c r="I33" s="46"/>
      <c r="J33" s="46"/>
      <c r="K33" s="46"/>
      <c r="L33" s="46"/>
      <c r="M33" s="46"/>
      <c r="N33" s="46"/>
      <c r="O33" s="46"/>
      <c r="P33" s="46"/>
      <c r="Q33" s="46"/>
      <c r="R33" s="46"/>
      <c r="S33" s="46"/>
      <c r="T33" s="46"/>
      <c r="U33" s="46"/>
      <c r="V33" s="51"/>
      <c r="Y33"/>
    </row>
    <row r="34" spans="1:25" ht="30.65" customHeight="1" x14ac:dyDescent="0.35">
      <c r="A34" s="50" t="e">
        <f>'S3 Maquette'!#REF!</f>
        <v>#REF!</v>
      </c>
      <c r="B34" s="50" t="e">
        <f>'S3 Maquette'!#REF!</f>
        <v>#REF!</v>
      </c>
      <c r="C34" s="48"/>
      <c r="D34" s="25"/>
      <c r="E34" s="25"/>
      <c r="F34" s="25"/>
      <c r="G34" s="46"/>
      <c r="H34" s="46"/>
      <c r="I34" s="46"/>
      <c r="J34" s="46"/>
      <c r="K34" s="46"/>
      <c r="L34" s="46"/>
      <c r="M34" s="46"/>
      <c r="N34" s="46"/>
      <c r="O34" s="46"/>
      <c r="P34" s="46"/>
      <c r="Q34" s="46"/>
      <c r="R34" s="46"/>
      <c r="S34" s="46"/>
      <c r="T34" s="46"/>
      <c r="U34" s="46"/>
      <c r="V34" s="51"/>
      <c r="Y34"/>
    </row>
    <row r="35" spans="1:25" ht="30.65" customHeight="1" x14ac:dyDescent="0.35">
      <c r="A35" s="50" t="e">
        <f>'S3 Maquette'!#REF!</f>
        <v>#REF!</v>
      </c>
      <c r="B35" s="50" t="e">
        <f>'S3 Maquette'!#REF!</f>
        <v>#REF!</v>
      </c>
      <c r="C35" s="48"/>
      <c r="D35" s="25"/>
      <c r="E35" s="25"/>
      <c r="F35" s="25"/>
      <c r="G35" s="46"/>
      <c r="H35" s="46"/>
      <c r="I35" s="46"/>
      <c r="J35" s="46"/>
      <c r="K35" s="46"/>
      <c r="L35" s="46"/>
      <c r="M35" s="46"/>
      <c r="N35" s="46"/>
      <c r="O35" s="46"/>
      <c r="P35" s="46"/>
      <c r="Q35" s="46"/>
      <c r="R35" s="46"/>
      <c r="S35" s="46"/>
      <c r="T35" s="46"/>
      <c r="U35" s="46"/>
      <c r="V35" s="51"/>
      <c r="Y35"/>
    </row>
    <row r="36" spans="1:25" ht="30.65" customHeight="1" x14ac:dyDescent="0.35">
      <c r="A36" s="50" t="e">
        <f>'S3 Maquette'!#REF!</f>
        <v>#REF!</v>
      </c>
      <c r="B36" s="50" t="e">
        <f>'S3 Maquette'!#REF!</f>
        <v>#REF!</v>
      </c>
      <c r="C36" s="48"/>
      <c r="D36" s="25"/>
      <c r="E36" s="25"/>
      <c r="F36" s="25"/>
      <c r="G36" s="46"/>
      <c r="H36" s="46"/>
      <c r="I36" s="46"/>
      <c r="J36" s="46"/>
      <c r="K36" s="46"/>
      <c r="L36" s="46"/>
      <c r="M36" s="46"/>
      <c r="N36" s="46"/>
      <c r="O36" s="46"/>
      <c r="P36" s="46"/>
      <c r="Q36" s="46"/>
      <c r="R36" s="46"/>
      <c r="S36" s="46"/>
      <c r="T36" s="46"/>
      <c r="U36" s="46"/>
      <c r="V36" s="51"/>
      <c r="Y36"/>
    </row>
    <row r="37" spans="1:25" ht="30.65" customHeight="1" x14ac:dyDescent="0.35">
      <c r="A37" s="50" t="e">
        <f>'S3 Maquette'!#REF!</f>
        <v>#REF!</v>
      </c>
      <c r="B37" s="50" t="e">
        <f>'S3 Maquette'!#REF!</f>
        <v>#REF!</v>
      </c>
      <c r="C37" s="48"/>
      <c r="D37" s="25"/>
      <c r="E37" s="25"/>
      <c r="F37" s="25"/>
      <c r="G37" s="46"/>
      <c r="H37" s="46"/>
      <c r="I37" s="46"/>
      <c r="J37" s="46"/>
      <c r="K37" s="46"/>
      <c r="L37" s="46"/>
      <c r="M37" s="46"/>
      <c r="N37" s="46"/>
      <c r="O37" s="46"/>
      <c r="P37" s="46"/>
      <c r="Q37" s="46"/>
      <c r="R37" s="46"/>
      <c r="S37" s="46"/>
      <c r="T37" s="46"/>
      <c r="U37" s="46"/>
      <c r="V37" s="51"/>
      <c r="Y37"/>
    </row>
    <row r="38" spans="1:25" ht="30.65" customHeight="1" x14ac:dyDescent="0.35">
      <c r="A38" s="50" t="e">
        <f>'S3 Maquette'!#REF!</f>
        <v>#REF!</v>
      </c>
      <c r="B38" s="50" t="e">
        <f>'S3 Maquette'!#REF!</f>
        <v>#REF!</v>
      </c>
      <c r="C38" s="48"/>
      <c r="D38" s="25"/>
      <c r="E38" s="25"/>
      <c r="F38" s="25"/>
      <c r="G38" s="46"/>
      <c r="H38" s="46"/>
      <c r="I38" s="46"/>
      <c r="J38" s="46"/>
      <c r="K38" s="46"/>
      <c r="L38" s="46"/>
      <c r="M38" s="46"/>
      <c r="N38" s="46"/>
      <c r="O38" s="46"/>
      <c r="P38" s="46"/>
      <c r="Q38" s="46"/>
      <c r="R38" s="46"/>
      <c r="S38" s="46"/>
      <c r="T38" s="46"/>
      <c r="U38" s="46"/>
      <c r="V38" s="51"/>
      <c r="Y38"/>
    </row>
    <row r="39" spans="1:25" ht="30.65" customHeight="1" x14ac:dyDescent="0.35">
      <c r="A39" s="50" t="str">
        <f>'S3 Maquette'!B47</f>
        <v>UE : INFO S3</v>
      </c>
      <c r="B39" s="50" t="str">
        <f>'S3 Maquette'!C47</f>
        <v>UE</v>
      </c>
      <c r="C39" s="48">
        <f>'S3 Maquette'!F47</f>
        <v>0</v>
      </c>
      <c r="D39" s="25"/>
      <c r="E39" s="25"/>
      <c r="F39" s="25"/>
      <c r="G39" s="46"/>
      <c r="H39" s="46"/>
      <c r="I39" s="46"/>
      <c r="J39" s="46"/>
      <c r="K39" s="46"/>
      <c r="L39" s="46"/>
      <c r="M39" s="46"/>
      <c r="N39" s="46"/>
      <c r="O39" s="46"/>
      <c r="P39" s="46"/>
      <c r="Q39" s="46"/>
      <c r="R39" s="46"/>
      <c r="S39" s="46"/>
      <c r="T39" s="46"/>
      <c r="U39" s="46"/>
      <c r="V39" s="51"/>
      <c r="Y39"/>
    </row>
    <row r="40" spans="1:25" ht="30.65" customHeight="1" x14ac:dyDescent="0.35">
      <c r="A40" s="50" t="e">
        <f>'S3 Maquette'!#REF!</f>
        <v>#REF!</v>
      </c>
      <c r="B40" s="50" t="e">
        <f>'S3 Maquette'!#REF!</f>
        <v>#REF!</v>
      </c>
      <c r="C40" s="48"/>
      <c r="D40" s="76"/>
      <c r="E40" s="25"/>
      <c r="F40" s="25"/>
      <c r="G40" s="46"/>
      <c r="H40" s="46"/>
      <c r="I40" s="46"/>
      <c r="J40" s="46"/>
      <c r="K40" s="46"/>
      <c r="L40" s="46"/>
      <c r="M40" s="46"/>
      <c r="N40" s="46"/>
      <c r="O40" s="46"/>
      <c r="P40" s="46"/>
      <c r="Q40" s="46"/>
      <c r="R40" s="46"/>
      <c r="S40" s="46"/>
      <c r="T40" s="46"/>
      <c r="U40" s="46"/>
      <c r="V40" s="51"/>
      <c r="Y40"/>
    </row>
    <row r="41" spans="1:25" ht="30.65" customHeight="1" x14ac:dyDescent="0.35">
      <c r="A41" s="50" t="e">
        <f>'S3 Maquette'!#REF!</f>
        <v>#REF!</v>
      </c>
      <c r="B41" s="50" t="e">
        <f>'S3 Maquette'!#REF!</f>
        <v>#REF!</v>
      </c>
      <c r="C41" s="48"/>
      <c r="D41" s="76"/>
      <c r="E41" s="25"/>
      <c r="F41" s="25"/>
      <c r="G41" s="46"/>
      <c r="H41" s="46"/>
      <c r="I41" s="46"/>
      <c r="J41" s="46"/>
      <c r="K41" s="46"/>
      <c r="L41" s="46"/>
      <c r="M41" s="46"/>
      <c r="N41" s="46"/>
      <c r="O41" s="46"/>
      <c r="P41" s="46"/>
      <c r="Q41" s="46"/>
      <c r="R41" s="46"/>
      <c r="S41" s="46"/>
      <c r="T41" s="46"/>
      <c r="U41" s="46"/>
      <c r="V41" s="51"/>
      <c r="Y41"/>
    </row>
    <row r="42" spans="1:25" ht="30.65" customHeight="1" x14ac:dyDescent="0.35">
      <c r="A42" s="50" t="e">
        <f>'S3 Maquette'!#REF!</f>
        <v>#REF!</v>
      </c>
      <c r="B42" s="50" t="e">
        <f>'S3 Maquette'!#REF!</f>
        <v>#REF!</v>
      </c>
      <c r="C42" s="48"/>
      <c r="D42" s="25"/>
      <c r="E42" s="25"/>
      <c r="F42" s="25"/>
      <c r="G42" s="46"/>
      <c r="H42" s="46"/>
      <c r="I42" s="46"/>
      <c r="J42" s="46"/>
      <c r="K42" s="46"/>
      <c r="L42" s="46"/>
      <c r="M42" s="46"/>
      <c r="N42" s="46"/>
      <c r="O42" s="46"/>
      <c r="P42" s="46"/>
      <c r="Q42" s="46"/>
      <c r="R42" s="46"/>
      <c r="S42" s="46"/>
      <c r="T42" s="46"/>
      <c r="U42" s="46"/>
      <c r="V42" s="51"/>
      <c r="Y42"/>
    </row>
    <row r="43" spans="1:25" ht="30.65" customHeight="1" x14ac:dyDescent="0.35">
      <c r="A43" s="50" t="e">
        <f>'S3 Maquette'!#REF!</f>
        <v>#REF!</v>
      </c>
      <c r="B43" s="50" t="e">
        <f>'S3 Maquette'!#REF!</f>
        <v>#REF!</v>
      </c>
      <c r="C43" s="48"/>
      <c r="D43" s="25"/>
      <c r="E43" s="25"/>
      <c r="F43" s="25"/>
      <c r="G43" s="46"/>
      <c r="H43" s="46"/>
      <c r="I43" s="46"/>
      <c r="J43" s="46"/>
      <c r="K43" s="46"/>
      <c r="L43" s="46"/>
      <c r="M43" s="46"/>
      <c r="N43" s="46"/>
      <c r="O43" s="46"/>
      <c r="P43" s="46"/>
      <c r="Q43" s="46"/>
      <c r="R43" s="46"/>
      <c r="S43" s="46"/>
      <c r="T43" s="46"/>
      <c r="U43" s="51"/>
      <c r="V43" s="51"/>
      <c r="Y43"/>
    </row>
    <row r="44" spans="1:25" ht="30.65" customHeight="1" x14ac:dyDescent="0.35">
      <c r="A44" s="50" t="e">
        <f>'S3 Maquette'!#REF!</f>
        <v>#REF!</v>
      </c>
      <c r="B44" s="50" t="e">
        <f>'S3 Maquette'!#REF!</f>
        <v>#REF!</v>
      </c>
      <c r="C44" s="48"/>
      <c r="D44" s="25"/>
      <c r="E44" s="25"/>
      <c r="F44" s="25"/>
      <c r="G44" s="46"/>
      <c r="H44" s="46"/>
      <c r="I44" s="46"/>
      <c r="J44" s="46"/>
      <c r="K44" s="46"/>
      <c r="L44" s="46"/>
      <c r="M44" s="46"/>
      <c r="N44" s="46"/>
      <c r="O44" s="46"/>
      <c r="P44" s="46"/>
      <c r="Q44" s="46"/>
      <c r="R44" s="46"/>
      <c r="S44" s="46"/>
      <c r="T44" s="46"/>
      <c r="U44" s="51"/>
      <c r="V44" s="51"/>
      <c r="Y44"/>
    </row>
    <row r="45" spans="1:25" ht="30.65" customHeight="1" x14ac:dyDescent="0.35">
      <c r="A45" s="50" t="e">
        <f>'S3 Maquette'!#REF!</f>
        <v>#REF!</v>
      </c>
      <c r="B45" s="50" t="e">
        <f>'S3 Maquette'!#REF!</f>
        <v>#REF!</v>
      </c>
      <c r="C45" s="48"/>
      <c r="D45" s="25"/>
      <c r="E45" s="25"/>
      <c r="F45" s="25"/>
      <c r="G45" s="46"/>
      <c r="H45" s="46"/>
      <c r="I45" s="46"/>
      <c r="J45" s="46"/>
      <c r="K45" s="46"/>
      <c r="L45" s="46"/>
      <c r="M45" s="46"/>
      <c r="N45" s="46"/>
      <c r="O45" s="46"/>
      <c r="P45" s="46"/>
      <c r="Q45" s="46"/>
      <c r="R45" s="46"/>
      <c r="S45" s="46"/>
      <c r="T45" s="46"/>
      <c r="U45" s="46"/>
      <c r="V45" s="51"/>
      <c r="Y45"/>
    </row>
    <row r="46" spans="1:25" ht="30.65" customHeight="1" x14ac:dyDescent="0.35">
      <c r="A46" s="50" t="e">
        <f>'S3 Maquette'!#REF!</f>
        <v>#REF!</v>
      </c>
      <c r="B46" s="50" t="e">
        <f>'S3 Maquette'!#REF!</f>
        <v>#REF!</v>
      </c>
      <c r="C46" s="48"/>
      <c r="D46" s="25"/>
      <c r="E46" s="25"/>
      <c r="F46" s="25"/>
      <c r="G46" s="46"/>
      <c r="H46" s="46"/>
      <c r="I46" s="46"/>
      <c r="J46" s="46"/>
      <c r="K46" s="46"/>
      <c r="L46" s="46"/>
      <c r="M46" s="46"/>
      <c r="N46" s="46"/>
      <c r="O46" s="46"/>
      <c r="P46" s="46"/>
      <c r="Q46" s="46"/>
      <c r="R46" s="46"/>
      <c r="S46" s="46"/>
      <c r="T46" s="46"/>
      <c r="U46" s="46"/>
      <c r="V46" s="51"/>
      <c r="Y46"/>
    </row>
    <row r="47" spans="1:25" ht="30.65" customHeight="1" x14ac:dyDescent="0.35">
      <c r="A47" s="50" t="e">
        <f>'S3 Maquette'!#REF!</f>
        <v>#REF!</v>
      </c>
      <c r="B47" s="50" t="e">
        <f>'S3 Maquette'!#REF!</f>
        <v>#REF!</v>
      </c>
      <c r="C47" s="48"/>
      <c r="D47" s="25"/>
      <c r="E47" s="25"/>
      <c r="F47" s="25"/>
      <c r="G47" s="46"/>
      <c r="H47" s="46"/>
      <c r="I47" s="46"/>
      <c r="J47" s="46"/>
      <c r="K47" s="46"/>
      <c r="L47" s="46"/>
      <c r="M47" s="46"/>
      <c r="N47" s="46"/>
      <c r="O47" s="46"/>
      <c r="P47" s="46"/>
      <c r="Q47" s="46"/>
      <c r="R47" s="46"/>
      <c r="S47" s="46"/>
      <c r="T47" s="46"/>
      <c r="U47" s="46"/>
      <c r="V47" s="51"/>
      <c r="Y47"/>
    </row>
    <row r="48" spans="1:25" ht="30.65" customHeight="1" x14ac:dyDescent="0.35">
      <c r="A48" s="50" t="str">
        <f>'S3 Maquette'!B51</f>
        <v>BLOC Réorientation/parcours personnalisé</v>
      </c>
      <c r="B48" s="50">
        <f>'S3 Maquette'!C51</f>
        <v>0</v>
      </c>
      <c r="C48" s="48">
        <f>'S3 Maquette'!F51</f>
        <v>0</v>
      </c>
      <c r="D48" s="25"/>
      <c r="E48" s="25"/>
      <c r="F48" s="25"/>
      <c r="G48" s="46"/>
      <c r="H48" s="46"/>
      <c r="I48" s="46"/>
      <c r="J48" s="46"/>
      <c r="K48" s="46"/>
      <c r="L48" s="46"/>
      <c r="M48" s="46"/>
      <c r="N48" s="46"/>
      <c r="O48" s="46"/>
      <c r="P48" s="46"/>
      <c r="Q48" s="46"/>
      <c r="R48" s="46"/>
      <c r="S48" s="46"/>
      <c r="T48" s="46"/>
      <c r="U48" s="46"/>
      <c r="V48" s="51"/>
      <c r="Y48"/>
    </row>
    <row r="49" spans="1:25" ht="30.65" customHeight="1" x14ac:dyDescent="0.35">
      <c r="A49" s="50">
        <f>'S3 Maquette'!B52</f>
        <v>0</v>
      </c>
      <c r="B49" s="50">
        <f>'S3 Maquette'!C52</f>
        <v>0</v>
      </c>
      <c r="C49" s="48">
        <f>'S3 Maquette'!F52</f>
        <v>0</v>
      </c>
      <c r="D49" s="46"/>
      <c r="E49" s="46"/>
      <c r="F49" s="46"/>
      <c r="G49" s="46"/>
      <c r="H49" s="46"/>
      <c r="I49" s="46"/>
      <c r="J49" s="46"/>
      <c r="K49" s="46"/>
      <c r="L49" s="46"/>
      <c r="M49" s="46"/>
      <c r="N49" s="46"/>
      <c r="O49" s="46"/>
      <c r="P49" s="46"/>
      <c r="Q49" s="46"/>
      <c r="R49" s="46"/>
      <c r="S49" s="46"/>
      <c r="T49" s="46"/>
      <c r="U49" s="46"/>
      <c r="V49" s="51"/>
      <c r="Y49"/>
    </row>
    <row r="50" spans="1:25" ht="30.65" customHeight="1" x14ac:dyDescent="0.35">
      <c r="A50" s="50" t="str">
        <f>'S3 Maquette'!B53</f>
        <v xml:space="preserve">UE Stage </v>
      </c>
      <c r="B50" s="50" t="str">
        <f>'S3 Maquette'!C53</f>
        <v>UE</v>
      </c>
      <c r="C50" s="48" t="str">
        <f>'S3 Maquette'!F53</f>
        <v>Création</v>
      </c>
      <c r="D50" s="46"/>
      <c r="E50" s="46"/>
      <c r="F50" s="46"/>
      <c r="G50" s="46"/>
      <c r="H50" s="46"/>
      <c r="I50" s="46"/>
      <c r="J50" s="46"/>
      <c r="K50" s="46"/>
      <c r="L50" s="46"/>
      <c r="M50" s="46"/>
      <c r="N50" s="46"/>
      <c r="O50" s="46"/>
      <c r="P50" s="46"/>
      <c r="Q50" s="46"/>
      <c r="R50" s="46"/>
      <c r="S50" s="46"/>
      <c r="T50" s="46"/>
      <c r="U50" s="46"/>
      <c r="V50" s="51"/>
      <c r="Y50"/>
    </row>
    <row r="51" spans="1:25" ht="30.65" customHeight="1" x14ac:dyDescent="0.35">
      <c r="A51" s="50">
        <f>'S3 Maquette'!B54</f>
        <v>0</v>
      </c>
      <c r="B51" s="50">
        <f>'S3 Maquette'!C54</f>
        <v>0</v>
      </c>
      <c r="C51" s="48">
        <f>'S3 Maquette'!F54</f>
        <v>0</v>
      </c>
      <c r="D51" s="46"/>
      <c r="E51" s="46"/>
      <c r="F51" s="46"/>
      <c r="G51" s="46"/>
      <c r="H51" s="46"/>
      <c r="I51" s="46"/>
      <c r="J51" s="46"/>
      <c r="K51" s="46"/>
      <c r="L51" s="46"/>
      <c r="M51" s="46"/>
      <c r="N51" s="46"/>
      <c r="O51" s="46"/>
      <c r="P51" s="46"/>
      <c r="Q51" s="46"/>
      <c r="R51" s="46"/>
      <c r="S51" s="46"/>
      <c r="T51" s="46"/>
      <c r="U51" s="46"/>
      <c r="V51" s="51"/>
      <c r="Y51"/>
    </row>
    <row r="52" spans="1:25" ht="30.65" customHeight="1" x14ac:dyDescent="0.35">
      <c r="A52" s="50">
        <f>'S3 Maquette'!B55</f>
        <v>0</v>
      </c>
      <c r="B52" s="50">
        <f>'S3 Maquette'!C55</f>
        <v>0</v>
      </c>
      <c r="C52" s="48">
        <f>'S3 Maquette'!F55</f>
        <v>0</v>
      </c>
      <c r="D52" s="46"/>
      <c r="E52" s="46"/>
      <c r="F52" s="46"/>
      <c r="G52" s="46"/>
      <c r="H52" s="46"/>
      <c r="I52" s="46"/>
      <c r="J52" s="46"/>
      <c r="K52" s="46"/>
      <c r="L52" s="46"/>
      <c r="M52" s="46"/>
      <c r="N52" s="46"/>
      <c r="O52" s="46"/>
      <c r="P52" s="46"/>
      <c r="Q52" s="46"/>
      <c r="R52" s="46"/>
      <c r="S52" s="46"/>
      <c r="T52" s="46"/>
      <c r="U52" s="46"/>
      <c r="V52" s="51"/>
      <c r="Y52"/>
    </row>
    <row r="53" spans="1:25" ht="30.65" customHeight="1" x14ac:dyDescent="0.35">
      <c r="A53" s="50">
        <f>'S3 Maquette'!B56</f>
        <v>0</v>
      </c>
      <c r="B53" s="50">
        <f>'S3 Maquette'!C56</f>
        <v>0</v>
      </c>
      <c r="C53" s="48">
        <f>'S3 Maquette'!F56</f>
        <v>0</v>
      </c>
      <c r="D53" s="46"/>
      <c r="E53" s="46"/>
      <c r="F53" s="46"/>
      <c r="G53" s="46"/>
      <c r="H53" s="46"/>
      <c r="I53" s="46"/>
      <c r="J53" s="46"/>
      <c r="K53" s="46"/>
      <c r="L53" s="46"/>
      <c r="M53" s="46"/>
      <c r="N53" s="46"/>
      <c r="O53" s="46"/>
      <c r="P53" s="46"/>
      <c r="Q53" s="46"/>
      <c r="R53" s="46"/>
      <c r="S53" s="46"/>
      <c r="T53" s="46"/>
      <c r="U53" s="46"/>
      <c r="V53" s="51"/>
      <c r="Y53"/>
    </row>
    <row r="54" spans="1:25" ht="30.65" customHeight="1" x14ac:dyDescent="0.35">
      <c r="A54" s="50">
        <f>'S3 Maquette'!B57</f>
        <v>0</v>
      </c>
      <c r="B54" s="50">
        <f>'S3 Maquette'!C57</f>
        <v>0</v>
      </c>
      <c r="C54" s="48">
        <f>'S3 Maquette'!F57</f>
        <v>0</v>
      </c>
      <c r="D54" s="46"/>
      <c r="E54" s="46"/>
      <c r="F54" s="46"/>
      <c r="G54" s="46"/>
      <c r="H54" s="46"/>
      <c r="I54" s="46"/>
      <c r="J54" s="46"/>
      <c r="K54" s="46"/>
      <c r="L54" s="46"/>
      <c r="M54" s="46"/>
      <c r="N54" s="46"/>
      <c r="O54" s="46"/>
      <c r="P54" s="46"/>
      <c r="Q54" s="46"/>
      <c r="R54" s="46"/>
      <c r="S54" s="46"/>
      <c r="T54" s="46"/>
      <c r="U54" s="46"/>
      <c r="V54" s="51"/>
      <c r="Y54"/>
    </row>
    <row r="55" spans="1:25" ht="30.65" customHeight="1" x14ac:dyDescent="0.35">
      <c r="A55" s="50">
        <f>'S3 Maquette'!B58</f>
        <v>0</v>
      </c>
      <c r="B55" s="50">
        <f>'S3 Maquette'!C58</f>
        <v>0</v>
      </c>
      <c r="C55" s="48">
        <f>'S3 Maquette'!F58</f>
        <v>0</v>
      </c>
      <c r="D55" s="46"/>
      <c r="E55" s="46"/>
      <c r="F55" s="46"/>
      <c r="G55" s="46"/>
      <c r="H55" s="46"/>
      <c r="I55" s="46"/>
      <c r="J55" s="46"/>
      <c r="K55" s="46"/>
      <c r="L55" s="46"/>
      <c r="M55" s="46"/>
      <c r="N55" s="46"/>
      <c r="O55" s="46"/>
      <c r="P55" s="46"/>
      <c r="Q55" s="46"/>
      <c r="R55" s="46"/>
      <c r="S55" s="46"/>
      <c r="T55" s="46"/>
      <c r="U55" s="46"/>
      <c r="V55" s="51"/>
      <c r="Y55"/>
    </row>
    <row r="56" spans="1:25" ht="30.65" customHeight="1" x14ac:dyDescent="0.35">
      <c r="A56" s="50">
        <f>'S3 Maquette'!B59</f>
        <v>0</v>
      </c>
      <c r="B56" s="50">
        <f>'S3 Maquette'!C59</f>
        <v>0</v>
      </c>
      <c r="C56" s="48">
        <f>'S3 Maquette'!F59</f>
        <v>0</v>
      </c>
      <c r="D56" s="46"/>
      <c r="E56" s="46"/>
      <c r="F56" s="46"/>
      <c r="G56" s="46"/>
      <c r="H56" s="46"/>
      <c r="I56" s="46"/>
      <c r="J56" s="46"/>
      <c r="K56" s="46"/>
      <c r="L56" s="46"/>
      <c r="M56" s="46"/>
      <c r="N56" s="46"/>
      <c r="O56" s="46"/>
      <c r="P56" s="46"/>
      <c r="Q56" s="46"/>
      <c r="R56" s="46"/>
      <c r="S56" s="46"/>
      <c r="T56" s="46"/>
      <c r="U56" s="46"/>
      <c r="V56" s="51"/>
      <c r="Y56"/>
    </row>
    <row r="57" spans="1:25" ht="30.65" customHeight="1" x14ac:dyDescent="0.35">
      <c r="A57" s="50">
        <f>'S3 Maquette'!B60</f>
        <v>0</v>
      </c>
      <c r="B57" s="50">
        <f>'S3 Maquette'!C60</f>
        <v>0</v>
      </c>
      <c r="C57" s="48">
        <f>'S3 Maquette'!F60</f>
        <v>0</v>
      </c>
      <c r="D57" s="46"/>
      <c r="E57" s="46"/>
      <c r="F57" s="46"/>
      <c r="G57" s="46"/>
      <c r="H57" s="46"/>
      <c r="I57" s="46"/>
      <c r="J57" s="46"/>
      <c r="K57" s="46"/>
      <c r="L57" s="46"/>
      <c r="M57" s="46"/>
      <c r="N57" s="46"/>
      <c r="O57" s="46"/>
      <c r="P57" s="46"/>
      <c r="Q57" s="46"/>
      <c r="R57" s="46"/>
      <c r="S57" s="46"/>
      <c r="T57" s="46"/>
      <c r="U57" s="46"/>
      <c r="V57" s="51"/>
      <c r="Y57"/>
    </row>
    <row r="58" spans="1:25" ht="30.65" customHeight="1" x14ac:dyDescent="0.35">
      <c r="A58" s="50">
        <f>'S3 Maquette'!B61</f>
        <v>0</v>
      </c>
      <c r="B58" s="50">
        <f>'S3 Maquette'!C61</f>
        <v>0</v>
      </c>
      <c r="C58" s="48">
        <f>'S3 Maquette'!F61</f>
        <v>0</v>
      </c>
      <c r="D58" s="46"/>
      <c r="E58" s="46"/>
      <c r="F58" s="46"/>
      <c r="G58" s="46"/>
      <c r="H58" s="46"/>
      <c r="I58" s="46"/>
      <c r="J58" s="46"/>
      <c r="K58" s="46"/>
      <c r="L58" s="46"/>
      <c r="M58" s="46"/>
      <c r="N58" s="46"/>
      <c r="O58" s="46"/>
      <c r="P58" s="46"/>
      <c r="Q58" s="46"/>
      <c r="R58" s="46"/>
      <c r="S58" s="46"/>
      <c r="T58" s="46"/>
      <c r="U58" s="46"/>
      <c r="V58" s="51"/>
      <c r="Y58"/>
    </row>
    <row r="59" spans="1:25" ht="30.65" customHeight="1" x14ac:dyDescent="0.35">
      <c r="A59" s="50">
        <f>'S3 Maquette'!B62</f>
        <v>0</v>
      </c>
      <c r="B59" s="50">
        <f>'S3 Maquette'!C62</f>
        <v>0</v>
      </c>
      <c r="C59" s="48">
        <f>'S3 Maquette'!F62</f>
        <v>0</v>
      </c>
      <c r="D59" s="46"/>
      <c r="E59" s="46"/>
      <c r="F59" s="46"/>
      <c r="G59" s="46"/>
      <c r="H59" s="46"/>
      <c r="I59" s="46"/>
      <c r="J59" s="46"/>
      <c r="K59" s="46"/>
      <c r="L59" s="46"/>
      <c r="M59" s="46"/>
      <c r="N59" s="46"/>
      <c r="O59" s="46"/>
      <c r="P59" s="46"/>
      <c r="Q59" s="46"/>
      <c r="R59" s="46"/>
      <c r="S59" s="46"/>
      <c r="T59" s="46"/>
      <c r="U59" s="46"/>
      <c r="V59" s="51"/>
      <c r="Y59"/>
    </row>
    <row r="60" spans="1:25" ht="30.65" customHeight="1" x14ac:dyDescent="0.35">
      <c r="A60" s="50">
        <f>'S3 Maquette'!B63</f>
        <v>0</v>
      </c>
      <c r="B60" s="50">
        <f>'S3 Maquette'!C63</f>
        <v>0</v>
      </c>
      <c r="C60" s="48">
        <f>'S3 Maquette'!F63</f>
        <v>0</v>
      </c>
      <c r="D60" s="46"/>
      <c r="E60" s="46"/>
      <c r="F60" s="46"/>
      <c r="G60" s="46"/>
      <c r="H60" s="46"/>
      <c r="I60" s="46"/>
      <c r="J60" s="46"/>
      <c r="K60" s="46"/>
      <c r="L60" s="46"/>
      <c r="M60" s="46"/>
      <c r="N60" s="46"/>
      <c r="O60" s="46"/>
      <c r="P60" s="46"/>
      <c r="Q60" s="46"/>
      <c r="R60" s="46"/>
      <c r="S60" s="46"/>
      <c r="T60" s="46"/>
      <c r="U60" s="46"/>
      <c r="V60" s="51"/>
      <c r="Y60"/>
    </row>
    <row r="61" spans="1:25" ht="30.65" customHeight="1" x14ac:dyDescent="0.35">
      <c r="A61" s="50">
        <f>'S3 Maquette'!B64</f>
        <v>0</v>
      </c>
      <c r="B61" s="50">
        <f>'S3 Maquette'!C64</f>
        <v>0</v>
      </c>
      <c r="C61" s="48">
        <f>'S3 Maquette'!F64</f>
        <v>0</v>
      </c>
      <c r="D61" s="46"/>
      <c r="E61" s="46"/>
      <c r="F61" s="46"/>
      <c r="G61" s="46"/>
      <c r="H61" s="46"/>
      <c r="I61" s="46"/>
      <c r="J61" s="46"/>
      <c r="K61" s="46"/>
      <c r="L61" s="46"/>
      <c r="M61" s="46"/>
      <c r="N61" s="46"/>
      <c r="O61" s="46"/>
      <c r="P61" s="46"/>
      <c r="Q61" s="46"/>
      <c r="R61" s="46"/>
      <c r="S61" s="46"/>
      <c r="T61" s="46"/>
      <c r="U61" s="46"/>
      <c r="V61" s="51"/>
      <c r="Y61"/>
    </row>
    <row r="62" spans="1:25" ht="30.65" customHeight="1" x14ac:dyDescent="0.35">
      <c r="A62" s="50">
        <f>'S3 Maquette'!B65</f>
        <v>0</v>
      </c>
      <c r="B62" s="50">
        <f>'S3 Maquette'!C65</f>
        <v>0</v>
      </c>
      <c r="C62" s="48">
        <f>'S3 Maquette'!F65</f>
        <v>0</v>
      </c>
      <c r="D62" s="46"/>
      <c r="E62" s="46"/>
      <c r="F62" s="46"/>
      <c r="G62" s="46"/>
      <c r="H62" s="46"/>
      <c r="I62" s="46"/>
      <c r="J62" s="46"/>
      <c r="K62" s="46"/>
      <c r="L62" s="46"/>
      <c r="M62" s="46"/>
      <c r="N62" s="46"/>
      <c r="O62" s="46"/>
      <c r="P62" s="46"/>
      <c r="Q62" s="46"/>
      <c r="R62" s="46"/>
      <c r="S62" s="46"/>
      <c r="T62" s="46"/>
      <c r="U62" s="46"/>
      <c r="V62" s="51"/>
      <c r="Y62"/>
    </row>
    <row r="63" spans="1:25" ht="30.65" customHeight="1" x14ac:dyDescent="0.35">
      <c r="A63" s="50">
        <f>'S3 Maquette'!B66</f>
        <v>0</v>
      </c>
      <c r="B63" s="50">
        <f>'S3 Maquette'!C66</f>
        <v>0</v>
      </c>
      <c r="C63" s="48">
        <f>'S3 Maquette'!F66</f>
        <v>0</v>
      </c>
      <c r="D63" s="46"/>
      <c r="E63" s="46"/>
      <c r="F63" s="46"/>
      <c r="G63" s="46"/>
      <c r="H63" s="46"/>
      <c r="I63" s="46"/>
      <c r="J63" s="46"/>
      <c r="K63" s="46"/>
      <c r="L63" s="46"/>
      <c r="M63" s="46"/>
      <c r="N63" s="46"/>
      <c r="O63" s="46"/>
      <c r="P63" s="46"/>
      <c r="Q63" s="46"/>
      <c r="R63" s="46"/>
      <c r="S63" s="46"/>
      <c r="T63" s="46"/>
      <c r="U63" s="46"/>
      <c r="V63" s="51"/>
      <c r="Y63"/>
    </row>
    <row r="64" spans="1:25" ht="30.65" customHeight="1" x14ac:dyDescent="0.35">
      <c r="A64" s="50">
        <f>'S3 Maquette'!B67</f>
        <v>0</v>
      </c>
      <c r="B64" s="50">
        <f>'S3 Maquette'!C67</f>
        <v>0</v>
      </c>
      <c r="C64" s="48">
        <f>'S3 Maquette'!F67</f>
        <v>0</v>
      </c>
      <c r="D64" s="46"/>
      <c r="E64" s="46"/>
      <c r="F64" s="46"/>
      <c r="G64" s="46"/>
      <c r="H64" s="46"/>
      <c r="I64" s="46"/>
      <c r="J64" s="46"/>
      <c r="K64" s="46"/>
      <c r="L64" s="46"/>
      <c r="M64" s="46"/>
      <c r="N64" s="46"/>
      <c r="O64" s="46"/>
      <c r="P64" s="46"/>
      <c r="Q64" s="46"/>
      <c r="R64" s="46"/>
      <c r="S64" s="46"/>
      <c r="T64" s="46"/>
      <c r="U64" s="46"/>
      <c r="V64" s="51"/>
      <c r="Y64"/>
    </row>
    <row r="65" spans="1:25" ht="30.65" customHeight="1" x14ac:dyDescent="0.35">
      <c r="A65" s="50">
        <f>'S3 Maquette'!B68</f>
        <v>0</v>
      </c>
      <c r="B65" s="50">
        <f>'S3 Maquette'!C68</f>
        <v>0</v>
      </c>
      <c r="C65" s="48">
        <f>'S3 Maquette'!F68</f>
        <v>0</v>
      </c>
      <c r="D65" s="46"/>
      <c r="E65" s="46"/>
      <c r="F65" s="46"/>
      <c r="G65" s="46"/>
      <c r="H65" s="46"/>
      <c r="I65" s="46"/>
      <c r="J65" s="46"/>
      <c r="K65" s="46"/>
      <c r="L65" s="46"/>
      <c r="M65" s="46"/>
      <c r="N65" s="46"/>
      <c r="O65" s="46"/>
      <c r="P65" s="46"/>
      <c r="Q65" s="46"/>
      <c r="R65" s="46"/>
      <c r="S65" s="46"/>
      <c r="T65" s="46"/>
      <c r="U65" s="46"/>
      <c r="V65" s="51"/>
      <c r="Y65"/>
    </row>
    <row r="66" spans="1:25" ht="30.65" customHeight="1" x14ac:dyDescent="0.35">
      <c r="A66" s="50">
        <f>'S3 Maquette'!B69</f>
        <v>0</v>
      </c>
      <c r="B66" s="50">
        <f>'S3 Maquette'!C69</f>
        <v>0</v>
      </c>
      <c r="C66" s="48">
        <f>'S3 Maquette'!F69</f>
        <v>0</v>
      </c>
      <c r="D66" s="46"/>
      <c r="E66" s="46"/>
      <c r="F66" s="46"/>
      <c r="G66" s="46"/>
      <c r="H66" s="46"/>
      <c r="I66" s="46"/>
      <c r="J66" s="46"/>
      <c r="K66" s="46"/>
      <c r="L66" s="46"/>
      <c r="M66" s="46"/>
      <c r="N66" s="46"/>
      <c r="O66" s="46"/>
      <c r="P66" s="46"/>
      <c r="Q66" s="46"/>
      <c r="R66" s="46"/>
      <c r="S66" s="46"/>
      <c r="T66" s="46"/>
      <c r="U66" s="46"/>
      <c r="V66" s="51"/>
      <c r="Y66"/>
    </row>
    <row r="67" spans="1:25" ht="30.65" customHeight="1" x14ac:dyDescent="0.35">
      <c r="A67" s="50">
        <f>'S3 Maquette'!B70</f>
        <v>0</v>
      </c>
      <c r="B67" s="50">
        <f>'S3 Maquette'!C70</f>
        <v>0</v>
      </c>
      <c r="C67" s="48">
        <f>'S3 Maquette'!F70</f>
        <v>0</v>
      </c>
      <c r="D67" s="46"/>
      <c r="E67" s="46"/>
      <c r="F67" s="46"/>
      <c r="G67" s="46"/>
      <c r="H67" s="46"/>
      <c r="I67" s="46"/>
      <c r="J67" s="46"/>
      <c r="K67" s="46"/>
      <c r="L67" s="46"/>
      <c r="M67" s="46"/>
      <c r="N67" s="46"/>
      <c r="O67" s="46"/>
      <c r="P67" s="46"/>
      <c r="Q67" s="46"/>
      <c r="R67" s="46"/>
      <c r="S67" s="46"/>
      <c r="T67" s="46"/>
      <c r="U67" s="46"/>
      <c r="V67" s="51"/>
      <c r="Y67"/>
    </row>
    <row r="68" spans="1:25" ht="30.65" customHeight="1" x14ac:dyDescent="0.35">
      <c r="A68" s="50">
        <f>'S3 Maquette'!B71</f>
        <v>0</v>
      </c>
      <c r="B68" s="50">
        <f>'S3 Maquette'!C71</f>
        <v>0</v>
      </c>
      <c r="C68" s="48">
        <f>'S3 Maquette'!F71</f>
        <v>0</v>
      </c>
      <c r="D68" s="46"/>
      <c r="E68" s="46"/>
      <c r="F68" s="46"/>
      <c r="G68" s="46"/>
      <c r="H68" s="46"/>
      <c r="I68" s="46"/>
      <c r="J68" s="46"/>
      <c r="K68" s="46"/>
      <c r="L68" s="46"/>
      <c r="M68" s="46"/>
      <c r="N68" s="46"/>
      <c r="O68" s="46"/>
      <c r="P68" s="46"/>
      <c r="Q68" s="46"/>
      <c r="R68" s="46"/>
      <c r="S68" s="46"/>
      <c r="T68" s="46"/>
      <c r="U68" s="46"/>
      <c r="V68" s="51"/>
      <c r="Y68"/>
    </row>
    <row r="69" spans="1:25" ht="30.65" customHeight="1" x14ac:dyDescent="0.35">
      <c r="A69" s="50">
        <f>'S3 Maquette'!B72</f>
        <v>0</v>
      </c>
      <c r="B69" s="50">
        <f>'S3 Maquette'!C72</f>
        <v>0</v>
      </c>
      <c r="C69" s="48">
        <f>'S3 Maquette'!F72</f>
        <v>0</v>
      </c>
      <c r="D69" s="46"/>
      <c r="E69" s="46"/>
      <c r="F69" s="46"/>
      <c r="G69" s="46"/>
      <c r="H69" s="46"/>
      <c r="I69" s="46"/>
      <c r="J69" s="46"/>
      <c r="K69" s="46"/>
      <c r="L69" s="46"/>
      <c r="M69" s="46"/>
      <c r="N69" s="46"/>
      <c r="O69" s="46"/>
      <c r="P69" s="46"/>
      <c r="Q69" s="46"/>
      <c r="R69" s="46"/>
      <c r="S69" s="46"/>
      <c r="T69" s="46"/>
      <c r="U69" s="46"/>
      <c r="V69" s="51"/>
      <c r="Y69"/>
    </row>
    <row r="70" spans="1:25" ht="30.65" customHeight="1" x14ac:dyDescent="0.35">
      <c r="A70" s="50">
        <f>'S3 Maquette'!B73</f>
        <v>0</v>
      </c>
      <c r="B70" s="50">
        <f>'S3 Maquette'!C73</f>
        <v>0</v>
      </c>
      <c r="C70" s="48">
        <f>'S3 Maquette'!F73</f>
        <v>0</v>
      </c>
      <c r="D70" s="46"/>
      <c r="E70" s="46"/>
      <c r="F70" s="46"/>
      <c r="G70" s="46"/>
      <c r="H70" s="46"/>
      <c r="I70" s="46"/>
      <c r="J70" s="46"/>
      <c r="K70" s="46"/>
      <c r="L70" s="46"/>
      <c r="M70" s="46"/>
      <c r="N70" s="46"/>
      <c r="O70" s="46"/>
      <c r="P70" s="46"/>
      <c r="Q70" s="46"/>
      <c r="R70" s="46"/>
      <c r="S70" s="46"/>
      <c r="T70" s="46"/>
      <c r="U70" s="46"/>
      <c r="V70" s="51"/>
      <c r="Y70"/>
    </row>
    <row r="71" spans="1:25" ht="30.65" customHeight="1" x14ac:dyDescent="0.35">
      <c r="A71" s="50">
        <f>'S3 Maquette'!B74</f>
        <v>0</v>
      </c>
      <c r="B71" s="50">
        <f>'S3 Maquette'!C74</f>
        <v>0</v>
      </c>
      <c r="C71" s="48">
        <f>'S3 Maquette'!F74</f>
        <v>0</v>
      </c>
      <c r="D71" s="46"/>
      <c r="E71" s="46"/>
      <c r="F71" s="46"/>
      <c r="G71" s="46"/>
      <c r="H71" s="46"/>
      <c r="I71" s="46"/>
      <c r="J71" s="46"/>
      <c r="K71" s="46"/>
      <c r="L71" s="46"/>
      <c r="M71" s="46"/>
      <c r="N71" s="46"/>
      <c r="O71" s="46"/>
      <c r="P71" s="46"/>
      <c r="Q71" s="46"/>
      <c r="R71" s="46"/>
      <c r="S71" s="46"/>
      <c r="T71" s="46"/>
      <c r="U71" s="46"/>
      <c r="V71" s="51"/>
      <c r="Y71"/>
    </row>
    <row r="72" spans="1:25" ht="30.65" customHeight="1" x14ac:dyDescent="0.35">
      <c r="A72" s="50">
        <f>'S3 Maquette'!B75</f>
        <v>0</v>
      </c>
      <c r="B72" s="50">
        <f>'S3 Maquette'!C75</f>
        <v>0</v>
      </c>
      <c r="C72" s="48">
        <f>'S3 Maquette'!F75</f>
        <v>0</v>
      </c>
      <c r="D72" s="46"/>
      <c r="E72" s="46"/>
      <c r="F72" s="46"/>
      <c r="G72" s="46"/>
      <c r="H72" s="46"/>
      <c r="I72" s="46"/>
      <c r="J72" s="46"/>
      <c r="K72" s="46"/>
      <c r="L72" s="46"/>
      <c r="M72" s="46"/>
      <c r="N72" s="46"/>
      <c r="O72" s="46"/>
      <c r="P72" s="46"/>
      <c r="Q72" s="46"/>
      <c r="R72" s="46"/>
      <c r="S72" s="46"/>
      <c r="T72" s="46"/>
      <c r="U72" s="46"/>
      <c r="V72" s="51"/>
      <c r="Y72"/>
    </row>
    <row r="73" spans="1:25" ht="30.65" customHeight="1" x14ac:dyDescent="0.35">
      <c r="A73" s="50">
        <f>'S3 Maquette'!B76</f>
        <v>0</v>
      </c>
      <c r="B73" s="50">
        <f>'S3 Maquette'!C76</f>
        <v>0</v>
      </c>
      <c r="C73" s="48">
        <f>'S3 Maquette'!F76</f>
        <v>0</v>
      </c>
      <c r="D73" s="46"/>
      <c r="E73" s="46"/>
      <c r="F73" s="46"/>
      <c r="G73" s="46"/>
      <c r="H73" s="46"/>
      <c r="I73" s="46"/>
      <c r="J73" s="46"/>
      <c r="K73" s="46"/>
      <c r="L73" s="46"/>
      <c r="M73" s="46"/>
      <c r="N73" s="46"/>
      <c r="O73" s="46"/>
      <c r="P73" s="46"/>
      <c r="Q73" s="46"/>
      <c r="R73" s="46"/>
      <c r="S73" s="46"/>
      <c r="T73" s="46"/>
      <c r="U73" s="46"/>
      <c r="V73" s="51"/>
      <c r="Y73"/>
    </row>
    <row r="74" spans="1:25" ht="30.65" customHeight="1" x14ac:dyDescent="0.35">
      <c r="A74" s="50">
        <f>'S3 Maquette'!B77</f>
        <v>0</v>
      </c>
      <c r="B74" s="50">
        <f>'S3 Maquette'!C77</f>
        <v>0</v>
      </c>
      <c r="C74" s="48">
        <f>'S3 Maquette'!F77</f>
        <v>0</v>
      </c>
      <c r="D74" s="46"/>
      <c r="E74" s="46"/>
      <c r="F74" s="46"/>
      <c r="G74" s="46"/>
      <c r="H74" s="46"/>
      <c r="I74" s="46"/>
      <c r="J74" s="46"/>
      <c r="K74" s="46"/>
      <c r="L74" s="46"/>
      <c r="M74" s="46"/>
      <c r="N74" s="46"/>
      <c r="O74" s="46"/>
      <c r="P74" s="46"/>
      <c r="Q74" s="46"/>
      <c r="R74" s="46"/>
      <c r="S74" s="46"/>
      <c r="T74" s="46"/>
      <c r="U74" s="46"/>
      <c r="V74" s="51"/>
      <c r="Y74"/>
    </row>
    <row r="75" spans="1:25" ht="30.65" customHeight="1" x14ac:dyDescent="0.35">
      <c r="A75" s="50">
        <f>'S3 Maquette'!B78</f>
        <v>0</v>
      </c>
      <c r="B75" s="50">
        <f>'S3 Maquette'!C78</f>
        <v>0</v>
      </c>
      <c r="C75" s="48">
        <f>'S3 Maquette'!F78</f>
        <v>0</v>
      </c>
      <c r="D75" s="46"/>
      <c r="E75" s="46"/>
      <c r="F75" s="46"/>
      <c r="G75" s="46"/>
      <c r="H75" s="46"/>
      <c r="I75" s="46"/>
      <c r="J75" s="46"/>
      <c r="K75" s="46"/>
      <c r="L75" s="46"/>
      <c r="M75" s="46"/>
      <c r="N75" s="46"/>
      <c r="O75" s="46"/>
      <c r="P75" s="46"/>
      <c r="Q75" s="46"/>
      <c r="R75" s="46"/>
      <c r="S75" s="46"/>
      <c r="T75" s="46"/>
      <c r="U75" s="46"/>
      <c r="V75" s="51"/>
      <c r="Y75"/>
    </row>
    <row r="76" spans="1:25" ht="30.65" customHeight="1" x14ac:dyDescent="0.35">
      <c r="A76" s="50">
        <f>'S3 Maquette'!B79</f>
        <v>0</v>
      </c>
      <c r="B76" s="50">
        <f>'S3 Maquette'!C79</f>
        <v>0</v>
      </c>
      <c r="C76" s="48">
        <f>'S3 Maquette'!F79</f>
        <v>0</v>
      </c>
      <c r="D76" s="46"/>
      <c r="E76" s="46"/>
      <c r="F76" s="46"/>
      <c r="G76" s="46"/>
      <c r="H76" s="46"/>
      <c r="I76" s="46"/>
      <c r="J76" s="46"/>
      <c r="K76" s="46"/>
      <c r="L76" s="46"/>
      <c r="M76" s="46"/>
      <c r="N76" s="46"/>
      <c r="O76" s="46"/>
      <c r="P76" s="46"/>
      <c r="Q76" s="46"/>
      <c r="R76" s="46"/>
      <c r="S76" s="46"/>
      <c r="T76" s="46"/>
      <c r="U76" s="46"/>
      <c r="V76" s="51"/>
      <c r="Y76"/>
    </row>
    <row r="77" spans="1:25" ht="30.65" customHeight="1" x14ac:dyDescent="0.35">
      <c r="A77" s="50">
        <f>'S3 Maquette'!B80</f>
        <v>0</v>
      </c>
      <c r="B77" s="50">
        <f>'S3 Maquette'!C80</f>
        <v>0</v>
      </c>
      <c r="C77" s="48">
        <f>'S3 Maquette'!F80</f>
        <v>0</v>
      </c>
      <c r="D77" s="46"/>
      <c r="E77" s="46"/>
      <c r="F77" s="46"/>
      <c r="G77" s="46"/>
      <c r="H77" s="46"/>
      <c r="I77" s="46"/>
      <c r="J77" s="46"/>
      <c r="K77" s="46"/>
      <c r="L77" s="46"/>
      <c r="M77" s="46"/>
      <c r="N77" s="46"/>
      <c r="O77" s="46"/>
      <c r="P77" s="46"/>
      <c r="Q77" s="46"/>
      <c r="R77" s="46"/>
      <c r="S77" s="46"/>
      <c r="T77" s="46"/>
      <c r="U77" s="46"/>
      <c r="V77" s="51"/>
      <c r="Y77"/>
    </row>
    <row r="78" spans="1:25" ht="30.65" customHeight="1" x14ac:dyDescent="0.35">
      <c r="A78" s="50">
        <f>'S3 Maquette'!B81</f>
        <v>0</v>
      </c>
      <c r="B78" s="50">
        <f>'S3 Maquette'!C81</f>
        <v>0</v>
      </c>
      <c r="C78" s="48">
        <f>'S3 Maquette'!F81</f>
        <v>0</v>
      </c>
      <c r="D78" s="46"/>
      <c r="E78" s="46"/>
      <c r="F78" s="46"/>
      <c r="G78" s="46"/>
      <c r="H78" s="46"/>
      <c r="I78" s="46"/>
      <c r="J78" s="46"/>
      <c r="K78" s="46"/>
      <c r="L78" s="46"/>
      <c r="M78" s="46"/>
      <c r="N78" s="46"/>
      <c r="O78" s="46"/>
      <c r="P78" s="46"/>
      <c r="Q78" s="46"/>
      <c r="R78" s="46"/>
      <c r="S78" s="46"/>
      <c r="T78" s="46"/>
      <c r="U78" s="46"/>
      <c r="V78" s="51"/>
      <c r="Y78"/>
    </row>
    <row r="79" spans="1:25" ht="30.65" customHeight="1" x14ac:dyDescent="0.35">
      <c r="A79" s="50">
        <f>'S3 Maquette'!B82</f>
        <v>0</v>
      </c>
      <c r="B79" s="50">
        <f>'S3 Maquette'!C82</f>
        <v>0</v>
      </c>
      <c r="C79" s="48">
        <f>'S3 Maquette'!F82</f>
        <v>0</v>
      </c>
      <c r="D79" s="46"/>
      <c r="E79" s="46"/>
      <c r="F79" s="46"/>
      <c r="G79" s="46"/>
      <c r="H79" s="46"/>
      <c r="I79" s="46"/>
      <c r="J79" s="46"/>
      <c r="K79" s="46"/>
      <c r="L79" s="46"/>
      <c r="M79" s="46"/>
      <c r="N79" s="46"/>
      <c r="O79" s="46"/>
      <c r="P79" s="46"/>
      <c r="Q79" s="46"/>
      <c r="R79" s="46"/>
      <c r="S79" s="46"/>
      <c r="T79" s="46"/>
      <c r="U79" s="46"/>
      <c r="V79" s="51"/>
      <c r="Y79"/>
    </row>
    <row r="80" spans="1:25" ht="30.65" customHeight="1" x14ac:dyDescent="0.35">
      <c r="A80" s="50">
        <f>'S3 Maquette'!B83</f>
        <v>0</v>
      </c>
      <c r="B80" s="50">
        <f>'S3 Maquette'!C83</f>
        <v>0</v>
      </c>
      <c r="C80" s="48">
        <f>'S3 Maquette'!F83</f>
        <v>0</v>
      </c>
      <c r="D80" s="46"/>
      <c r="E80" s="46"/>
      <c r="F80" s="46"/>
      <c r="G80" s="46"/>
      <c r="H80" s="46"/>
      <c r="I80" s="46"/>
      <c r="J80" s="46"/>
      <c r="K80" s="46"/>
      <c r="L80" s="46"/>
      <c r="M80" s="46"/>
      <c r="N80" s="46"/>
      <c r="O80" s="46"/>
      <c r="P80" s="46"/>
      <c r="Q80" s="46"/>
      <c r="R80" s="46"/>
      <c r="S80" s="46"/>
      <c r="T80" s="46"/>
      <c r="U80" s="46"/>
      <c r="V80" s="51"/>
      <c r="Y80"/>
    </row>
    <row r="81" spans="1:25" ht="30.65" customHeight="1" x14ac:dyDescent="0.35">
      <c r="A81" s="50">
        <f>'S3 Maquette'!B84</f>
        <v>0</v>
      </c>
      <c r="B81" s="50">
        <f>'S3 Maquette'!C84</f>
        <v>0</v>
      </c>
      <c r="C81" s="48">
        <f>'S3 Maquette'!F84</f>
        <v>0</v>
      </c>
      <c r="D81" s="46"/>
      <c r="E81" s="46"/>
      <c r="F81" s="46"/>
      <c r="G81" s="46"/>
      <c r="H81" s="46"/>
      <c r="I81" s="46"/>
      <c r="J81" s="46"/>
      <c r="K81" s="46"/>
      <c r="L81" s="46"/>
      <c r="M81" s="46"/>
      <c r="N81" s="46"/>
      <c r="O81" s="46"/>
      <c r="P81" s="46"/>
      <c r="Q81" s="46"/>
      <c r="R81" s="46"/>
      <c r="S81" s="46"/>
      <c r="T81" s="46"/>
      <c r="U81" s="46"/>
      <c r="V81" s="51"/>
      <c r="Y81"/>
    </row>
    <row r="82" spans="1:25" ht="30.65" customHeight="1" x14ac:dyDescent="0.35">
      <c r="A82" s="50">
        <f>'S3 Maquette'!B85</f>
        <v>0</v>
      </c>
      <c r="B82" s="50">
        <f>'S3 Maquette'!C85</f>
        <v>0</v>
      </c>
      <c r="C82" s="48">
        <f>'S3 Maquette'!F85</f>
        <v>0</v>
      </c>
      <c r="D82" s="46"/>
      <c r="E82" s="46"/>
      <c r="F82" s="46"/>
      <c r="G82" s="46"/>
      <c r="H82" s="46"/>
      <c r="I82" s="46"/>
      <c r="J82" s="46"/>
      <c r="K82" s="46"/>
      <c r="L82" s="46"/>
      <c r="M82" s="46"/>
      <c r="N82" s="46"/>
      <c r="O82" s="46"/>
      <c r="P82" s="46"/>
      <c r="Q82" s="46"/>
      <c r="R82" s="46"/>
      <c r="S82" s="46"/>
      <c r="T82" s="46"/>
      <c r="U82" s="46"/>
      <c r="V82" s="51"/>
      <c r="Y82"/>
    </row>
    <row r="83" spans="1:25" ht="30.65" customHeight="1" x14ac:dyDescent="0.35">
      <c r="A83" s="50">
        <f>'S3 Maquette'!B86</f>
        <v>0</v>
      </c>
      <c r="B83" s="50">
        <f>'S3 Maquette'!C86</f>
        <v>0</v>
      </c>
      <c r="C83" s="48">
        <f>'S3 Maquette'!F86</f>
        <v>0</v>
      </c>
      <c r="D83" s="46"/>
      <c r="E83" s="46"/>
      <c r="F83" s="46"/>
      <c r="G83" s="46"/>
      <c r="H83" s="46"/>
      <c r="I83" s="46"/>
      <c r="J83" s="46"/>
      <c r="K83" s="46"/>
      <c r="L83" s="46"/>
      <c r="M83" s="46"/>
      <c r="N83" s="46"/>
      <c r="O83" s="46"/>
      <c r="P83" s="46"/>
      <c r="Q83" s="46"/>
      <c r="R83" s="46"/>
      <c r="S83" s="46"/>
      <c r="T83" s="46"/>
      <c r="U83" s="46"/>
      <c r="V83" s="51"/>
      <c r="Y83"/>
    </row>
    <row r="84" spans="1:25" ht="30.65" customHeight="1" x14ac:dyDescent="0.35">
      <c r="A84" s="50">
        <f>'S3 Maquette'!B87</f>
        <v>0</v>
      </c>
      <c r="B84" s="50">
        <f>'S3 Maquette'!C87</f>
        <v>0</v>
      </c>
      <c r="C84" s="48">
        <f>'S3 Maquette'!F87</f>
        <v>0</v>
      </c>
      <c r="D84" s="46"/>
      <c r="E84" s="46"/>
      <c r="F84" s="46"/>
      <c r="G84" s="46"/>
      <c r="H84" s="46"/>
      <c r="I84" s="46"/>
      <c r="J84" s="46"/>
      <c r="K84" s="46"/>
      <c r="L84" s="46"/>
      <c r="M84" s="46"/>
      <c r="N84" s="46"/>
      <c r="O84" s="46"/>
      <c r="P84" s="46"/>
      <c r="Q84" s="46"/>
      <c r="R84" s="46"/>
      <c r="S84" s="46"/>
      <c r="T84" s="46"/>
      <c r="U84" s="46"/>
      <c r="V84" s="51"/>
      <c r="Y84"/>
    </row>
    <row r="85" spans="1:25" ht="30.65" customHeight="1" x14ac:dyDescent="0.35">
      <c r="A85" s="50">
        <f>'S3 Maquette'!B88</f>
        <v>0</v>
      </c>
      <c r="B85" s="50">
        <f>'S3 Maquette'!C88</f>
        <v>0</v>
      </c>
      <c r="C85" s="48">
        <f>'S3 Maquette'!F88</f>
        <v>0</v>
      </c>
      <c r="D85" s="46"/>
      <c r="E85" s="46"/>
      <c r="F85" s="46"/>
      <c r="G85" s="46"/>
      <c r="H85" s="46"/>
      <c r="I85" s="46"/>
      <c r="J85" s="46"/>
      <c r="K85" s="46"/>
      <c r="L85" s="46"/>
      <c r="M85" s="46"/>
      <c r="N85" s="46"/>
      <c r="O85" s="46"/>
      <c r="P85" s="46"/>
      <c r="Q85" s="46"/>
      <c r="R85" s="46"/>
      <c r="S85" s="46"/>
      <c r="T85" s="46"/>
      <c r="U85" s="46"/>
      <c r="V85" s="51"/>
      <c r="Y85"/>
    </row>
    <row r="86" spans="1:25" ht="30.65" customHeight="1" x14ac:dyDescent="0.35">
      <c r="A86" s="50">
        <f>'S3 Maquette'!B89</f>
        <v>0</v>
      </c>
      <c r="B86" s="50">
        <f>'S3 Maquette'!C89</f>
        <v>0</v>
      </c>
      <c r="C86" s="48">
        <f>'S3 Maquette'!F89</f>
        <v>0</v>
      </c>
      <c r="D86" s="46"/>
      <c r="E86" s="46"/>
      <c r="F86" s="46"/>
      <c r="G86" s="46"/>
      <c r="H86" s="46"/>
      <c r="I86" s="46"/>
      <c r="J86" s="46"/>
      <c r="K86" s="46"/>
      <c r="L86" s="46"/>
      <c r="M86" s="46"/>
      <c r="N86" s="46"/>
      <c r="O86" s="46"/>
      <c r="P86" s="46"/>
      <c r="Q86" s="46"/>
      <c r="R86" s="46"/>
      <c r="S86" s="46"/>
      <c r="T86" s="46"/>
      <c r="U86" s="46"/>
      <c r="V86" s="51"/>
      <c r="Y86"/>
    </row>
    <row r="87" spans="1:25" ht="30.65" customHeight="1" x14ac:dyDescent="0.35">
      <c r="A87" s="50">
        <f>'S3 Maquette'!B90</f>
        <v>0</v>
      </c>
      <c r="B87" s="50">
        <f>'S3 Maquette'!C90</f>
        <v>0</v>
      </c>
      <c r="C87" s="48">
        <f>'S3 Maquette'!F90</f>
        <v>0</v>
      </c>
      <c r="D87" s="46"/>
      <c r="E87" s="46"/>
      <c r="F87" s="46"/>
      <c r="G87" s="46"/>
      <c r="H87" s="46"/>
      <c r="I87" s="46"/>
      <c r="J87" s="46"/>
      <c r="K87" s="46"/>
      <c r="L87" s="46"/>
      <c r="M87" s="46"/>
      <c r="N87" s="46"/>
      <c r="O87" s="46"/>
      <c r="P87" s="46"/>
      <c r="Q87" s="46"/>
      <c r="R87" s="46"/>
      <c r="S87" s="46"/>
      <c r="T87" s="46"/>
      <c r="U87" s="46"/>
      <c r="V87" s="51"/>
      <c r="Y87"/>
    </row>
    <row r="88" spans="1:25" ht="30.65" customHeight="1" x14ac:dyDescent="0.35">
      <c r="A88" s="50">
        <f>'S3 Maquette'!B91</f>
        <v>0</v>
      </c>
      <c r="B88" s="50">
        <f>'S3 Maquette'!C91</f>
        <v>0</v>
      </c>
      <c r="C88" s="48">
        <f>'S3 Maquette'!F91</f>
        <v>0</v>
      </c>
      <c r="D88" s="46"/>
      <c r="E88" s="46"/>
      <c r="F88" s="46"/>
      <c r="G88" s="46"/>
      <c r="H88" s="46"/>
      <c r="I88" s="46"/>
      <c r="J88" s="46"/>
      <c r="K88" s="46"/>
      <c r="L88" s="46"/>
      <c r="M88" s="46"/>
      <c r="N88" s="46"/>
      <c r="O88" s="46"/>
      <c r="P88" s="46"/>
      <c r="Q88" s="46"/>
      <c r="R88" s="46"/>
      <c r="S88" s="46"/>
      <c r="T88" s="46"/>
      <c r="U88" s="46"/>
      <c r="V88" s="51"/>
      <c r="Y88"/>
    </row>
    <row r="89" spans="1:25" ht="30.65" customHeight="1" x14ac:dyDescent="0.35">
      <c r="A89" s="50">
        <f>'S3 Maquette'!B92</f>
        <v>0</v>
      </c>
      <c r="B89" s="50">
        <f>'S3 Maquette'!C92</f>
        <v>0</v>
      </c>
      <c r="C89" s="48">
        <f>'S3 Maquette'!F92</f>
        <v>0</v>
      </c>
      <c r="D89" s="46"/>
      <c r="E89" s="46"/>
      <c r="F89" s="46"/>
      <c r="G89" s="46"/>
      <c r="H89" s="46"/>
      <c r="I89" s="46"/>
      <c r="J89" s="46"/>
      <c r="K89" s="46"/>
      <c r="L89" s="46"/>
      <c r="M89" s="46"/>
      <c r="N89" s="46"/>
      <c r="O89" s="46"/>
      <c r="P89" s="46"/>
      <c r="Q89" s="46"/>
      <c r="R89" s="46"/>
      <c r="S89" s="46"/>
      <c r="T89" s="46"/>
      <c r="U89" s="46"/>
      <c r="V89" s="51"/>
      <c r="Y89"/>
    </row>
    <row r="90" spans="1:25" ht="30.65" customHeight="1" x14ac:dyDescent="0.35">
      <c r="A90" s="50">
        <f>'S3 Maquette'!B93</f>
        <v>0</v>
      </c>
      <c r="B90" s="50">
        <f>'S3 Maquette'!C93</f>
        <v>0</v>
      </c>
      <c r="C90" s="48">
        <f>'S3 Maquette'!F93</f>
        <v>0</v>
      </c>
      <c r="D90" s="46"/>
      <c r="E90" s="46"/>
      <c r="F90" s="46"/>
      <c r="G90" s="46"/>
      <c r="H90" s="46"/>
      <c r="I90" s="46"/>
      <c r="J90" s="46"/>
      <c r="K90" s="46"/>
      <c r="L90" s="46"/>
      <c r="M90" s="46"/>
      <c r="N90" s="46"/>
      <c r="O90" s="46"/>
      <c r="P90" s="46"/>
      <c r="Q90" s="46"/>
      <c r="R90" s="46"/>
      <c r="S90" s="46"/>
      <c r="T90" s="46"/>
      <c r="U90" s="46"/>
      <c r="V90" s="51"/>
      <c r="Y90"/>
    </row>
    <row r="91" spans="1:25" ht="30.65" customHeight="1" x14ac:dyDescent="0.35">
      <c r="A91" s="50">
        <f>'S3 Maquette'!B94</f>
        <v>0</v>
      </c>
      <c r="B91" s="50">
        <f>'S3 Maquette'!C94</f>
        <v>0</v>
      </c>
      <c r="C91" s="48">
        <f>'S3 Maquette'!F94</f>
        <v>0</v>
      </c>
      <c r="D91" s="46"/>
      <c r="E91" s="46"/>
      <c r="F91" s="46"/>
      <c r="G91" s="46"/>
      <c r="H91" s="46"/>
      <c r="I91" s="46"/>
      <c r="J91" s="46"/>
      <c r="K91" s="46"/>
      <c r="L91" s="46"/>
      <c r="M91" s="46"/>
      <c r="N91" s="46"/>
      <c r="O91" s="46"/>
      <c r="P91" s="46"/>
      <c r="Q91" s="46"/>
      <c r="R91" s="46"/>
      <c r="S91" s="46"/>
      <c r="T91" s="46"/>
      <c r="U91" s="46"/>
      <c r="V91" s="51"/>
      <c r="Y91"/>
    </row>
    <row r="92" spans="1:25" ht="30.65" customHeight="1" x14ac:dyDescent="0.35">
      <c r="A92" s="50">
        <f>'S3 Maquette'!B95</f>
        <v>0</v>
      </c>
      <c r="B92" s="50">
        <f>'S3 Maquette'!C95</f>
        <v>0</v>
      </c>
      <c r="C92" s="48">
        <f>'S3 Maquette'!F95</f>
        <v>0</v>
      </c>
      <c r="D92" s="46"/>
      <c r="E92" s="46"/>
      <c r="F92" s="46"/>
      <c r="G92" s="46"/>
      <c r="H92" s="46"/>
      <c r="I92" s="46"/>
      <c r="J92" s="46"/>
      <c r="K92" s="46"/>
      <c r="L92" s="46"/>
      <c r="M92" s="46"/>
      <c r="N92" s="46"/>
      <c r="O92" s="46"/>
      <c r="P92" s="46"/>
      <c r="Q92" s="46"/>
      <c r="R92" s="46"/>
      <c r="S92" s="46"/>
      <c r="T92" s="46"/>
      <c r="U92" s="46"/>
      <c r="V92" s="51"/>
      <c r="Y92"/>
    </row>
    <row r="93" spans="1:25" ht="30.65" customHeight="1" x14ac:dyDescent="0.35">
      <c r="A93" s="50">
        <f>'S3 Maquette'!B96</f>
        <v>0</v>
      </c>
      <c r="B93" s="50">
        <f>'S3 Maquette'!C96</f>
        <v>0</v>
      </c>
      <c r="C93" s="48">
        <f>'S3 Maquette'!F96</f>
        <v>0</v>
      </c>
      <c r="D93" s="46"/>
      <c r="E93" s="46"/>
      <c r="F93" s="46"/>
      <c r="G93" s="46"/>
      <c r="H93" s="46"/>
      <c r="I93" s="46"/>
      <c r="J93" s="46"/>
      <c r="K93" s="46"/>
      <c r="L93" s="46"/>
      <c r="M93" s="46"/>
      <c r="N93" s="46"/>
      <c r="O93" s="46"/>
      <c r="P93" s="46"/>
      <c r="Q93" s="46"/>
      <c r="R93" s="46"/>
      <c r="S93" s="46"/>
      <c r="T93" s="46"/>
      <c r="U93" s="46"/>
      <c r="V93" s="51"/>
      <c r="Y93"/>
    </row>
    <row r="94" spans="1:25" ht="30.65" customHeight="1" x14ac:dyDescent="0.35">
      <c r="A94" s="50">
        <f>'S3 Maquette'!B97</f>
        <v>0</v>
      </c>
      <c r="B94" s="50">
        <f>'S3 Maquette'!C97</f>
        <v>0</v>
      </c>
      <c r="C94" s="48">
        <f>'S3 Maquette'!F97</f>
        <v>0</v>
      </c>
      <c r="D94" s="46"/>
      <c r="E94" s="46"/>
      <c r="F94" s="46"/>
      <c r="G94" s="46"/>
      <c r="H94" s="46"/>
      <c r="I94" s="46"/>
      <c r="J94" s="46"/>
      <c r="K94" s="46"/>
      <c r="L94" s="46"/>
      <c r="M94" s="46"/>
      <c r="N94" s="46"/>
      <c r="O94" s="46"/>
      <c r="P94" s="46"/>
      <c r="Q94" s="46"/>
      <c r="R94" s="46"/>
      <c r="S94" s="46"/>
      <c r="T94" s="46"/>
      <c r="U94" s="46"/>
      <c r="V94" s="51"/>
      <c r="Y94"/>
    </row>
    <row r="95" spans="1:25" ht="30.65" customHeight="1" x14ac:dyDescent="0.35">
      <c r="A95" s="50">
        <f>'S3 Maquette'!B98</f>
        <v>0</v>
      </c>
      <c r="B95" s="50">
        <f>'S3 Maquette'!C98</f>
        <v>0</v>
      </c>
      <c r="C95" s="48">
        <f>'S3 Maquette'!F98</f>
        <v>0</v>
      </c>
      <c r="D95" s="46"/>
      <c r="E95" s="46"/>
      <c r="F95" s="46"/>
      <c r="G95" s="46"/>
      <c r="H95" s="46"/>
      <c r="I95" s="46"/>
      <c r="J95" s="46"/>
      <c r="K95" s="46"/>
      <c r="L95" s="46"/>
      <c r="M95" s="46"/>
      <c r="N95" s="46"/>
      <c r="O95" s="46"/>
      <c r="P95" s="46"/>
      <c r="Q95" s="46"/>
      <c r="R95" s="46"/>
      <c r="S95" s="46"/>
      <c r="T95" s="46"/>
      <c r="U95" s="46"/>
      <c r="V95" s="51"/>
      <c r="Y95"/>
    </row>
    <row r="96" spans="1:25" ht="30.65" customHeight="1" x14ac:dyDescent="0.35">
      <c r="A96" s="50">
        <f>'S3 Maquette'!B99</f>
        <v>0</v>
      </c>
      <c r="B96" s="50">
        <f>'S3 Maquette'!C99</f>
        <v>0</v>
      </c>
      <c r="C96" s="48">
        <f>'S3 Maquette'!F99</f>
        <v>0</v>
      </c>
      <c r="D96" s="46"/>
      <c r="E96" s="46"/>
      <c r="F96" s="46"/>
      <c r="G96" s="46"/>
      <c r="H96" s="46"/>
      <c r="I96" s="46"/>
      <c r="J96" s="46"/>
      <c r="K96" s="46"/>
      <c r="L96" s="46"/>
      <c r="M96" s="46"/>
      <c r="N96" s="46"/>
      <c r="O96" s="46"/>
      <c r="P96" s="46"/>
      <c r="Q96" s="46"/>
      <c r="R96" s="46"/>
      <c r="S96" s="46"/>
      <c r="T96" s="46"/>
      <c r="U96" s="46"/>
      <c r="V96" s="51"/>
      <c r="Y96"/>
    </row>
    <row r="97" spans="1:25" ht="30.65" customHeight="1" x14ac:dyDescent="0.35">
      <c r="A97" s="50">
        <f>'S3 Maquette'!B100</f>
        <v>0</v>
      </c>
      <c r="B97" s="50">
        <f>'S3 Maquette'!C100</f>
        <v>0</v>
      </c>
      <c r="C97" s="48">
        <f>'S3 Maquette'!F100</f>
        <v>0</v>
      </c>
      <c r="D97" s="46"/>
      <c r="E97" s="46"/>
      <c r="F97" s="46"/>
      <c r="G97" s="46"/>
      <c r="H97" s="46"/>
      <c r="I97" s="46"/>
      <c r="J97" s="46"/>
      <c r="K97" s="46"/>
      <c r="L97" s="46"/>
      <c r="M97" s="46"/>
      <c r="N97" s="46"/>
      <c r="O97" s="46"/>
      <c r="P97" s="46"/>
      <c r="Q97" s="46"/>
      <c r="R97" s="46"/>
      <c r="S97" s="46"/>
      <c r="T97" s="46"/>
      <c r="U97" s="46"/>
      <c r="V97" s="51"/>
      <c r="Y97"/>
    </row>
    <row r="98" spans="1:25" ht="30.65" customHeight="1" x14ac:dyDescent="0.35">
      <c r="A98" s="50">
        <f>'S3 Maquette'!B101</f>
        <v>0</v>
      </c>
      <c r="B98" s="50">
        <f>'S3 Maquette'!C101</f>
        <v>0</v>
      </c>
      <c r="C98" s="48">
        <f>'S3 Maquette'!F101</f>
        <v>0</v>
      </c>
      <c r="D98" s="46"/>
      <c r="E98" s="46"/>
      <c r="F98" s="46"/>
      <c r="G98" s="46"/>
      <c r="H98" s="46"/>
      <c r="I98" s="46"/>
      <c r="J98" s="46"/>
      <c r="K98" s="46"/>
      <c r="L98" s="46"/>
      <c r="M98" s="46"/>
      <c r="N98" s="46"/>
      <c r="O98" s="46"/>
      <c r="P98" s="46"/>
      <c r="Q98" s="46"/>
      <c r="R98" s="46"/>
      <c r="S98" s="46"/>
      <c r="T98" s="46"/>
      <c r="U98" s="46"/>
      <c r="V98" s="51"/>
      <c r="Y98"/>
    </row>
    <row r="99" spans="1:25" ht="30.65" customHeight="1" x14ac:dyDescent="0.35">
      <c r="A99" s="50">
        <f>'S3 Maquette'!B102</f>
        <v>0</v>
      </c>
      <c r="B99" s="50">
        <f>'S3 Maquette'!C102</f>
        <v>0</v>
      </c>
      <c r="C99" s="48">
        <f>'S3 Maquette'!F102</f>
        <v>0</v>
      </c>
      <c r="D99" s="46"/>
      <c r="E99" s="46"/>
      <c r="F99" s="46"/>
      <c r="G99" s="46"/>
      <c r="H99" s="46"/>
      <c r="I99" s="46"/>
      <c r="J99" s="46"/>
      <c r="K99" s="46"/>
      <c r="L99" s="46"/>
      <c r="M99" s="46"/>
      <c r="N99" s="46"/>
      <c r="O99" s="46"/>
      <c r="P99" s="46"/>
      <c r="Q99" s="46"/>
      <c r="R99" s="46"/>
      <c r="S99" s="46"/>
      <c r="T99" s="46"/>
      <c r="U99" s="46"/>
      <c r="V99" s="51"/>
      <c r="Y99"/>
    </row>
    <row r="100" spans="1:25" ht="30.65" customHeight="1" x14ac:dyDescent="0.35">
      <c r="A100" s="50">
        <f>'S3 Maquette'!B103</f>
        <v>0</v>
      </c>
      <c r="B100" s="50">
        <f>'S3 Maquette'!C103</f>
        <v>0</v>
      </c>
      <c r="C100" s="48">
        <f>'S3 Maquette'!F103</f>
        <v>0</v>
      </c>
      <c r="D100" s="46"/>
      <c r="E100" s="46"/>
      <c r="F100" s="46"/>
      <c r="G100" s="46"/>
      <c r="H100" s="46"/>
      <c r="I100" s="46"/>
      <c r="J100" s="46"/>
      <c r="K100" s="46"/>
      <c r="L100" s="46"/>
      <c r="M100" s="46"/>
      <c r="N100" s="46"/>
      <c r="O100" s="46"/>
      <c r="P100" s="46"/>
      <c r="Q100" s="46"/>
      <c r="R100" s="46"/>
      <c r="S100" s="46"/>
      <c r="T100" s="46"/>
      <c r="U100" s="46"/>
      <c r="V100" s="51"/>
      <c r="Y100"/>
    </row>
    <row r="101" spans="1:25" ht="30.65" customHeight="1" x14ac:dyDescent="0.35">
      <c r="A101" s="50">
        <f>'S3 Maquette'!B104</f>
        <v>0</v>
      </c>
      <c r="B101" s="50">
        <f>'S3 Maquette'!C104</f>
        <v>0</v>
      </c>
      <c r="C101" s="48">
        <f>'S3 Maquette'!F104</f>
        <v>0</v>
      </c>
      <c r="D101" s="46"/>
      <c r="E101" s="46"/>
      <c r="F101" s="46"/>
      <c r="G101" s="46"/>
      <c r="H101" s="46"/>
      <c r="I101" s="46"/>
      <c r="J101" s="46"/>
      <c r="K101" s="46"/>
      <c r="L101" s="46"/>
      <c r="M101" s="46"/>
      <c r="N101" s="46"/>
      <c r="O101" s="46"/>
      <c r="P101" s="46"/>
      <c r="Q101" s="46"/>
      <c r="R101" s="46"/>
      <c r="S101" s="46"/>
      <c r="T101" s="46"/>
      <c r="U101" s="46"/>
      <c r="V101" s="51"/>
      <c r="Y101"/>
    </row>
    <row r="102" spans="1:25" ht="30.65" customHeight="1" x14ac:dyDescent="0.35">
      <c r="A102" s="50">
        <f>'S3 Maquette'!B105</f>
        <v>0</v>
      </c>
      <c r="B102" s="50">
        <f>'S3 Maquette'!C105</f>
        <v>0</v>
      </c>
      <c r="C102" s="48">
        <f>'S3 Maquette'!F105</f>
        <v>0</v>
      </c>
      <c r="D102" s="46"/>
      <c r="E102" s="46"/>
      <c r="F102" s="46"/>
      <c r="G102" s="46"/>
      <c r="H102" s="46"/>
      <c r="I102" s="46"/>
      <c r="J102" s="46"/>
      <c r="K102" s="46"/>
      <c r="L102" s="46"/>
      <c r="M102" s="46"/>
      <c r="N102" s="46"/>
      <c r="O102" s="46"/>
      <c r="P102" s="46"/>
      <c r="Q102" s="46"/>
      <c r="R102" s="46"/>
      <c r="S102" s="46"/>
      <c r="T102" s="46"/>
      <c r="U102" s="46"/>
      <c r="V102" s="51"/>
      <c r="Y102"/>
    </row>
    <row r="103" spans="1:25" ht="30.65" customHeight="1" x14ac:dyDescent="0.35">
      <c r="A103" s="50">
        <f>'S3 Maquette'!B106</f>
        <v>0</v>
      </c>
      <c r="B103" s="50">
        <f>'S3 Maquette'!C106</f>
        <v>0</v>
      </c>
      <c r="C103" s="48">
        <f>'S3 Maquette'!F106</f>
        <v>0</v>
      </c>
      <c r="D103" s="46"/>
      <c r="E103" s="46"/>
      <c r="F103" s="46"/>
      <c r="G103" s="46"/>
      <c r="H103" s="46"/>
      <c r="I103" s="46"/>
      <c r="J103" s="46"/>
      <c r="K103" s="46"/>
      <c r="L103" s="46"/>
      <c r="M103" s="46"/>
      <c r="N103" s="46"/>
      <c r="O103" s="46"/>
      <c r="P103" s="46"/>
      <c r="Q103" s="46"/>
      <c r="R103" s="46"/>
      <c r="S103" s="46"/>
      <c r="T103" s="46"/>
      <c r="U103" s="46"/>
      <c r="V103" s="51"/>
      <c r="Y103"/>
    </row>
    <row r="104" spans="1:25" ht="30.65" customHeight="1" x14ac:dyDescent="0.35">
      <c r="A104" s="50">
        <f>'S3 Maquette'!B107</f>
        <v>0</v>
      </c>
      <c r="B104" s="50">
        <f>'S3 Maquette'!C107</f>
        <v>0</v>
      </c>
      <c r="C104" s="48">
        <f>'S3 Maquette'!F107</f>
        <v>0</v>
      </c>
      <c r="D104" s="46"/>
      <c r="E104" s="46"/>
      <c r="F104" s="46"/>
      <c r="G104" s="46"/>
      <c r="H104" s="46"/>
      <c r="I104" s="46"/>
      <c r="J104" s="46"/>
      <c r="K104" s="46"/>
      <c r="L104" s="46"/>
      <c r="M104" s="46"/>
      <c r="N104" s="46"/>
      <c r="O104" s="46"/>
      <c r="P104" s="46"/>
      <c r="Q104" s="46"/>
      <c r="R104" s="46"/>
      <c r="S104" s="46"/>
      <c r="T104" s="46"/>
      <c r="U104" s="46"/>
      <c r="V104" s="51"/>
      <c r="Y104"/>
    </row>
    <row r="105" spans="1:25" ht="30.65" customHeight="1" x14ac:dyDescent="0.35">
      <c r="A105" s="50">
        <f>'S3 Maquette'!B108</f>
        <v>0</v>
      </c>
      <c r="B105" s="50">
        <f>'S3 Maquette'!C108</f>
        <v>0</v>
      </c>
      <c r="C105" s="48">
        <f>'S3 Maquette'!F108</f>
        <v>0</v>
      </c>
      <c r="D105" s="46"/>
      <c r="E105" s="46"/>
      <c r="F105" s="46"/>
      <c r="G105" s="46"/>
      <c r="H105" s="46"/>
      <c r="I105" s="46"/>
      <c r="J105" s="46"/>
      <c r="K105" s="46"/>
      <c r="L105" s="46"/>
      <c r="M105" s="46"/>
      <c r="N105" s="46"/>
      <c r="O105" s="46"/>
      <c r="P105" s="46"/>
      <c r="Q105" s="46"/>
      <c r="R105" s="46"/>
      <c r="S105" s="46"/>
      <c r="T105" s="46"/>
      <c r="U105" s="46"/>
      <c r="V105" s="51"/>
      <c r="Y105"/>
    </row>
    <row r="106" spans="1:25" ht="30.65" customHeight="1" x14ac:dyDescent="0.35">
      <c r="A106" s="50">
        <f>'S3 Maquette'!B109</f>
        <v>0</v>
      </c>
      <c r="B106" s="50">
        <f>'S3 Maquette'!C109</f>
        <v>0</v>
      </c>
      <c r="C106" s="48">
        <f>'S3 Maquette'!F109</f>
        <v>0</v>
      </c>
      <c r="D106" s="46"/>
      <c r="E106" s="46"/>
      <c r="F106" s="46"/>
      <c r="G106" s="46"/>
      <c r="H106" s="46"/>
      <c r="I106" s="46"/>
      <c r="J106" s="46"/>
      <c r="K106" s="46"/>
      <c r="L106" s="46"/>
      <c r="M106" s="46"/>
      <c r="N106" s="46"/>
      <c r="O106" s="46"/>
      <c r="P106" s="46"/>
      <c r="Q106" s="46"/>
      <c r="R106" s="46"/>
      <c r="S106" s="46"/>
      <c r="T106" s="46"/>
      <c r="U106" s="46"/>
      <c r="V106" s="51"/>
      <c r="Y106"/>
    </row>
    <row r="107" spans="1:25" ht="30.65" customHeight="1" x14ac:dyDescent="0.35">
      <c r="A107" s="50">
        <f>'S3 Maquette'!B110</f>
        <v>0</v>
      </c>
      <c r="B107" s="50">
        <f>'S3 Maquette'!C110</f>
        <v>0</v>
      </c>
      <c r="C107" s="48">
        <f>'S3 Maquette'!F110</f>
        <v>0</v>
      </c>
      <c r="D107" s="46"/>
      <c r="E107" s="46"/>
      <c r="F107" s="46"/>
      <c r="G107" s="46"/>
      <c r="H107" s="46"/>
      <c r="I107" s="46"/>
      <c r="J107" s="46"/>
      <c r="K107" s="46"/>
      <c r="L107" s="46"/>
      <c r="M107" s="46"/>
      <c r="N107" s="46"/>
      <c r="O107" s="46"/>
      <c r="P107" s="46"/>
      <c r="Q107" s="46"/>
      <c r="R107" s="46"/>
      <c r="S107" s="46"/>
      <c r="T107" s="46"/>
      <c r="U107" s="46"/>
      <c r="V107" s="51"/>
      <c r="Y107"/>
    </row>
    <row r="108" spans="1:25" ht="30.65" customHeight="1" x14ac:dyDescent="0.35">
      <c r="A108" s="50">
        <f>'S3 Maquette'!B111</f>
        <v>0</v>
      </c>
      <c r="B108" s="50">
        <f>'S3 Maquette'!C111</f>
        <v>0</v>
      </c>
      <c r="C108" s="48">
        <f>'S3 Maquette'!F111</f>
        <v>0</v>
      </c>
      <c r="D108" s="46"/>
      <c r="E108" s="46"/>
      <c r="F108" s="46"/>
      <c r="G108" s="46"/>
      <c r="H108" s="46"/>
      <c r="I108" s="46"/>
      <c r="J108" s="46"/>
      <c r="K108" s="46"/>
      <c r="L108" s="46"/>
      <c r="M108" s="46"/>
      <c r="N108" s="46"/>
      <c r="O108" s="46"/>
      <c r="P108" s="46"/>
      <c r="Q108" s="46"/>
      <c r="R108" s="46"/>
      <c r="S108" s="46"/>
      <c r="T108" s="46"/>
      <c r="U108" s="46"/>
      <c r="V108" s="51"/>
      <c r="Y108"/>
    </row>
    <row r="109" spans="1:25" ht="30.65" customHeight="1" x14ac:dyDescent="0.35">
      <c r="A109" s="50">
        <f>'S3 Maquette'!B112</f>
        <v>0</v>
      </c>
      <c r="B109" s="50">
        <f>'S3 Maquette'!C112</f>
        <v>0</v>
      </c>
      <c r="C109" s="48">
        <f>'S3 Maquette'!F112</f>
        <v>0</v>
      </c>
      <c r="D109" s="46"/>
      <c r="E109" s="46"/>
      <c r="F109" s="46"/>
      <c r="G109" s="46"/>
      <c r="H109" s="46"/>
      <c r="I109" s="46"/>
      <c r="J109" s="46"/>
      <c r="K109" s="46"/>
      <c r="L109" s="46"/>
      <c r="M109" s="46"/>
      <c r="N109" s="46"/>
      <c r="O109" s="46"/>
      <c r="P109" s="46"/>
      <c r="Q109" s="46"/>
      <c r="R109" s="46"/>
      <c r="S109" s="46"/>
      <c r="T109" s="46"/>
      <c r="U109" s="46"/>
      <c r="V109" s="51"/>
      <c r="Y109"/>
    </row>
    <row r="110" spans="1:25" ht="30.65" customHeight="1" x14ac:dyDescent="0.35">
      <c r="A110" s="50">
        <f>'S3 Maquette'!B113</f>
        <v>0</v>
      </c>
      <c r="B110" s="50">
        <f>'S3 Maquette'!C113</f>
        <v>0</v>
      </c>
      <c r="C110" s="48">
        <f>'S3 Maquette'!F113</f>
        <v>0</v>
      </c>
      <c r="D110" s="46"/>
      <c r="E110" s="46"/>
      <c r="F110" s="46"/>
      <c r="G110" s="46"/>
      <c r="H110" s="46"/>
      <c r="I110" s="46"/>
      <c r="J110" s="46"/>
      <c r="K110" s="46"/>
      <c r="L110" s="46"/>
      <c r="M110" s="46"/>
      <c r="N110" s="46"/>
      <c r="O110" s="46"/>
      <c r="P110" s="46"/>
      <c r="Q110" s="46"/>
      <c r="R110" s="46"/>
      <c r="S110" s="46"/>
      <c r="T110" s="46"/>
      <c r="U110" s="46"/>
      <c r="V110" s="51"/>
      <c r="Y110"/>
    </row>
    <row r="111" spans="1:25" ht="30.65" customHeight="1" x14ac:dyDescent="0.35">
      <c r="A111" s="50">
        <f>'S3 Maquette'!B114</f>
        <v>0</v>
      </c>
      <c r="B111" s="50">
        <f>'S3 Maquette'!C114</f>
        <v>0</v>
      </c>
      <c r="C111" s="48">
        <f>'S3 Maquette'!F114</f>
        <v>0</v>
      </c>
      <c r="D111" s="46"/>
      <c r="E111" s="46"/>
      <c r="F111" s="46"/>
      <c r="G111" s="46"/>
      <c r="H111" s="46"/>
      <c r="I111" s="46"/>
      <c r="J111" s="46"/>
      <c r="K111" s="46"/>
      <c r="L111" s="46"/>
      <c r="M111" s="46"/>
      <c r="N111" s="46"/>
      <c r="O111" s="46"/>
      <c r="P111" s="46"/>
      <c r="Q111" s="46"/>
      <c r="R111" s="46"/>
      <c r="S111" s="46"/>
      <c r="T111" s="46"/>
      <c r="U111" s="46"/>
      <c r="V111" s="51"/>
      <c r="Y111"/>
    </row>
    <row r="112" spans="1:25" ht="30.65" customHeight="1" x14ac:dyDescent="0.35">
      <c r="A112" s="50">
        <f>'S3 Maquette'!B115</f>
        <v>0</v>
      </c>
      <c r="B112" s="50">
        <f>'S3 Maquette'!C115</f>
        <v>0</v>
      </c>
      <c r="C112" s="48">
        <f>'S3 Maquette'!F115</f>
        <v>0</v>
      </c>
      <c r="D112" s="46"/>
      <c r="E112" s="46"/>
      <c r="F112" s="46"/>
      <c r="G112" s="46"/>
      <c r="H112" s="46"/>
      <c r="I112" s="46"/>
      <c r="J112" s="46"/>
      <c r="K112" s="46"/>
      <c r="L112" s="46"/>
      <c r="M112" s="46"/>
      <c r="N112" s="46"/>
      <c r="O112" s="46"/>
      <c r="P112" s="46"/>
      <c r="Q112" s="46"/>
      <c r="R112" s="46"/>
      <c r="S112" s="46"/>
      <c r="T112" s="46"/>
      <c r="U112" s="46"/>
      <c r="V112" s="51"/>
      <c r="Y112"/>
    </row>
    <row r="113" spans="1:25" ht="30.65" customHeight="1" x14ac:dyDescent="0.35">
      <c r="A113" s="50">
        <f>'S3 Maquette'!B116</f>
        <v>0</v>
      </c>
      <c r="B113" s="50">
        <f>'S3 Maquette'!C116</f>
        <v>0</v>
      </c>
      <c r="C113" s="48">
        <f>'S3 Maquette'!F116</f>
        <v>0</v>
      </c>
      <c r="D113" s="46"/>
      <c r="E113" s="46"/>
      <c r="F113" s="46"/>
      <c r="G113" s="46"/>
      <c r="H113" s="46"/>
      <c r="I113" s="46"/>
      <c r="J113" s="46"/>
      <c r="K113" s="46"/>
      <c r="L113" s="46"/>
      <c r="M113" s="46"/>
      <c r="N113" s="46"/>
      <c r="O113" s="46"/>
      <c r="P113" s="46"/>
      <c r="Q113" s="46"/>
      <c r="R113" s="46"/>
      <c r="S113" s="46"/>
      <c r="T113" s="46"/>
      <c r="U113" s="46"/>
      <c r="V113" s="51"/>
      <c r="Y113"/>
    </row>
    <row r="114" spans="1:25" ht="30.65" customHeight="1" x14ac:dyDescent="0.35">
      <c r="A114" s="50">
        <f>'S3 Maquette'!B117</f>
        <v>0</v>
      </c>
      <c r="B114" s="50">
        <f>'S3 Maquette'!C117</f>
        <v>0</v>
      </c>
      <c r="C114" s="48">
        <f>'S3 Maquette'!F117</f>
        <v>0</v>
      </c>
      <c r="D114" s="46"/>
      <c r="E114" s="46"/>
      <c r="F114" s="46"/>
      <c r="G114" s="46"/>
      <c r="H114" s="46"/>
      <c r="I114" s="46"/>
      <c r="J114" s="46"/>
      <c r="K114" s="46"/>
      <c r="L114" s="46"/>
      <c r="M114" s="46"/>
      <c r="N114" s="46"/>
      <c r="O114" s="46"/>
      <c r="P114" s="46"/>
      <c r="Q114" s="46"/>
      <c r="R114" s="46"/>
      <c r="S114" s="46"/>
      <c r="T114" s="46"/>
      <c r="U114" s="46"/>
      <c r="V114" s="51"/>
      <c r="Y114"/>
    </row>
    <row r="115" spans="1:25" ht="30.65" customHeight="1" x14ac:dyDescent="0.35">
      <c r="A115" s="50">
        <f>'S3 Maquette'!B118</f>
        <v>0</v>
      </c>
      <c r="B115" s="50">
        <f>'S3 Maquette'!C118</f>
        <v>0</v>
      </c>
      <c r="C115" s="48">
        <f>'S3 Maquette'!F118</f>
        <v>0</v>
      </c>
      <c r="D115" s="46"/>
      <c r="E115" s="46"/>
      <c r="F115" s="46"/>
      <c r="G115" s="46"/>
      <c r="H115" s="46"/>
      <c r="I115" s="46"/>
      <c r="J115" s="46"/>
      <c r="K115" s="46"/>
      <c r="L115" s="46"/>
      <c r="M115" s="46"/>
      <c r="N115" s="46"/>
      <c r="O115" s="46"/>
      <c r="P115" s="46"/>
      <c r="Q115" s="46"/>
      <c r="R115" s="46"/>
      <c r="S115" s="46"/>
      <c r="T115" s="46"/>
      <c r="U115" s="46"/>
      <c r="V115" s="51"/>
      <c r="Y115"/>
    </row>
    <row r="116" spans="1:25" ht="30.65" customHeight="1" x14ac:dyDescent="0.35">
      <c r="A116" s="50">
        <f>'S3 Maquette'!B119</f>
        <v>0</v>
      </c>
      <c r="B116" s="50">
        <f>'S3 Maquette'!C119</f>
        <v>0</v>
      </c>
      <c r="C116" s="48">
        <f>'S3 Maquette'!F119</f>
        <v>0</v>
      </c>
      <c r="D116" s="46"/>
      <c r="E116" s="46"/>
      <c r="F116" s="46"/>
      <c r="G116" s="46"/>
      <c r="H116" s="46"/>
      <c r="I116" s="46"/>
      <c r="J116" s="46"/>
      <c r="K116" s="46"/>
      <c r="L116" s="46"/>
      <c r="M116" s="46"/>
      <c r="N116" s="46"/>
      <c r="O116" s="46"/>
      <c r="P116" s="46"/>
      <c r="Q116" s="46"/>
      <c r="R116" s="46"/>
      <c r="S116" s="46"/>
      <c r="T116" s="46"/>
      <c r="U116" s="46"/>
      <c r="V116" s="51"/>
      <c r="Y116"/>
    </row>
    <row r="117" spans="1:25" ht="30.65" customHeight="1" x14ac:dyDescent="0.35">
      <c r="A117" s="50">
        <f>'S3 Maquette'!B120</f>
        <v>0</v>
      </c>
      <c r="B117" s="50">
        <f>'S3 Maquette'!C120</f>
        <v>0</v>
      </c>
      <c r="C117" s="48">
        <f>'S3 Maquette'!F120</f>
        <v>0</v>
      </c>
      <c r="D117" s="46"/>
      <c r="E117" s="46"/>
      <c r="F117" s="46"/>
      <c r="G117" s="46"/>
      <c r="H117" s="46"/>
      <c r="I117" s="46"/>
      <c r="J117" s="46"/>
      <c r="K117" s="46"/>
      <c r="L117" s="46"/>
      <c r="M117" s="46"/>
      <c r="N117" s="46"/>
      <c r="O117" s="46"/>
      <c r="P117" s="46"/>
      <c r="Q117" s="46"/>
      <c r="R117" s="46"/>
      <c r="S117" s="46"/>
      <c r="T117" s="46"/>
      <c r="U117" s="46"/>
      <c r="V117" s="51"/>
      <c r="Y117"/>
    </row>
    <row r="118" spans="1:25" ht="30.65" customHeight="1" x14ac:dyDescent="0.35">
      <c r="A118" s="50">
        <f>'S3 Maquette'!B121</f>
        <v>0</v>
      </c>
      <c r="B118" s="50">
        <f>'S3 Maquette'!C121</f>
        <v>0</v>
      </c>
      <c r="C118" s="48">
        <f>'S3 Maquette'!F121</f>
        <v>0</v>
      </c>
      <c r="D118" s="46"/>
      <c r="E118" s="46"/>
      <c r="F118" s="46"/>
      <c r="G118" s="46"/>
      <c r="H118" s="46"/>
      <c r="I118" s="46"/>
      <c r="J118" s="46"/>
      <c r="K118" s="46"/>
      <c r="L118" s="46"/>
      <c r="M118" s="46"/>
      <c r="N118" s="46"/>
      <c r="O118" s="46"/>
      <c r="P118" s="46"/>
      <c r="Q118" s="46"/>
      <c r="R118" s="46"/>
      <c r="S118" s="46"/>
      <c r="T118" s="46"/>
      <c r="U118" s="46"/>
      <c r="V118" s="51"/>
      <c r="Y118"/>
    </row>
    <row r="119" spans="1:25" ht="30.65" customHeight="1" x14ac:dyDescent="0.35">
      <c r="A119" s="50">
        <f>'S3 Maquette'!B122</f>
        <v>0</v>
      </c>
      <c r="B119" s="50">
        <f>'S3 Maquette'!C122</f>
        <v>0</v>
      </c>
      <c r="C119" s="48">
        <f>'S3 Maquette'!F122</f>
        <v>0</v>
      </c>
      <c r="D119" s="46"/>
      <c r="E119" s="46"/>
      <c r="F119" s="46"/>
      <c r="G119" s="46"/>
      <c r="H119" s="46"/>
      <c r="I119" s="46"/>
      <c r="J119" s="46"/>
      <c r="K119" s="46"/>
      <c r="L119" s="46"/>
      <c r="M119" s="46"/>
      <c r="N119" s="46"/>
      <c r="O119" s="46"/>
      <c r="P119" s="46"/>
      <c r="Q119" s="46"/>
      <c r="R119" s="46"/>
      <c r="S119" s="46"/>
      <c r="T119" s="46"/>
      <c r="U119" s="46"/>
      <c r="V119" s="51"/>
      <c r="Y119"/>
    </row>
    <row r="120" spans="1:25" ht="30.65" customHeight="1" x14ac:dyDescent="0.35">
      <c r="A120" s="50">
        <f>'S3 Maquette'!B123</f>
        <v>0</v>
      </c>
      <c r="B120" s="50">
        <f>'S3 Maquette'!C123</f>
        <v>0</v>
      </c>
      <c r="C120" s="48">
        <f>'S3 Maquette'!F123</f>
        <v>0</v>
      </c>
      <c r="D120" s="46"/>
      <c r="E120" s="46"/>
      <c r="F120" s="46"/>
      <c r="G120" s="46"/>
      <c r="H120" s="46"/>
      <c r="I120" s="46"/>
      <c r="J120" s="46"/>
      <c r="K120" s="46"/>
      <c r="L120" s="46"/>
      <c r="M120" s="46"/>
      <c r="N120" s="46"/>
      <c r="O120" s="46"/>
      <c r="P120" s="46"/>
      <c r="Q120" s="46"/>
      <c r="R120" s="46"/>
      <c r="S120" s="46"/>
      <c r="T120" s="46"/>
      <c r="U120" s="46"/>
      <c r="V120" s="51"/>
      <c r="Y120"/>
    </row>
    <row r="121" spans="1:25" ht="30.65" customHeight="1" x14ac:dyDescent="0.35">
      <c r="A121" s="50">
        <f>'S3 Maquette'!B124</f>
        <v>0</v>
      </c>
      <c r="B121" s="50">
        <f>'S3 Maquette'!C124</f>
        <v>0</v>
      </c>
      <c r="C121" s="48">
        <f>'S3 Maquette'!F124</f>
        <v>0</v>
      </c>
      <c r="D121" s="46"/>
      <c r="E121" s="46"/>
      <c r="F121" s="46"/>
      <c r="G121" s="46"/>
      <c r="H121" s="46"/>
      <c r="I121" s="46"/>
      <c r="J121" s="46"/>
      <c r="K121" s="46"/>
      <c r="L121" s="46"/>
      <c r="M121" s="46"/>
      <c r="N121" s="46"/>
      <c r="O121" s="46"/>
      <c r="P121" s="46"/>
      <c r="Q121" s="46"/>
      <c r="R121" s="46"/>
      <c r="S121" s="46"/>
      <c r="T121" s="46"/>
      <c r="U121" s="46"/>
      <c r="V121" s="51"/>
      <c r="Y121"/>
    </row>
    <row r="122" spans="1:25" ht="30.65" customHeight="1" x14ac:dyDescent="0.35">
      <c r="A122" s="50">
        <f>'S3 Maquette'!B125</f>
        <v>0</v>
      </c>
      <c r="B122" s="50">
        <f>'S3 Maquette'!C125</f>
        <v>0</v>
      </c>
      <c r="C122" s="48">
        <f>'S3 Maquette'!F125</f>
        <v>0</v>
      </c>
      <c r="D122" s="46"/>
      <c r="E122" s="46"/>
      <c r="F122" s="46"/>
      <c r="G122" s="46"/>
      <c r="H122" s="46"/>
      <c r="I122" s="46"/>
      <c r="J122" s="46"/>
      <c r="K122" s="46"/>
      <c r="L122" s="46"/>
      <c r="M122" s="46"/>
      <c r="N122" s="46"/>
      <c r="O122" s="46"/>
      <c r="P122" s="46"/>
      <c r="Q122" s="46"/>
      <c r="R122" s="46"/>
      <c r="S122" s="46"/>
      <c r="T122" s="46"/>
      <c r="U122" s="46"/>
      <c r="V122" s="51"/>
      <c r="Y122"/>
    </row>
    <row r="123" spans="1:25" ht="30.65" customHeight="1" x14ac:dyDescent="0.35">
      <c r="A123" s="50">
        <f>'S3 Maquette'!B126</f>
        <v>0</v>
      </c>
      <c r="B123" s="50">
        <f>'S3 Maquette'!C126</f>
        <v>0</v>
      </c>
      <c r="C123" s="48">
        <f>'S3 Maquette'!F126</f>
        <v>0</v>
      </c>
      <c r="D123" s="46"/>
      <c r="E123" s="46"/>
      <c r="F123" s="46"/>
      <c r="G123" s="46"/>
      <c r="H123" s="46"/>
      <c r="I123" s="46"/>
      <c r="J123" s="46"/>
      <c r="K123" s="46"/>
      <c r="L123" s="46"/>
      <c r="M123" s="46"/>
      <c r="N123" s="46"/>
      <c r="O123" s="46"/>
      <c r="P123" s="46"/>
      <c r="Q123" s="46"/>
      <c r="R123" s="46"/>
      <c r="S123" s="46"/>
      <c r="T123" s="46"/>
      <c r="U123" s="46"/>
      <c r="V123" s="51"/>
      <c r="Y123"/>
    </row>
    <row r="124" spans="1:25" ht="30.65" customHeight="1" x14ac:dyDescent="0.35">
      <c r="A124" s="50">
        <f>'S3 Maquette'!B127</f>
        <v>0</v>
      </c>
      <c r="B124" s="50">
        <f>'S3 Maquette'!C127</f>
        <v>0</v>
      </c>
      <c r="C124" s="48">
        <f>'S3 Maquette'!F127</f>
        <v>0</v>
      </c>
      <c r="D124" s="46"/>
      <c r="E124" s="46"/>
      <c r="F124" s="46"/>
      <c r="G124" s="46"/>
      <c r="H124" s="46"/>
      <c r="I124" s="46"/>
      <c r="J124" s="46"/>
      <c r="K124" s="46"/>
      <c r="L124" s="46"/>
      <c r="M124" s="46"/>
      <c r="N124" s="46"/>
      <c r="O124" s="46"/>
      <c r="P124" s="46"/>
      <c r="Q124" s="46"/>
      <c r="R124" s="46"/>
      <c r="S124" s="46"/>
      <c r="T124" s="46"/>
      <c r="U124" s="46"/>
      <c r="V124" s="51"/>
      <c r="Y124"/>
    </row>
    <row r="125" spans="1:25" ht="30.65" customHeight="1" x14ac:dyDescent="0.35">
      <c r="A125" s="50">
        <f>'S3 Maquette'!B128</f>
        <v>0</v>
      </c>
      <c r="B125" s="50">
        <f>'S3 Maquette'!C128</f>
        <v>0</v>
      </c>
      <c r="C125" s="48">
        <f>'S3 Maquette'!F128</f>
        <v>0</v>
      </c>
      <c r="D125" s="46"/>
      <c r="E125" s="46"/>
      <c r="F125" s="46"/>
      <c r="G125" s="46"/>
      <c r="H125" s="46"/>
      <c r="I125" s="46"/>
      <c r="J125" s="46"/>
      <c r="K125" s="46"/>
      <c r="L125" s="46"/>
      <c r="M125" s="46"/>
      <c r="N125" s="46"/>
      <c r="O125" s="46"/>
      <c r="P125" s="46"/>
      <c r="Q125" s="46"/>
      <c r="R125" s="46"/>
      <c r="S125" s="46"/>
      <c r="T125" s="46"/>
      <c r="U125" s="46"/>
      <c r="V125" s="51"/>
      <c r="Y125"/>
    </row>
    <row r="126" spans="1:25" ht="30.65" customHeight="1" x14ac:dyDescent="0.35">
      <c r="A126" s="50">
        <f>'S3 Maquette'!B129</f>
        <v>0</v>
      </c>
      <c r="B126" s="50">
        <f>'S3 Maquette'!C129</f>
        <v>0</v>
      </c>
      <c r="C126" s="48">
        <f>'S3 Maquette'!F129</f>
        <v>0</v>
      </c>
      <c r="D126" s="46"/>
      <c r="E126" s="46"/>
      <c r="F126" s="46"/>
      <c r="G126" s="46"/>
      <c r="H126" s="46"/>
      <c r="I126" s="46"/>
      <c r="J126" s="46"/>
      <c r="K126" s="46"/>
      <c r="L126" s="46"/>
      <c r="M126" s="46"/>
      <c r="N126" s="46"/>
      <c r="O126" s="46"/>
      <c r="P126" s="46"/>
      <c r="Q126" s="46"/>
      <c r="R126" s="46"/>
      <c r="S126" s="46"/>
      <c r="T126" s="46"/>
      <c r="U126" s="46"/>
      <c r="V126" s="51"/>
      <c r="Y126"/>
    </row>
    <row r="127" spans="1:25" ht="30.65" customHeight="1" x14ac:dyDescent="0.35">
      <c r="A127" s="50">
        <f>'S3 Maquette'!B130</f>
        <v>0</v>
      </c>
      <c r="B127" s="50">
        <f>'S3 Maquette'!C130</f>
        <v>0</v>
      </c>
      <c r="C127" s="48">
        <f>'S3 Maquette'!F130</f>
        <v>0</v>
      </c>
      <c r="D127" s="46"/>
      <c r="E127" s="46"/>
      <c r="F127" s="46"/>
      <c r="G127" s="46"/>
      <c r="H127" s="46"/>
      <c r="I127" s="46"/>
      <c r="J127" s="46"/>
      <c r="K127" s="46"/>
      <c r="L127" s="46"/>
      <c r="M127" s="46"/>
      <c r="N127" s="46"/>
      <c r="O127" s="46"/>
      <c r="P127" s="46"/>
      <c r="Q127" s="46"/>
      <c r="R127" s="46"/>
      <c r="S127" s="46"/>
      <c r="T127" s="46"/>
      <c r="U127" s="46"/>
      <c r="V127" s="51"/>
      <c r="Y127"/>
    </row>
    <row r="128" spans="1:25" ht="30.65" customHeight="1" x14ac:dyDescent="0.35">
      <c r="A128" s="50">
        <f>'S3 Maquette'!B131</f>
        <v>0</v>
      </c>
      <c r="B128" s="50">
        <f>'S3 Maquette'!C131</f>
        <v>0</v>
      </c>
      <c r="C128" s="48">
        <f>'S3 Maquette'!F131</f>
        <v>0</v>
      </c>
      <c r="D128" s="46"/>
      <c r="E128" s="46"/>
      <c r="F128" s="46"/>
      <c r="G128" s="46"/>
      <c r="H128" s="46"/>
      <c r="I128" s="46"/>
      <c r="J128" s="46"/>
      <c r="K128" s="46"/>
      <c r="L128" s="46"/>
      <c r="M128" s="46"/>
      <c r="N128" s="46"/>
      <c r="O128" s="46"/>
      <c r="P128" s="46"/>
      <c r="Q128" s="46"/>
      <c r="R128" s="46"/>
      <c r="S128" s="46"/>
      <c r="T128" s="46"/>
      <c r="U128" s="46"/>
      <c r="V128" s="51"/>
      <c r="Y128"/>
    </row>
    <row r="129" spans="1:25" ht="30.65" customHeight="1" x14ac:dyDescent="0.35">
      <c r="A129" s="50">
        <f>'S3 Maquette'!B132</f>
        <v>0</v>
      </c>
      <c r="B129" s="50">
        <f>'S3 Maquette'!C132</f>
        <v>0</v>
      </c>
      <c r="C129" s="48">
        <f>'S3 Maquette'!F132</f>
        <v>0</v>
      </c>
      <c r="D129" s="46"/>
      <c r="E129" s="46"/>
      <c r="F129" s="46"/>
      <c r="G129" s="46"/>
      <c r="H129" s="46"/>
      <c r="I129" s="46"/>
      <c r="J129" s="46"/>
      <c r="K129" s="46"/>
      <c r="L129" s="46"/>
      <c r="M129" s="46"/>
      <c r="N129" s="46"/>
      <c r="O129" s="46"/>
      <c r="P129" s="46"/>
      <c r="Q129" s="46"/>
      <c r="R129" s="46"/>
      <c r="S129" s="46"/>
      <c r="T129" s="46"/>
      <c r="U129" s="46"/>
      <c r="V129" s="51"/>
      <c r="Y129"/>
    </row>
    <row r="130" spans="1:25" ht="30.65" customHeight="1" x14ac:dyDescent="0.35">
      <c r="A130" s="50">
        <f>'S3 Maquette'!B133</f>
        <v>0</v>
      </c>
      <c r="B130" s="50">
        <f>'S3 Maquette'!C133</f>
        <v>0</v>
      </c>
      <c r="C130" s="48">
        <f>'S3 Maquette'!F133</f>
        <v>0</v>
      </c>
      <c r="D130" s="46"/>
      <c r="E130" s="46"/>
      <c r="F130" s="46"/>
      <c r="G130" s="46"/>
      <c r="H130" s="46"/>
      <c r="I130" s="46"/>
      <c r="J130" s="46"/>
      <c r="K130" s="46"/>
      <c r="L130" s="46"/>
      <c r="M130" s="46"/>
      <c r="N130" s="46"/>
      <c r="O130" s="46"/>
      <c r="P130" s="46"/>
      <c r="Q130" s="46"/>
      <c r="R130" s="46"/>
      <c r="S130" s="46"/>
      <c r="T130" s="46"/>
      <c r="U130" s="46"/>
      <c r="V130" s="51"/>
      <c r="Y130"/>
    </row>
    <row r="131" spans="1:25" ht="30.65" customHeight="1" x14ac:dyDescent="0.35">
      <c r="A131" s="50">
        <f>'S3 Maquette'!B134</f>
        <v>0</v>
      </c>
      <c r="B131" s="50">
        <f>'S3 Maquette'!C134</f>
        <v>0</v>
      </c>
      <c r="C131" s="48">
        <f>'S3 Maquette'!F134</f>
        <v>0</v>
      </c>
      <c r="D131" s="46"/>
      <c r="E131" s="46"/>
      <c r="F131" s="46"/>
      <c r="G131" s="46"/>
      <c r="H131" s="46"/>
      <c r="I131" s="46"/>
      <c r="J131" s="46"/>
      <c r="K131" s="46"/>
      <c r="L131" s="46"/>
      <c r="M131" s="46"/>
      <c r="N131" s="46"/>
      <c r="O131" s="46"/>
      <c r="P131" s="46"/>
      <c r="Q131" s="46"/>
      <c r="R131" s="46"/>
      <c r="S131" s="46"/>
      <c r="T131" s="46"/>
      <c r="U131" s="46"/>
      <c r="V131" s="51"/>
      <c r="Y131"/>
    </row>
    <row r="132" spans="1:25" ht="30.65" customHeight="1" x14ac:dyDescent="0.35">
      <c r="A132" s="50">
        <f>'S3 Maquette'!B135</f>
        <v>0</v>
      </c>
      <c r="B132" s="50">
        <f>'S3 Maquette'!C135</f>
        <v>0</v>
      </c>
      <c r="C132" s="48">
        <f>'S3 Maquette'!F135</f>
        <v>0</v>
      </c>
      <c r="D132" s="46"/>
      <c r="E132" s="46"/>
      <c r="F132" s="46"/>
      <c r="G132" s="46"/>
      <c r="H132" s="46"/>
      <c r="I132" s="46"/>
      <c r="J132" s="46"/>
      <c r="K132" s="46"/>
      <c r="L132" s="46"/>
      <c r="M132" s="46"/>
      <c r="N132" s="46"/>
      <c r="O132" s="46"/>
      <c r="P132" s="46"/>
      <c r="Q132" s="46"/>
      <c r="R132" s="46"/>
      <c r="S132" s="46"/>
      <c r="T132" s="46"/>
      <c r="U132" s="46"/>
      <c r="V132" s="51"/>
      <c r="Y132"/>
    </row>
    <row r="133" spans="1:25" ht="30.65" customHeight="1" x14ac:dyDescent="0.35">
      <c r="A133" s="50">
        <f>'S3 Maquette'!B136</f>
        <v>0</v>
      </c>
      <c r="B133" s="50">
        <f>'S3 Maquette'!C136</f>
        <v>0</v>
      </c>
      <c r="C133" s="48">
        <f>'S3 Maquette'!F136</f>
        <v>0</v>
      </c>
      <c r="D133" s="46"/>
      <c r="E133" s="46"/>
      <c r="F133" s="46"/>
      <c r="G133" s="46"/>
      <c r="H133" s="46"/>
      <c r="I133" s="46"/>
      <c r="J133" s="46"/>
      <c r="K133" s="46"/>
      <c r="L133" s="46"/>
      <c r="M133" s="46"/>
      <c r="N133" s="46"/>
      <c r="O133" s="46"/>
      <c r="P133" s="46"/>
      <c r="Q133" s="46"/>
      <c r="R133" s="46"/>
      <c r="S133" s="46"/>
      <c r="T133" s="46"/>
      <c r="U133" s="46"/>
      <c r="V133" s="51"/>
      <c r="Y133"/>
    </row>
    <row r="134" spans="1:25" ht="30.65" customHeight="1" x14ac:dyDescent="0.35">
      <c r="A134" s="50">
        <f>'S3 Maquette'!B137</f>
        <v>0</v>
      </c>
      <c r="B134" s="50">
        <f>'S3 Maquette'!C137</f>
        <v>0</v>
      </c>
      <c r="C134" s="48">
        <f>'S3 Maquette'!F137</f>
        <v>0</v>
      </c>
      <c r="D134" s="46"/>
      <c r="E134" s="46"/>
      <c r="F134" s="46"/>
      <c r="G134" s="46"/>
      <c r="H134" s="46"/>
      <c r="I134" s="46"/>
      <c r="J134" s="46"/>
      <c r="K134" s="46"/>
      <c r="L134" s="46"/>
      <c r="M134" s="46"/>
      <c r="N134" s="46"/>
      <c r="O134" s="46"/>
      <c r="P134" s="46"/>
      <c r="Q134" s="46"/>
      <c r="R134" s="46"/>
      <c r="S134" s="46"/>
      <c r="T134" s="46"/>
      <c r="U134" s="46"/>
      <c r="V134" s="51"/>
      <c r="Y134"/>
    </row>
    <row r="135" spans="1:25" ht="30.65" customHeight="1" x14ac:dyDescent="0.35">
      <c r="A135" s="50">
        <f>'S3 Maquette'!B138</f>
        <v>0</v>
      </c>
      <c r="B135" s="50">
        <f>'S3 Maquette'!C138</f>
        <v>0</v>
      </c>
      <c r="C135" s="48">
        <f>'S3 Maquette'!F138</f>
        <v>0</v>
      </c>
      <c r="D135" s="46"/>
      <c r="E135" s="46"/>
      <c r="F135" s="46"/>
      <c r="G135" s="46"/>
      <c r="H135" s="46"/>
      <c r="I135" s="46"/>
      <c r="J135" s="46"/>
      <c r="K135" s="46"/>
      <c r="L135" s="46"/>
      <c r="M135" s="46"/>
      <c r="N135" s="46"/>
      <c r="O135" s="46"/>
      <c r="P135" s="46"/>
      <c r="Q135" s="46"/>
      <c r="R135" s="46"/>
      <c r="S135" s="46"/>
      <c r="T135" s="46"/>
      <c r="U135" s="46"/>
      <c r="V135" s="51"/>
      <c r="Y135"/>
    </row>
    <row r="136" spans="1:25" ht="30.65" customHeight="1" x14ac:dyDescent="0.35">
      <c r="A136" s="50">
        <f>'S3 Maquette'!B139</f>
        <v>0</v>
      </c>
      <c r="B136" s="50">
        <f>'S3 Maquette'!C139</f>
        <v>0</v>
      </c>
      <c r="C136" s="48">
        <f>'S3 Maquette'!F139</f>
        <v>0</v>
      </c>
      <c r="D136" s="46"/>
      <c r="E136" s="46"/>
      <c r="F136" s="46"/>
      <c r="G136" s="46"/>
      <c r="H136" s="46"/>
      <c r="I136" s="46"/>
      <c r="J136" s="46"/>
      <c r="K136" s="46"/>
      <c r="L136" s="46"/>
      <c r="M136" s="46"/>
      <c r="N136" s="46"/>
      <c r="O136" s="46"/>
      <c r="P136" s="46"/>
      <c r="Q136" s="46"/>
      <c r="R136" s="46"/>
      <c r="S136" s="46"/>
      <c r="T136" s="46"/>
      <c r="U136" s="46"/>
      <c r="V136" s="51"/>
      <c r="Y136"/>
    </row>
    <row r="137" spans="1:25" ht="30.65" customHeight="1" x14ac:dyDescent="0.35">
      <c r="A137" s="50">
        <f>'S3 Maquette'!B140</f>
        <v>0</v>
      </c>
      <c r="B137" s="50">
        <f>'S3 Maquette'!C140</f>
        <v>0</v>
      </c>
      <c r="C137" s="48">
        <f>'S3 Maquette'!F140</f>
        <v>0</v>
      </c>
      <c r="D137" s="46"/>
      <c r="E137" s="46"/>
      <c r="F137" s="46"/>
      <c r="G137" s="46"/>
      <c r="H137" s="46"/>
      <c r="I137" s="46"/>
      <c r="J137" s="46"/>
      <c r="K137" s="46"/>
      <c r="L137" s="46"/>
      <c r="M137" s="46"/>
      <c r="N137" s="46"/>
      <c r="O137" s="46"/>
      <c r="P137" s="46"/>
      <c r="Q137" s="46"/>
      <c r="R137" s="46"/>
      <c r="S137" s="46"/>
      <c r="T137" s="46"/>
      <c r="U137" s="46"/>
      <c r="V137" s="51"/>
      <c r="Y137"/>
    </row>
    <row r="138" spans="1:25" ht="30.65" customHeight="1" x14ac:dyDescent="0.35">
      <c r="A138" s="50">
        <f>'S3 Maquette'!B141</f>
        <v>0</v>
      </c>
      <c r="B138" s="50">
        <f>'S3 Maquette'!C141</f>
        <v>0</v>
      </c>
      <c r="C138" s="48">
        <f>'S3 Maquette'!F141</f>
        <v>0</v>
      </c>
      <c r="D138" s="46"/>
      <c r="E138" s="46"/>
      <c r="F138" s="46"/>
      <c r="G138" s="46"/>
      <c r="H138" s="46"/>
      <c r="I138" s="46"/>
      <c r="J138" s="46"/>
      <c r="K138" s="46"/>
      <c r="L138" s="46"/>
      <c r="M138" s="46"/>
      <c r="N138" s="46"/>
      <c r="O138" s="46"/>
      <c r="P138" s="46"/>
      <c r="Q138" s="46"/>
      <c r="R138" s="46"/>
      <c r="S138" s="46"/>
      <c r="T138" s="46"/>
      <c r="U138" s="46"/>
      <c r="V138" s="51"/>
      <c r="Y138"/>
    </row>
    <row r="139" spans="1:25" ht="30.65" customHeight="1" x14ac:dyDescent="0.35">
      <c r="A139" s="50">
        <f>'S3 Maquette'!B142</f>
        <v>0</v>
      </c>
      <c r="B139" s="50">
        <f>'S3 Maquette'!C142</f>
        <v>0</v>
      </c>
      <c r="C139" s="48">
        <f>'S3 Maquette'!F142</f>
        <v>0</v>
      </c>
      <c r="D139" s="46"/>
      <c r="E139" s="46"/>
      <c r="F139" s="46"/>
      <c r="G139" s="46"/>
      <c r="H139" s="46"/>
      <c r="I139" s="46"/>
      <c r="J139" s="46"/>
      <c r="K139" s="46"/>
      <c r="L139" s="46"/>
      <c r="M139" s="46"/>
      <c r="N139" s="46"/>
      <c r="O139" s="46"/>
      <c r="P139" s="46"/>
      <c r="Q139" s="46"/>
      <c r="R139" s="46"/>
      <c r="S139" s="46"/>
      <c r="T139" s="46"/>
      <c r="U139" s="46"/>
      <c r="V139" s="51"/>
      <c r="Y139"/>
    </row>
    <row r="140" spans="1:25" ht="30.65" customHeight="1" x14ac:dyDescent="0.35">
      <c r="A140" s="50">
        <f>'S3 Maquette'!B143</f>
        <v>0</v>
      </c>
      <c r="B140" s="50">
        <f>'S3 Maquette'!C143</f>
        <v>0</v>
      </c>
      <c r="C140" s="48">
        <f>'S3 Maquette'!F143</f>
        <v>0</v>
      </c>
      <c r="D140" s="46"/>
      <c r="E140" s="46"/>
      <c r="F140" s="46"/>
      <c r="G140" s="46"/>
      <c r="H140" s="46"/>
      <c r="I140" s="46"/>
      <c r="J140" s="46"/>
      <c r="K140" s="46"/>
      <c r="L140" s="46"/>
      <c r="M140" s="46"/>
      <c r="N140" s="46"/>
      <c r="O140" s="46"/>
      <c r="P140" s="46"/>
      <c r="Q140" s="46"/>
      <c r="R140" s="46"/>
      <c r="S140" s="46"/>
      <c r="T140" s="46"/>
      <c r="U140" s="46"/>
      <c r="V140" s="51"/>
      <c r="Y140"/>
    </row>
    <row r="141" spans="1:25" ht="30.65" customHeight="1" x14ac:dyDescent="0.35">
      <c r="A141" s="50">
        <f>'S3 Maquette'!B144</f>
        <v>0</v>
      </c>
      <c r="B141" s="50">
        <f>'S3 Maquette'!C144</f>
        <v>0</v>
      </c>
      <c r="C141" s="48">
        <f>'S3 Maquette'!F144</f>
        <v>0</v>
      </c>
      <c r="D141" s="46"/>
      <c r="E141" s="46"/>
      <c r="F141" s="46"/>
      <c r="G141" s="46"/>
      <c r="H141" s="46"/>
      <c r="I141" s="46"/>
      <c r="J141" s="46"/>
      <c r="K141" s="46"/>
      <c r="L141" s="46"/>
      <c r="M141" s="46"/>
      <c r="N141" s="46"/>
      <c r="O141" s="46"/>
      <c r="P141" s="46"/>
      <c r="Q141" s="46"/>
      <c r="R141" s="46"/>
      <c r="S141" s="46"/>
      <c r="T141" s="46"/>
      <c r="U141" s="46"/>
      <c r="V141" s="51"/>
      <c r="Y141"/>
    </row>
    <row r="142" spans="1:25" ht="30.65" customHeight="1" x14ac:dyDescent="0.35">
      <c r="A142" s="50">
        <f>'S3 Maquette'!B145</f>
        <v>0</v>
      </c>
      <c r="B142" s="50">
        <f>'S3 Maquette'!C145</f>
        <v>0</v>
      </c>
      <c r="C142" s="48">
        <f>'S3 Maquette'!F145</f>
        <v>0</v>
      </c>
      <c r="D142" s="46"/>
      <c r="E142" s="46"/>
      <c r="F142" s="46"/>
      <c r="G142" s="46"/>
      <c r="H142" s="46"/>
      <c r="I142" s="46"/>
      <c r="J142" s="46"/>
      <c r="K142" s="46"/>
      <c r="L142" s="46"/>
      <c r="M142" s="46"/>
      <c r="N142" s="46"/>
      <c r="O142" s="46"/>
      <c r="P142" s="46"/>
      <c r="Q142" s="46"/>
      <c r="R142" s="46"/>
      <c r="S142" s="46"/>
      <c r="T142" s="46"/>
      <c r="U142" s="46"/>
      <c r="V142" s="51"/>
      <c r="Y142"/>
    </row>
    <row r="143" spans="1:25" ht="30.65" customHeight="1" x14ac:dyDescent="0.35">
      <c r="A143" s="50">
        <f>'S3 Maquette'!B146</f>
        <v>0</v>
      </c>
      <c r="B143" s="50">
        <f>'S3 Maquette'!C146</f>
        <v>0</v>
      </c>
      <c r="C143" s="48">
        <f>'S3 Maquette'!F146</f>
        <v>0</v>
      </c>
      <c r="D143" s="46"/>
      <c r="E143" s="46"/>
      <c r="F143" s="46"/>
      <c r="G143" s="46"/>
      <c r="H143" s="46"/>
      <c r="I143" s="46"/>
      <c r="J143" s="46"/>
      <c r="K143" s="46"/>
      <c r="L143" s="46"/>
      <c r="M143" s="46"/>
      <c r="N143" s="46"/>
      <c r="O143" s="46"/>
      <c r="P143" s="46"/>
      <c r="Q143" s="46"/>
      <c r="R143" s="46"/>
      <c r="S143" s="46"/>
      <c r="T143" s="46"/>
      <c r="U143" s="46"/>
      <c r="V143" s="51"/>
      <c r="Y143"/>
    </row>
    <row r="144" spans="1:25" ht="30.65" customHeight="1" x14ac:dyDescent="0.35">
      <c r="A144" s="50">
        <f>'S3 Maquette'!B147</f>
        <v>0</v>
      </c>
      <c r="B144" s="50">
        <f>'S3 Maquette'!C147</f>
        <v>0</v>
      </c>
      <c r="C144" s="48">
        <f>'S3 Maquette'!F147</f>
        <v>0</v>
      </c>
      <c r="D144" s="46"/>
      <c r="E144" s="46"/>
      <c r="F144" s="46"/>
      <c r="G144" s="46"/>
      <c r="H144" s="46"/>
      <c r="I144" s="46"/>
      <c r="J144" s="46"/>
      <c r="K144" s="46"/>
      <c r="L144" s="46"/>
      <c r="M144" s="46"/>
      <c r="N144" s="46"/>
      <c r="O144" s="46"/>
      <c r="P144" s="46"/>
      <c r="Q144" s="46"/>
      <c r="R144" s="46"/>
      <c r="S144" s="46"/>
      <c r="T144" s="46"/>
      <c r="U144" s="46"/>
      <c r="V144" s="51"/>
      <c r="Y144"/>
    </row>
    <row r="145" spans="1:25" ht="30.65" customHeight="1" x14ac:dyDescent="0.35">
      <c r="A145" s="50">
        <f>'S3 Maquette'!B148</f>
        <v>0</v>
      </c>
      <c r="B145" s="50">
        <f>'S3 Maquette'!C148</f>
        <v>0</v>
      </c>
      <c r="C145" s="48">
        <f>'S3 Maquette'!F148</f>
        <v>0</v>
      </c>
      <c r="D145" s="46"/>
      <c r="E145" s="46"/>
      <c r="F145" s="46"/>
      <c r="G145" s="46"/>
      <c r="H145" s="46"/>
      <c r="I145" s="46"/>
      <c r="J145" s="46"/>
      <c r="K145" s="46"/>
      <c r="L145" s="46"/>
      <c r="M145" s="46"/>
      <c r="N145" s="46"/>
      <c r="O145" s="46"/>
      <c r="P145" s="46"/>
      <c r="Q145" s="46"/>
      <c r="R145" s="46"/>
      <c r="S145" s="46"/>
      <c r="T145" s="46"/>
      <c r="U145" s="46"/>
      <c r="V145" s="51"/>
      <c r="Y145"/>
    </row>
    <row r="146" spans="1:25" ht="30.65" customHeight="1" x14ac:dyDescent="0.35">
      <c r="A146" s="50">
        <f>'S3 Maquette'!B149</f>
        <v>0</v>
      </c>
      <c r="B146" s="50">
        <f>'S3 Maquette'!C149</f>
        <v>0</v>
      </c>
      <c r="C146" s="48">
        <f>'S3 Maquette'!F149</f>
        <v>0</v>
      </c>
      <c r="D146" s="46"/>
      <c r="E146" s="46"/>
      <c r="F146" s="46"/>
      <c r="G146" s="46"/>
      <c r="H146" s="46"/>
      <c r="I146" s="46"/>
      <c r="J146" s="46"/>
      <c r="K146" s="46"/>
      <c r="L146" s="46"/>
      <c r="M146" s="46"/>
      <c r="N146" s="46"/>
      <c r="O146" s="46"/>
      <c r="P146" s="46"/>
      <c r="Q146" s="46"/>
      <c r="R146" s="46"/>
      <c r="S146" s="46"/>
      <c r="T146" s="46"/>
      <c r="U146" s="46"/>
      <c r="V146" s="51"/>
      <c r="Y146"/>
    </row>
    <row r="147" spans="1:25" ht="30.65" customHeight="1" x14ac:dyDescent="0.35">
      <c r="A147" s="50">
        <f>'S3 Maquette'!B150</f>
        <v>0</v>
      </c>
      <c r="B147" s="50">
        <f>'S3 Maquette'!C150</f>
        <v>0</v>
      </c>
      <c r="C147" s="48">
        <f>'S3 Maquette'!F150</f>
        <v>0</v>
      </c>
      <c r="D147" s="46"/>
      <c r="E147" s="46"/>
      <c r="F147" s="46"/>
      <c r="G147" s="46"/>
      <c r="H147" s="46"/>
      <c r="I147" s="46"/>
      <c r="J147" s="46"/>
      <c r="K147" s="46"/>
      <c r="L147" s="46"/>
      <c r="M147" s="46"/>
      <c r="N147" s="46"/>
      <c r="O147" s="46"/>
      <c r="P147" s="46"/>
      <c r="Q147" s="46"/>
      <c r="R147" s="46"/>
      <c r="S147" s="46"/>
      <c r="T147" s="46"/>
      <c r="U147" s="46"/>
      <c r="V147" s="51"/>
      <c r="Y147"/>
    </row>
    <row r="148" spans="1:25" ht="30.65" customHeight="1" x14ac:dyDescent="0.35">
      <c r="A148" s="50">
        <f>'S3 Maquette'!B151</f>
        <v>0</v>
      </c>
      <c r="B148" s="50">
        <f>'S3 Maquette'!C151</f>
        <v>0</v>
      </c>
      <c r="C148" s="48">
        <f>'S3 Maquette'!F151</f>
        <v>0</v>
      </c>
      <c r="D148" s="46"/>
      <c r="E148" s="46"/>
      <c r="F148" s="46"/>
      <c r="G148" s="46"/>
      <c r="H148" s="46"/>
      <c r="I148" s="46"/>
      <c r="J148" s="46"/>
      <c r="K148" s="46"/>
      <c r="L148" s="46"/>
      <c r="M148" s="46"/>
      <c r="N148" s="46"/>
      <c r="O148" s="46"/>
      <c r="P148" s="46"/>
      <c r="Q148" s="46"/>
      <c r="R148" s="46"/>
      <c r="S148" s="46"/>
      <c r="T148" s="46"/>
      <c r="U148" s="46"/>
      <c r="V148" s="51"/>
      <c r="Y148"/>
    </row>
    <row r="149" spans="1:25" ht="30.65" customHeight="1" x14ac:dyDescent="0.35">
      <c r="A149" s="50">
        <f>'S3 Maquette'!B152</f>
        <v>0</v>
      </c>
      <c r="B149" s="50">
        <f>'S3 Maquette'!C152</f>
        <v>0</v>
      </c>
      <c r="C149" s="48">
        <f>'S3 Maquette'!F152</f>
        <v>0</v>
      </c>
      <c r="D149" s="46"/>
      <c r="E149" s="46"/>
      <c r="F149" s="46"/>
      <c r="G149" s="46"/>
      <c r="H149" s="46"/>
      <c r="I149" s="46"/>
      <c r="J149" s="46"/>
      <c r="K149" s="46"/>
      <c r="L149" s="46"/>
      <c r="M149" s="46"/>
      <c r="N149" s="46"/>
      <c r="O149" s="46"/>
      <c r="P149" s="46"/>
      <c r="Q149" s="46"/>
      <c r="R149" s="46"/>
      <c r="S149" s="46"/>
      <c r="T149" s="46"/>
      <c r="U149" s="46"/>
      <c r="V149" s="51"/>
      <c r="Y149"/>
    </row>
    <row r="150" spans="1:25" ht="30.65" customHeight="1" x14ac:dyDescent="0.35">
      <c r="A150" s="50">
        <f>'S3 Maquette'!B153</f>
        <v>0</v>
      </c>
      <c r="B150" s="50">
        <f>'S3 Maquette'!C153</f>
        <v>0</v>
      </c>
      <c r="C150" s="48">
        <f>'S3 Maquette'!F153</f>
        <v>0</v>
      </c>
      <c r="D150" s="46"/>
      <c r="E150" s="46"/>
      <c r="F150" s="46"/>
      <c r="G150" s="46"/>
      <c r="H150" s="46"/>
      <c r="I150" s="46"/>
      <c r="J150" s="46"/>
      <c r="K150" s="46"/>
      <c r="L150" s="46"/>
      <c r="M150" s="46"/>
      <c r="N150" s="46"/>
      <c r="O150" s="46"/>
      <c r="P150" s="46"/>
      <c r="Q150" s="46"/>
      <c r="R150" s="46"/>
      <c r="S150" s="46"/>
      <c r="T150" s="46"/>
      <c r="U150" s="46"/>
      <c r="V150" s="51"/>
      <c r="Y150"/>
    </row>
    <row r="151" spans="1:25" ht="30.65" customHeight="1" x14ac:dyDescent="0.35">
      <c r="A151" s="50">
        <f>'S3 Maquette'!B154</f>
        <v>0</v>
      </c>
      <c r="B151" s="50">
        <f>'S3 Maquette'!C154</f>
        <v>0</v>
      </c>
      <c r="C151" s="48">
        <f>'S3 Maquette'!F154</f>
        <v>0</v>
      </c>
      <c r="D151" s="46"/>
      <c r="E151" s="46"/>
      <c r="F151" s="46"/>
      <c r="G151" s="46"/>
      <c r="H151" s="46"/>
      <c r="I151" s="46"/>
      <c r="J151" s="46"/>
      <c r="K151" s="46"/>
      <c r="L151" s="46"/>
      <c r="M151" s="46"/>
      <c r="N151" s="46"/>
      <c r="O151" s="46"/>
      <c r="P151" s="46"/>
      <c r="Q151" s="46"/>
      <c r="R151" s="46"/>
      <c r="S151" s="46"/>
      <c r="T151" s="46"/>
      <c r="U151" s="46"/>
      <c r="V151" s="51"/>
      <c r="Y151"/>
    </row>
    <row r="152" spans="1:25" ht="30.65" customHeight="1" x14ac:dyDescent="0.35">
      <c r="A152" s="50">
        <f>'S3 Maquette'!B155</f>
        <v>0</v>
      </c>
      <c r="B152" s="50">
        <f>'S3 Maquette'!C155</f>
        <v>0</v>
      </c>
      <c r="C152" s="48">
        <f>'S3 Maquette'!F155</f>
        <v>0</v>
      </c>
      <c r="D152" s="46"/>
      <c r="E152" s="46"/>
      <c r="F152" s="46"/>
      <c r="G152" s="46"/>
      <c r="H152" s="46"/>
      <c r="I152" s="46"/>
      <c r="J152" s="46"/>
      <c r="K152" s="46"/>
      <c r="L152" s="46"/>
      <c r="M152" s="46"/>
      <c r="N152" s="46"/>
      <c r="O152" s="46"/>
      <c r="P152" s="46"/>
      <c r="Q152" s="46"/>
      <c r="R152" s="46"/>
      <c r="S152" s="46"/>
      <c r="T152" s="46"/>
      <c r="U152" s="46"/>
      <c r="V152" s="51"/>
      <c r="Y152"/>
    </row>
    <row r="153" spans="1:25" ht="30.65" customHeight="1" x14ac:dyDescent="0.35">
      <c r="A153" s="50">
        <f>'S3 Maquette'!B156</f>
        <v>0</v>
      </c>
      <c r="B153" s="50">
        <f>'S3 Maquette'!C156</f>
        <v>0</v>
      </c>
      <c r="C153" s="48">
        <f>'S3 Maquette'!F156</f>
        <v>0</v>
      </c>
      <c r="D153" s="46"/>
      <c r="E153" s="46"/>
      <c r="F153" s="46"/>
      <c r="G153" s="46"/>
      <c r="H153" s="46"/>
      <c r="I153" s="46"/>
      <c r="J153" s="46"/>
      <c r="K153" s="46"/>
      <c r="L153" s="46"/>
      <c r="M153" s="46"/>
      <c r="N153" s="46"/>
      <c r="O153" s="46"/>
      <c r="P153" s="46"/>
      <c r="Q153" s="46"/>
      <c r="R153" s="46"/>
      <c r="S153" s="46"/>
      <c r="T153" s="46"/>
      <c r="U153" s="46"/>
      <c r="V153" s="51"/>
      <c r="Y153"/>
    </row>
    <row r="154" spans="1:25" ht="30.65" customHeight="1" x14ac:dyDescent="0.35">
      <c r="A154" s="50">
        <f>'S3 Maquette'!B157</f>
        <v>0</v>
      </c>
      <c r="B154" s="50">
        <f>'S3 Maquette'!C157</f>
        <v>0</v>
      </c>
      <c r="C154" s="48">
        <f>'S3 Maquette'!F157</f>
        <v>0</v>
      </c>
      <c r="D154" s="46"/>
      <c r="E154" s="46"/>
      <c r="F154" s="46"/>
      <c r="G154" s="46"/>
      <c r="H154" s="46"/>
      <c r="I154" s="46"/>
      <c r="J154" s="46"/>
      <c r="K154" s="46"/>
      <c r="L154" s="46"/>
      <c r="M154" s="46"/>
      <c r="N154" s="46"/>
      <c r="O154" s="46"/>
      <c r="P154" s="46"/>
      <c r="Q154" s="46"/>
      <c r="R154" s="46"/>
      <c r="S154" s="46"/>
      <c r="T154" s="46"/>
      <c r="U154" s="46"/>
      <c r="V154" s="51"/>
      <c r="Y154"/>
    </row>
    <row r="155" spans="1:25" ht="30.65" customHeight="1" x14ac:dyDescent="0.35">
      <c r="A155" s="50">
        <f>'S3 Maquette'!B158</f>
        <v>0</v>
      </c>
      <c r="B155" s="50">
        <f>'S3 Maquette'!C158</f>
        <v>0</v>
      </c>
      <c r="C155" s="48">
        <f>'S3 Maquette'!F158</f>
        <v>0</v>
      </c>
      <c r="D155" s="46"/>
      <c r="E155" s="46"/>
      <c r="F155" s="46"/>
      <c r="G155" s="46"/>
      <c r="H155" s="46"/>
      <c r="I155" s="46"/>
      <c r="J155" s="46"/>
      <c r="K155" s="46"/>
      <c r="L155" s="46"/>
      <c r="M155" s="46"/>
      <c r="N155" s="46"/>
      <c r="O155" s="46"/>
      <c r="P155" s="46"/>
      <c r="Q155" s="46"/>
      <c r="R155" s="46"/>
      <c r="S155" s="46"/>
      <c r="T155" s="46"/>
      <c r="U155" s="46"/>
      <c r="V155" s="51"/>
      <c r="Y155"/>
    </row>
    <row r="156" spans="1:25" ht="30.65" customHeight="1" x14ac:dyDescent="0.35">
      <c r="A156" s="50">
        <f>'S3 Maquette'!B159</f>
        <v>0</v>
      </c>
      <c r="B156" s="50">
        <f>'S3 Maquette'!C159</f>
        <v>0</v>
      </c>
      <c r="C156" s="48">
        <f>'S3 Maquette'!F159</f>
        <v>0</v>
      </c>
      <c r="D156" s="46"/>
      <c r="E156" s="46"/>
      <c r="F156" s="46"/>
      <c r="G156" s="46"/>
      <c r="H156" s="46"/>
      <c r="I156" s="46"/>
      <c r="J156" s="46"/>
      <c r="K156" s="46"/>
      <c r="L156" s="46"/>
      <c r="M156" s="46"/>
      <c r="N156" s="46"/>
      <c r="O156" s="46"/>
      <c r="P156" s="46"/>
      <c r="Q156" s="46"/>
      <c r="R156" s="46"/>
      <c r="S156" s="46"/>
      <c r="T156" s="46"/>
      <c r="U156" s="46"/>
      <c r="V156" s="51"/>
      <c r="Y156"/>
    </row>
    <row r="157" spans="1:25" ht="30.65" customHeight="1" x14ac:dyDescent="0.35">
      <c r="A157" s="50">
        <f>'S3 Maquette'!B160</f>
        <v>0</v>
      </c>
      <c r="B157" s="50">
        <f>'S3 Maquette'!C160</f>
        <v>0</v>
      </c>
      <c r="C157" s="48">
        <f>'S3 Maquette'!F160</f>
        <v>0</v>
      </c>
      <c r="D157" s="46"/>
      <c r="E157" s="46"/>
      <c r="F157" s="46"/>
      <c r="G157" s="46"/>
      <c r="H157" s="46"/>
      <c r="I157" s="46"/>
      <c r="J157" s="46"/>
      <c r="K157" s="46"/>
      <c r="L157" s="46"/>
      <c r="M157" s="46"/>
      <c r="N157" s="46"/>
      <c r="O157" s="46"/>
      <c r="P157" s="46"/>
      <c r="Q157" s="46"/>
      <c r="R157" s="46"/>
      <c r="S157" s="46"/>
      <c r="T157" s="46"/>
      <c r="U157" s="46"/>
      <c r="V157" s="51"/>
      <c r="Y157"/>
    </row>
    <row r="158" spans="1:25" ht="30.65" customHeight="1" x14ac:dyDescent="0.35">
      <c r="A158" s="50">
        <f>'S3 Maquette'!B161</f>
        <v>0</v>
      </c>
      <c r="B158" s="50">
        <f>'S3 Maquette'!C161</f>
        <v>0</v>
      </c>
      <c r="C158" s="48">
        <f>'S3 Maquette'!F161</f>
        <v>0</v>
      </c>
      <c r="D158" s="46"/>
      <c r="E158" s="46"/>
      <c r="F158" s="46"/>
      <c r="G158" s="46"/>
      <c r="H158" s="46"/>
      <c r="I158" s="46"/>
      <c r="J158" s="46"/>
      <c r="K158" s="46"/>
      <c r="L158" s="46"/>
      <c r="M158" s="46"/>
      <c r="N158" s="46"/>
      <c r="O158" s="46"/>
      <c r="P158" s="46"/>
      <c r="Q158" s="46"/>
      <c r="R158" s="46"/>
      <c r="S158" s="46"/>
      <c r="T158" s="46"/>
      <c r="U158" s="46"/>
      <c r="V158" s="51"/>
      <c r="Y158"/>
    </row>
    <row r="159" spans="1:25" ht="30.65" customHeight="1" x14ac:dyDescent="0.35">
      <c r="A159" s="50">
        <f>'S3 Maquette'!B162</f>
        <v>0</v>
      </c>
      <c r="B159" s="50">
        <f>'S3 Maquette'!C162</f>
        <v>0</v>
      </c>
      <c r="C159" s="48">
        <f>'S3 Maquette'!F162</f>
        <v>0</v>
      </c>
      <c r="D159" s="46"/>
      <c r="E159" s="46"/>
      <c r="F159" s="46"/>
      <c r="G159" s="46"/>
      <c r="H159" s="46"/>
      <c r="I159" s="46"/>
      <c r="J159" s="46"/>
      <c r="K159" s="46"/>
      <c r="L159" s="46"/>
      <c r="M159" s="46"/>
      <c r="N159" s="46"/>
      <c r="O159" s="46"/>
      <c r="P159" s="46"/>
      <c r="Q159" s="46"/>
      <c r="R159" s="46"/>
      <c r="S159" s="46"/>
      <c r="T159" s="46"/>
      <c r="U159" s="46"/>
      <c r="V159" s="51"/>
      <c r="Y159"/>
    </row>
    <row r="160" spans="1:25" ht="30.65" customHeight="1" x14ac:dyDescent="0.35">
      <c r="A160" s="50">
        <f>'S3 Maquette'!B163</f>
        <v>0</v>
      </c>
      <c r="B160" s="50">
        <f>'S3 Maquette'!C163</f>
        <v>0</v>
      </c>
      <c r="C160" s="48">
        <f>'S3 Maquette'!F163</f>
        <v>0</v>
      </c>
      <c r="D160" s="46"/>
      <c r="E160" s="46"/>
      <c r="F160" s="46"/>
      <c r="G160" s="46"/>
      <c r="H160" s="46"/>
      <c r="I160" s="46"/>
      <c r="J160" s="46"/>
      <c r="K160" s="46"/>
      <c r="L160" s="46"/>
      <c r="M160" s="46"/>
      <c r="N160" s="46"/>
      <c r="O160" s="46"/>
      <c r="P160" s="46"/>
      <c r="Q160" s="46"/>
      <c r="R160" s="46"/>
      <c r="S160" s="46"/>
      <c r="T160" s="46"/>
      <c r="U160" s="46"/>
      <c r="V160" s="51"/>
      <c r="Y160"/>
    </row>
    <row r="161" spans="1:25" ht="30.65" customHeight="1" x14ac:dyDescent="0.35">
      <c r="A161" s="50">
        <f>'S3 Maquette'!B164</f>
        <v>0</v>
      </c>
      <c r="B161" s="50">
        <f>'S3 Maquette'!C164</f>
        <v>0</v>
      </c>
      <c r="C161" s="48">
        <f>'S3 Maquette'!F164</f>
        <v>0</v>
      </c>
      <c r="D161" s="46"/>
      <c r="E161" s="46"/>
      <c r="F161" s="46"/>
      <c r="G161" s="46"/>
      <c r="H161" s="46"/>
      <c r="I161" s="46"/>
      <c r="J161" s="46"/>
      <c r="K161" s="46"/>
      <c r="L161" s="46"/>
      <c r="M161" s="46"/>
      <c r="N161" s="46"/>
      <c r="O161" s="46"/>
      <c r="P161" s="46"/>
      <c r="Q161" s="46"/>
      <c r="R161" s="46"/>
      <c r="S161" s="46"/>
      <c r="T161" s="46"/>
      <c r="U161" s="46"/>
      <c r="V161" s="51"/>
      <c r="Y161"/>
    </row>
    <row r="162" spans="1:25" ht="30.65" customHeight="1" x14ac:dyDescent="0.35">
      <c r="A162" s="50">
        <f>'S3 Maquette'!B165</f>
        <v>0</v>
      </c>
      <c r="B162" s="50">
        <f>'S3 Maquette'!C165</f>
        <v>0</v>
      </c>
      <c r="C162" s="48">
        <f>'S3 Maquette'!F165</f>
        <v>0</v>
      </c>
      <c r="D162" s="46"/>
      <c r="E162" s="46"/>
      <c r="F162" s="46"/>
      <c r="G162" s="46"/>
      <c r="H162" s="46"/>
      <c r="I162" s="46"/>
      <c r="J162" s="46"/>
      <c r="K162" s="46"/>
      <c r="L162" s="46"/>
      <c r="M162" s="46"/>
      <c r="N162" s="46"/>
      <c r="O162" s="46"/>
      <c r="P162" s="46"/>
      <c r="Q162" s="46"/>
      <c r="R162" s="46"/>
      <c r="S162" s="46"/>
      <c r="T162" s="46"/>
      <c r="U162" s="46"/>
      <c r="V162" s="51"/>
      <c r="Y162"/>
    </row>
    <row r="163" spans="1:25" ht="30.65" customHeight="1" x14ac:dyDescent="0.35">
      <c r="A163" s="50">
        <f>'S3 Maquette'!B166</f>
        <v>0</v>
      </c>
      <c r="B163" s="50">
        <f>'S3 Maquette'!C166</f>
        <v>0</v>
      </c>
      <c r="C163" s="48">
        <f>'S3 Maquette'!F166</f>
        <v>0</v>
      </c>
      <c r="D163" s="46"/>
      <c r="E163" s="46"/>
      <c r="F163" s="46"/>
      <c r="G163" s="46"/>
      <c r="H163" s="46"/>
      <c r="I163" s="46"/>
      <c r="J163" s="46"/>
      <c r="K163" s="46"/>
      <c r="L163" s="46"/>
      <c r="M163" s="46"/>
      <c r="N163" s="46"/>
      <c r="O163" s="46"/>
      <c r="P163" s="46"/>
      <c r="Q163" s="46"/>
      <c r="R163" s="46"/>
      <c r="S163" s="46"/>
      <c r="T163" s="46"/>
      <c r="U163" s="46"/>
      <c r="V163" s="51"/>
      <c r="Y163"/>
    </row>
    <row r="164" spans="1:25" ht="30.65" customHeight="1" x14ac:dyDescent="0.35">
      <c r="A164" s="50">
        <f>'S3 Maquette'!B167</f>
        <v>0</v>
      </c>
      <c r="B164" s="50">
        <f>'S3 Maquette'!C167</f>
        <v>0</v>
      </c>
      <c r="C164" s="48">
        <f>'S3 Maquette'!F167</f>
        <v>0</v>
      </c>
      <c r="D164" s="46"/>
      <c r="E164" s="46"/>
      <c r="F164" s="46"/>
      <c r="G164" s="46"/>
      <c r="H164" s="46"/>
      <c r="I164" s="46"/>
      <c r="J164" s="46"/>
      <c r="K164" s="46"/>
      <c r="L164" s="46"/>
      <c r="M164" s="46"/>
      <c r="N164" s="46"/>
      <c r="O164" s="46"/>
      <c r="P164" s="46"/>
      <c r="Q164" s="46"/>
      <c r="R164" s="46"/>
      <c r="S164" s="46"/>
      <c r="T164" s="46"/>
      <c r="U164" s="46"/>
      <c r="V164" s="51"/>
      <c r="Y164"/>
    </row>
    <row r="165" spans="1:25" ht="30.65" customHeight="1" x14ac:dyDescent="0.35">
      <c r="A165" s="50">
        <f>'S3 Maquette'!B168</f>
        <v>0</v>
      </c>
      <c r="B165" s="50">
        <f>'S3 Maquette'!C168</f>
        <v>0</v>
      </c>
      <c r="C165" s="48">
        <f>'S3 Maquette'!F168</f>
        <v>0</v>
      </c>
      <c r="D165" s="46"/>
      <c r="E165" s="46"/>
      <c r="F165" s="46"/>
      <c r="G165" s="46"/>
      <c r="H165" s="46"/>
      <c r="I165" s="46"/>
      <c r="J165" s="46"/>
      <c r="K165" s="46"/>
      <c r="L165" s="46"/>
      <c r="M165" s="46"/>
      <c r="N165" s="46"/>
      <c r="O165" s="46"/>
      <c r="P165" s="46"/>
      <c r="Q165" s="46"/>
      <c r="R165" s="46"/>
      <c r="S165" s="46"/>
      <c r="T165" s="46"/>
      <c r="U165" s="46"/>
      <c r="V165" s="51"/>
      <c r="Y165"/>
    </row>
    <row r="166" spans="1:25" ht="30.65" customHeight="1" x14ac:dyDescent="0.35">
      <c r="A166" s="50">
        <f>'S3 Maquette'!B169</f>
        <v>0</v>
      </c>
      <c r="B166" s="50">
        <f>'S3 Maquette'!C169</f>
        <v>0</v>
      </c>
      <c r="C166" s="48">
        <f>'S3 Maquette'!F169</f>
        <v>0</v>
      </c>
      <c r="D166" s="46"/>
      <c r="E166" s="46"/>
      <c r="F166" s="46"/>
      <c r="G166" s="46"/>
      <c r="H166" s="46"/>
      <c r="I166" s="46"/>
      <c r="J166" s="46"/>
      <c r="K166" s="46"/>
      <c r="L166" s="46"/>
      <c r="M166" s="46"/>
      <c r="N166" s="46"/>
      <c r="O166" s="46"/>
      <c r="P166" s="46"/>
      <c r="Q166" s="46"/>
      <c r="R166" s="46"/>
      <c r="S166" s="46"/>
      <c r="T166" s="46"/>
      <c r="U166" s="46"/>
      <c r="V166" s="51"/>
      <c r="Y166"/>
    </row>
    <row r="167" spans="1:25" ht="30.65" customHeight="1" x14ac:dyDescent="0.35">
      <c r="A167" s="50">
        <f>'S3 Maquette'!B170</f>
        <v>0</v>
      </c>
      <c r="B167" s="50">
        <f>'S3 Maquette'!C170</f>
        <v>0</v>
      </c>
      <c r="C167" s="48">
        <f>'S3 Maquette'!F170</f>
        <v>0</v>
      </c>
      <c r="D167" s="46"/>
      <c r="E167" s="46"/>
      <c r="F167" s="46"/>
      <c r="G167" s="46"/>
      <c r="H167" s="46"/>
      <c r="I167" s="46"/>
      <c r="J167" s="46"/>
      <c r="K167" s="46"/>
      <c r="L167" s="46"/>
      <c r="M167" s="46"/>
      <c r="N167" s="46"/>
      <c r="O167" s="46"/>
      <c r="P167" s="46"/>
      <c r="Q167" s="46"/>
      <c r="R167" s="46"/>
      <c r="S167" s="46"/>
      <c r="T167" s="46"/>
      <c r="U167" s="46"/>
      <c r="V167" s="51"/>
      <c r="Y167"/>
    </row>
    <row r="168" spans="1:25" ht="30.65" customHeight="1" x14ac:dyDescent="0.35">
      <c r="A168" s="50">
        <f>'S3 Maquette'!B171</f>
        <v>0</v>
      </c>
      <c r="B168" s="50">
        <f>'S3 Maquette'!C171</f>
        <v>0</v>
      </c>
      <c r="C168" s="48">
        <f>'S3 Maquette'!F171</f>
        <v>0</v>
      </c>
      <c r="D168" s="46"/>
      <c r="E168" s="46"/>
      <c r="F168" s="46"/>
      <c r="G168" s="46"/>
      <c r="H168" s="46"/>
      <c r="I168" s="46"/>
      <c r="J168" s="46"/>
      <c r="K168" s="46"/>
      <c r="L168" s="46"/>
      <c r="M168" s="46"/>
      <c r="N168" s="46"/>
      <c r="O168" s="46"/>
      <c r="P168" s="46"/>
      <c r="Q168" s="46"/>
      <c r="R168" s="46"/>
      <c r="S168" s="46"/>
      <c r="T168" s="46"/>
      <c r="U168" s="46"/>
      <c r="V168" s="51"/>
      <c r="Y168"/>
    </row>
    <row r="169" spans="1:25" ht="30.65" customHeight="1" x14ac:dyDescent="0.35">
      <c r="A169" s="50">
        <f>'S3 Maquette'!B172</f>
        <v>0</v>
      </c>
      <c r="B169" s="50">
        <f>'S3 Maquette'!C172</f>
        <v>0</v>
      </c>
      <c r="C169" s="48">
        <f>'S3 Maquette'!F172</f>
        <v>0</v>
      </c>
      <c r="D169" s="46"/>
      <c r="E169" s="46"/>
      <c r="F169" s="46"/>
      <c r="G169" s="46"/>
      <c r="H169" s="46"/>
      <c r="I169" s="46"/>
      <c r="J169" s="46"/>
      <c r="K169" s="46"/>
      <c r="L169" s="46"/>
      <c r="M169" s="46"/>
      <c r="N169" s="46"/>
      <c r="O169" s="46"/>
      <c r="P169" s="46"/>
      <c r="Q169" s="46"/>
      <c r="R169" s="46"/>
      <c r="S169" s="46"/>
      <c r="T169" s="46"/>
      <c r="U169" s="46"/>
      <c r="V169" s="51"/>
      <c r="Y169"/>
    </row>
    <row r="170" spans="1:25" ht="30.65" customHeight="1" x14ac:dyDescent="0.35">
      <c r="A170" s="50">
        <f>'S3 Maquette'!B173</f>
        <v>0</v>
      </c>
      <c r="B170" s="50">
        <f>'S3 Maquette'!C173</f>
        <v>0</v>
      </c>
      <c r="C170" s="48">
        <f>'S3 Maquette'!F173</f>
        <v>0</v>
      </c>
      <c r="D170" s="46"/>
      <c r="E170" s="46"/>
      <c r="F170" s="46"/>
      <c r="G170" s="46"/>
      <c r="H170" s="46"/>
      <c r="I170" s="46"/>
      <c r="J170" s="46"/>
      <c r="K170" s="46"/>
      <c r="L170" s="46"/>
      <c r="M170" s="46"/>
      <c r="N170" s="46"/>
      <c r="O170" s="46"/>
      <c r="P170" s="46"/>
      <c r="Q170" s="46"/>
      <c r="R170" s="46"/>
      <c r="S170" s="46"/>
      <c r="T170" s="46"/>
      <c r="U170" s="46"/>
      <c r="V170" s="51"/>
      <c r="Y170"/>
    </row>
    <row r="171" spans="1:25" ht="30.65" customHeight="1" x14ac:dyDescent="0.35">
      <c r="A171" s="50">
        <f>'S3 Maquette'!B174</f>
        <v>0</v>
      </c>
      <c r="B171" s="50">
        <f>'S3 Maquette'!C174</f>
        <v>0</v>
      </c>
      <c r="C171" s="48">
        <f>'S3 Maquette'!F174</f>
        <v>0</v>
      </c>
      <c r="D171" s="46"/>
      <c r="E171" s="46"/>
      <c r="F171" s="46"/>
      <c r="G171" s="46"/>
      <c r="H171" s="46"/>
      <c r="I171" s="46"/>
      <c r="J171" s="46"/>
      <c r="K171" s="46"/>
      <c r="L171" s="46"/>
      <c r="M171" s="46"/>
      <c r="N171" s="46"/>
      <c r="O171" s="46"/>
      <c r="P171" s="46"/>
      <c r="Q171" s="46"/>
      <c r="R171" s="46"/>
      <c r="S171" s="46"/>
      <c r="T171" s="46"/>
      <c r="U171" s="46"/>
      <c r="V171" s="51"/>
      <c r="Y171"/>
    </row>
    <row r="172" spans="1:25" ht="30.65" customHeight="1" x14ac:dyDescent="0.35">
      <c r="A172" s="50">
        <f>'S3 Maquette'!B175</f>
        <v>0</v>
      </c>
      <c r="B172" s="50">
        <f>'S3 Maquette'!C175</f>
        <v>0</v>
      </c>
      <c r="C172" s="48">
        <f>'S3 Maquette'!F175</f>
        <v>0</v>
      </c>
      <c r="D172" s="46"/>
      <c r="E172" s="46"/>
      <c r="F172" s="46"/>
      <c r="G172" s="46"/>
      <c r="H172" s="46"/>
      <c r="I172" s="46"/>
      <c r="J172" s="46"/>
      <c r="K172" s="46"/>
      <c r="L172" s="46"/>
      <c r="M172" s="46"/>
      <c r="N172" s="46"/>
      <c r="O172" s="46"/>
      <c r="P172" s="46"/>
      <c r="Q172" s="46"/>
      <c r="R172" s="46"/>
      <c r="S172" s="46"/>
      <c r="T172" s="46"/>
      <c r="U172" s="46"/>
      <c r="V172" s="51"/>
      <c r="Y172"/>
    </row>
    <row r="173" spans="1:25" ht="30.65" customHeight="1" x14ac:dyDescent="0.35">
      <c r="A173" s="50">
        <f>'S3 Maquette'!B176</f>
        <v>0</v>
      </c>
      <c r="B173" s="50">
        <f>'S3 Maquette'!C176</f>
        <v>0</v>
      </c>
      <c r="C173" s="48">
        <f>'S3 Maquette'!F176</f>
        <v>0</v>
      </c>
      <c r="D173" s="46"/>
      <c r="E173" s="46"/>
      <c r="F173" s="46"/>
      <c r="G173" s="46"/>
      <c r="H173" s="46"/>
      <c r="I173" s="46"/>
      <c r="J173" s="46"/>
      <c r="K173" s="46"/>
      <c r="L173" s="46"/>
      <c r="M173" s="46"/>
      <c r="N173" s="46"/>
      <c r="O173" s="46"/>
      <c r="P173" s="46"/>
      <c r="Q173" s="46"/>
      <c r="R173" s="46"/>
      <c r="S173" s="46"/>
      <c r="T173" s="46"/>
      <c r="U173" s="46"/>
      <c r="V173" s="51"/>
      <c r="Y173"/>
    </row>
    <row r="174" spans="1:25" ht="30.65" customHeight="1" x14ac:dyDescent="0.35">
      <c r="A174" s="50">
        <f>'S3 Maquette'!B177</f>
        <v>0</v>
      </c>
      <c r="B174" s="50">
        <f>'S3 Maquette'!C177</f>
        <v>0</v>
      </c>
      <c r="C174" s="48">
        <f>'S3 Maquette'!F177</f>
        <v>0</v>
      </c>
      <c r="D174" s="46"/>
      <c r="E174" s="46"/>
      <c r="F174" s="46"/>
      <c r="G174" s="46"/>
      <c r="H174" s="46"/>
      <c r="I174" s="46"/>
      <c r="J174" s="46"/>
      <c r="K174" s="46"/>
      <c r="L174" s="46"/>
      <c r="M174" s="46"/>
      <c r="N174" s="46"/>
      <c r="O174" s="46"/>
      <c r="P174" s="46"/>
      <c r="Q174" s="46"/>
      <c r="R174" s="46"/>
      <c r="S174" s="46"/>
      <c r="T174" s="46"/>
      <c r="U174" s="46"/>
      <c r="V174" s="51"/>
      <c r="Y174"/>
    </row>
    <row r="175" spans="1:25" ht="30.65" customHeight="1" x14ac:dyDescent="0.35">
      <c r="A175" s="50">
        <f>'S3 Maquette'!B178</f>
        <v>0</v>
      </c>
      <c r="B175" s="50">
        <f>'S3 Maquette'!C178</f>
        <v>0</v>
      </c>
      <c r="C175" s="48">
        <f>'S3 Maquette'!F178</f>
        <v>0</v>
      </c>
      <c r="D175" s="46"/>
      <c r="E175" s="46"/>
      <c r="F175" s="46"/>
      <c r="G175" s="46"/>
      <c r="H175" s="46"/>
      <c r="I175" s="46"/>
      <c r="J175" s="46"/>
      <c r="K175" s="46"/>
      <c r="L175" s="46"/>
      <c r="M175" s="46"/>
      <c r="N175" s="46"/>
      <c r="O175" s="46"/>
      <c r="P175" s="46"/>
      <c r="Q175" s="46"/>
      <c r="R175" s="46"/>
      <c r="S175" s="46"/>
      <c r="T175" s="46"/>
      <c r="U175" s="46"/>
      <c r="V175" s="51"/>
      <c r="Y175"/>
    </row>
    <row r="176" spans="1:25" ht="30.65" customHeight="1" x14ac:dyDescent="0.35">
      <c r="A176" s="50">
        <f>'S3 Maquette'!B179</f>
        <v>0</v>
      </c>
      <c r="B176" s="50">
        <f>'S3 Maquette'!C179</f>
        <v>0</v>
      </c>
      <c r="C176" s="48">
        <f>'S3 Maquette'!F179</f>
        <v>0</v>
      </c>
      <c r="D176" s="46"/>
      <c r="E176" s="46"/>
      <c r="F176" s="46"/>
      <c r="G176" s="46"/>
      <c r="H176" s="46"/>
      <c r="I176" s="46"/>
      <c r="J176" s="46"/>
      <c r="K176" s="46"/>
      <c r="L176" s="46"/>
      <c r="M176" s="46"/>
      <c r="N176" s="46"/>
      <c r="O176" s="46"/>
      <c r="P176" s="46"/>
      <c r="Q176" s="46"/>
      <c r="R176" s="46"/>
      <c r="S176" s="46"/>
      <c r="T176" s="46"/>
      <c r="U176" s="46"/>
      <c r="V176" s="51"/>
      <c r="Y176"/>
    </row>
    <row r="177" spans="1:25" ht="30.65" customHeight="1" x14ac:dyDescent="0.35">
      <c r="A177" s="50">
        <f>'S3 Maquette'!B180</f>
        <v>0</v>
      </c>
      <c r="B177" s="50">
        <f>'S3 Maquette'!C180</f>
        <v>0</v>
      </c>
      <c r="C177" s="48">
        <f>'S3 Maquette'!F180</f>
        <v>0</v>
      </c>
      <c r="D177" s="46"/>
      <c r="E177" s="46"/>
      <c r="F177" s="46"/>
      <c r="G177" s="46"/>
      <c r="H177" s="46"/>
      <c r="I177" s="46"/>
      <c r="J177" s="46"/>
      <c r="K177" s="46"/>
      <c r="L177" s="46"/>
      <c r="M177" s="46"/>
      <c r="N177" s="46"/>
      <c r="O177" s="46"/>
      <c r="P177" s="46"/>
      <c r="Q177" s="46"/>
      <c r="R177" s="46"/>
      <c r="S177" s="46"/>
      <c r="T177" s="46"/>
      <c r="U177" s="46"/>
      <c r="V177" s="51"/>
      <c r="Y177"/>
    </row>
    <row r="178" spans="1:25" ht="30.65" customHeight="1" x14ac:dyDescent="0.35">
      <c r="A178" s="50">
        <f>'S3 Maquette'!B181</f>
        <v>0</v>
      </c>
      <c r="B178" s="50">
        <f>'S3 Maquette'!C181</f>
        <v>0</v>
      </c>
      <c r="C178" s="48">
        <f>'S3 Maquette'!F181</f>
        <v>0</v>
      </c>
      <c r="D178" s="46"/>
      <c r="E178" s="46"/>
      <c r="F178" s="46"/>
      <c r="G178" s="46"/>
      <c r="H178" s="46"/>
      <c r="I178" s="46"/>
      <c r="J178" s="46"/>
      <c r="K178" s="46"/>
      <c r="L178" s="46"/>
      <c r="M178" s="46"/>
      <c r="N178" s="46"/>
      <c r="O178" s="46"/>
      <c r="P178" s="46"/>
      <c r="Q178" s="46"/>
      <c r="R178" s="46"/>
      <c r="S178" s="46"/>
      <c r="T178" s="46"/>
      <c r="U178" s="46"/>
      <c r="V178" s="51"/>
      <c r="Y178"/>
    </row>
    <row r="179" spans="1:25" ht="30.65" customHeight="1" x14ac:dyDescent="0.35">
      <c r="A179" s="50">
        <f>'S3 Maquette'!B182</f>
        <v>0</v>
      </c>
      <c r="B179" s="50">
        <f>'S3 Maquette'!C182</f>
        <v>0</v>
      </c>
      <c r="C179" s="48">
        <f>'S3 Maquette'!F182</f>
        <v>0</v>
      </c>
      <c r="D179" s="46"/>
      <c r="E179" s="46"/>
      <c r="F179" s="46"/>
      <c r="G179" s="46"/>
      <c r="H179" s="46"/>
      <c r="I179" s="46"/>
      <c r="J179" s="46"/>
      <c r="K179" s="46"/>
      <c r="L179" s="46"/>
      <c r="M179" s="46"/>
      <c r="N179" s="46"/>
      <c r="O179" s="46"/>
      <c r="P179" s="46"/>
      <c r="Q179" s="46"/>
      <c r="R179" s="46"/>
      <c r="S179" s="46"/>
      <c r="T179" s="46"/>
      <c r="U179" s="46"/>
      <c r="V179" s="51"/>
      <c r="Y179"/>
    </row>
    <row r="180" spans="1:25" ht="30.65" customHeight="1" x14ac:dyDescent="0.35">
      <c r="A180" s="50">
        <f>'S3 Maquette'!B183</f>
        <v>0</v>
      </c>
      <c r="B180" s="50">
        <f>'S3 Maquette'!C183</f>
        <v>0</v>
      </c>
      <c r="C180" s="48">
        <f>'S3 Maquette'!F183</f>
        <v>0</v>
      </c>
      <c r="D180" s="46"/>
      <c r="E180" s="46"/>
      <c r="F180" s="46"/>
      <c r="G180" s="46"/>
      <c r="H180" s="46"/>
      <c r="I180" s="46"/>
      <c r="J180" s="46"/>
      <c r="K180" s="46"/>
      <c r="L180" s="46"/>
      <c r="M180" s="46"/>
      <c r="N180" s="46"/>
      <c r="O180" s="46"/>
      <c r="P180" s="46"/>
      <c r="Q180" s="46"/>
      <c r="R180" s="46"/>
      <c r="S180" s="46"/>
      <c r="T180" s="46"/>
      <c r="U180" s="46"/>
      <c r="V180" s="51"/>
      <c r="Y180"/>
    </row>
    <row r="181" spans="1:25" ht="30.65" customHeight="1" x14ac:dyDescent="0.35">
      <c r="A181" s="50">
        <f>'S3 Maquette'!B184</f>
        <v>0</v>
      </c>
      <c r="B181" s="50">
        <f>'S3 Maquette'!C184</f>
        <v>0</v>
      </c>
      <c r="C181" s="48">
        <f>'S3 Maquette'!F184</f>
        <v>0</v>
      </c>
      <c r="D181" s="46"/>
      <c r="E181" s="46"/>
      <c r="F181" s="46"/>
      <c r="G181" s="46"/>
      <c r="H181" s="46"/>
      <c r="I181" s="46"/>
      <c r="J181" s="46"/>
      <c r="K181" s="46"/>
      <c r="L181" s="46"/>
      <c r="M181" s="46"/>
      <c r="N181" s="46"/>
      <c r="O181" s="46"/>
      <c r="P181" s="46"/>
      <c r="Q181" s="46"/>
      <c r="R181" s="46"/>
      <c r="S181" s="46"/>
      <c r="T181" s="46"/>
      <c r="U181" s="46"/>
      <c r="V181" s="51"/>
      <c r="Y181"/>
    </row>
    <row r="182" spans="1:25" ht="30.65" customHeight="1" x14ac:dyDescent="0.35">
      <c r="A182" s="50">
        <f>'S3 Maquette'!B185</f>
        <v>0</v>
      </c>
      <c r="B182" s="50">
        <f>'S3 Maquette'!C185</f>
        <v>0</v>
      </c>
      <c r="C182" s="48">
        <f>'S3 Maquette'!F185</f>
        <v>0</v>
      </c>
      <c r="D182" s="46"/>
      <c r="E182" s="46"/>
      <c r="F182" s="46"/>
      <c r="G182" s="46"/>
      <c r="H182" s="46"/>
      <c r="I182" s="46"/>
      <c r="J182" s="46"/>
      <c r="K182" s="46"/>
      <c r="L182" s="46"/>
      <c r="M182" s="46"/>
      <c r="N182" s="46"/>
      <c r="O182" s="46"/>
      <c r="P182" s="46"/>
      <c r="Q182" s="46"/>
      <c r="R182" s="46"/>
      <c r="S182" s="46"/>
      <c r="T182" s="46"/>
      <c r="U182" s="46"/>
      <c r="V182" s="51"/>
      <c r="Y182"/>
    </row>
    <row r="183" spans="1:25" ht="30.65" customHeight="1" x14ac:dyDescent="0.35">
      <c r="A183" s="50">
        <f>'S3 Maquette'!B186</f>
        <v>0</v>
      </c>
      <c r="B183" s="50">
        <f>'S3 Maquette'!C186</f>
        <v>0</v>
      </c>
      <c r="C183" s="48">
        <f>'S3 Maquette'!F186</f>
        <v>0</v>
      </c>
      <c r="D183" s="46"/>
      <c r="E183" s="46"/>
      <c r="F183" s="46"/>
      <c r="G183" s="46"/>
      <c r="H183" s="46"/>
      <c r="I183" s="46"/>
      <c r="J183" s="46"/>
      <c r="K183" s="46"/>
      <c r="L183" s="46"/>
      <c r="M183" s="46"/>
      <c r="N183" s="46"/>
      <c r="O183" s="46"/>
      <c r="P183" s="46"/>
      <c r="Q183" s="46"/>
      <c r="R183" s="46"/>
      <c r="S183" s="46"/>
      <c r="T183" s="46"/>
      <c r="U183" s="46"/>
      <c r="V183" s="51"/>
      <c r="Y183"/>
    </row>
    <row r="184" spans="1:25" ht="30.65" customHeight="1" x14ac:dyDescent="0.35">
      <c r="A184" s="50">
        <f>'S3 Maquette'!B187</f>
        <v>0</v>
      </c>
      <c r="B184" s="50">
        <f>'S3 Maquette'!C187</f>
        <v>0</v>
      </c>
      <c r="C184" s="48">
        <f>'S3 Maquette'!F187</f>
        <v>0</v>
      </c>
      <c r="D184" s="46"/>
      <c r="E184" s="46"/>
      <c r="F184" s="46"/>
      <c r="G184" s="46"/>
      <c r="H184" s="46"/>
      <c r="I184" s="46"/>
      <c r="J184" s="46"/>
      <c r="K184" s="46"/>
      <c r="L184" s="46"/>
      <c r="M184" s="46"/>
      <c r="N184" s="46"/>
      <c r="O184" s="46"/>
      <c r="P184" s="46"/>
      <c r="Q184" s="46"/>
      <c r="R184" s="46"/>
      <c r="S184" s="46"/>
      <c r="T184" s="46"/>
      <c r="U184" s="46"/>
      <c r="V184" s="51"/>
      <c r="Y184"/>
    </row>
    <row r="185" spans="1:25" ht="30.65" customHeight="1" x14ac:dyDescent="0.35">
      <c r="A185" s="50">
        <f>'S3 Maquette'!B188</f>
        <v>0</v>
      </c>
      <c r="B185" s="50">
        <f>'S3 Maquette'!C188</f>
        <v>0</v>
      </c>
      <c r="C185" s="48">
        <f>'S3 Maquette'!F188</f>
        <v>0</v>
      </c>
      <c r="D185" s="46"/>
      <c r="E185" s="46"/>
      <c r="F185" s="46"/>
      <c r="G185" s="46"/>
      <c r="H185" s="46"/>
      <c r="I185" s="46"/>
      <c r="J185" s="46"/>
      <c r="K185" s="46"/>
      <c r="L185" s="46"/>
      <c r="M185" s="46"/>
      <c r="N185" s="46"/>
      <c r="O185" s="46"/>
      <c r="P185" s="46"/>
      <c r="Q185" s="46"/>
      <c r="R185" s="46"/>
      <c r="S185" s="46"/>
      <c r="T185" s="46"/>
      <c r="U185" s="46"/>
      <c r="V185" s="51"/>
      <c r="Y185"/>
    </row>
    <row r="186" spans="1:25" ht="30.65" customHeight="1" x14ac:dyDescent="0.35">
      <c r="A186" s="50">
        <f>'S3 Maquette'!B189</f>
        <v>0</v>
      </c>
      <c r="B186" s="50">
        <f>'S3 Maquette'!C189</f>
        <v>0</v>
      </c>
      <c r="C186" s="48">
        <f>'S3 Maquette'!F189</f>
        <v>0</v>
      </c>
      <c r="D186" s="46"/>
      <c r="E186" s="46"/>
      <c r="F186" s="46"/>
      <c r="G186" s="46"/>
      <c r="H186" s="46"/>
      <c r="I186" s="46"/>
      <c r="J186" s="46"/>
      <c r="K186" s="46"/>
      <c r="L186" s="46"/>
      <c r="M186" s="46"/>
      <c r="N186" s="46"/>
      <c r="O186" s="46"/>
      <c r="P186" s="46"/>
      <c r="Q186" s="46"/>
      <c r="R186" s="46"/>
      <c r="S186" s="46"/>
      <c r="T186" s="46"/>
      <c r="U186" s="46"/>
      <c r="V186" s="51"/>
      <c r="Y186"/>
    </row>
    <row r="187" spans="1:25" ht="30.65" customHeight="1" x14ac:dyDescent="0.35">
      <c r="A187" s="50">
        <f>'S3 Maquette'!B190</f>
        <v>0</v>
      </c>
      <c r="B187" s="50">
        <f>'S3 Maquette'!C190</f>
        <v>0</v>
      </c>
      <c r="C187" s="48">
        <f>'S3 Maquette'!F190</f>
        <v>0</v>
      </c>
      <c r="D187" s="46"/>
      <c r="E187" s="46"/>
      <c r="F187" s="46"/>
      <c r="G187" s="46"/>
      <c r="H187" s="46"/>
      <c r="I187" s="46"/>
      <c r="J187" s="46"/>
      <c r="K187" s="46"/>
      <c r="L187" s="46"/>
      <c r="M187" s="46"/>
      <c r="N187" s="46"/>
      <c r="O187" s="46"/>
      <c r="P187" s="46"/>
      <c r="Q187" s="46"/>
      <c r="R187" s="46"/>
      <c r="S187" s="46"/>
      <c r="T187" s="46"/>
      <c r="U187" s="46"/>
      <c r="V187" s="51"/>
      <c r="Y187"/>
    </row>
    <row r="188" spans="1:25" ht="30.65" customHeight="1" x14ac:dyDescent="0.35">
      <c r="A188" s="50">
        <f>'S3 Maquette'!B191</f>
        <v>0</v>
      </c>
      <c r="B188" s="50">
        <f>'S3 Maquette'!C191</f>
        <v>0</v>
      </c>
      <c r="C188" s="48">
        <f>'S3 Maquette'!F191</f>
        <v>0</v>
      </c>
      <c r="D188" s="46"/>
      <c r="E188" s="46"/>
      <c r="F188" s="46"/>
      <c r="G188" s="46"/>
      <c r="H188" s="46"/>
      <c r="I188" s="46"/>
      <c r="J188" s="46"/>
      <c r="K188" s="46"/>
      <c r="L188" s="46"/>
      <c r="M188" s="46"/>
      <c r="N188" s="46"/>
      <c r="O188" s="46"/>
      <c r="P188" s="46"/>
      <c r="Q188" s="46"/>
      <c r="R188" s="46"/>
      <c r="S188" s="46"/>
      <c r="T188" s="46"/>
      <c r="U188" s="46"/>
      <c r="V188" s="51"/>
      <c r="Y188"/>
    </row>
    <row r="189" spans="1:25" ht="30.65" customHeight="1" x14ac:dyDescent="0.35">
      <c r="A189" s="50">
        <f>'S3 Maquette'!B192</f>
        <v>0</v>
      </c>
      <c r="B189" s="50">
        <f>'S3 Maquette'!C192</f>
        <v>0</v>
      </c>
      <c r="C189" s="48">
        <f>'S3 Maquette'!F192</f>
        <v>0</v>
      </c>
      <c r="D189" s="46"/>
      <c r="E189" s="46"/>
      <c r="F189" s="46"/>
      <c r="G189" s="46"/>
      <c r="H189" s="46"/>
      <c r="I189" s="46"/>
      <c r="J189" s="46"/>
      <c r="K189" s="46"/>
      <c r="L189" s="46"/>
      <c r="M189" s="46"/>
      <c r="N189" s="46"/>
      <c r="O189" s="46"/>
      <c r="P189" s="46"/>
      <c r="Q189" s="46"/>
      <c r="R189" s="46"/>
      <c r="S189" s="46"/>
      <c r="T189" s="46"/>
      <c r="U189" s="46"/>
      <c r="V189" s="51"/>
      <c r="Y189"/>
    </row>
    <row r="190" spans="1:25" ht="30.65" customHeight="1" x14ac:dyDescent="0.35">
      <c r="A190" s="50">
        <f>'S3 Maquette'!B193</f>
        <v>0</v>
      </c>
      <c r="B190" s="50">
        <f>'S3 Maquette'!C193</f>
        <v>0</v>
      </c>
      <c r="C190" s="48">
        <f>'S3 Maquette'!F193</f>
        <v>0</v>
      </c>
      <c r="D190" s="46"/>
      <c r="E190" s="46"/>
      <c r="F190" s="46"/>
      <c r="G190" s="46"/>
      <c r="H190" s="46"/>
      <c r="I190" s="46"/>
      <c r="J190" s="46"/>
      <c r="K190" s="46"/>
      <c r="L190" s="46"/>
      <c r="M190" s="46"/>
      <c r="N190" s="46"/>
      <c r="O190" s="46"/>
      <c r="P190" s="46"/>
      <c r="Q190" s="46"/>
      <c r="R190" s="46"/>
      <c r="S190" s="46"/>
      <c r="T190" s="46"/>
      <c r="U190" s="46"/>
      <c r="V190" s="51"/>
      <c r="Y190"/>
    </row>
    <row r="191" spans="1:25" ht="30.65" customHeight="1" x14ac:dyDescent="0.35">
      <c r="A191" s="50">
        <f>'S3 Maquette'!B194</f>
        <v>0</v>
      </c>
      <c r="B191" s="50">
        <f>'S3 Maquette'!C194</f>
        <v>0</v>
      </c>
      <c r="C191" s="48">
        <f>'S3 Maquette'!F194</f>
        <v>0</v>
      </c>
      <c r="D191" s="46"/>
      <c r="E191" s="46"/>
      <c r="F191" s="46"/>
      <c r="G191" s="46"/>
      <c r="H191" s="46"/>
      <c r="I191" s="46"/>
      <c r="J191" s="46"/>
      <c r="K191" s="46"/>
      <c r="L191" s="46"/>
      <c r="M191" s="46"/>
      <c r="N191" s="46"/>
      <c r="O191" s="46"/>
      <c r="P191" s="46"/>
      <c r="Q191" s="46"/>
      <c r="R191" s="46"/>
      <c r="S191" s="46"/>
      <c r="T191" s="46"/>
      <c r="U191" s="46"/>
      <c r="V191" s="51"/>
      <c r="Y191"/>
    </row>
    <row r="192" spans="1:25" ht="30.65" customHeight="1" x14ac:dyDescent="0.35">
      <c r="A192" s="50">
        <f>'S3 Maquette'!B195</f>
        <v>0</v>
      </c>
      <c r="B192" s="50">
        <f>'S3 Maquette'!C195</f>
        <v>0</v>
      </c>
      <c r="C192" s="48">
        <f>'S3 Maquette'!F195</f>
        <v>0</v>
      </c>
      <c r="D192" s="46"/>
      <c r="E192" s="46"/>
      <c r="F192" s="46"/>
      <c r="G192" s="46"/>
      <c r="H192" s="46"/>
      <c r="I192" s="46"/>
      <c r="J192" s="46"/>
      <c r="K192" s="46"/>
      <c r="L192" s="46"/>
      <c r="M192" s="46"/>
      <c r="N192" s="46"/>
      <c r="O192" s="46"/>
      <c r="P192" s="46"/>
      <c r="Q192" s="46"/>
      <c r="R192" s="46"/>
      <c r="S192" s="46"/>
      <c r="T192" s="46"/>
      <c r="U192" s="46"/>
      <c r="V192" s="51"/>
      <c r="Y192"/>
    </row>
    <row r="193" spans="1:25" ht="30.65" customHeight="1" x14ac:dyDescent="0.35">
      <c r="A193" s="50">
        <f>'S3 Maquette'!B196</f>
        <v>0</v>
      </c>
      <c r="B193" s="50">
        <f>'S3 Maquette'!C196</f>
        <v>0</v>
      </c>
      <c r="C193" s="48">
        <f>'S3 Maquette'!F196</f>
        <v>0</v>
      </c>
      <c r="D193" s="46"/>
      <c r="E193" s="46"/>
      <c r="F193" s="46"/>
      <c r="G193" s="46"/>
      <c r="H193" s="46"/>
      <c r="I193" s="46"/>
      <c r="J193" s="46"/>
      <c r="K193" s="46"/>
      <c r="L193" s="46"/>
      <c r="M193" s="46"/>
      <c r="N193" s="46"/>
      <c r="O193" s="46"/>
      <c r="P193" s="46"/>
      <c r="Q193" s="46"/>
      <c r="R193" s="46"/>
      <c r="S193" s="46"/>
      <c r="T193" s="46"/>
      <c r="U193" s="46"/>
      <c r="V193" s="51"/>
      <c r="Y193"/>
    </row>
    <row r="194" spans="1:25" ht="30.65" customHeight="1" x14ac:dyDescent="0.35">
      <c r="A194" s="50">
        <f>'S3 Maquette'!B197</f>
        <v>0</v>
      </c>
      <c r="B194" s="50">
        <f>'S3 Maquette'!C197</f>
        <v>0</v>
      </c>
      <c r="C194" s="48">
        <f>'S3 Maquette'!F197</f>
        <v>0</v>
      </c>
      <c r="D194" s="46"/>
      <c r="E194" s="46"/>
      <c r="F194" s="46"/>
      <c r="G194" s="46"/>
      <c r="H194" s="46"/>
      <c r="I194" s="46"/>
      <c r="J194" s="46"/>
      <c r="K194" s="46"/>
      <c r="L194" s="46"/>
      <c r="M194" s="46"/>
      <c r="N194" s="46"/>
      <c r="O194" s="46"/>
      <c r="P194" s="46"/>
      <c r="Q194" s="46"/>
      <c r="R194" s="46"/>
      <c r="S194" s="46"/>
      <c r="T194" s="46"/>
      <c r="U194" s="46"/>
      <c r="V194" s="51"/>
      <c r="Y194"/>
    </row>
    <row r="195" spans="1:25" ht="30.65" customHeight="1" x14ac:dyDescent="0.35">
      <c r="A195" s="50">
        <f>'S3 Maquette'!B198</f>
        <v>0</v>
      </c>
      <c r="B195" s="50">
        <f>'S3 Maquette'!C198</f>
        <v>0</v>
      </c>
      <c r="C195" s="48">
        <f>'S3 Maquette'!F198</f>
        <v>0</v>
      </c>
      <c r="D195" s="46"/>
      <c r="E195" s="46"/>
      <c r="F195" s="46"/>
      <c r="G195" s="46"/>
      <c r="H195" s="46"/>
      <c r="I195" s="46"/>
      <c r="J195" s="46"/>
      <c r="K195" s="46"/>
      <c r="L195" s="46"/>
      <c r="M195" s="46"/>
      <c r="N195" s="46"/>
      <c r="O195" s="46"/>
      <c r="P195" s="46"/>
      <c r="Q195" s="46"/>
      <c r="R195" s="46"/>
      <c r="S195" s="46"/>
      <c r="T195" s="46"/>
      <c r="U195" s="46"/>
      <c r="V195" s="51"/>
      <c r="Y195"/>
    </row>
    <row r="196" spans="1:25" ht="30.65" customHeight="1" x14ac:dyDescent="0.35">
      <c r="A196" s="50">
        <f>'S3 Maquette'!B199</f>
        <v>0</v>
      </c>
      <c r="B196" s="50">
        <f>'S3 Maquette'!C199</f>
        <v>0</v>
      </c>
      <c r="C196" s="48">
        <f>'S3 Maquette'!F199</f>
        <v>0</v>
      </c>
      <c r="D196" s="46"/>
      <c r="E196" s="46"/>
      <c r="F196" s="46"/>
      <c r="G196" s="46"/>
      <c r="H196" s="46"/>
      <c r="I196" s="46"/>
      <c r="J196" s="46"/>
      <c r="K196" s="46"/>
      <c r="L196" s="46"/>
      <c r="M196" s="46"/>
      <c r="N196" s="46"/>
      <c r="O196" s="46"/>
      <c r="P196" s="46"/>
      <c r="Q196" s="46"/>
      <c r="R196" s="46"/>
      <c r="S196" s="46"/>
      <c r="T196" s="46"/>
      <c r="U196" s="46"/>
      <c r="V196" s="51"/>
      <c r="Y196"/>
    </row>
    <row r="197" spans="1:25" ht="30.65" customHeight="1" x14ac:dyDescent="0.35">
      <c r="A197" s="50">
        <f>'S3 Maquette'!B200</f>
        <v>0</v>
      </c>
      <c r="B197" s="50">
        <f>'S3 Maquette'!C200</f>
        <v>0</v>
      </c>
      <c r="C197" s="48">
        <f>'S3 Maquette'!F200</f>
        <v>0</v>
      </c>
      <c r="D197" s="46"/>
      <c r="E197" s="46"/>
      <c r="F197" s="46"/>
      <c r="G197" s="46"/>
      <c r="H197" s="46"/>
      <c r="I197" s="46"/>
      <c r="J197" s="46"/>
      <c r="K197" s="46"/>
      <c r="L197" s="46"/>
      <c r="M197" s="46"/>
      <c r="N197" s="46"/>
      <c r="O197" s="46"/>
      <c r="P197" s="46"/>
      <c r="Q197" s="46"/>
      <c r="R197" s="46"/>
      <c r="S197" s="46"/>
      <c r="T197" s="46"/>
      <c r="U197" s="46"/>
      <c r="V197" s="51"/>
      <c r="Y197"/>
    </row>
    <row r="198" spans="1:25" ht="30.65" customHeight="1" x14ac:dyDescent="0.35">
      <c r="A198" s="50">
        <f>'S3 Maquette'!B201</f>
        <v>0</v>
      </c>
      <c r="B198" s="50">
        <f>'S3 Maquette'!C201</f>
        <v>0</v>
      </c>
      <c r="C198" s="48">
        <f>'S3 Maquette'!F201</f>
        <v>0</v>
      </c>
      <c r="D198" s="46"/>
      <c r="E198" s="46"/>
      <c r="F198" s="46"/>
      <c r="G198" s="46"/>
      <c r="H198" s="46"/>
      <c r="I198" s="46"/>
      <c r="J198" s="46"/>
      <c r="K198" s="46"/>
      <c r="L198" s="46"/>
      <c r="M198" s="46"/>
      <c r="N198" s="46"/>
      <c r="O198" s="46"/>
      <c r="P198" s="46"/>
      <c r="Q198" s="46"/>
      <c r="R198" s="46"/>
      <c r="S198" s="46"/>
      <c r="T198" s="46"/>
      <c r="U198" s="46"/>
      <c r="V198" s="51"/>
      <c r="Y198"/>
    </row>
    <row r="199" spans="1:25" ht="30.65" customHeight="1" x14ac:dyDescent="0.35">
      <c r="A199" s="50">
        <f>'S3 Maquette'!B202</f>
        <v>0</v>
      </c>
      <c r="B199" s="50">
        <f>'S3 Maquette'!C202</f>
        <v>0</v>
      </c>
      <c r="C199" s="48">
        <f>'S3 Maquette'!F202</f>
        <v>0</v>
      </c>
      <c r="D199" s="46"/>
      <c r="E199" s="46"/>
      <c r="F199" s="46"/>
      <c r="G199" s="46"/>
      <c r="H199" s="46"/>
      <c r="I199" s="46"/>
      <c r="J199" s="46"/>
      <c r="K199" s="46"/>
      <c r="L199" s="46"/>
      <c r="M199" s="46"/>
      <c r="N199" s="46"/>
      <c r="O199" s="46"/>
      <c r="P199" s="46"/>
      <c r="Q199" s="46"/>
      <c r="R199" s="46"/>
      <c r="S199" s="46"/>
      <c r="T199" s="46"/>
      <c r="U199" s="46"/>
      <c r="V199" s="51"/>
      <c r="Y199"/>
    </row>
    <row r="200" spans="1:25" ht="30.65" customHeight="1" x14ac:dyDescent="0.35">
      <c r="A200" s="50">
        <f>'S3 Maquette'!B203</f>
        <v>0</v>
      </c>
      <c r="B200" s="50">
        <f>'S3 Maquette'!C203</f>
        <v>0</v>
      </c>
      <c r="C200" s="48">
        <f>'S3 Maquette'!F203</f>
        <v>0</v>
      </c>
      <c r="D200" s="46"/>
      <c r="E200" s="46"/>
      <c r="F200" s="46"/>
      <c r="G200" s="46"/>
      <c r="H200" s="46"/>
      <c r="I200" s="46"/>
      <c r="J200" s="46"/>
      <c r="K200" s="46"/>
      <c r="L200" s="46"/>
      <c r="M200" s="46"/>
      <c r="N200" s="46"/>
      <c r="O200" s="46"/>
      <c r="P200" s="46"/>
      <c r="Q200" s="46"/>
      <c r="R200" s="46"/>
      <c r="S200" s="46"/>
      <c r="T200" s="46"/>
      <c r="U200" s="46"/>
      <c r="V200" s="51"/>
      <c r="Y200"/>
    </row>
    <row r="201" spans="1:25" ht="30.65" customHeight="1" x14ac:dyDescent="0.35">
      <c r="A201" s="50">
        <f>'S3 Maquette'!B204</f>
        <v>0</v>
      </c>
      <c r="B201" s="50">
        <f>'S3 Maquette'!C204</f>
        <v>0</v>
      </c>
      <c r="C201" s="48">
        <f>'S3 Maquette'!F204</f>
        <v>0</v>
      </c>
      <c r="D201" s="46"/>
      <c r="E201" s="46"/>
      <c r="F201" s="46"/>
      <c r="G201" s="46"/>
      <c r="H201" s="46"/>
      <c r="I201" s="46"/>
      <c r="J201" s="46"/>
      <c r="K201" s="46"/>
      <c r="L201" s="46"/>
      <c r="M201" s="46"/>
      <c r="N201" s="46"/>
      <c r="O201" s="46"/>
      <c r="P201" s="46"/>
      <c r="Q201" s="46"/>
      <c r="R201" s="46"/>
      <c r="S201" s="46"/>
      <c r="T201" s="46"/>
      <c r="U201" s="46"/>
      <c r="V201" s="51"/>
      <c r="Y201"/>
    </row>
    <row r="202" spans="1:25" ht="30.65" customHeight="1" x14ac:dyDescent="0.35">
      <c r="A202" s="50">
        <f>'S3 Maquette'!B205</f>
        <v>0</v>
      </c>
      <c r="B202" s="50">
        <f>'S3 Maquette'!C205</f>
        <v>0</v>
      </c>
      <c r="C202" s="48">
        <f>'S3 Maquette'!F205</f>
        <v>0</v>
      </c>
      <c r="D202" s="46"/>
      <c r="E202" s="46"/>
      <c r="F202" s="46"/>
      <c r="G202" s="46"/>
      <c r="H202" s="46"/>
      <c r="I202" s="46"/>
      <c r="J202" s="46"/>
      <c r="K202" s="46"/>
      <c r="L202" s="46"/>
      <c r="M202" s="46"/>
      <c r="N202" s="46"/>
      <c r="O202" s="46"/>
      <c r="P202" s="46"/>
      <c r="Q202" s="46"/>
      <c r="R202" s="46"/>
      <c r="S202" s="46"/>
      <c r="T202" s="46"/>
      <c r="U202" s="46"/>
      <c r="V202" s="51"/>
      <c r="Y202"/>
    </row>
    <row r="203" spans="1:25" ht="30.65" customHeight="1" x14ac:dyDescent="0.35">
      <c r="A203" s="50">
        <f>'S3 Maquette'!B206</f>
        <v>0</v>
      </c>
      <c r="B203" s="50">
        <f>'S3 Maquette'!C206</f>
        <v>0</v>
      </c>
      <c r="C203" s="48">
        <f>'S3 Maquette'!F206</f>
        <v>0</v>
      </c>
      <c r="D203" s="46"/>
      <c r="E203" s="46"/>
      <c r="F203" s="46"/>
      <c r="G203" s="46"/>
      <c r="H203" s="46"/>
      <c r="I203" s="46"/>
      <c r="J203" s="46"/>
      <c r="K203" s="46"/>
      <c r="L203" s="46"/>
      <c r="M203" s="46"/>
      <c r="N203" s="46"/>
      <c r="O203" s="46"/>
      <c r="P203" s="46"/>
      <c r="Q203" s="46"/>
      <c r="R203" s="46"/>
      <c r="S203" s="46"/>
      <c r="T203" s="46"/>
      <c r="U203" s="46"/>
      <c r="V203" s="51"/>
      <c r="Y203"/>
    </row>
    <row r="204" spans="1:25" ht="30.65" customHeight="1" x14ac:dyDescent="0.35">
      <c r="A204" s="50">
        <f>'S3 Maquette'!B207</f>
        <v>0</v>
      </c>
      <c r="B204" s="50">
        <f>'S3 Maquette'!C207</f>
        <v>0</v>
      </c>
      <c r="C204" s="48">
        <f>'S3 Maquette'!F207</f>
        <v>0</v>
      </c>
      <c r="D204" s="46"/>
      <c r="E204" s="46"/>
      <c r="F204" s="46"/>
      <c r="G204" s="46"/>
      <c r="H204" s="46"/>
      <c r="I204" s="46"/>
      <c r="J204" s="46"/>
      <c r="K204" s="46"/>
      <c r="L204" s="46"/>
      <c r="M204" s="46"/>
      <c r="N204" s="46"/>
      <c r="O204" s="46"/>
      <c r="P204" s="46"/>
      <c r="Q204" s="46"/>
      <c r="R204" s="46"/>
      <c r="S204" s="46"/>
      <c r="T204" s="46"/>
      <c r="U204" s="46"/>
      <c r="V204" s="51"/>
      <c r="Y204"/>
    </row>
    <row r="205" spans="1:25" ht="30.65" customHeight="1" x14ac:dyDescent="0.35">
      <c r="A205" s="50">
        <f>'S3 Maquette'!B208</f>
        <v>0</v>
      </c>
      <c r="B205" s="50">
        <f>'S3 Maquette'!C208</f>
        <v>0</v>
      </c>
      <c r="C205" s="48">
        <f>'S3 Maquette'!F208</f>
        <v>0</v>
      </c>
      <c r="D205" s="46"/>
      <c r="E205" s="46"/>
      <c r="F205" s="46"/>
      <c r="G205" s="46"/>
      <c r="H205" s="46"/>
      <c r="I205" s="46"/>
      <c r="J205" s="46"/>
      <c r="K205" s="46"/>
      <c r="L205" s="46"/>
      <c r="M205" s="46"/>
      <c r="N205" s="46"/>
      <c r="O205" s="46"/>
      <c r="P205" s="46"/>
      <c r="Q205" s="46"/>
      <c r="R205" s="46"/>
      <c r="S205" s="46"/>
      <c r="T205" s="46"/>
      <c r="U205" s="46"/>
      <c r="V205" s="51"/>
      <c r="Y205"/>
    </row>
    <row r="206" spans="1:25" ht="30.65" customHeight="1" x14ac:dyDescent="0.35">
      <c r="A206" s="50">
        <f>'S3 Maquette'!B209</f>
        <v>0</v>
      </c>
      <c r="B206" s="50">
        <f>'S3 Maquette'!C209</f>
        <v>0</v>
      </c>
      <c r="C206" s="48">
        <f>'S3 Maquette'!F209</f>
        <v>0</v>
      </c>
      <c r="D206" s="46"/>
      <c r="E206" s="46"/>
      <c r="F206" s="46"/>
      <c r="G206" s="46"/>
      <c r="H206" s="46"/>
      <c r="I206" s="46"/>
      <c r="J206" s="46"/>
      <c r="K206" s="46"/>
      <c r="L206" s="46"/>
      <c r="M206" s="46"/>
      <c r="N206" s="46"/>
      <c r="O206" s="46"/>
      <c r="P206" s="46"/>
      <c r="Q206" s="46"/>
      <c r="R206" s="46"/>
      <c r="S206" s="46"/>
      <c r="T206" s="46"/>
      <c r="U206" s="46"/>
      <c r="V206" s="51"/>
      <c r="Y206"/>
    </row>
    <row r="207" spans="1:25" ht="30.65" customHeight="1" x14ac:dyDescent="0.35">
      <c r="A207" s="50">
        <f>'S3 Maquette'!B210</f>
        <v>0</v>
      </c>
      <c r="B207" s="50">
        <f>'S3 Maquette'!C210</f>
        <v>0</v>
      </c>
      <c r="C207" s="48">
        <f>'S3 Maquette'!F210</f>
        <v>0</v>
      </c>
      <c r="D207" s="46"/>
      <c r="E207" s="46"/>
      <c r="F207" s="46"/>
      <c r="G207" s="46"/>
      <c r="H207" s="46"/>
      <c r="I207" s="46"/>
      <c r="J207" s="46"/>
      <c r="K207" s="46"/>
      <c r="L207" s="46"/>
      <c r="M207" s="46"/>
      <c r="N207" s="46"/>
      <c r="O207" s="46"/>
      <c r="P207" s="46"/>
      <c r="Q207" s="46"/>
      <c r="R207" s="46"/>
      <c r="S207" s="46"/>
      <c r="T207" s="46"/>
      <c r="U207" s="46"/>
      <c r="V207" s="51"/>
      <c r="Y207"/>
    </row>
    <row r="208" spans="1:25" ht="30.65" customHeight="1" x14ac:dyDescent="0.35">
      <c r="A208" s="50">
        <f>'S3 Maquette'!B211</f>
        <v>0</v>
      </c>
      <c r="B208" s="50">
        <f>'S3 Maquette'!C211</f>
        <v>0</v>
      </c>
      <c r="C208" s="48">
        <f>'S3 Maquette'!F211</f>
        <v>0</v>
      </c>
      <c r="D208" s="46"/>
      <c r="E208" s="46"/>
      <c r="F208" s="46"/>
      <c r="G208" s="46"/>
      <c r="H208" s="46"/>
      <c r="I208" s="46"/>
      <c r="J208" s="46"/>
      <c r="K208" s="46"/>
      <c r="L208" s="46"/>
      <c r="M208" s="46"/>
      <c r="N208" s="46"/>
      <c r="O208" s="46"/>
      <c r="P208" s="46"/>
      <c r="Q208" s="46"/>
      <c r="R208" s="46"/>
      <c r="S208" s="46"/>
      <c r="T208" s="46"/>
      <c r="U208" s="46"/>
      <c r="V208" s="51"/>
      <c r="Y208"/>
    </row>
    <row r="209" spans="1:25" ht="30.65" customHeight="1" x14ac:dyDescent="0.35">
      <c r="A209" s="50">
        <f>'S3 Maquette'!B212</f>
        <v>0</v>
      </c>
      <c r="B209" s="50">
        <f>'S3 Maquette'!C212</f>
        <v>0</v>
      </c>
      <c r="C209" s="48">
        <f>'S3 Maquette'!F212</f>
        <v>0</v>
      </c>
      <c r="D209" s="46"/>
      <c r="E209" s="46"/>
      <c r="F209" s="46"/>
      <c r="G209" s="46"/>
      <c r="H209" s="46"/>
      <c r="I209" s="46"/>
      <c r="J209" s="46"/>
      <c r="K209" s="46"/>
      <c r="L209" s="46"/>
      <c r="M209" s="46"/>
      <c r="N209" s="46"/>
      <c r="O209" s="46"/>
      <c r="P209" s="46"/>
      <c r="Q209" s="46"/>
      <c r="R209" s="46"/>
      <c r="S209" s="46"/>
      <c r="T209" s="46"/>
      <c r="U209" s="46"/>
      <c r="V209" s="51"/>
      <c r="Y209"/>
    </row>
    <row r="210" spans="1:25" ht="30.65" customHeight="1" x14ac:dyDescent="0.35">
      <c r="A210" s="50">
        <f>'S3 Maquette'!B213</f>
        <v>0</v>
      </c>
      <c r="B210" s="50">
        <f>'S3 Maquette'!C213</f>
        <v>0</v>
      </c>
      <c r="C210" s="48">
        <f>'S3 Maquette'!F213</f>
        <v>0</v>
      </c>
      <c r="D210" s="46"/>
      <c r="E210" s="46"/>
      <c r="F210" s="46"/>
      <c r="G210" s="46"/>
      <c r="H210" s="46"/>
      <c r="I210" s="46"/>
      <c r="J210" s="46"/>
      <c r="K210" s="46"/>
      <c r="L210" s="46"/>
      <c r="M210" s="46"/>
      <c r="N210" s="46"/>
      <c r="O210" s="46"/>
      <c r="P210" s="46"/>
      <c r="Q210" s="46"/>
      <c r="R210" s="46"/>
      <c r="S210" s="46"/>
      <c r="T210" s="46"/>
      <c r="U210" s="46"/>
      <c r="V210" s="51"/>
      <c r="Y210"/>
    </row>
    <row r="211" spans="1:25" ht="30.65" customHeight="1" x14ac:dyDescent="0.35">
      <c r="A211" s="50">
        <f>'S3 Maquette'!B214</f>
        <v>0</v>
      </c>
      <c r="B211" s="50">
        <f>'S3 Maquette'!C214</f>
        <v>0</v>
      </c>
      <c r="C211" s="48">
        <f>'S3 Maquette'!F214</f>
        <v>0</v>
      </c>
      <c r="D211" s="46"/>
      <c r="E211" s="46"/>
      <c r="F211" s="46"/>
      <c r="G211" s="46"/>
      <c r="H211" s="46"/>
      <c r="I211" s="46"/>
      <c r="J211" s="46"/>
      <c r="K211" s="46"/>
      <c r="L211" s="46"/>
      <c r="M211" s="46"/>
      <c r="N211" s="46"/>
      <c r="O211" s="46"/>
      <c r="P211" s="46"/>
      <c r="Q211" s="46"/>
      <c r="R211" s="46"/>
      <c r="S211" s="46"/>
      <c r="T211" s="46"/>
      <c r="U211" s="46"/>
      <c r="V211" s="51"/>
      <c r="Y211"/>
    </row>
    <row r="212" spans="1:25" ht="30.65" customHeight="1" x14ac:dyDescent="0.35">
      <c r="A212" s="50">
        <f>'S3 Maquette'!B215</f>
        <v>0</v>
      </c>
      <c r="B212" s="50">
        <f>'S3 Maquette'!C215</f>
        <v>0</v>
      </c>
      <c r="C212" s="48">
        <f>'S3 Maquette'!F215</f>
        <v>0</v>
      </c>
      <c r="D212" s="46"/>
      <c r="E212" s="46"/>
      <c r="F212" s="46"/>
      <c r="G212" s="46"/>
      <c r="H212" s="46"/>
      <c r="I212" s="46"/>
      <c r="J212" s="46"/>
      <c r="K212" s="46"/>
      <c r="L212" s="46"/>
      <c r="M212" s="46"/>
      <c r="N212" s="46"/>
      <c r="O212" s="46"/>
      <c r="P212" s="46"/>
      <c r="Q212" s="46"/>
      <c r="R212" s="46"/>
      <c r="S212" s="46"/>
      <c r="T212" s="46"/>
      <c r="U212" s="46"/>
      <c r="V212" s="51"/>
      <c r="Y212"/>
    </row>
    <row r="213" spans="1:25" ht="30.65" customHeight="1" x14ac:dyDescent="0.35">
      <c r="A213" s="50">
        <f>'S3 Maquette'!B216</f>
        <v>0</v>
      </c>
      <c r="B213" s="50">
        <f>'S3 Maquette'!C216</f>
        <v>0</v>
      </c>
      <c r="C213" s="48">
        <f>'S3 Maquette'!F216</f>
        <v>0</v>
      </c>
      <c r="D213" s="46"/>
      <c r="E213" s="46"/>
      <c r="F213" s="46"/>
      <c r="G213" s="46"/>
      <c r="H213" s="46"/>
      <c r="I213" s="46"/>
      <c r="J213" s="46"/>
      <c r="K213" s="46"/>
      <c r="L213" s="46"/>
      <c r="M213" s="46"/>
      <c r="N213" s="46"/>
      <c r="O213" s="46"/>
      <c r="P213" s="46"/>
      <c r="Q213" s="46"/>
      <c r="R213" s="46"/>
      <c r="S213" s="46"/>
      <c r="T213" s="46"/>
      <c r="U213" s="46"/>
      <c r="V213" s="51"/>
      <c r="Y213"/>
    </row>
    <row r="214" spans="1:25" ht="30.65" customHeight="1" x14ac:dyDescent="0.35">
      <c r="A214" s="50">
        <f>'S3 Maquette'!B217</f>
        <v>0</v>
      </c>
      <c r="B214" s="50">
        <f>'S3 Maquette'!C217</f>
        <v>0</v>
      </c>
      <c r="C214" s="48">
        <f>'S3 Maquette'!F217</f>
        <v>0</v>
      </c>
      <c r="D214" s="46"/>
      <c r="E214" s="46"/>
      <c r="F214" s="46"/>
      <c r="G214" s="46"/>
      <c r="H214" s="46"/>
      <c r="I214" s="46"/>
      <c r="J214" s="46"/>
      <c r="K214" s="46"/>
      <c r="L214" s="46"/>
      <c r="M214" s="46"/>
      <c r="N214" s="46"/>
      <c r="O214" s="46"/>
      <c r="P214" s="46"/>
      <c r="Q214" s="46"/>
      <c r="R214" s="46"/>
      <c r="S214" s="46"/>
      <c r="T214" s="46"/>
      <c r="U214" s="46"/>
      <c r="V214" s="51"/>
      <c r="Y214"/>
    </row>
    <row r="215" spans="1:25" ht="30.65" customHeight="1" x14ac:dyDescent="0.35">
      <c r="A215" s="50">
        <f>'S3 Maquette'!B218</f>
        <v>0</v>
      </c>
      <c r="B215" s="50">
        <f>'S3 Maquette'!C218</f>
        <v>0</v>
      </c>
      <c r="C215" s="48">
        <f>'S3 Maquette'!F218</f>
        <v>0</v>
      </c>
      <c r="D215" s="46"/>
      <c r="E215" s="46"/>
      <c r="F215" s="46"/>
      <c r="G215" s="46"/>
      <c r="H215" s="46"/>
      <c r="I215" s="46"/>
      <c r="J215" s="46"/>
      <c r="K215" s="46"/>
      <c r="L215" s="46"/>
      <c r="M215" s="46"/>
      <c r="N215" s="46"/>
      <c r="O215" s="46"/>
      <c r="P215" s="46"/>
      <c r="Q215" s="46"/>
      <c r="R215" s="46"/>
      <c r="S215" s="46"/>
      <c r="T215" s="46"/>
      <c r="U215" s="46"/>
      <c r="V215" s="51"/>
      <c r="Y215"/>
    </row>
    <row r="216" spans="1:25" ht="30.65" customHeight="1" x14ac:dyDescent="0.35">
      <c r="A216" s="50">
        <f>'S3 Maquette'!B219</f>
        <v>0</v>
      </c>
      <c r="B216" s="50">
        <f>'S3 Maquette'!C219</f>
        <v>0</v>
      </c>
      <c r="C216" s="48">
        <f>'S3 Maquette'!F219</f>
        <v>0</v>
      </c>
      <c r="D216" s="46"/>
      <c r="E216" s="46"/>
      <c r="F216" s="46"/>
      <c r="G216" s="46"/>
      <c r="H216" s="46"/>
      <c r="I216" s="46"/>
      <c r="J216" s="46"/>
      <c r="K216" s="46"/>
      <c r="L216" s="46"/>
      <c r="M216" s="46"/>
      <c r="N216" s="46"/>
      <c r="O216" s="46"/>
      <c r="P216" s="46"/>
      <c r="Q216" s="46"/>
      <c r="R216" s="46"/>
      <c r="S216" s="46"/>
      <c r="T216" s="46"/>
      <c r="U216" s="46"/>
      <c r="V216" s="51"/>
      <c r="Y216"/>
    </row>
    <row r="217" spans="1:25" ht="30.65" customHeight="1" x14ac:dyDescent="0.35">
      <c r="A217" s="50">
        <f>'S3 Maquette'!B220</f>
        <v>0</v>
      </c>
      <c r="B217" s="50">
        <f>'S3 Maquette'!C220</f>
        <v>0</v>
      </c>
      <c r="C217" s="48">
        <f>'S3 Maquette'!F220</f>
        <v>0</v>
      </c>
      <c r="D217" s="46"/>
      <c r="E217" s="46"/>
      <c r="F217" s="46"/>
      <c r="G217" s="46"/>
      <c r="H217" s="46"/>
      <c r="I217" s="46"/>
      <c r="J217" s="46"/>
      <c r="K217" s="46"/>
      <c r="L217" s="46"/>
      <c r="M217" s="46"/>
      <c r="N217" s="46"/>
      <c r="O217" s="46"/>
      <c r="P217" s="46"/>
      <c r="Q217" s="46"/>
      <c r="R217" s="46"/>
      <c r="S217" s="46"/>
      <c r="T217" s="46"/>
      <c r="U217" s="46"/>
      <c r="V217" s="51"/>
      <c r="Y217"/>
    </row>
    <row r="218" spans="1:25" ht="30.65" customHeight="1" x14ac:dyDescent="0.35">
      <c r="A218" s="50">
        <f>'S3 Maquette'!B221</f>
        <v>0</v>
      </c>
      <c r="B218" s="50">
        <f>'S3 Maquette'!C221</f>
        <v>0</v>
      </c>
      <c r="C218" s="48">
        <f>'S3 Maquette'!F221</f>
        <v>0</v>
      </c>
      <c r="D218" s="46"/>
      <c r="E218" s="46"/>
      <c r="F218" s="46"/>
      <c r="G218" s="46"/>
      <c r="H218" s="46"/>
      <c r="I218" s="46"/>
      <c r="J218" s="46"/>
      <c r="K218" s="46"/>
      <c r="L218" s="46"/>
      <c r="M218" s="46"/>
      <c r="N218" s="46"/>
      <c r="O218" s="46"/>
      <c r="P218" s="46"/>
      <c r="Q218" s="46"/>
      <c r="R218" s="46"/>
      <c r="S218" s="46"/>
      <c r="T218" s="46"/>
      <c r="U218" s="46"/>
      <c r="V218" s="51"/>
      <c r="Y218"/>
    </row>
    <row r="219" spans="1:25" ht="30.65" customHeight="1" x14ac:dyDescent="0.35">
      <c r="A219" s="50">
        <f>'S3 Maquette'!B222</f>
        <v>0</v>
      </c>
      <c r="B219" s="50">
        <f>'S3 Maquette'!C222</f>
        <v>0</v>
      </c>
      <c r="C219" s="48">
        <f>'S3 Maquette'!F222</f>
        <v>0</v>
      </c>
      <c r="D219" s="46"/>
      <c r="E219" s="46"/>
      <c r="F219" s="46"/>
      <c r="G219" s="46"/>
      <c r="H219" s="46"/>
      <c r="I219" s="46"/>
      <c r="J219" s="46"/>
      <c r="K219" s="46"/>
      <c r="L219" s="46"/>
      <c r="M219" s="46"/>
      <c r="N219" s="46"/>
      <c r="O219" s="46"/>
      <c r="P219" s="46"/>
      <c r="Q219" s="46"/>
      <c r="R219" s="46"/>
      <c r="S219" s="46"/>
      <c r="T219" s="46"/>
      <c r="U219" s="46"/>
      <c r="V219" s="51"/>
      <c r="Y219"/>
    </row>
    <row r="220" spans="1:25" ht="30.65" customHeight="1" x14ac:dyDescent="0.35">
      <c r="A220" s="50">
        <f>'S3 Maquette'!B223</f>
        <v>0</v>
      </c>
      <c r="B220" s="50">
        <f>'S3 Maquette'!C223</f>
        <v>0</v>
      </c>
      <c r="C220" s="48">
        <f>'S3 Maquette'!F223</f>
        <v>0</v>
      </c>
      <c r="D220" s="46"/>
      <c r="E220" s="46"/>
      <c r="F220" s="46"/>
      <c r="G220" s="46"/>
      <c r="H220" s="46"/>
      <c r="I220" s="46"/>
      <c r="J220" s="46"/>
      <c r="K220" s="46"/>
      <c r="L220" s="46"/>
      <c r="M220" s="46"/>
      <c r="N220" s="46"/>
      <c r="O220" s="46"/>
      <c r="P220" s="46"/>
      <c r="Q220" s="46"/>
      <c r="R220" s="46"/>
      <c r="S220" s="46"/>
      <c r="T220" s="46"/>
      <c r="U220" s="46"/>
      <c r="V220" s="51"/>
      <c r="Y220"/>
    </row>
    <row r="221" spans="1:25" ht="30.65" customHeight="1" x14ac:dyDescent="0.35">
      <c r="A221" s="50">
        <f>'S3 Maquette'!B224</f>
        <v>0</v>
      </c>
      <c r="B221" s="50">
        <f>'S3 Maquette'!C224</f>
        <v>0</v>
      </c>
      <c r="C221" s="48">
        <f>'S3 Maquette'!F224</f>
        <v>0</v>
      </c>
      <c r="D221" s="46"/>
      <c r="E221" s="46"/>
      <c r="F221" s="46"/>
      <c r="G221" s="46"/>
      <c r="H221" s="46"/>
      <c r="I221" s="46"/>
      <c r="J221" s="46"/>
      <c r="K221" s="46"/>
      <c r="L221" s="46"/>
      <c r="M221" s="46"/>
      <c r="N221" s="46"/>
      <c r="O221" s="46"/>
      <c r="P221" s="46"/>
      <c r="Q221" s="46"/>
      <c r="R221" s="46"/>
      <c r="S221" s="46"/>
      <c r="T221" s="46"/>
      <c r="U221" s="46"/>
      <c r="V221" s="51"/>
      <c r="Y221"/>
    </row>
    <row r="222" spans="1:25" ht="30.65" customHeight="1" x14ac:dyDescent="0.35">
      <c r="A222" s="50">
        <f>'S3 Maquette'!B225</f>
        <v>0</v>
      </c>
      <c r="B222" s="50">
        <f>'S3 Maquette'!C225</f>
        <v>0</v>
      </c>
      <c r="C222" s="48">
        <f>'S3 Maquette'!F225</f>
        <v>0</v>
      </c>
      <c r="D222" s="46"/>
      <c r="E222" s="46"/>
      <c r="F222" s="46"/>
      <c r="G222" s="46"/>
      <c r="H222" s="46"/>
      <c r="I222" s="46"/>
      <c r="J222" s="46"/>
      <c r="K222" s="46"/>
      <c r="L222" s="46"/>
      <c r="M222" s="46"/>
      <c r="N222" s="46"/>
      <c r="O222" s="46"/>
      <c r="P222" s="46"/>
      <c r="Q222" s="46"/>
      <c r="R222" s="46"/>
      <c r="S222" s="46"/>
      <c r="T222" s="46"/>
      <c r="U222" s="46"/>
      <c r="V222" s="51"/>
      <c r="Y222"/>
    </row>
    <row r="223" spans="1:25" ht="30.65" customHeight="1" x14ac:dyDescent="0.35">
      <c r="A223" s="50">
        <f>'S3 Maquette'!B226</f>
        <v>0</v>
      </c>
      <c r="B223" s="50">
        <f>'S3 Maquette'!C226</f>
        <v>0</v>
      </c>
      <c r="C223" s="48">
        <f>'S3 Maquette'!F226</f>
        <v>0</v>
      </c>
      <c r="D223" s="46"/>
      <c r="E223" s="46"/>
      <c r="F223" s="46"/>
      <c r="G223" s="46"/>
      <c r="H223" s="46"/>
      <c r="I223" s="46"/>
      <c r="J223" s="46"/>
      <c r="K223" s="46"/>
      <c r="L223" s="46"/>
      <c r="M223" s="46"/>
      <c r="N223" s="46"/>
      <c r="O223" s="46"/>
      <c r="P223" s="46"/>
      <c r="Q223" s="46"/>
      <c r="R223" s="46"/>
      <c r="S223" s="46"/>
      <c r="T223" s="46"/>
      <c r="U223" s="46"/>
      <c r="V223" s="51"/>
      <c r="Y223"/>
    </row>
    <row r="224" spans="1:25" ht="30.65" customHeight="1" x14ac:dyDescent="0.35">
      <c r="A224" s="50">
        <f>'S3 Maquette'!B227</f>
        <v>0</v>
      </c>
      <c r="B224" s="50">
        <f>'S3 Maquette'!C227</f>
        <v>0</v>
      </c>
      <c r="C224" s="48">
        <f>'S3 Maquette'!F227</f>
        <v>0</v>
      </c>
      <c r="D224" s="46"/>
      <c r="E224" s="46"/>
      <c r="F224" s="46"/>
      <c r="G224" s="46"/>
      <c r="H224" s="46"/>
      <c r="I224" s="46"/>
      <c r="J224" s="46"/>
      <c r="K224" s="46"/>
      <c r="L224" s="46"/>
      <c r="M224" s="46"/>
      <c r="N224" s="46"/>
      <c r="O224" s="46"/>
      <c r="P224" s="46"/>
      <c r="Q224" s="46"/>
      <c r="R224" s="46"/>
      <c r="S224" s="46"/>
      <c r="T224" s="46"/>
      <c r="U224" s="46"/>
      <c r="V224" s="51"/>
      <c r="Y224"/>
    </row>
    <row r="225" spans="1:25" ht="30.65" customHeight="1" x14ac:dyDescent="0.35">
      <c r="A225" s="50">
        <f>'S3 Maquette'!B228</f>
        <v>0</v>
      </c>
      <c r="B225" s="50">
        <f>'S3 Maquette'!C228</f>
        <v>0</v>
      </c>
      <c r="C225" s="48">
        <f>'S3 Maquette'!F228</f>
        <v>0</v>
      </c>
      <c r="D225" s="46"/>
      <c r="E225" s="46"/>
      <c r="F225" s="46"/>
      <c r="G225" s="46"/>
      <c r="H225" s="46"/>
      <c r="I225" s="46"/>
      <c r="J225" s="46"/>
      <c r="K225" s="46"/>
      <c r="L225" s="46"/>
      <c r="M225" s="46"/>
      <c r="N225" s="46"/>
      <c r="O225" s="46"/>
      <c r="P225" s="46"/>
      <c r="Q225" s="46"/>
      <c r="R225" s="46"/>
      <c r="S225" s="46"/>
      <c r="T225" s="46"/>
      <c r="U225" s="46"/>
      <c r="V225" s="51"/>
      <c r="Y225"/>
    </row>
    <row r="226" spans="1:25" ht="30.65" customHeight="1" x14ac:dyDescent="0.35">
      <c r="A226" s="50">
        <f>'S3 Maquette'!B229</f>
        <v>0</v>
      </c>
      <c r="B226" s="50">
        <f>'S3 Maquette'!C229</f>
        <v>0</v>
      </c>
      <c r="C226" s="48">
        <f>'S3 Maquette'!F229</f>
        <v>0</v>
      </c>
      <c r="D226" s="46"/>
      <c r="E226" s="46"/>
      <c r="F226" s="46"/>
      <c r="G226" s="46"/>
      <c r="H226" s="46"/>
      <c r="I226" s="46"/>
      <c r="J226" s="46"/>
      <c r="K226" s="46"/>
      <c r="L226" s="46"/>
      <c r="M226" s="46"/>
      <c r="N226" s="46"/>
      <c r="O226" s="46"/>
      <c r="P226" s="46"/>
      <c r="Q226" s="46"/>
      <c r="R226" s="46"/>
      <c r="S226" s="46"/>
      <c r="T226" s="46"/>
      <c r="U226" s="46"/>
      <c r="V226" s="51"/>
      <c r="Y226"/>
    </row>
    <row r="227" spans="1:25" ht="30.65" customHeight="1" x14ac:dyDescent="0.35">
      <c r="A227" s="50">
        <f>'S3 Maquette'!B230</f>
        <v>0</v>
      </c>
      <c r="B227" s="50">
        <f>'S3 Maquette'!C230</f>
        <v>0</v>
      </c>
      <c r="C227" s="48">
        <f>'S3 Maquette'!F230</f>
        <v>0</v>
      </c>
      <c r="D227" s="46"/>
      <c r="E227" s="46"/>
      <c r="F227" s="46"/>
      <c r="G227" s="46"/>
      <c r="H227" s="46"/>
      <c r="I227" s="46"/>
      <c r="J227" s="46"/>
      <c r="K227" s="46"/>
      <c r="L227" s="46"/>
      <c r="M227" s="46"/>
      <c r="N227" s="46"/>
      <c r="O227" s="46"/>
      <c r="P227" s="46"/>
      <c r="Q227" s="46"/>
      <c r="R227" s="46"/>
      <c r="S227" s="46"/>
      <c r="T227" s="46"/>
      <c r="U227" s="46"/>
      <c r="V227" s="51"/>
      <c r="Y227"/>
    </row>
    <row r="228" spans="1:25" ht="30.65" customHeight="1" x14ac:dyDescent="0.35">
      <c r="A228" s="50">
        <f>'S3 Maquette'!B231</f>
        <v>0</v>
      </c>
      <c r="B228" s="50">
        <f>'S3 Maquette'!C231</f>
        <v>0</v>
      </c>
      <c r="C228" s="48">
        <f>'S3 Maquette'!F231</f>
        <v>0</v>
      </c>
      <c r="D228" s="46"/>
      <c r="E228" s="46"/>
      <c r="F228" s="46"/>
      <c r="G228" s="46"/>
      <c r="H228" s="46"/>
      <c r="I228" s="46"/>
      <c r="J228" s="46"/>
      <c r="K228" s="46"/>
      <c r="L228" s="46"/>
      <c r="M228" s="46"/>
      <c r="N228" s="46"/>
      <c r="O228" s="46"/>
      <c r="P228" s="46"/>
      <c r="Q228" s="46"/>
      <c r="R228" s="46"/>
      <c r="S228" s="46"/>
      <c r="T228" s="46"/>
      <c r="U228" s="46"/>
      <c r="V228" s="51"/>
      <c r="Y228"/>
    </row>
    <row r="229" spans="1:25" ht="30.65" customHeight="1" x14ac:dyDescent="0.35">
      <c r="A229" s="50">
        <f>'S3 Maquette'!B232</f>
        <v>0</v>
      </c>
      <c r="B229" s="50">
        <f>'S3 Maquette'!C232</f>
        <v>0</v>
      </c>
      <c r="C229" s="48">
        <f>'S3 Maquette'!F232</f>
        <v>0</v>
      </c>
      <c r="D229" s="46"/>
      <c r="E229" s="46"/>
      <c r="F229" s="46"/>
      <c r="G229" s="46"/>
      <c r="H229" s="46"/>
      <c r="I229" s="46"/>
      <c r="J229" s="46"/>
      <c r="K229" s="46"/>
      <c r="L229" s="46"/>
      <c r="M229" s="46"/>
      <c r="N229" s="46"/>
      <c r="O229" s="46"/>
      <c r="P229" s="46"/>
      <c r="Q229" s="46"/>
      <c r="R229" s="46"/>
      <c r="S229" s="46"/>
      <c r="T229" s="46"/>
      <c r="U229" s="46"/>
      <c r="V229" s="51"/>
      <c r="Y229"/>
    </row>
    <row r="230" spans="1:25" ht="30.65" customHeight="1" x14ac:dyDescent="0.35">
      <c r="A230" s="50">
        <f>'S3 Maquette'!B233</f>
        <v>0</v>
      </c>
      <c r="B230" s="50">
        <f>'S3 Maquette'!C233</f>
        <v>0</v>
      </c>
      <c r="C230" s="48">
        <f>'S3 Maquette'!F233</f>
        <v>0</v>
      </c>
      <c r="D230" s="46"/>
      <c r="E230" s="46"/>
      <c r="F230" s="46"/>
      <c r="G230" s="46"/>
      <c r="H230" s="46"/>
      <c r="I230" s="46"/>
      <c r="J230" s="46"/>
      <c r="K230" s="46"/>
      <c r="L230" s="46"/>
      <c r="M230" s="46"/>
      <c r="N230" s="46"/>
      <c r="O230" s="46"/>
      <c r="P230" s="46"/>
      <c r="Q230" s="46"/>
      <c r="R230" s="46"/>
      <c r="S230" s="46"/>
      <c r="T230" s="46"/>
      <c r="U230" s="46"/>
      <c r="V230" s="51"/>
      <c r="Y230"/>
    </row>
    <row r="231" spans="1:25" ht="30.65" customHeight="1" x14ac:dyDescent="0.35">
      <c r="A231" s="50">
        <f>'S3 Maquette'!B234</f>
        <v>0</v>
      </c>
      <c r="B231" s="50">
        <f>'S3 Maquette'!C234</f>
        <v>0</v>
      </c>
      <c r="C231" s="48">
        <f>'S3 Maquette'!F234</f>
        <v>0</v>
      </c>
      <c r="D231" s="46"/>
      <c r="E231" s="46"/>
      <c r="F231" s="46"/>
      <c r="G231" s="46"/>
      <c r="H231" s="46"/>
      <c r="I231" s="46"/>
      <c r="J231" s="46"/>
      <c r="K231" s="46"/>
      <c r="L231" s="46"/>
      <c r="M231" s="46"/>
      <c r="N231" s="46"/>
      <c r="O231" s="46"/>
      <c r="P231" s="46"/>
      <c r="Q231" s="46"/>
      <c r="R231" s="46"/>
      <c r="S231" s="46"/>
      <c r="T231" s="46"/>
      <c r="U231" s="46"/>
      <c r="V231" s="51"/>
      <c r="Y231"/>
    </row>
    <row r="232" spans="1:25" ht="30.65" customHeight="1" x14ac:dyDescent="0.35">
      <c r="A232" s="50">
        <f>'S3 Maquette'!B235</f>
        <v>0</v>
      </c>
      <c r="B232" s="50">
        <f>'S3 Maquette'!C235</f>
        <v>0</v>
      </c>
      <c r="C232" s="48">
        <f>'S3 Maquette'!F235</f>
        <v>0</v>
      </c>
      <c r="D232" s="46"/>
      <c r="E232" s="46"/>
      <c r="F232" s="46"/>
      <c r="G232" s="46"/>
      <c r="H232" s="46"/>
      <c r="I232" s="46"/>
      <c r="J232" s="46"/>
      <c r="K232" s="46"/>
      <c r="L232" s="46"/>
      <c r="M232" s="46"/>
      <c r="N232" s="46"/>
      <c r="O232" s="46"/>
      <c r="P232" s="46"/>
      <c r="Q232" s="46"/>
      <c r="R232" s="46"/>
      <c r="S232" s="46"/>
      <c r="T232" s="46"/>
      <c r="U232" s="46"/>
      <c r="V232" s="51"/>
      <c r="Y232"/>
    </row>
    <row r="233" spans="1:25" ht="30.65" customHeight="1" x14ac:dyDescent="0.35">
      <c r="A233" s="50">
        <f>'S3 Maquette'!B236</f>
        <v>0</v>
      </c>
      <c r="B233" s="50">
        <f>'S3 Maquette'!C236</f>
        <v>0</v>
      </c>
      <c r="C233" s="48">
        <f>'S3 Maquette'!F236</f>
        <v>0</v>
      </c>
      <c r="D233" s="46"/>
      <c r="E233" s="46"/>
      <c r="F233" s="46"/>
      <c r="G233" s="46"/>
      <c r="H233" s="46"/>
      <c r="I233" s="46"/>
      <c r="J233" s="46"/>
      <c r="K233" s="46"/>
      <c r="L233" s="46"/>
      <c r="M233" s="46"/>
      <c r="N233" s="46"/>
      <c r="O233" s="46"/>
      <c r="P233" s="46"/>
      <c r="Q233" s="46"/>
      <c r="R233" s="46"/>
      <c r="S233" s="46"/>
      <c r="T233" s="46"/>
      <c r="U233" s="46"/>
      <c r="V233" s="51"/>
      <c r="Y233"/>
    </row>
    <row r="234" spans="1:25" ht="30.65" customHeight="1" x14ac:dyDescent="0.35">
      <c r="A234" s="50">
        <f>'S3 Maquette'!B237</f>
        <v>0</v>
      </c>
      <c r="B234" s="50">
        <f>'S3 Maquette'!C237</f>
        <v>0</v>
      </c>
      <c r="C234" s="48">
        <f>'S3 Maquette'!F237</f>
        <v>0</v>
      </c>
      <c r="D234" s="46"/>
      <c r="E234" s="46"/>
      <c r="F234" s="46"/>
      <c r="G234" s="46"/>
      <c r="H234" s="46"/>
      <c r="I234" s="46"/>
      <c r="J234" s="46"/>
      <c r="K234" s="46"/>
      <c r="L234" s="46"/>
      <c r="M234" s="46"/>
      <c r="N234" s="46"/>
      <c r="O234" s="46"/>
      <c r="P234" s="46"/>
      <c r="Q234" s="46"/>
      <c r="R234" s="46"/>
      <c r="S234" s="46"/>
      <c r="T234" s="46"/>
      <c r="U234" s="46"/>
      <c r="V234" s="51"/>
      <c r="Y234"/>
    </row>
    <row r="235" spans="1:25" ht="30.65" customHeight="1" x14ac:dyDescent="0.35">
      <c r="A235" s="50">
        <f>'S3 Maquette'!B238</f>
        <v>0</v>
      </c>
      <c r="B235" s="50">
        <f>'S3 Maquette'!C238</f>
        <v>0</v>
      </c>
      <c r="C235" s="48">
        <f>'S3 Maquette'!F238</f>
        <v>0</v>
      </c>
      <c r="D235" s="46"/>
      <c r="E235" s="46"/>
      <c r="F235" s="46"/>
      <c r="G235" s="46"/>
      <c r="H235" s="46"/>
      <c r="I235" s="46"/>
      <c r="J235" s="46"/>
      <c r="K235" s="46"/>
      <c r="L235" s="46"/>
      <c r="M235" s="46"/>
      <c r="N235" s="46"/>
      <c r="O235" s="46"/>
      <c r="P235" s="46"/>
      <c r="Q235" s="46"/>
      <c r="R235" s="46"/>
      <c r="S235" s="46"/>
      <c r="T235" s="46"/>
      <c r="U235" s="46"/>
      <c r="V235" s="51"/>
      <c r="Y235"/>
    </row>
    <row r="236" spans="1:25" ht="30.65" customHeight="1" x14ac:dyDescent="0.35">
      <c r="A236" s="50">
        <f>'S3 Maquette'!B239</f>
        <v>0</v>
      </c>
      <c r="B236" s="50">
        <f>'S3 Maquette'!C239</f>
        <v>0</v>
      </c>
      <c r="C236" s="48">
        <f>'S3 Maquette'!F239</f>
        <v>0</v>
      </c>
      <c r="D236" s="46"/>
      <c r="E236" s="46"/>
      <c r="F236" s="46"/>
      <c r="G236" s="46"/>
      <c r="H236" s="46"/>
      <c r="I236" s="46"/>
      <c r="J236" s="46"/>
      <c r="K236" s="46"/>
      <c r="L236" s="46"/>
      <c r="M236" s="46"/>
      <c r="N236" s="46"/>
      <c r="O236" s="46"/>
      <c r="P236" s="46"/>
      <c r="Q236" s="46"/>
      <c r="R236" s="46"/>
      <c r="S236" s="46"/>
      <c r="T236" s="46"/>
      <c r="U236" s="46"/>
      <c r="V236" s="51"/>
      <c r="Y236"/>
    </row>
    <row r="237" spans="1:25" ht="30.65" customHeight="1" x14ac:dyDescent="0.35">
      <c r="A237" s="50">
        <f>'S3 Maquette'!B240</f>
        <v>0</v>
      </c>
      <c r="B237" s="50">
        <f>'S3 Maquette'!C240</f>
        <v>0</v>
      </c>
      <c r="C237" s="48">
        <f>'S3 Maquette'!F240</f>
        <v>0</v>
      </c>
      <c r="D237" s="46"/>
      <c r="E237" s="46"/>
      <c r="F237" s="46"/>
      <c r="G237" s="46"/>
      <c r="H237" s="46"/>
      <c r="I237" s="46"/>
      <c r="J237" s="46"/>
      <c r="K237" s="46"/>
      <c r="L237" s="46"/>
      <c r="M237" s="46"/>
      <c r="N237" s="46"/>
      <c r="O237" s="46"/>
      <c r="P237" s="46"/>
      <c r="Q237" s="46"/>
      <c r="R237" s="46"/>
      <c r="S237" s="46"/>
      <c r="T237" s="46"/>
      <c r="U237" s="46"/>
      <c r="V237" s="51"/>
      <c r="Y237"/>
    </row>
    <row r="238" spans="1:25" ht="30.65" customHeight="1" x14ac:dyDescent="0.35">
      <c r="A238" s="50">
        <f>'S3 Maquette'!B241</f>
        <v>0</v>
      </c>
      <c r="B238" s="50">
        <f>'S3 Maquette'!C241</f>
        <v>0</v>
      </c>
      <c r="C238" s="48">
        <f>'S3 Maquette'!F241</f>
        <v>0</v>
      </c>
      <c r="D238" s="46"/>
      <c r="E238" s="46"/>
      <c r="F238" s="46"/>
      <c r="G238" s="46"/>
      <c r="H238" s="46"/>
      <c r="I238" s="46"/>
      <c r="J238" s="46"/>
      <c r="K238" s="46"/>
      <c r="L238" s="46"/>
      <c r="M238" s="46"/>
      <c r="N238" s="46"/>
      <c r="O238" s="46"/>
      <c r="P238" s="46"/>
      <c r="Q238" s="46"/>
      <c r="R238" s="46"/>
      <c r="S238" s="46"/>
      <c r="T238" s="46"/>
      <c r="U238" s="46"/>
      <c r="V238" s="51"/>
      <c r="Y238"/>
    </row>
    <row r="239" spans="1:25" ht="30.65" customHeight="1" x14ac:dyDescent="0.35">
      <c r="A239" s="50">
        <f>'S3 Maquette'!B242</f>
        <v>0</v>
      </c>
      <c r="B239" s="50">
        <f>'S3 Maquette'!C242</f>
        <v>0</v>
      </c>
      <c r="C239" s="48">
        <f>'S3 Maquette'!F242</f>
        <v>0</v>
      </c>
      <c r="D239" s="46"/>
      <c r="E239" s="46"/>
      <c r="F239" s="46"/>
      <c r="G239" s="46"/>
      <c r="H239" s="46"/>
      <c r="I239" s="46"/>
      <c r="J239" s="46"/>
      <c r="K239" s="46"/>
      <c r="L239" s="46"/>
      <c r="M239" s="46"/>
      <c r="N239" s="46"/>
      <c r="O239" s="46"/>
      <c r="P239" s="46"/>
      <c r="Q239" s="46"/>
      <c r="R239" s="46"/>
      <c r="S239" s="46"/>
      <c r="T239" s="46"/>
      <c r="U239" s="46"/>
      <c r="V239" s="51"/>
      <c r="Y239"/>
    </row>
    <row r="240" spans="1:25" ht="30.65" customHeight="1" x14ac:dyDescent="0.35">
      <c r="A240" s="50">
        <f>'S3 Maquette'!B243</f>
        <v>0</v>
      </c>
      <c r="B240" s="50">
        <f>'S3 Maquette'!C243</f>
        <v>0</v>
      </c>
      <c r="C240" s="48">
        <f>'S3 Maquette'!F243</f>
        <v>0</v>
      </c>
      <c r="D240" s="46"/>
      <c r="E240" s="46"/>
      <c r="F240" s="46"/>
      <c r="G240" s="46"/>
      <c r="H240" s="46"/>
      <c r="I240" s="46"/>
      <c r="J240" s="46"/>
      <c r="K240" s="46"/>
      <c r="L240" s="46"/>
      <c r="M240" s="46"/>
      <c r="N240" s="46"/>
      <c r="O240" s="46"/>
      <c r="P240" s="46"/>
      <c r="Q240" s="46"/>
      <c r="R240" s="46"/>
      <c r="S240" s="46"/>
      <c r="T240" s="46"/>
      <c r="U240" s="46"/>
      <c r="V240" s="51"/>
      <c r="Y240"/>
    </row>
    <row r="241" spans="1:25" ht="30.65" customHeight="1" x14ac:dyDescent="0.35">
      <c r="A241" s="50">
        <f>'S3 Maquette'!B244</f>
        <v>0</v>
      </c>
      <c r="B241" s="50">
        <f>'S3 Maquette'!C244</f>
        <v>0</v>
      </c>
      <c r="C241" s="48">
        <f>'S3 Maquette'!F244</f>
        <v>0</v>
      </c>
      <c r="D241" s="46"/>
      <c r="E241" s="46"/>
      <c r="F241" s="46"/>
      <c r="G241" s="46"/>
      <c r="H241" s="46"/>
      <c r="I241" s="46"/>
      <c r="J241" s="46"/>
      <c r="K241" s="46"/>
      <c r="L241" s="46"/>
      <c r="M241" s="46"/>
      <c r="N241" s="46"/>
      <c r="O241" s="46"/>
      <c r="P241" s="46"/>
      <c r="Q241" s="46"/>
      <c r="R241" s="46"/>
      <c r="S241" s="46"/>
      <c r="T241" s="46"/>
      <c r="U241" s="46"/>
      <c r="V241" s="51"/>
      <c r="Y241"/>
    </row>
    <row r="242" spans="1:25" ht="30.65" customHeight="1" x14ac:dyDescent="0.35">
      <c r="A242" s="50">
        <f>'S3 Maquette'!B245</f>
        <v>0</v>
      </c>
      <c r="B242" s="50">
        <f>'S3 Maquette'!C245</f>
        <v>0</v>
      </c>
      <c r="C242" s="48">
        <f>'S3 Maquette'!F245</f>
        <v>0</v>
      </c>
      <c r="D242" s="46"/>
      <c r="E242" s="46"/>
      <c r="F242" s="46"/>
      <c r="G242" s="46"/>
      <c r="H242" s="46"/>
      <c r="I242" s="46"/>
      <c r="J242" s="46"/>
      <c r="K242" s="46"/>
      <c r="L242" s="46"/>
      <c r="M242" s="46"/>
      <c r="N242" s="46"/>
      <c r="O242" s="46"/>
      <c r="P242" s="46"/>
      <c r="Q242" s="46"/>
      <c r="R242" s="46"/>
      <c r="S242" s="46"/>
      <c r="T242" s="46"/>
      <c r="U242" s="46"/>
      <c r="V242" s="51"/>
      <c r="Y242"/>
    </row>
    <row r="243" spans="1:25" ht="30.65" customHeight="1" x14ac:dyDescent="0.35">
      <c r="A243" s="50">
        <f>'S3 Maquette'!B246</f>
        <v>0</v>
      </c>
      <c r="B243" s="50">
        <f>'S3 Maquette'!C246</f>
        <v>0</v>
      </c>
      <c r="C243" s="48">
        <f>'S3 Maquette'!F246</f>
        <v>0</v>
      </c>
      <c r="D243" s="46"/>
      <c r="E243" s="46"/>
      <c r="F243" s="46"/>
      <c r="G243" s="46"/>
      <c r="H243" s="46"/>
      <c r="I243" s="46"/>
      <c r="J243" s="46"/>
      <c r="K243" s="46"/>
      <c r="L243" s="46"/>
      <c r="M243" s="46"/>
      <c r="N243" s="46"/>
      <c r="O243" s="46"/>
      <c r="P243" s="46"/>
      <c r="Q243" s="46"/>
      <c r="R243" s="46"/>
      <c r="S243" s="46"/>
      <c r="T243" s="46"/>
      <c r="U243" s="46"/>
      <c r="V243" s="51"/>
      <c r="Y243"/>
    </row>
    <row r="244" spans="1:25" ht="30.65" customHeight="1" x14ac:dyDescent="0.35">
      <c r="A244" s="50">
        <f>'S3 Maquette'!B247</f>
        <v>0</v>
      </c>
      <c r="B244" s="50">
        <f>'S3 Maquette'!C247</f>
        <v>0</v>
      </c>
      <c r="C244" s="48">
        <f>'S3 Maquette'!F247</f>
        <v>0</v>
      </c>
      <c r="D244" s="46"/>
      <c r="E244" s="46"/>
      <c r="F244" s="46"/>
      <c r="G244" s="46"/>
      <c r="H244" s="46"/>
      <c r="I244" s="46"/>
      <c r="J244" s="46"/>
      <c r="K244" s="46"/>
      <c r="L244" s="46"/>
      <c r="M244" s="46"/>
      <c r="N244" s="46"/>
      <c r="O244" s="46"/>
      <c r="P244" s="46"/>
      <c r="Q244" s="46"/>
      <c r="R244" s="46"/>
      <c r="S244" s="46"/>
      <c r="T244" s="46"/>
      <c r="U244" s="46"/>
      <c r="V244" s="51"/>
      <c r="Y244"/>
    </row>
    <row r="245" spans="1:25" ht="30.65" customHeight="1" x14ac:dyDescent="0.35">
      <c r="A245" s="50">
        <f>'S3 Maquette'!B248</f>
        <v>0</v>
      </c>
      <c r="B245" s="50">
        <f>'S3 Maquette'!C248</f>
        <v>0</v>
      </c>
      <c r="C245" s="48">
        <f>'S3 Maquette'!F248</f>
        <v>0</v>
      </c>
      <c r="D245" s="46"/>
      <c r="E245" s="46"/>
      <c r="F245" s="46"/>
      <c r="G245" s="46"/>
      <c r="H245" s="46"/>
      <c r="I245" s="46"/>
      <c r="J245" s="46"/>
      <c r="K245" s="46"/>
      <c r="L245" s="46"/>
      <c r="M245" s="46"/>
      <c r="N245" s="46"/>
      <c r="O245" s="46"/>
      <c r="P245" s="46"/>
      <c r="Q245" s="46"/>
      <c r="R245" s="46"/>
      <c r="S245" s="46"/>
      <c r="T245" s="46"/>
      <c r="U245" s="46"/>
      <c r="V245" s="51"/>
      <c r="Y245"/>
    </row>
    <row r="246" spans="1:25" ht="30.65" customHeight="1" x14ac:dyDescent="0.35">
      <c r="A246" s="50">
        <f>'S3 Maquette'!B249</f>
        <v>0</v>
      </c>
      <c r="B246" s="50">
        <f>'S3 Maquette'!C249</f>
        <v>0</v>
      </c>
      <c r="C246" s="48">
        <f>'S3 Maquette'!F249</f>
        <v>0</v>
      </c>
      <c r="D246" s="46"/>
      <c r="E246" s="46"/>
      <c r="F246" s="46"/>
      <c r="G246" s="46"/>
      <c r="H246" s="46"/>
      <c r="I246" s="46"/>
      <c r="J246" s="46"/>
      <c r="K246" s="46"/>
      <c r="L246" s="46"/>
      <c r="M246" s="46"/>
      <c r="N246" s="46"/>
      <c r="O246" s="46"/>
      <c r="P246" s="46"/>
      <c r="Q246" s="46"/>
      <c r="R246" s="46"/>
      <c r="S246" s="46"/>
      <c r="T246" s="46"/>
      <c r="U246" s="46"/>
      <c r="V246" s="51"/>
      <c r="Y246"/>
    </row>
    <row r="247" spans="1:25" ht="30.65" customHeight="1" x14ac:dyDescent="0.35">
      <c r="A247" s="50">
        <f>'S3 Maquette'!B250</f>
        <v>0</v>
      </c>
      <c r="B247" s="50">
        <f>'S3 Maquette'!C250</f>
        <v>0</v>
      </c>
      <c r="C247" s="48">
        <f>'S3 Maquette'!F250</f>
        <v>0</v>
      </c>
      <c r="D247" s="46"/>
      <c r="E247" s="46"/>
      <c r="F247" s="46"/>
      <c r="G247" s="46"/>
      <c r="H247" s="46"/>
      <c r="I247" s="46"/>
      <c r="J247" s="46"/>
      <c r="K247" s="46"/>
      <c r="L247" s="46"/>
      <c r="M247" s="46"/>
      <c r="N247" s="46"/>
      <c r="O247" s="46"/>
      <c r="P247" s="46"/>
      <c r="Q247" s="46"/>
      <c r="R247" s="46"/>
      <c r="S247" s="46"/>
      <c r="T247" s="46"/>
      <c r="U247" s="46"/>
      <c r="V247" s="51"/>
      <c r="Y247"/>
    </row>
    <row r="248" spans="1:25" ht="30.65" customHeight="1" x14ac:dyDescent="0.35">
      <c r="A248" s="50">
        <f>'S3 Maquette'!B251</f>
        <v>0</v>
      </c>
      <c r="B248" s="50">
        <f>'S3 Maquette'!C251</f>
        <v>0</v>
      </c>
      <c r="C248" s="48">
        <f>'S3 Maquette'!F251</f>
        <v>0</v>
      </c>
      <c r="D248" s="46"/>
      <c r="E248" s="46"/>
      <c r="F248" s="46"/>
      <c r="G248" s="46"/>
      <c r="H248" s="46"/>
      <c r="I248" s="46"/>
      <c r="J248" s="46"/>
      <c r="K248" s="46"/>
      <c r="L248" s="46"/>
      <c r="M248" s="46"/>
      <c r="N248" s="46"/>
      <c r="O248" s="46"/>
      <c r="P248" s="46"/>
      <c r="Q248" s="46"/>
      <c r="R248" s="46"/>
      <c r="S248" s="46"/>
      <c r="T248" s="46"/>
      <c r="U248" s="46"/>
      <c r="V248" s="51"/>
      <c r="Y248"/>
    </row>
    <row r="249" spans="1:25" ht="30.65" customHeight="1" x14ac:dyDescent="0.35">
      <c r="A249" s="50">
        <f>'S3 Maquette'!B252</f>
        <v>0</v>
      </c>
      <c r="B249" s="50">
        <f>'S3 Maquette'!C252</f>
        <v>0</v>
      </c>
      <c r="C249" s="48">
        <f>'S3 Maquette'!F252</f>
        <v>0</v>
      </c>
      <c r="D249" s="46"/>
      <c r="E249" s="46"/>
      <c r="F249" s="46"/>
      <c r="G249" s="46"/>
      <c r="H249" s="46"/>
      <c r="I249" s="46"/>
      <c r="J249" s="46"/>
      <c r="K249" s="46"/>
      <c r="L249" s="46"/>
      <c r="M249" s="46"/>
      <c r="N249" s="46"/>
      <c r="O249" s="46"/>
      <c r="P249" s="46"/>
      <c r="Q249" s="46"/>
      <c r="R249" s="46"/>
      <c r="S249" s="46"/>
      <c r="T249" s="46"/>
      <c r="U249" s="46"/>
      <c r="V249" s="51"/>
      <c r="Y249"/>
    </row>
    <row r="250" spans="1:25" ht="30.65" customHeight="1" x14ac:dyDescent="0.35">
      <c r="A250" s="50">
        <f>'S3 Maquette'!B253</f>
        <v>0</v>
      </c>
      <c r="B250" s="50">
        <f>'S3 Maquette'!C253</f>
        <v>0</v>
      </c>
      <c r="C250" s="48">
        <f>'S3 Maquette'!F253</f>
        <v>0</v>
      </c>
      <c r="D250" s="46"/>
      <c r="E250" s="46"/>
      <c r="F250" s="46"/>
      <c r="G250" s="46"/>
      <c r="H250" s="46"/>
      <c r="I250" s="46"/>
      <c r="J250" s="46"/>
      <c r="K250" s="46"/>
      <c r="L250" s="46"/>
      <c r="M250" s="46"/>
      <c r="N250" s="46"/>
      <c r="O250" s="46"/>
      <c r="P250" s="46"/>
      <c r="Q250" s="46"/>
      <c r="R250" s="46"/>
      <c r="S250" s="46"/>
      <c r="T250" s="46"/>
      <c r="U250" s="46"/>
      <c r="V250" s="51"/>
      <c r="Y250"/>
    </row>
    <row r="251" spans="1:25" ht="30.65" customHeight="1" x14ac:dyDescent="0.35">
      <c r="A251" s="50">
        <f>'S3 Maquette'!B254</f>
        <v>0</v>
      </c>
      <c r="B251" s="50">
        <f>'S3 Maquette'!C254</f>
        <v>0</v>
      </c>
      <c r="C251" s="48">
        <f>'S3 Maquette'!F254</f>
        <v>0</v>
      </c>
      <c r="D251" s="46"/>
      <c r="E251" s="46"/>
      <c r="F251" s="46"/>
      <c r="G251" s="46"/>
      <c r="H251" s="46"/>
      <c r="I251" s="46"/>
      <c r="J251" s="46"/>
      <c r="K251" s="46"/>
      <c r="L251" s="46"/>
      <c r="M251" s="46"/>
      <c r="N251" s="46"/>
      <c r="O251" s="46"/>
      <c r="P251" s="46"/>
      <c r="Q251" s="46"/>
      <c r="R251" s="46"/>
      <c r="S251" s="46"/>
      <c r="T251" s="46"/>
      <c r="U251" s="46"/>
      <c r="V251" s="51"/>
      <c r="Y251"/>
    </row>
    <row r="252" spans="1:25" ht="30.65" customHeight="1" x14ac:dyDescent="0.35">
      <c r="A252" s="50">
        <f>'S3 Maquette'!B255</f>
        <v>0</v>
      </c>
      <c r="B252" s="50">
        <f>'S3 Maquette'!C255</f>
        <v>0</v>
      </c>
      <c r="C252" s="48">
        <f>'S3 Maquette'!F255</f>
        <v>0</v>
      </c>
      <c r="D252" s="46"/>
      <c r="E252" s="46"/>
      <c r="F252" s="46"/>
      <c r="G252" s="46"/>
      <c r="H252" s="46"/>
      <c r="I252" s="46"/>
      <c r="J252" s="46"/>
      <c r="K252" s="46"/>
      <c r="L252" s="46"/>
      <c r="M252" s="46"/>
      <c r="N252" s="46"/>
      <c r="O252" s="46"/>
      <c r="P252" s="46"/>
      <c r="Q252" s="46"/>
      <c r="R252" s="46"/>
      <c r="S252" s="46"/>
      <c r="T252" s="46"/>
      <c r="U252" s="46"/>
      <c r="V252" s="51"/>
      <c r="Y252"/>
    </row>
    <row r="253" spans="1:25" ht="30.65" customHeight="1" x14ac:dyDescent="0.35">
      <c r="A253" s="50">
        <f>'S3 Maquette'!B256</f>
        <v>0</v>
      </c>
      <c r="B253" s="50">
        <f>'S3 Maquette'!C256</f>
        <v>0</v>
      </c>
      <c r="C253" s="48">
        <f>'S3 Maquette'!F256</f>
        <v>0</v>
      </c>
      <c r="D253" s="46"/>
      <c r="E253" s="46"/>
      <c r="F253" s="46"/>
      <c r="G253" s="46"/>
      <c r="H253" s="46"/>
      <c r="I253" s="46"/>
      <c r="J253" s="46"/>
      <c r="K253" s="46"/>
      <c r="L253" s="46"/>
      <c r="M253" s="46"/>
      <c r="N253" s="46"/>
      <c r="O253" s="46"/>
      <c r="P253" s="46"/>
      <c r="Q253" s="46"/>
      <c r="R253" s="46"/>
      <c r="S253" s="46"/>
      <c r="T253" s="46"/>
      <c r="U253" s="46"/>
      <c r="V253" s="51"/>
      <c r="Y253"/>
    </row>
    <row r="254" spans="1:25" ht="30.65" customHeight="1" x14ac:dyDescent="0.35">
      <c r="A254" s="50">
        <f>'S3 Maquette'!B257</f>
        <v>0</v>
      </c>
      <c r="B254" s="50">
        <f>'S3 Maquette'!C257</f>
        <v>0</v>
      </c>
      <c r="C254" s="48">
        <f>'S3 Maquette'!F257</f>
        <v>0</v>
      </c>
      <c r="D254" s="46"/>
      <c r="E254" s="46"/>
      <c r="F254" s="46"/>
      <c r="G254" s="46"/>
      <c r="H254" s="46"/>
      <c r="I254" s="46"/>
      <c r="J254" s="46"/>
      <c r="K254" s="46"/>
      <c r="L254" s="46"/>
      <c r="M254" s="46"/>
      <c r="N254" s="46"/>
      <c r="O254" s="46"/>
      <c r="P254" s="46"/>
      <c r="Q254" s="46"/>
      <c r="R254" s="46"/>
      <c r="S254" s="46"/>
      <c r="T254" s="46"/>
      <c r="U254" s="46"/>
      <c r="V254" s="51"/>
      <c r="Y254"/>
    </row>
    <row r="255" spans="1:25" ht="30.65" customHeight="1" x14ac:dyDescent="0.35">
      <c r="A255" s="50">
        <f>'S3 Maquette'!B258</f>
        <v>0</v>
      </c>
      <c r="B255" s="50">
        <f>'S3 Maquette'!C258</f>
        <v>0</v>
      </c>
      <c r="C255" s="48">
        <f>'S3 Maquette'!F258</f>
        <v>0</v>
      </c>
      <c r="D255" s="46"/>
      <c r="E255" s="46"/>
      <c r="F255" s="46"/>
      <c r="G255" s="46"/>
      <c r="H255" s="46"/>
      <c r="I255" s="46"/>
      <c r="J255" s="46"/>
      <c r="K255" s="46"/>
      <c r="L255" s="46"/>
      <c r="M255" s="46"/>
      <c r="N255" s="46"/>
      <c r="O255" s="46"/>
      <c r="P255" s="46"/>
      <c r="Q255" s="46"/>
      <c r="R255" s="46"/>
      <c r="S255" s="46"/>
      <c r="T255" s="46"/>
      <c r="U255" s="46"/>
      <c r="V255" s="51"/>
      <c r="Y255"/>
    </row>
    <row r="256" spans="1:25" ht="30.65" customHeight="1" x14ac:dyDescent="0.35">
      <c r="A256" s="50">
        <f>'S3 Maquette'!B259</f>
        <v>0</v>
      </c>
      <c r="B256" s="50">
        <f>'S3 Maquette'!C259</f>
        <v>0</v>
      </c>
      <c r="C256" s="48">
        <f>'S3 Maquette'!F259</f>
        <v>0</v>
      </c>
      <c r="D256" s="46"/>
      <c r="E256" s="46"/>
      <c r="F256" s="46"/>
      <c r="G256" s="46"/>
      <c r="H256" s="46"/>
      <c r="I256" s="46"/>
      <c r="J256" s="46"/>
      <c r="K256" s="46"/>
      <c r="L256" s="46"/>
      <c r="M256" s="46"/>
      <c r="N256" s="46"/>
      <c r="O256" s="46"/>
      <c r="P256" s="46"/>
      <c r="Q256" s="46"/>
      <c r="R256" s="46"/>
      <c r="S256" s="46"/>
      <c r="T256" s="46"/>
      <c r="U256" s="46"/>
      <c r="V256" s="51"/>
      <c r="Y256"/>
    </row>
    <row r="257" spans="1:25" ht="30.65" customHeight="1" x14ac:dyDescent="0.35">
      <c r="A257" s="50">
        <f>'S3 Maquette'!B260</f>
        <v>0</v>
      </c>
      <c r="B257" s="50">
        <f>'S3 Maquette'!C260</f>
        <v>0</v>
      </c>
      <c r="C257" s="48">
        <f>'S3 Maquette'!F260</f>
        <v>0</v>
      </c>
      <c r="D257" s="46"/>
      <c r="E257" s="46"/>
      <c r="F257" s="46"/>
      <c r="G257" s="46"/>
      <c r="H257" s="46"/>
      <c r="I257" s="46"/>
      <c r="J257" s="46"/>
      <c r="K257" s="46"/>
      <c r="L257" s="46"/>
      <c r="M257" s="46"/>
      <c r="N257" s="46"/>
      <c r="O257" s="46"/>
      <c r="P257" s="46"/>
      <c r="Q257" s="46"/>
      <c r="R257" s="46"/>
      <c r="S257" s="46"/>
      <c r="T257" s="46"/>
      <c r="U257" s="46"/>
      <c r="V257" s="51"/>
      <c r="Y257"/>
    </row>
    <row r="258" spans="1:25" ht="30.65" customHeight="1" x14ac:dyDescent="0.35">
      <c r="A258" s="50">
        <f>'S3 Maquette'!B261</f>
        <v>0</v>
      </c>
      <c r="B258" s="50">
        <f>'S3 Maquette'!C261</f>
        <v>0</v>
      </c>
      <c r="C258" s="48">
        <f>'S3 Maquette'!F261</f>
        <v>0</v>
      </c>
      <c r="D258" s="46"/>
      <c r="E258" s="46"/>
      <c r="F258" s="46"/>
      <c r="G258" s="46"/>
      <c r="H258" s="46"/>
      <c r="I258" s="46"/>
      <c r="J258" s="46"/>
      <c r="K258" s="46"/>
      <c r="L258" s="46"/>
      <c r="M258" s="46"/>
      <c r="N258" s="46"/>
      <c r="O258" s="46"/>
      <c r="P258" s="46"/>
      <c r="Q258" s="46"/>
      <c r="R258" s="46"/>
      <c r="S258" s="46"/>
      <c r="T258" s="46"/>
      <c r="U258" s="46"/>
      <c r="V258" s="51"/>
      <c r="Y258"/>
    </row>
    <row r="259" spans="1:25" ht="30.65" customHeight="1" x14ac:dyDescent="0.35">
      <c r="A259" s="50">
        <f>'S3 Maquette'!B262</f>
        <v>0</v>
      </c>
      <c r="B259" s="50">
        <f>'S3 Maquette'!C262</f>
        <v>0</v>
      </c>
      <c r="C259" s="48">
        <f>'S3 Maquette'!F262</f>
        <v>0</v>
      </c>
      <c r="D259" s="46"/>
      <c r="E259" s="46"/>
      <c r="F259" s="46"/>
      <c r="G259" s="46"/>
      <c r="H259" s="46"/>
      <c r="I259" s="46"/>
      <c r="J259" s="46"/>
      <c r="K259" s="46"/>
      <c r="L259" s="46"/>
      <c r="M259" s="46"/>
      <c r="N259" s="46"/>
      <c r="O259" s="46"/>
      <c r="P259" s="46"/>
      <c r="Q259" s="46"/>
      <c r="R259" s="46"/>
      <c r="S259" s="46"/>
      <c r="T259" s="46"/>
      <c r="U259" s="46"/>
      <c r="V259" s="51"/>
      <c r="Y259"/>
    </row>
    <row r="260" spans="1:25" ht="30.65" customHeight="1" x14ac:dyDescent="0.35">
      <c r="A260" s="50">
        <f>'S3 Maquette'!B263</f>
        <v>0</v>
      </c>
      <c r="B260" s="50">
        <f>'S3 Maquette'!C263</f>
        <v>0</v>
      </c>
      <c r="C260" s="48">
        <f>'S3 Maquette'!F263</f>
        <v>0</v>
      </c>
      <c r="D260" s="46"/>
      <c r="E260" s="46"/>
      <c r="F260" s="46"/>
      <c r="G260" s="46"/>
      <c r="H260" s="46"/>
      <c r="I260" s="46"/>
      <c r="J260" s="46"/>
      <c r="K260" s="46"/>
      <c r="L260" s="46"/>
      <c r="M260" s="46"/>
      <c r="N260" s="46"/>
      <c r="O260" s="46"/>
      <c r="P260" s="46"/>
      <c r="Q260" s="46"/>
      <c r="R260" s="46"/>
      <c r="S260" s="46"/>
      <c r="T260" s="46"/>
      <c r="U260" s="46"/>
      <c r="V260" s="51"/>
      <c r="Y260"/>
    </row>
    <row r="261" spans="1:25" ht="30.65" customHeight="1" x14ac:dyDescent="0.35">
      <c r="A261" s="50">
        <f>'S3 Maquette'!B264</f>
        <v>0</v>
      </c>
      <c r="B261" s="50">
        <f>'S3 Maquette'!C264</f>
        <v>0</v>
      </c>
      <c r="C261" s="48">
        <f>'S3 Maquette'!F264</f>
        <v>0</v>
      </c>
      <c r="D261" s="46"/>
      <c r="E261" s="46"/>
      <c r="F261" s="46"/>
      <c r="G261" s="46"/>
      <c r="H261" s="46"/>
      <c r="I261" s="46"/>
      <c r="J261" s="46"/>
      <c r="K261" s="46"/>
      <c r="L261" s="46"/>
      <c r="M261" s="46"/>
      <c r="N261" s="46"/>
      <c r="O261" s="46"/>
      <c r="P261" s="46"/>
      <c r="Q261" s="46"/>
      <c r="R261" s="46"/>
      <c r="S261" s="46"/>
      <c r="T261" s="46"/>
      <c r="U261" s="46"/>
      <c r="V261" s="51"/>
      <c r="Y261"/>
    </row>
    <row r="262" spans="1:25" ht="30.65" customHeight="1" x14ac:dyDescent="0.35">
      <c r="A262" s="50">
        <f>'S3 Maquette'!B265</f>
        <v>0</v>
      </c>
      <c r="B262" s="50">
        <f>'S3 Maquette'!C265</f>
        <v>0</v>
      </c>
      <c r="C262" s="48">
        <f>'S3 Maquette'!F265</f>
        <v>0</v>
      </c>
      <c r="D262" s="46"/>
      <c r="E262" s="46"/>
      <c r="F262" s="46"/>
      <c r="G262" s="46"/>
      <c r="H262" s="46"/>
      <c r="I262" s="46"/>
      <c r="J262" s="46"/>
      <c r="K262" s="46"/>
      <c r="L262" s="46"/>
      <c r="M262" s="46"/>
      <c r="N262" s="46"/>
      <c r="O262" s="46"/>
      <c r="P262" s="46"/>
      <c r="Q262" s="46"/>
      <c r="R262" s="46"/>
      <c r="S262" s="46"/>
      <c r="T262" s="46"/>
      <c r="U262" s="46"/>
      <c r="V262" s="51"/>
      <c r="Y262"/>
    </row>
    <row r="263" spans="1:25" ht="30.65" customHeight="1" x14ac:dyDescent="0.35">
      <c r="A263" s="50">
        <f>'S3 Maquette'!B266</f>
        <v>0</v>
      </c>
      <c r="B263" s="50">
        <f>'S3 Maquette'!C266</f>
        <v>0</v>
      </c>
      <c r="C263" s="48">
        <f>'S3 Maquette'!F266</f>
        <v>0</v>
      </c>
      <c r="D263" s="46"/>
      <c r="E263" s="46"/>
      <c r="F263" s="46"/>
      <c r="G263" s="46"/>
      <c r="H263" s="46"/>
      <c r="I263" s="46"/>
      <c r="J263" s="46"/>
      <c r="K263" s="46"/>
      <c r="L263" s="46"/>
      <c r="M263" s="46"/>
      <c r="N263" s="46"/>
      <c r="O263" s="46"/>
      <c r="P263" s="46"/>
      <c r="Q263" s="46"/>
      <c r="R263" s="46"/>
      <c r="S263" s="46"/>
      <c r="T263" s="46"/>
      <c r="U263" s="46"/>
      <c r="V263" s="51"/>
      <c r="Y263"/>
    </row>
    <row r="264" spans="1:25" ht="30.65" customHeight="1" x14ac:dyDescent="0.35">
      <c r="A264" s="50">
        <f>'S3 Maquette'!B267</f>
        <v>0</v>
      </c>
      <c r="B264" s="50">
        <f>'S3 Maquette'!C267</f>
        <v>0</v>
      </c>
      <c r="C264" s="48">
        <f>'S3 Maquette'!F267</f>
        <v>0</v>
      </c>
      <c r="D264" s="46"/>
      <c r="E264" s="46"/>
      <c r="F264" s="46"/>
      <c r="G264" s="46"/>
      <c r="H264" s="46"/>
      <c r="I264" s="46"/>
      <c r="J264" s="46"/>
      <c r="K264" s="46"/>
      <c r="L264" s="46"/>
      <c r="M264" s="46"/>
      <c r="N264" s="46"/>
      <c r="O264" s="46"/>
      <c r="P264" s="46"/>
      <c r="Q264" s="46"/>
      <c r="R264" s="46"/>
      <c r="S264" s="46"/>
      <c r="T264" s="46"/>
      <c r="U264" s="46"/>
      <c r="V264" s="51"/>
      <c r="Y264"/>
    </row>
    <row r="265" spans="1:25" ht="30.65" customHeight="1" x14ac:dyDescent="0.35">
      <c r="A265" s="50">
        <f>'S3 Maquette'!B268</f>
        <v>0</v>
      </c>
      <c r="B265" s="50">
        <f>'S3 Maquette'!C268</f>
        <v>0</v>
      </c>
      <c r="C265" s="48">
        <f>'S3 Maquette'!F268</f>
        <v>0</v>
      </c>
      <c r="D265" s="46"/>
      <c r="E265" s="46"/>
      <c r="F265" s="46"/>
      <c r="G265" s="46"/>
      <c r="H265" s="46"/>
      <c r="I265" s="46"/>
      <c r="J265" s="46"/>
      <c r="K265" s="46"/>
      <c r="L265" s="46"/>
      <c r="M265" s="46"/>
      <c r="N265" s="46"/>
      <c r="O265" s="46"/>
      <c r="P265" s="46"/>
      <c r="Q265" s="46"/>
      <c r="R265" s="46"/>
      <c r="S265" s="46"/>
      <c r="T265" s="46"/>
      <c r="U265" s="46"/>
      <c r="V265" s="51"/>
      <c r="Y265"/>
    </row>
    <row r="266" spans="1:25" ht="30.65" customHeight="1" x14ac:dyDescent="0.35">
      <c r="A266" s="50">
        <f>'S3 Maquette'!B269</f>
        <v>0</v>
      </c>
      <c r="B266" s="50">
        <f>'S3 Maquette'!C269</f>
        <v>0</v>
      </c>
      <c r="C266" s="48">
        <f>'S3 Maquette'!F269</f>
        <v>0</v>
      </c>
      <c r="D266" s="46"/>
      <c r="E266" s="46"/>
      <c r="F266" s="46"/>
      <c r="G266" s="46"/>
      <c r="H266" s="46"/>
      <c r="I266" s="46"/>
      <c r="J266" s="46"/>
      <c r="K266" s="46"/>
      <c r="L266" s="46"/>
      <c r="M266" s="46"/>
      <c r="N266" s="46"/>
      <c r="O266" s="46"/>
      <c r="P266" s="46"/>
      <c r="Q266" s="46"/>
      <c r="R266" s="46"/>
      <c r="S266" s="46"/>
      <c r="T266" s="46"/>
      <c r="U266" s="46"/>
      <c r="V266" s="51"/>
      <c r="Y266"/>
    </row>
    <row r="267" spans="1:25" ht="30.65" customHeight="1" x14ac:dyDescent="0.35">
      <c r="A267" s="50">
        <f>'S3 Maquette'!B270</f>
        <v>0</v>
      </c>
      <c r="B267" s="50">
        <f>'S3 Maquette'!C270</f>
        <v>0</v>
      </c>
      <c r="C267" s="48">
        <f>'S3 Maquette'!F270</f>
        <v>0</v>
      </c>
      <c r="D267" s="46"/>
      <c r="E267" s="46"/>
      <c r="F267" s="46"/>
      <c r="G267" s="46"/>
      <c r="H267" s="46"/>
      <c r="I267" s="46"/>
      <c r="J267" s="46"/>
      <c r="K267" s="46"/>
      <c r="L267" s="46"/>
      <c r="M267" s="46"/>
      <c r="N267" s="46"/>
      <c r="O267" s="46"/>
      <c r="P267" s="46"/>
      <c r="Q267" s="46"/>
      <c r="R267" s="46"/>
      <c r="S267" s="46"/>
      <c r="T267" s="46"/>
      <c r="U267" s="46"/>
      <c r="V267" s="51"/>
      <c r="Y267"/>
    </row>
    <row r="268" spans="1:25" ht="30.65" customHeight="1" x14ac:dyDescent="0.35">
      <c r="A268" s="50">
        <f>'S3 Maquette'!B271</f>
        <v>0</v>
      </c>
      <c r="B268" s="50">
        <f>'S3 Maquette'!C271</f>
        <v>0</v>
      </c>
      <c r="C268" s="48">
        <f>'S3 Maquette'!F271</f>
        <v>0</v>
      </c>
      <c r="D268" s="46"/>
      <c r="E268" s="46"/>
      <c r="F268" s="46"/>
      <c r="G268" s="46"/>
      <c r="H268" s="46"/>
      <c r="I268" s="46"/>
      <c r="J268" s="46"/>
      <c r="K268" s="46"/>
      <c r="L268" s="46"/>
      <c r="M268" s="46"/>
      <c r="N268" s="46"/>
      <c r="O268" s="46"/>
      <c r="P268" s="46"/>
      <c r="Q268" s="46"/>
      <c r="R268" s="46"/>
      <c r="S268" s="46"/>
      <c r="T268" s="46"/>
      <c r="U268" s="46"/>
      <c r="V268" s="51"/>
      <c r="Y268"/>
    </row>
    <row r="269" spans="1:25" ht="30.65" customHeight="1" x14ac:dyDescent="0.35">
      <c r="A269" s="50">
        <f>'S3 Maquette'!B272</f>
        <v>0</v>
      </c>
      <c r="B269" s="50">
        <f>'S3 Maquette'!C272</f>
        <v>0</v>
      </c>
      <c r="C269" s="48">
        <f>'S3 Maquette'!F272</f>
        <v>0</v>
      </c>
      <c r="D269" s="46"/>
      <c r="E269" s="46"/>
      <c r="F269" s="46"/>
      <c r="G269" s="46"/>
      <c r="H269" s="46"/>
      <c r="I269" s="46"/>
      <c r="J269" s="46"/>
      <c r="K269" s="46"/>
      <c r="L269" s="46"/>
      <c r="M269" s="46"/>
      <c r="N269" s="46"/>
      <c r="O269" s="46"/>
      <c r="P269" s="46"/>
      <c r="Q269" s="46"/>
      <c r="R269" s="46"/>
      <c r="S269" s="46"/>
      <c r="T269" s="46"/>
      <c r="U269" s="46"/>
      <c r="V269" s="51"/>
      <c r="Y269"/>
    </row>
    <row r="270" spans="1:25" ht="30.65" customHeight="1" x14ac:dyDescent="0.35">
      <c r="A270" s="50">
        <f>'S3 Maquette'!B273</f>
        <v>0</v>
      </c>
      <c r="B270" s="50">
        <f>'S3 Maquette'!C273</f>
        <v>0</v>
      </c>
      <c r="C270" s="48">
        <f>'S3 Maquette'!F273</f>
        <v>0</v>
      </c>
      <c r="D270" s="46"/>
      <c r="E270" s="46"/>
      <c r="F270" s="46"/>
      <c r="G270" s="46"/>
      <c r="H270" s="46"/>
      <c r="I270" s="46"/>
      <c r="J270" s="46"/>
      <c r="K270" s="46"/>
      <c r="L270" s="46"/>
      <c r="M270" s="46"/>
      <c r="N270" s="46"/>
      <c r="O270" s="46"/>
      <c r="P270" s="46"/>
      <c r="Q270" s="46"/>
      <c r="R270" s="46"/>
      <c r="S270" s="46"/>
      <c r="T270" s="46"/>
      <c r="U270" s="46"/>
      <c r="V270" s="51"/>
      <c r="Y270"/>
    </row>
    <row r="271" spans="1:25" ht="30.65" customHeight="1" x14ac:dyDescent="0.35">
      <c r="A271" s="50">
        <f>'S3 Maquette'!B274</f>
        <v>0</v>
      </c>
      <c r="B271" s="50">
        <f>'S3 Maquette'!C274</f>
        <v>0</v>
      </c>
      <c r="C271" s="48">
        <f>'S3 Maquette'!F274</f>
        <v>0</v>
      </c>
      <c r="D271" s="46"/>
      <c r="E271" s="46"/>
      <c r="F271" s="46"/>
      <c r="G271" s="46"/>
      <c r="H271" s="46"/>
      <c r="I271" s="46"/>
      <c r="J271" s="46"/>
      <c r="K271" s="46"/>
      <c r="L271" s="46"/>
      <c r="M271" s="46"/>
      <c r="N271" s="46"/>
      <c r="O271" s="46"/>
      <c r="P271" s="46"/>
      <c r="Q271" s="46"/>
      <c r="R271" s="46"/>
      <c r="S271" s="46"/>
      <c r="T271" s="46"/>
      <c r="U271" s="46"/>
      <c r="V271" s="51"/>
      <c r="Y271"/>
    </row>
    <row r="272" spans="1:25" ht="30.65" customHeight="1" x14ac:dyDescent="0.35">
      <c r="A272" s="50">
        <f>'S3 Maquette'!B275</f>
        <v>0</v>
      </c>
      <c r="B272" s="50">
        <f>'S3 Maquette'!C275</f>
        <v>0</v>
      </c>
      <c r="C272" s="48">
        <f>'S3 Maquette'!F275</f>
        <v>0</v>
      </c>
      <c r="D272" s="46"/>
      <c r="E272" s="46"/>
      <c r="F272" s="46"/>
      <c r="G272" s="46"/>
      <c r="H272" s="46"/>
      <c r="I272" s="46"/>
      <c r="J272" s="46"/>
      <c r="K272" s="46"/>
      <c r="L272" s="46"/>
      <c r="M272" s="46"/>
      <c r="N272" s="46"/>
      <c r="O272" s="46"/>
      <c r="P272" s="46"/>
      <c r="Q272" s="46"/>
      <c r="R272" s="46"/>
      <c r="S272" s="46"/>
      <c r="T272" s="46"/>
      <c r="U272" s="46"/>
      <c r="V272" s="51"/>
      <c r="Y272"/>
    </row>
    <row r="273" spans="1:25" ht="30.65" customHeight="1" x14ac:dyDescent="0.35">
      <c r="A273" s="50">
        <f>'S3 Maquette'!B276</f>
        <v>0</v>
      </c>
      <c r="B273" s="50">
        <f>'S3 Maquette'!C276</f>
        <v>0</v>
      </c>
      <c r="C273" s="48">
        <f>'S3 Maquette'!F276</f>
        <v>0</v>
      </c>
      <c r="D273" s="46"/>
      <c r="E273" s="46"/>
      <c r="F273" s="46"/>
      <c r="G273" s="46"/>
      <c r="H273" s="46"/>
      <c r="I273" s="46"/>
      <c r="J273" s="46"/>
      <c r="K273" s="46"/>
      <c r="L273" s="46"/>
      <c r="M273" s="46"/>
      <c r="N273" s="46"/>
      <c r="O273" s="46"/>
      <c r="P273" s="46"/>
      <c r="Q273" s="46"/>
      <c r="R273" s="46"/>
      <c r="S273" s="46"/>
      <c r="T273" s="46"/>
      <c r="U273" s="46"/>
      <c r="V273" s="51"/>
      <c r="Y273"/>
    </row>
    <row r="274" spans="1:25" ht="30.65" customHeight="1" x14ac:dyDescent="0.35">
      <c r="A274" s="50">
        <f>'S3 Maquette'!B277</f>
        <v>0</v>
      </c>
      <c r="B274" s="50">
        <f>'S3 Maquette'!C277</f>
        <v>0</v>
      </c>
      <c r="C274" s="48">
        <f>'S3 Maquette'!F277</f>
        <v>0</v>
      </c>
      <c r="D274" s="46"/>
      <c r="E274" s="46"/>
      <c r="F274" s="46"/>
      <c r="G274" s="46"/>
      <c r="H274" s="46"/>
      <c r="I274" s="46"/>
      <c r="J274" s="46"/>
      <c r="K274" s="46"/>
      <c r="L274" s="46"/>
      <c r="M274" s="46"/>
      <c r="N274" s="46"/>
      <c r="O274" s="46"/>
      <c r="P274" s="46"/>
      <c r="Q274" s="46"/>
      <c r="R274" s="46"/>
      <c r="S274" s="46"/>
      <c r="T274" s="46"/>
      <c r="U274" s="46"/>
      <c r="V274" s="51"/>
      <c r="Y274"/>
    </row>
    <row r="275" spans="1:25" ht="30.65" customHeight="1" x14ac:dyDescent="0.35">
      <c r="A275" s="50">
        <f>'S3 Maquette'!B278</f>
        <v>0</v>
      </c>
      <c r="B275" s="50">
        <f>'S3 Maquette'!C278</f>
        <v>0</v>
      </c>
      <c r="C275" s="48">
        <f>'S3 Maquette'!F278</f>
        <v>0</v>
      </c>
      <c r="D275" s="46"/>
      <c r="E275" s="46"/>
      <c r="F275" s="46"/>
      <c r="G275" s="46"/>
      <c r="H275" s="46"/>
      <c r="I275" s="46"/>
      <c r="J275" s="46"/>
      <c r="K275" s="46"/>
      <c r="L275" s="46"/>
      <c r="M275" s="46"/>
      <c r="N275" s="46"/>
      <c r="O275" s="46"/>
      <c r="P275" s="46"/>
      <c r="Q275" s="46"/>
      <c r="R275" s="46"/>
      <c r="S275" s="46"/>
      <c r="T275" s="46"/>
      <c r="U275" s="46"/>
      <c r="V275" s="51"/>
      <c r="Y275"/>
    </row>
    <row r="276" spans="1:25" ht="30.65" customHeight="1" x14ac:dyDescent="0.35">
      <c r="A276" s="50">
        <f>'S3 Maquette'!B279</f>
        <v>0</v>
      </c>
      <c r="B276" s="50">
        <f>'S3 Maquette'!C279</f>
        <v>0</v>
      </c>
      <c r="C276" s="48">
        <f>'S3 Maquette'!F279</f>
        <v>0</v>
      </c>
      <c r="D276" s="46"/>
      <c r="E276" s="46"/>
      <c r="F276" s="46"/>
      <c r="G276" s="46"/>
      <c r="H276" s="46"/>
      <c r="I276" s="46"/>
      <c r="J276" s="46"/>
      <c r="K276" s="46"/>
      <c r="L276" s="46"/>
      <c r="M276" s="46"/>
      <c r="N276" s="46"/>
      <c r="O276" s="46"/>
      <c r="P276" s="46"/>
      <c r="Q276" s="46"/>
      <c r="R276" s="46"/>
      <c r="S276" s="46"/>
      <c r="T276" s="46"/>
      <c r="U276" s="46"/>
      <c r="V276" s="51"/>
      <c r="Y276"/>
    </row>
    <row r="277" spans="1:25" ht="30.65" customHeight="1" x14ac:dyDescent="0.35">
      <c r="A277" s="50">
        <f>'S3 Maquette'!B280</f>
        <v>0</v>
      </c>
      <c r="B277" s="50">
        <f>'S3 Maquette'!C280</f>
        <v>0</v>
      </c>
      <c r="C277" s="48">
        <f>'S3 Maquette'!F280</f>
        <v>0</v>
      </c>
      <c r="D277" s="46"/>
      <c r="E277" s="46"/>
      <c r="F277" s="46"/>
      <c r="G277" s="46"/>
      <c r="H277" s="46"/>
      <c r="I277" s="46"/>
      <c r="J277" s="46"/>
      <c r="K277" s="46"/>
      <c r="L277" s="46"/>
      <c r="M277" s="46"/>
      <c r="N277" s="46"/>
      <c r="O277" s="46"/>
      <c r="P277" s="46"/>
      <c r="Q277" s="46"/>
      <c r="R277" s="46"/>
      <c r="S277" s="46"/>
      <c r="T277" s="46"/>
      <c r="U277" s="46"/>
      <c r="V277" s="51"/>
      <c r="Y277"/>
    </row>
    <row r="278" spans="1:25" ht="30.65" customHeight="1" x14ac:dyDescent="0.35">
      <c r="A278" s="50">
        <f>'S3 Maquette'!B281</f>
        <v>0</v>
      </c>
      <c r="B278" s="50">
        <f>'S3 Maquette'!C281</f>
        <v>0</v>
      </c>
      <c r="C278" s="48">
        <f>'S3 Maquette'!F281</f>
        <v>0</v>
      </c>
      <c r="D278" s="46"/>
      <c r="E278" s="46"/>
      <c r="F278" s="46"/>
      <c r="G278" s="46"/>
      <c r="H278" s="46"/>
      <c r="I278" s="46"/>
      <c r="J278" s="46"/>
      <c r="K278" s="46"/>
      <c r="L278" s="46"/>
      <c r="M278" s="46"/>
      <c r="N278" s="46"/>
      <c r="O278" s="46"/>
      <c r="P278" s="46"/>
      <c r="Q278" s="46"/>
      <c r="R278" s="46"/>
      <c r="S278" s="46"/>
      <c r="T278" s="46"/>
      <c r="U278" s="46"/>
      <c r="V278" s="51"/>
      <c r="Y278"/>
    </row>
    <row r="279" spans="1:25" ht="30.65" customHeight="1" x14ac:dyDescent="0.35">
      <c r="A279" s="50">
        <f>'S3 Maquette'!B282</f>
        <v>0</v>
      </c>
      <c r="B279" s="50">
        <f>'S3 Maquette'!C282</f>
        <v>0</v>
      </c>
      <c r="C279" s="48">
        <f>'S3 Maquette'!F282</f>
        <v>0</v>
      </c>
      <c r="D279" s="46"/>
      <c r="E279" s="46"/>
      <c r="F279" s="46"/>
      <c r="G279" s="46"/>
      <c r="H279" s="46"/>
      <c r="I279" s="46"/>
      <c r="J279" s="46"/>
      <c r="K279" s="46"/>
      <c r="L279" s="46"/>
      <c r="M279" s="46"/>
      <c r="N279" s="46"/>
      <c r="O279" s="46"/>
      <c r="P279" s="46"/>
      <c r="Q279" s="46"/>
      <c r="R279" s="46"/>
      <c r="S279" s="46"/>
      <c r="T279" s="46"/>
      <c r="U279" s="46"/>
      <c r="V279" s="51"/>
      <c r="Y279"/>
    </row>
    <row r="280" spans="1:25" ht="30.65" customHeight="1" x14ac:dyDescent="0.35">
      <c r="A280" s="50">
        <f>'S3 Maquette'!B283</f>
        <v>0</v>
      </c>
      <c r="B280" s="50">
        <f>'S3 Maquette'!C283</f>
        <v>0</v>
      </c>
      <c r="C280" s="48">
        <f>'S3 Maquette'!F283</f>
        <v>0</v>
      </c>
      <c r="D280" s="46"/>
      <c r="E280" s="46"/>
      <c r="F280" s="46"/>
      <c r="G280" s="46"/>
      <c r="H280" s="46"/>
      <c r="I280" s="46"/>
      <c r="J280" s="46"/>
      <c r="K280" s="46"/>
      <c r="L280" s="46"/>
      <c r="M280" s="46"/>
      <c r="N280" s="46"/>
      <c r="O280" s="46"/>
      <c r="P280" s="46"/>
      <c r="Q280" s="46"/>
      <c r="R280" s="46"/>
      <c r="S280" s="46"/>
      <c r="T280" s="46"/>
      <c r="U280" s="46"/>
      <c r="V280" s="51"/>
      <c r="Y280"/>
    </row>
    <row r="281" spans="1:25" ht="30.65" customHeight="1" x14ac:dyDescent="0.35">
      <c r="A281" s="50">
        <f>'S3 Maquette'!B284</f>
        <v>0</v>
      </c>
      <c r="B281" s="50">
        <f>'S3 Maquette'!C284</f>
        <v>0</v>
      </c>
      <c r="C281" s="48">
        <f>'S3 Maquette'!F284</f>
        <v>0</v>
      </c>
      <c r="D281" s="46"/>
      <c r="E281" s="46"/>
      <c r="F281" s="46"/>
      <c r="G281" s="46"/>
      <c r="H281" s="46"/>
      <c r="I281" s="46"/>
      <c r="J281" s="46"/>
      <c r="K281" s="46"/>
      <c r="L281" s="46"/>
      <c r="M281" s="46"/>
      <c r="N281" s="46"/>
      <c r="O281" s="46"/>
      <c r="P281" s="46"/>
      <c r="Q281" s="46"/>
      <c r="R281" s="46"/>
      <c r="S281" s="46"/>
      <c r="T281" s="46"/>
      <c r="U281" s="46"/>
      <c r="V281" s="51"/>
      <c r="Y281"/>
    </row>
    <row r="282" spans="1:25" ht="30.65" customHeight="1" x14ac:dyDescent="0.35">
      <c r="A282" s="50">
        <f>'S3 Maquette'!B285</f>
        <v>0</v>
      </c>
      <c r="B282" s="50">
        <f>'S3 Maquette'!C285</f>
        <v>0</v>
      </c>
      <c r="C282" s="48">
        <f>'S3 Maquette'!F285</f>
        <v>0</v>
      </c>
      <c r="D282" s="46"/>
      <c r="E282" s="46"/>
      <c r="F282" s="46"/>
      <c r="G282" s="46"/>
      <c r="H282" s="46"/>
      <c r="I282" s="46"/>
      <c r="J282" s="46"/>
      <c r="K282" s="46"/>
      <c r="L282" s="46"/>
      <c r="M282" s="46"/>
      <c r="N282" s="46"/>
      <c r="O282" s="46"/>
      <c r="P282" s="46"/>
      <c r="Q282" s="46"/>
      <c r="R282" s="46"/>
      <c r="S282" s="46"/>
      <c r="T282" s="46"/>
      <c r="U282" s="46"/>
      <c r="V282" s="51"/>
      <c r="Y282"/>
    </row>
    <row r="283" spans="1:25" ht="30.65" customHeight="1" x14ac:dyDescent="0.35">
      <c r="A283" s="50">
        <f>'S3 Maquette'!B286</f>
        <v>0</v>
      </c>
      <c r="B283" s="50">
        <f>'S3 Maquette'!C286</f>
        <v>0</v>
      </c>
      <c r="C283" s="48">
        <f>'S3 Maquette'!F286</f>
        <v>0</v>
      </c>
      <c r="D283" s="46"/>
      <c r="E283" s="46"/>
      <c r="F283" s="46"/>
      <c r="G283" s="46"/>
      <c r="H283" s="46"/>
      <c r="I283" s="46"/>
      <c r="J283" s="46"/>
      <c r="K283" s="46"/>
      <c r="L283" s="46"/>
      <c r="M283" s="46"/>
      <c r="N283" s="46"/>
      <c r="O283" s="46"/>
      <c r="P283" s="46"/>
      <c r="Q283" s="46"/>
      <c r="R283" s="46"/>
      <c r="S283" s="46"/>
      <c r="T283" s="46"/>
      <c r="U283" s="46"/>
      <c r="V283" s="51"/>
      <c r="Y283"/>
    </row>
    <row r="284" spans="1:25" ht="30.65" customHeight="1" x14ac:dyDescent="0.35">
      <c r="A284" s="50">
        <f>'S3 Maquette'!B287</f>
        <v>0</v>
      </c>
      <c r="B284" s="50">
        <f>'S3 Maquette'!C287</f>
        <v>0</v>
      </c>
      <c r="C284" s="48">
        <f>'S3 Maquette'!F287</f>
        <v>0</v>
      </c>
      <c r="D284" s="46"/>
      <c r="E284" s="46"/>
      <c r="F284" s="46"/>
      <c r="G284" s="46"/>
      <c r="H284" s="46"/>
      <c r="I284" s="46"/>
      <c r="J284" s="46"/>
      <c r="K284" s="46"/>
      <c r="L284" s="46"/>
      <c r="M284" s="46"/>
      <c r="N284" s="46"/>
      <c r="O284" s="46"/>
      <c r="P284" s="46"/>
      <c r="Q284" s="46"/>
      <c r="R284" s="46"/>
      <c r="S284" s="46"/>
      <c r="T284" s="46"/>
      <c r="U284" s="46"/>
      <c r="V284" s="51"/>
      <c r="Y284"/>
    </row>
    <row r="285" spans="1:25" ht="30.65" customHeight="1" x14ac:dyDescent="0.35">
      <c r="A285" s="50">
        <f>'S3 Maquette'!B288</f>
        <v>0</v>
      </c>
      <c r="B285" s="50">
        <f>'S3 Maquette'!C288</f>
        <v>0</v>
      </c>
      <c r="C285" s="48">
        <f>'S3 Maquette'!F288</f>
        <v>0</v>
      </c>
      <c r="D285" s="46"/>
      <c r="E285" s="46"/>
      <c r="F285" s="46"/>
      <c r="G285" s="46"/>
      <c r="H285" s="46"/>
      <c r="I285" s="46"/>
      <c r="J285" s="46"/>
      <c r="K285" s="46"/>
      <c r="L285" s="46"/>
      <c r="M285" s="46"/>
      <c r="N285" s="46"/>
      <c r="O285" s="46"/>
      <c r="P285" s="46"/>
      <c r="Q285" s="46"/>
      <c r="R285" s="46"/>
      <c r="S285" s="46"/>
      <c r="T285" s="46"/>
      <c r="U285" s="46"/>
      <c r="V285" s="51"/>
      <c r="Y285"/>
    </row>
    <row r="286" spans="1:25" ht="30.65" customHeight="1" x14ac:dyDescent="0.35">
      <c r="A286" s="50">
        <f>'S3 Maquette'!B289</f>
        <v>0</v>
      </c>
      <c r="B286" s="50">
        <f>'S3 Maquette'!C289</f>
        <v>0</v>
      </c>
      <c r="C286" s="48">
        <f>'S3 Maquette'!F289</f>
        <v>0</v>
      </c>
      <c r="D286" s="46"/>
      <c r="E286" s="46"/>
      <c r="F286" s="46"/>
      <c r="G286" s="46"/>
      <c r="H286" s="46"/>
      <c r="I286" s="46"/>
      <c r="J286" s="46"/>
      <c r="K286" s="46"/>
      <c r="L286" s="46"/>
      <c r="M286" s="46"/>
      <c r="N286" s="46"/>
      <c r="O286" s="46"/>
      <c r="P286" s="46"/>
      <c r="Q286" s="46"/>
      <c r="R286" s="46"/>
      <c r="S286" s="46"/>
      <c r="T286" s="46"/>
      <c r="U286" s="46"/>
      <c r="V286" s="51"/>
      <c r="Y286"/>
    </row>
    <row r="287" spans="1:25" ht="30.65" customHeight="1" x14ac:dyDescent="0.35">
      <c r="A287" s="50">
        <f>'S3 Maquette'!B290</f>
        <v>0</v>
      </c>
      <c r="B287" s="50">
        <f>'S3 Maquette'!C290</f>
        <v>0</v>
      </c>
      <c r="C287" s="48">
        <f>'S3 Maquette'!F290</f>
        <v>0</v>
      </c>
      <c r="D287" s="46"/>
      <c r="E287" s="46"/>
      <c r="F287" s="46"/>
      <c r="G287" s="46"/>
      <c r="H287" s="46"/>
      <c r="I287" s="46"/>
      <c r="J287" s="46"/>
      <c r="K287" s="46"/>
      <c r="L287" s="46"/>
      <c r="M287" s="46"/>
      <c r="N287" s="46"/>
      <c r="O287" s="46"/>
      <c r="P287" s="46"/>
      <c r="Q287" s="46"/>
      <c r="R287" s="46"/>
      <c r="S287" s="46"/>
      <c r="T287" s="46"/>
      <c r="U287" s="46"/>
      <c r="V287" s="51"/>
      <c r="Y287"/>
    </row>
    <row r="288" spans="1:25" ht="30.65" customHeight="1" x14ac:dyDescent="0.35">
      <c r="A288" s="50">
        <f>'S3 Maquette'!B291</f>
        <v>0</v>
      </c>
      <c r="B288" s="50">
        <f>'S3 Maquette'!C291</f>
        <v>0</v>
      </c>
      <c r="C288" s="48">
        <f>'S3 Maquette'!F291</f>
        <v>0</v>
      </c>
      <c r="D288" s="46"/>
      <c r="E288" s="46"/>
      <c r="F288" s="46"/>
      <c r="G288" s="46"/>
      <c r="H288" s="46"/>
      <c r="I288" s="46"/>
      <c r="J288" s="46"/>
      <c r="K288" s="46"/>
      <c r="L288" s="46"/>
      <c r="M288" s="46"/>
      <c r="N288" s="46"/>
      <c r="O288" s="46"/>
      <c r="P288" s="46"/>
      <c r="Q288" s="46"/>
      <c r="R288" s="46"/>
      <c r="S288" s="46"/>
      <c r="T288" s="46"/>
      <c r="U288" s="46"/>
      <c r="V288" s="51"/>
      <c r="Y288"/>
    </row>
    <row r="289" spans="1:25" ht="30.65" customHeight="1" x14ac:dyDescent="0.35">
      <c r="A289" s="50">
        <f>'S3 Maquette'!B292</f>
        <v>0</v>
      </c>
      <c r="B289" s="50">
        <f>'S3 Maquette'!C292</f>
        <v>0</v>
      </c>
      <c r="C289" s="48">
        <f>'S3 Maquette'!F292</f>
        <v>0</v>
      </c>
      <c r="D289" s="46"/>
      <c r="E289" s="46"/>
      <c r="F289" s="46"/>
      <c r="G289" s="46"/>
      <c r="H289" s="46"/>
      <c r="I289" s="46"/>
      <c r="J289" s="46"/>
      <c r="K289" s="46"/>
      <c r="L289" s="46"/>
      <c r="M289" s="46"/>
      <c r="N289" s="46"/>
      <c r="O289" s="46"/>
      <c r="P289" s="46"/>
      <c r="Q289" s="46"/>
      <c r="R289" s="46"/>
      <c r="S289" s="46"/>
      <c r="T289" s="46"/>
      <c r="U289" s="46"/>
      <c r="V289" s="51"/>
      <c r="Y289"/>
    </row>
    <row r="290" spans="1:25" ht="30.65" customHeight="1" x14ac:dyDescent="0.35">
      <c r="A290" s="50">
        <f>'S3 Maquette'!B293</f>
        <v>0</v>
      </c>
      <c r="B290" s="50">
        <f>'S3 Maquette'!C293</f>
        <v>0</v>
      </c>
      <c r="C290" s="48">
        <f>'S3 Maquette'!F293</f>
        <v>0</v>
      </c>
      <c r="D290" s="46"/>
      <c r="E290" s="46"/>
      <c r="F290" s="46"/>
      <c r="G290" s="46"/>
      <c r="H290" s="46"/>
      <c r="I290" s="46"/>
      <c r="J290" s="46"/>
      <c r="K290" s="46"/>
      <c r="L290" s="46"/>
      <c r="M290" s="46"/>
      <c r="N290" s="46"/>
      <c r="O290" s="46"/>
      <c r="P290" s="46"/>
      <c r="Q290" s="46"/>
      <c r="R290" s="46"/>
      <c r="S290" s="46"/>
      <c r="T290" s="46"/>
      <c r="U290" s="46"/>
      <c r="V290" s="51"/>
      <c r="Y290"/>
    </row>
    <row r="291" spans="1:25" ht="30.65" customHeight="1" x14ac:dyDescent="0.35">
      <c r="A291" s="50">
        <f>'S3 Maquette'!B294</f>
        <v>0</v>
      </c>
      <c r="B291" s="50">
        <f>'S3 Maquette'!C294</f>
        <v>0</v>
      </c>
      <c r="C291" s="48">
        <f>'S3 Maquette'!F294</f>
        <v>0</v>
      </c>
      <c r="D291" s="46"/>
      <c r="E291" s="46"/>
      <c r="F291" s="46"/>
      <c r="G291" s="46"/>
      <c r="H291" s="46"/>
      <c r="I291" s="46"/>
      <c r="J291" s="46"/>
      <c r="K291" s="46"/>
      <c r="L291" s="46"/>
      <c r="M291" s="46"/>
      <c r="N291" s="46"/>
      <c r="O291" s="46"/>
      <c r="P291" s="46"/>
      <c r="Q291" s="46"/>
      <c r="R291" s="46"/>
      <c r="S291" s="46"/>
      <c r="T291" s="46"/>
      <c r="U291" s="46"/>
      <c r="V291" s="51"/>
      <c r="Y291"/>
    </row>
    <row r="292" spans="1:25" ht="30.65" customHeight="1" x14ac:dyDescent="0.35">
      <c r="A292" s="50">
        <f>'S3 Maquette'!B295</f>
        <v>0</v>
      </c>
      <c r="B292" s="50">
        <f>'S3 Maquette'!C295</f>
        <v>0</v>
      </c>
      <c r="C292" s="48">
        <f>'S3 Maquette'!F295</f>
        <v>0</v>
      </c>
      <c r="D292" s="46"/>
      <c r="E292" s="46"/>
      <c r="F292" s="46"/>
      <c r="G292" s="46"/>
      <c r="H292" s="46"/>
      <c r="I292" s="46"/>
      <c r="J292" s="46"/>
      <c r="K292" s="46"/>
      <c r="L292" s="46"/>
      <c r="M292" s="46"/>
      <c r="N292" s="46"/>
      <c r="O292" s="46"/>
      <c r="P292" s="46"/>
      <c r="Q292" s="46"/>
      <c r="R292" s="46"/>
      <c r="S292" s="46"/>
      <c r="T292" s="46"/>
      <c r="U292" s="46"/>
      <c r="V292" s="51"/>
      <c r="Y292"/>
    </row>
    <row r="293" spans="1:25" ht="30.65" customHeight="1" x14ac:dyDescent="0.35">
      <c r="A293" s="50">
        <f>'S3 Maquette'!B296</f>
        <v>0</v>
      </c>
      <c r="B293" s="50">
        <f>'S3 Maquette'!C296</f>
        <v>0</v>
      </c>
      <c r="C293" s="48">
        <f>'S3 Maquette'!F296</f>
        <v>0</v>
      </c>
      <c r="D293" s="46"/>
      <c r="E293" s="46"/>
      <c r="F293" s="46"/>
      <c r="G293" s="46"/>
      <c r="H293" s="46"/>
      <c r="I293" s="46"/>
      <c r="J293" s="46"/>
      <c r="K293" s="46"/>
      <c r="L293" s="46"/>
      <c r="M293" s="46"/>
      <c r="N293" s="46"/>
      <c r="O293" s="46"/>
      <c r="P293" s="46"/>
      <c r="Q293" s="46"/>
      <c r="R293" s="46"/>
      <c r="S293" s="46"/>
      <c r="T293" s="46"/>
      <c r="U293" s="46"/>
      <c r="V293" s="51"/>
      <c r="Y293"/>
    </row>
    <row r="294" spans="1:25" ht="30.65" customHeight="1" x14ac:dyDescent="0.35">
      <c r="A294" s="50">
        <f>'S3 Maquette'!B297</f>
        <v>0</v>
      </c>
      <c r="B294" s="50">
        <f>'S3 Maquette'!C297</f>
        <v>0</v>
      </c>
      <c r="C294" s="48">
        <f>'S3 Maquette'!F297</f>
        <v>0</v>
      </c>
      <c r="D294" s="46"/>
      <c r="E294" s="46"/>
      <c r="F294" s="46"/>
      <c r="G294" s="46"/>
      <c r="H294" s="46"/>
      <c r="I294" s="46"/>
      <c r="J294" s="46"/>
      <c r="K294" s="46"/>
      <c r="L294" s="46"/>
      <c r="M294" s="46"/>
      <c r="N294" s="46"/>
      <c r="O294" s="46"/>
      <c r="P294" s="46"/>
      <c r="Q294" s="46"/>
      <c r="R294" s="46"/>
      <c r="S294" s="46"/>
      <c r="T294" s="46"/>
      <c r="U294" s="46"/>
      <c r="V294" s="51"/>
      <c r="Y294"/>
    </row>
    <row r="295" spans="1:25" ht="30.65" customHeight="1" x14ac:dyDescent="0.35">
      <c r="A295" s="50">
        <f>'S3 Maquette'!B298</f>
        <v>0</v>
      </c>
      <c r="B295" s="50">
        <f>'S3 Maquette'!C298</f>
        <v>0</v>
      </c>
      <c r="C295" s="48">
        <f>'S3 Maquette'!F298</f>
        <v>0</v>
      </c>
      <c r="D295" s="46"/>
      <c r="E295" s="46"/>
      <c r="F295" s="46"/>
      <c r="G295" s="46"/>
      <c r="H295" s="46"/>
      <c r="I295" s="46"/>
      <c r="J295" s="46"/>
      <c r="K295" s="46"/>
      <c r="L295" s="46"/>
      <c r="M295" s="46"/>
      <c r="N295" s="46"/>
      <c r="O295" s="46"/>
      <c r="P295" s="46"/>
      <c r="Q295" s="46"/>
      <c r="R295" s="46"/>
      <c r="S295" s="46"/>
      <c r="T295" s="46"/>
      <c r="U295" s="46"/>
      <c r="V295" s="51"/>
      <c r="Y295"/>
    </row>
    <row r="296" spans="1:25" ht="30.65" customHeight="1" x14ac:dyDescent="0.35">
      <c r="A296" s="50">
        <f>'S3 Maquette'!B299</f>
        <v>0</v>
      </c>
      <c r="B296" s="50">
        <f>'S3 Maquette'!C299</f>
        <v>0</v>
      </c>
      <c r="C296" s="48">
        <f>'S3 Maquette'!F299</f>
        <v>0</v>
      </c>
      <c r="D296" s="46"/>
      <c r="E296" s="46"/>
      <c r="F296" s="46"/>
      <c r="G296" s="46"/>
      <c r="H296" s="46"/>
      <c r="I296" s="46"/>
      <c r="J296" s="46"/>
      <c r="K296" s="46"/>
      <c r="L296" s="46"/>
      <c r="M296" s="46"/>
      <c r="N296" s="46"/>
      <c r="O296" s="46"/>
      <c r="P296" s="46"/>
      <c r="Q296" s="46"/>
      <c r="R296" s="46"/>
      <c r="S296" s="46"/>
      <c r="T296" s="46"/>
      <c r="U296" s="46"/>
      <c r="V296" s="51"/>
      <c r="Y296"/>
    </row>
    <row r="297" spans="1:25" ht="30.65" customHeight="1" x14ac:dyDescent="0.35">
      <c r="A297" s="50">
        <f>'S3 Maquette'!B300</f>
        <v>0</v>
      </c>
      <c r="B297" s="50">
        <f>'S3 Maquette'!C300</f>
        <v>0</v>
      </c>
      <c r="C297" s="48">
        <f>'S3 Maquette'!F300</f>
        <v>0</v>
      </c>
      <c r="D297" s="46"/>
      <c r="E297" s="46"/>
      <c r="F297" s="46"/>
      <c r="G297" s="46"/>
      <c r="H297" s="46"/>
      <c r="I297" s="46"/>
      <c r="J297" s="46"/>
      <c r="K297" s="46"/>
      <c r="L297" s="46"/>
      <c r="M297" s="46"/>
      <c r="N297" s="46"/>
      <c r="O297" s="46"/>
      <c r="P297" s="46"/>
      <c r="Q297" s="46"/>
      <c r="R297" s="46"/>
      <c r="S297" s="46"/>
      <c r="T297" s="46"/>
      <c r="U297" s="46"/>
      <c r="V297" s="51"/>
      <c r="Y297"/>
    </row>
    <row r="298" spans="1:25" ht="30.65" customHeight="1" x14ac:dyDescent="0.35">
      <c r="A298" s="50">
        <f>'S3 Maquette'!B301</f>
        <v>0</v>
      </c>
      <c r="B298" s="50">
        <f>'S3 Maquette'!C301</f>
        <v>0</v>
      </c>
      <c r="C298" s="48">
        <f>'S3 Maquette'!F301</f>
        <v>0</v>
      </c>
      <c r="D298" s="46"/>
      <c r="E298" s="46"/>
      <c r="F298" s="46"/>
      <c r="G298" s="46"/>
      <c r="H298" s="46"/>
      <c r="I298" s="46"/>
      <c r="J298" s="46"/>
      <c r="K298" s="46"/>
      <c r="L298" s="46"/>
      <c r="M298" s="46"/>
      <c r="N298" s="46"/>
      <c r="O298" s="46"/>
      <c r="P298" s="46"/>
      <c r="Q298" s="46"/>
      <c r="R298" s="46"/>
      <c r="S298" s="46"/>
      <c r="T298" s="46"/>
      <c r="U298" s="46"/>
      <c r="V298" s="51"/>
      <c r="Y298"/>
    </row>
    <row r="299" spans="1:25" ht="30.65" customHeight="1" x14ac:dyDescent="0.35">
      <c r="A299" s="50">
        <f>'S3 Maquette'!B302</f>
        <v>0</v>
      </c>
      <c r="B299" s="50">
        <f>'S3 Maquette'!C302</f>
        <v>0</v>
      </c>
      <c r="C299" s="48">
        <f>'S3 Maquette'!F302</f>
        <v>0</v>
      </c>
      <c r="D299" s="46"/>
      <c r="E299" s="46"/>
      <c r="F299" s="46"/>
      <c r="G299" s="46"/>
      <c r="H299" s="46"/>
      <c r="I299" s="46"/>
      <c r="J299" s="46"/>
      <c r="K299" s="46"/>
      <c r="L299" s="46"/>
      <c r="M299" s="46"/>
      <c r="N299" s="46"/>
      <c r="O299" s="46"/>
      <c r="P299" s="46"/>
      <c r="Q299" s="46"/>
      <c r="R299" s="46"/>
      <c r="S299" s="46"/>
      <c r="T299" s="46"/>
      <c r="U299" s="46"/>
      <c r="V299" s="51"/>
      <c r="Y299"/>
    </row>
    <row r="300" spans="1:25" ht="30.65" customHeight="1" x14ac:dyDescent="0.35">
      <c r="A300" s="50">
        <f>'S3 Maquette'!B303</f>
        <v>0</v>
      </c>
      <c r="B300" s="50">
        <f>'S3 Maquette'!C303</f>
        <v>0</v>
      </c>
      <c r="C300" s="48">
        <f>'S3 Maquette'!F303</f>
        <v>0</v>
      </c>
      <c r="D300" s="46"/>
      <c r="E300" s="46"/>
      <c r="F300" s="46"/>
      <c r="G300" s="46"/>
      <c r="H300" s="46"/>
      <c r="I300" s="46"/>
      <c r="J300" s="46"/>
      <c r="K300" s="46"/>
      <c r="L300" s="46"/>
      <c r="M300" s="46"/>
      <c r="N300" s="46"/>
      <c r="O300" s="46"/>
      <c r="P300" s="46"/>
      <c r="Q300" s="46"/>
      <c r="R300" s="46"/>
      <c r="S300" s="46"/>
      <c r="T300" s="46"/>
      <c r="U300" s="46"/>
      <c r="V300" s="51"/>
      <c r="Y300"/>
    </row>
  </sheetData>
  <sheetProtection algorithmName="SHA-512" hashValue="lskj535TVF8j2SyGvWV6tsRaggDOqfIKQoZUFpy9prv0qA1wcWa5YCzYIDeN4EPhe7kZr8Gsn3zGvqaWPi+XKg==" saltValue="hbJCycjEY6lm1P1HRt2hjw==" spinCount="100000" sheet="1" formatCells="0" insertRows="0"/>
  <mergeCells count="26">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1:A999">
    <cfRule type="expression" dxfId="430" priority="27">
      <formula>$C1="Parcours Pédagogique"</formula>
    </cfRule>
    <cfRule type="expression" dxfId="429" priority="28">
      <formula>$C1="BLOC"</formula>
    </cfRule>
    <cfRule type="expression" dxfId="428" priority="29">
      <formula>$C1="OPTION"</formula>
    </cfRule>
  </conditionalFormatting>
  <conditionalFormatting sqref="A18:U29 A36:U42 A43:T44 A45:U300 V18">
    <cfRule type="expression" dxfId="427" priority="35">
      <formula>$C18="Modification MCC"</formula>
    </cfRule>
  </conditionalFormatting>
  <conditionalFormatting sqref="A30:U35">
    <cfRule type="expression" dxfId="426" priority="16">
      <formula>$C30="Modification MCC"</formula>
    </cfRule>
    <cfRule type="expression" dxfId="425" priority="17">
      <formula>$C30="Modification"</formula>
    </cfRule>
    <cfRule type="expression" dxfId="424" priority="18">
      <formula>$C30="Création"</formula>
    </cfRule>
    <cfRule type="expression" dxfId="423" priority="19">
      <formula>$C30="Fermeture"</formula>
    </cfRule>
  </conditionalFormatting>
  <conditionalFormatting sqref="B1:U7 C8:U9 C10 E10 J10:U11 B12:M12 R12 B13:L13 B14:N14 P14 R14:U17 B15:M17 B301:U999">
    <cfRule type="expression" dxfId="422" priority="33">
      <formula>$D1="Fermeture"</formula>
    </cfRule>
    <cfRule type="expression" dxfId="421" priority="32">
      <formula>$D1="Création"</formula>
    </cfRule>
    <cfRule type="expression" dxfId="420" priority="31">
      <formula>$D1="Modification"</formula>
    </cfRule>
  </conditionalFormatting>
  <conditionalFormatting sqref="B301:U999 B1:U7 C8:U9 J10:U11 B12:M12 B13:L13 B14:N14 B15:M17 R14:U17 C10 E10 R12 P14">
    <cfRule type="expression" dxfId="419" priority="30">
      <formula>$D1="Modification MCC"</formula>
    </cfRule>
  </conditionalFormatting>
  <conditionalFormatting sqref="C1:U9 C10 E10 J10:U11 C12:M12 R12:U13 C13:L13 C14:U29 C45:U1001 C36:U42 C43:T44">
    <cfRule type="expression" dxfId="418" priority="34">
      <formula>$B1="Option"</formula>
    </cfRule>
  </conditionalFormatting>
  <conditionalFormatting sqref="C30:U35">
    <cfRule type="expression" dxfId="417" priority="12">
      <formula>$B30="Option"</formula>
    </cfRule>
  </conditionalFormatting>
  <conditionalFormatting sqref="J1:J1001">
    <cfRule type="expression" dxfId="416" priority="15">
      <formula>$I1="NON"</formula>
    </cfRule>
  </conditionalFormatting>
  <conditionalFormatting sqref="L18:L300 N18:O300">
    <cfRule type="expression" dxfId="415" priority="11">
      <formula>$K18="CCI (CC Intégral)"</formula>
    </cfRule>
  </conditionalFormatting>
  <conditionalFormatting sqref="L18:M29 L36:M300">
    <cfRule type="expression" dxfId="414" priority="24">
      <formula>$K18="CT (Contrôle terminal)"</formula>
    </cfRule>
  </conditionalFormatting>
  <conditionalFormatting sqref="P18:Q300 L30:M35">
    <cfRule type="expression" dxfId="413" priority="10">
      <formula>$K18="CT (Contrôle terminal)"</formula>
    </cfRule>
  </conditionalFormatting>
  <conditionalFormatting sqref="P18:Q300">
    <cfRule type="expression" dxfId="412" priority="9">
      <formula>$K18="CC&amp;CT"</formula>
    </cfRule>
  </conditionalFormatting>
  <conditionalFormatting sqref="S1:T1001">
    <cfRule type="expression" dxfId="411" priority="14">
      <formula>$R1="Autres"</formula>
    </cfRule>
  </conditionalFormatting>
  <conditionalFormatting sqref="T25:T26">
    <cfRule type="expression" dxfId="410" priority="1">
      <formula>$K25="CC&amp;CT"</formula>
    </cfRule>
    <cfRule type="expression" dxfId="409" priority="2">
      <formula>$K25="CT (Contrôle terminal)"</formula>
    </cfRule>
  </conditionalFormatting>
  <conditionalFormatting sqref="T40:T41">
    <cfRule type="expression" dxfId="408" priority="6">
      <formula>$K40="CT (Contrôle terminal)"</formula>
    </cfRule>
    <cfRule type="expression" dxfId="407" priority="5">
      <formula>$K40="CC&amp;CT"</formula>
    </cfRule>
  </conditionalFormatting>
  <conditionalFormatting sqref="U1:U42">
    <cfRule type="expression" dxfId="406" priority="13">
      <formula>$R1="CT (Contrôle terminal)"</formula>
    </cfRule>
  </conditionalFormatting>
  <conditionalFormatting sqref="V18 A18:U29 A36:U42 A43:T44 A45:U300">
    <cfRule type="expression" dxfId="405" priority="36">
      <formula>$C18="Modification"</formula>
    </cfRule>
    <cfRule type="expression" dxfId="404" priority="37">
      <formula>$C18="Création"</formula>
    </cfRule>
    <cfRule type="expression" dxfId="403" priority="38">
      <formula>$C18="Fermeture"</formula>
    </cfRule>
  </conditionalFormatting>
  <conditionalFormatting sqref="V18 U45:U1001">
    <cfRule type="expression" dxfId="402" priority="22">
      <formula>$R18="CT (Contrôle terminal)"</formula>
    </cfRule>
  </conditionalFormatting>
  <dataValidations count="6">
    <dataValidation type="list" allowBlank="1" showInputMessage="1" showErrorMessage="1" sqref="E19:I300" xr:uid="{00000000-0002-0000-0800-000000000000}">
      <formula1>"OUI, NON"</formula1>
    </dataValidation>
    <dataValidation type="list" allowBlank="1" showInputMessage="1" showErrorMessage="1" sqref="R19:R300" xr:uid="{00000000-0002-0000-0800-000001000000}">
      <formula1>"CT (Contrôle terminal), Autres"</formula1>
    </dataValidation>
    <dataValidation type="list" allowBlank="1" showInputMessage="1" showErrorMessage="1" sqref="D1:D6" xr:uid="{00000000-0002-0000-0800-000002000000}">
      <formula1>"Obligatoire, Facultatif, Complémentaire"</formula1>
    </dataValidation>
    <dataValidation type="list" allowBlank="1" showInputMessage="1" showErrorMessage="1" sqref="C19:C300" xr:uid="{00000000-0002-0000-0800-000003000000}">
      <formula1>"Modification MCC"</formula1>
    </dataValidation>
    <dataValidation type="list" allowBlank="1" showInputMessage="1" showErrorMessage="1" sqref="K19:K300" xr:uid="{00000000-0002-0000-0800-000004000000}">
      <formula1>List_Controle2</formula1>
    </dataValidation>
    <dataValidation type="list" allowBlank="1" showInputMessage="1" showErrorMessage="1" sqref="S19:S300 N20:N300 N19 P19:P300"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XFC305"/>
  <sheetViews>
    <sheetView topLeftCell="A44" zoomScale="75" zoomScaleNormal="75" workbookViewId="0">
      <selection activeCell="O53" sqref="O53"/>
    </sheetView>
  </sheetViews>
  <sheetFormatPr baseColWidth="10" defaultColWidth="11.453125" defaultRowHeight="14.5" x14ac:dyDescent="0.35"/>
  <cols>
    <col min="1" max="1" width="18.453125" style="19" customWidth="1"/>
    <col min="2" max="2" width="53.453125" style="19" customWidth="1"/>
    <col min="3" max="3" width="18" style="19" customWidth="1"/>
    <col min="4" max="4" width="15.7265625" style="19" customWidth="1"/>
    <col min="5" max="5" width="27.26953125" style="19" customWidth="1"/>
    <col min="6" max="6" width="24.7265625" style="19" customWidth="1"/>
    <col min="7" max="7" width="29.26953125" style="19" customWidth="1"/>
    <col min="8" max="8" width="35.7265625" style="19" customWidth="1"/>
    <col min="9" max="9" width="17" style="19" customWidth="1"/>
    <col min="10" max="10" width="14.26953125" style="19" customWidth="1"/>
    <col min="11" max="11" width="14.7265625" style="19" customWidth="1"/>
    <col min="12" max="13" width="21.7265625" style="19" customWidth="1"/>
    <col min="14" max="14" width="47.7265625" style="19" customWidth="1"/>
    <col min="15" max="15" width="54.26953125" style="19" customWidth="1"/>
  </cols>
  <sheetData>
    <row r="1" spans="1:10" x14ac:dyDescent="0.35">
      <c r="A1" s="137"/>
      <c r="B1" s="137"/>
      <c r="C1" s="137"/>
      <c r="D1" s="137"/>
      <c r="E1" s="137"/>
      <c r="F1" s="137"/>
      <c r="G1" s="137"/>
      <c r="H1" s="137"/>
      <c r="I1" s="137"/>
      <c r="J1" s="137"/>
    </row>
    <row r="2" spans="1:10" x14ac:dyDescent="0.35">
      <c r="A2" s="137"/>
      <c r="B2" s="137"/>
      <c r="C2" s="137"/>
      <c r="D2" s="137"/>
      <c r="E2" s="137"/>
      <c r="F2" s="137"/>
      <c r="G2" s="137"/>
      <c r="H2" s="137"/>
      <c r="I2" s="137"/>
      <c r="J2" s="137"/>
    </row>
    <row r="3" spans="1:10" x14ac:dyDescent="0.35">
      <c r="A3" s="137"/>
      <c r="B3" s="137"/>
      <c r="C3" s="137"/>
      <c r="D3" s="137"/>
      <c r="E3" s="137"/>
      <c r="F3" s="137"/>
      <c r="G3" s="137"/>
      <c r="H3" s="137"/>
      <c r="I3" s="137"/>
      <c r="J3" s="137"/>
    </row>
    <row r="4" spans="1:10" x14ac:dyDescent="0.35">
      <c r="A4" s="137"/>
      <c r="B4" s="137"/>
      <c r="C4" s="137"/>
      <c r="D4" s="137"/>
      <c r="E4" s="137"/>
      <c r="F4" s="137"/>
      <c r="G4" s="137"/>
      <c r="H4" s="137"/>
      <c r="I4" s="137"/>
      <c r="J4" s="137"/>
    </row>
    <row r="5" spans="1:10" x14ac:dyDescent="0.35">
      <c r="A5" s="137"/>
      <c r="B5" s="137"/>
      <c r="C5" s="137"/>
      <c r="D5" s="137"/>
      <c r="E5" s="137"/>
      <c r="F5" s="137"/>
      <c r="G5" s="137"/>
      <c r="H5" s="137"/>
      <c r="I5" s="137"/>
      <c r="J5" s="137"/>
    </row>
    <row r="6" spans="1:10" x14ac:dyDescent="0.35">
      <c r="A6" s="137"/>
      <c r="B6" s="137"/>
      <c r="C6" s="137"/>
      <c r="D6" s="137"/>
      <c r="E6" s="137"/>
      <c r="F6" s="137"/>
      <c r="G6" s="137"/>
      <c r="H6" s="137"/>
      <c r="I6" s="137"/>
      <c r="J6" s="137"/>
    </row>
    <row r="7" spans="1:10" ht="18" customHeight="1" x14ac:dyDescent="0.35">
      <c r="A7" s="139" t="s">
        <v>187</v>
      </c>
      <c r="B7" s="135" t="str">
        <f>'Fiche Générale'!B3</f>
        <v>Portail_ST</v>
      </c>
      <c r="C7" s="139" t="s">
        <v>188</v>
      </c>
      <c r="D7" s="139"/>
      <c r="E7" s="146" t="str">
        <f>'Fiche Générale'!B4</f>
        <v>Sciences et technologie</v>
      </c>
      <c r="F7" s="147"/>
      <c r="G7" s="139" t="s">
        <v>189</v>
      </c>
      <c r="H7" s="231" t="str">
        <f>'Fiche Générale'!B5</f>
        <v>SPSIT18</v>
      </c>
      <c r="I7" s="231"/>
      <c r="J7" s="231"/>
    </row>
    <row r="8" spans="1:10" ht="18" customHeight="1" x14ac:dyDescent="0.35">
      <c r="A8" s="139"/>
      <c r="B8" s="135"/>
      <c r="C8" s="139"/>
      <c r="D8" s="139"/>
      <c r="E8" s="148"/>
      <c r="F8" s="149"/>
      <c r="G8" s="139"/>
      <c r="H8" s="231"/>
      <c r="I8" s="231"/>
      <c r="J8" s="231"/>
    </row>
    <row r="9" spans="1:10" ht="18" customHeight="1" x14ac:dyDescent="0.35">
      <c r="A9" s="139"/>
      <c r="B9" s="135"/>
      <c r="C9" s="139"/>
      <c r="D9" s="139"/>
      <c r="E9" s="235"/>
      <c r="F9" s="151"/>
      <c r="G9" s="139"/>
      <c r="H9" s="231"/>
      <c r="I9" s="231"/>
      <c r="J9" s="231"/>
    </row>
    <row r="10" spans="1:10" ht="18" customHeight="1" x14ac:dyDescent="0.35">
      <c r="A10" s="139"/>
      <c r="B10" s="135"/>
      <c r="C10" s="152" t="s">
        <v>190</v>
      </c>
      <c r="D10" s="152"/>
      <c r="E10" s="233" t="str">
        <f>'Fiche Générale'!B9</f>
        <v>MIASHS</v>
      </c>
      <c r="F10" s="233"/>
      <c r="G10" s="233"/>
      <c r="H10" s="233"/>
      <c r="I10" s="233"/>
      <c r="J10" s="233"/>
    </row>
    <row r="11" spans="1:10" ht="18" customHeight="1" x14ac:dyDescent="0.35">
      <c r="A11" s="139"/>
      <c r="B11" s="135"/>
      <c r="C11" s="152"/>
      <c r="D11" s="152"/>
      <c r="E11" s="233"/>
      <c r="F11" s="233"/>
      <c r="G11" s="233"/>
      <c r="H11" s="233"/>
      <c r="I11" s="233"/>
      <c r="J11" s="233"/>
    </row>
    <row r="12" spans="1:10" x14ac:dyDescent="0.35">
      <c r="C12" s="19" t="s">
        <v>166</v>
      </c>
    </row>
    <row r="13" spans="1:10" x14ac:dyDescent="0.35">
      <c r="A13" s="136" t="s">
        <v>191</v>
      </c>
      <c r="B13" s="159" t="str">
        <f>'S3 Maquette'!B13</f>
        <v>2ème année de Portail</v>
      </c>
      <c r="C13" s="136" t="s">
        <v>193</v>
      </c>
      <c r="D13" s="136"/>
      <c r="E13" s="234">
        <f>'S3 Maquette'!E13</f>
        <v>0</v>
      </c>
      <c r="F13" s="234"/>
      <c r="G13" s="136" t="s">
        <v>312</v>
      </c>
      <c r="H13" s="134" t="e">
        <f>Calcul!J7</f>
        <v>#REF!</v>
      </c>
      <c r="I13" s="134"/>
      <c r="J13" s="36"/>
    </row>
    <row r="14" spans="1:10" x14ac:dyDescent="0.35">
      <c r="A14" s="136"/>
      <c r="B14" s="160"/>
      <c r="C14" s="136"/>
      <c r="D14" s="136"/>
      <c r="E14" s="234"/>
      <c r="F14" s="234"/>
      <c r="G14" s="136"/>
      <c r="H14" s="134"/>
      <c r="I14" s="134"/>
      <c r="J14" s="36"/>
    </row>
    <row r="15" spans="1:10" x14ac:dyDescent="0.35">
      <c r="A15" s="136" t="s">
        <v>195</v>
      </c>
      <c r="B15" s="159" t="s">
        <v>146</v>
      </c>
      <c r="C15" s="161" t="s">
        <v>196</v>
      </c>
      <c r="D15" s="162"/>
      <c r="E15" s="136"/>
      <c r="F15" s="136"/>
      <c r="G15" s="215" t="s">
        <v>277</v>
      </c>
      <c r="H15" s="239" t="e">
        <f>Calcul!J20</f>
        <v>#REF!</v>
      </c>
      <c r="I15" s="239"/>
      <c r="J15" s="36"/>
    </row>
    <row r="16" spans="1:10" x14ac:dyDescent="0.35">
      <c r="A16" s="136"/>
      <c r="B16" s="160"/>
      <c r="C16" s="219"/>
      <c r="D16" s="164"/>
      <c r="E16" s="136"/>
      <c r="F16" s="136"/>
      <c r="G16" s="217"/>
      <c r="H16" s="239"/>
      <c r="I16" s="239"/>
      <c r="J16" s="36"/>
    </row>
    <row r="17" spans="1:15" x14ac:dyDescent="0.35">
      <c r="I17" s="20"/>
      <c r="J17" s="20"/>
      <c r="K17" s="20"/>
      <c r="L17" s="20"/>
      <c r="M17" s="20"/>
      <c r="N17" s="20"/>
    </row>
    <row r="18" spans="1:15" ht="49.4" customHeight="1" x14ac:dyDescent="0.35">
      <c r="A18" s="3" t="s">
        <v>198</v>
      </c>
      <c r="B18" s="3" t="s">
        <v>199</v>
      </c>
      <c r="C18" s="3" t="s">
        <v>3</v>
      </c>
      <c r="D18" s="3" t="s">
        <v>200</v>
      </c>
      <c r="E18" s="3" t="s">
        <v>6</v>
      </c>
      <c r="F18" s="3" t="s">
        <v>5</v>
      </c>
      <c r="G18" s="3" t="s">
        <v>201</v>
      </c>
      <c r="H18" s="3" t="s">
        <v>83</v>
      </c>
      <c r="I18" s="3" t="s">
        <v>142</v>
      </c>
      <c r="J18" s="3" t="s">
        <v>147</v>
      </c>
      <c r="K18" s="3" t="s">
        <v>148</v>
      </c>
      <c r="L18" s="3" t="s">
        <v>202</v>
      </c>
      <c r="M18" s="3" t="s">
        <v>4</v>
      </c>
      <c r="N18" s="3" t="s">
        <v>203</v>
      </c>
      <c r="O18" s="4" t="s">
        <v>204</v>
      </c>
    </row>
    <row r="19" spans="1:15" ht="43.4" customHeight="1" x14ac:dyDescent="0.35">
      <c r="A19" s="13">
        <v>0</v>
      </c>
      <c r="B19" s="6" t="s">
        <v>367</v>
      </c>
      <c r="C19" s="13" t="s">
        <v>11</v>
      </c>
      <c r="D19" s="13">
        <v>6</v>
      </c>
      <c r="E19" s="58"/>
      <c r="F19" s="58"/>
      <c r="G19" s="58"/>
      <c r="H19" s="57"/>
      <c r="I19" s="57"/>
      <c r="J19" s="57"/>
      <c r="K19" s="57"/>
      <c r="L19" s="57"/>
      <c r="M19" s="57"/>
      <c r="N19" s="58"/>
      <c r="O19" s="8"/>
    </row>
    <row r="20" spans="1:15" ht="43.4" customHeight="1" x14ac:dyDescent="0.35">
      <c r="A20" s="13" t="s">
        <v>206</v>
      </c>
      <c r="B20" s="6" t="s">
        <v>368</v>
      </c>
      <c r="C20" s="13" t="s">
        <v>19</v>
      </c>
      <c r="D20" s="57"/>
      <c r="E20" s="58"/>
      <c r="F20" s="58"/>
      <c r="G20" s="58"/>
      <c r="H20" s="57"/>
      <c r="I20" s="57"/>
      <c r="J20" s="57"/>
      <c r="K20" s="57"/>
      <c r="L20" s="57"/>
      <c r="M20" s="57"/>
      <c r="N20" s="58"/>
      <c r="O20" s="8"/>
    </row>
    <row r="21" spans="1:15" ht="43.4" customHeight="1" x14ac:dyDescent="0.35">
      <c r="A21" s="13" t="s">
        <v>208</v>
      </c>
      <c r="B21" s="6" t="s">
        <v>369</v>
      </c>
      <c r="C21" s="13" t="s">
        <v>19</v>
      </c>
      <c r="D21" s="57"/>
      <c r="E21" s="58"/>
      <c r="F21" s="58"/>
      <c r="G21" s="58"/>
      <c r="H21" s="57"/>
      <c r="I21" s="57"/>
      <c r="J21" s="57"/>
      <c r="K21" s="57"/>
      <c r="L21" s="57"/>
      <c r="M21" s="57"/>
      <c r="N21" s="58"/>
      <c r="O21" s="8"/>
    </row>
    <row r="22" spans="1:15" ht="43.4" customHeight="1" x14ac:dyDescent="0.35">
      <c r="A22" s="13" t="s">
        <v>210</v>
      </c>
      <c r="B22" s="5" t="s">
        <v>370</v>
      </c>
      <c r="C22" s="13" t="s">
        <v>19</v>
      </c>
      <c r="D22" s="57"/>
      <c r="E22" s="58"/>
      <c r="F22" s="58"/>
      <c r="G22" s="58"/>
      <c r="H22" s="57"/>
      <c r="I22" s="57"/>
      <c r="J22" s="57"/>
      <c r="K22" s="57"/>
      <c r="L22" s="57"/>
      <c r="M22" s="57"/>
      <c r="N22" s="58"/>
      <c r="O22" s="8"/>
    </row>
    <row r="23" spans="1:15" ht="43.4" customHeight="1" x14ac:dyDescent="0.35">
      <c r="A23" s="70">
        <v>1</v>
      </c>
      <c r="B23" s="69" t="s">
        <v>318</v>
      </c>
      <c r="C23" s="70" t="s">
        <v>31</v>
      </c>
      <c r="D23" s="70"/>
      <c r="E23" s="7"/>
      <c r="F23" s="7"/>
      <c r="G23" s="25"/>
      <c r="H23" s="25"/>
      <c r="I23" s="25"/>
      <c r="J23" s="25"/>
      <c r="K23" s="25"/>
      <c r="L23" s="25"/>
      <c r="M23" s="25"/>
      <c r="N23" s="7"/>
      <c r="O23" s="123"/>
    </row>
    <row r="24" spans="1:15" ht="43.4" customHeight="1" x14ac:dyDescent="0.35">
      <c r="A24" s="70"/>
      <c r="B24" s="33" t="s">
        <v>319</v>
      </c>
      <c r="C24" s="25" t="s">
        <v>29</v>
      </c>
      <c r="D24" s="70"/>
      <c r="E24" s="7"/>
      <c r="F24" s="7"/>
      <c r="G24" s="25"/>
      <c r="H24" s="25"/>
      <c r="I24" s="25"/>
      <c r="J24" s="25"/>
      <c r="K24" s="25"/>
      <c r="L24" s="25"/>
      <c r="M24" s="25"/>
      <c r="N24" s="7"/>
      <c r="O24" s="7"/>
    </row>
    <row r="25" spans="1:15" ht="43.4" customHeight="1" x14ac:dyDescent="0.35">
      <c r="A25" s="70" t="s">
        <v>283</v>
      </c>
      <c r="B25" s="69" t="s">
        <v>320</v>
      </c>
      <c r="C25" s="70" t="s">
        <v>31</v>
      </c>
      <c r="D25" s="70"/>
      <c r="E25" s="7"/>
      <c r="F25" s="7"/>
      <c r="G25" s="25"/>
      <c r="H25" s="25"/>
      <c r="I25" s="25"/>
      <c r="J25" s="25"/>
      <c r="K25" s="25"/>
      <c r="L25" s="25"/>
      <c r="M25" s="25"/>
      <c r="N25" s="7"/>
      <c r="O25" s="7"/>
    </row>
    <row r="26" spans="1:15" ht="43.4" customHeight="1" x14ac:dyDescent="0.35">
      <c r="A26" s="25" t="s">
        <v>321</v>
      </c>
      <c r="B26" s="33" t="s">
        <v>371</v>
      </c>
      <c r="C26" s="25" t="s">
        <v>11</v>
      </c>
      <c r="D26" s="25">
        <v>6</v>
      </c>
      <c r="E26" s="7"/>
      <c r="F26" s="7"/>
      <c r="G26" s="25"/>
      <c r="H26" s="25" t="s">
        <v>109</v>
      </c>
      <c r="I26" s="25">
        <v>24</v>
      </c>
      <c r="J26" s="25">
        <v>36</v>
      </c>
      <c r="K26" s="25"/>
      <c r="L26" s="25"/>
      <c r="M26" s="25" t="s">
        <v>20</v>
      </c>
      <c r="N26" s="7" t="s">
        <v>323</v>
      </c>
      <c r="O26" s="7"/>
    </row>
    <row r="27" spans="1:15" ht="43.4" customHeight="1" x14ac:dyDescent="0.35">
      <c r="A27" s="25" t="s">
        <v>328</v>
      </c>
      <c r="B27" s="33" t="s">
        <v>372</v>
      </c>
      <c r="C27" s="25" t="s">
        <v>11</v>
      </c>
      <c r="D27" s="25">
        <v>6</v>
      </c>
      <c r="E27" s="7"/>
      <c r="F27" s="7"/>
      <c r="G27" s="25"/>
      <c r="H27" s="25" t="s">
        <v>109</v>
      </c>
      <c r="I27" s="25">
        <v>24</v>
      </c>
      <c r="J27" s="25">
        <v>36</v>
      </c>
      <c r="K27" s="25"/>
      <c r="L27" s="25"/>
      <c r="M27" s="25" t="s">
        <v>12</v>
      </c>
      <c r="N27" s="118" t="s">
        <v>373</v>
      </c>
      <c r="O27" s="7"/>
    </row>
    <row r="28" spans="1:15" ht="43.4" customHeight="1" x14ac:dyDescent="0.35">
      <c r="A28" s="25" t="s">
        <v>330</v>
      </c>
      <c r="B28" s="32" t="s">
        <v>374</v>
      </c>
      <c r="C28" s="14" t="s">
        <v>11</v>
      </c>
      <c r="D28" s="14">
        <v>6</v>
      </c>
      <c r="E28" s="7"/>
      <c r="F28" s="7"/>
      <c r="G28" s="66"/>
      <c r="H28" s="14"/>
      <c r="I28" s="14"/>
      <c r="J28" s="14"/>
      <c r="K28" s="25"/>
      <c r="L28" s="25"/>
      <c r="M28" s="25" t="s">
        <v>12</v>
      </c>
      <c r="N28" s="118" t="s">
        <v>373</v>
      </c>
      <c r="O28" s="7"/>
    </row>
    <row r="29" spans="1:15" ht="43.4" customHeight="1" x14ac:dyDescent="0.35">
      <c r="A29" s="25" t="s">
        <v>332</v>
      </c>
      <c r="B29" s="32" t="s">
        <v>375</v>
      </c>
      <c r="C29" s="14" t="s">
        <v>19</v>
      </c>
      <c r="D29" s="14"/>
      <c r="E29" s="7"/>
      <c r="F29" s="7"/>
      <c r="G29" s="14"/>
      <c r="H29" s="14" t="s">
        <v>88</v>
      </c>
      <c r="I29" s="14">
        <v>20</v>
      </c>
      <c r="J29" s="14">
        <v>20</v>
      </c>
      <c r="K29" s="25"/>
      <c r="L29" s="25"/>
      <c r="M29" s="25" t="s">
        <v>12</v>
      </c>
      <c r="N29" s="118" t="s">
        <v>373</v>
      </c>
      <c r="O29" s="7"/>
    </row>
    <row r="30" spans="1:15" ht="43.4" customHeight="1" x14ac:dyDescent="0.35">
      <c r="A30" s="25" t="s">
        <v>334</v>
      </c>
      <c r="B30" s="32" t="s">
        <v>376</v>
      </c>
      <c r="C30" s="14" t="s">
        <v>19</v>
      </c>
      <c r="D30" s="14"/>
      <c r="E30" s="7"/>
      <c r="F30" s="7"/>
      <c r="G30" s="14"/>
      <c r="H30" s="14" t="s">
        <v>89</v>
      </c>
      <c r="I30" s="14"/>
      <c r="J30" s="14"/>
      <c r="K30" s="25"/>
      <c r="L30" s="25"/>
      <c r="M30" s="25" t="s">
        <v>12</v>
      </c>
      <c r="N30" s="118" t="s">
        <v>373</v>
      </c>
      <c r="O30" s="7"/>
    </row>
    <row r="31" spans="1:15" ht="43.4" customHeight="1" x14ac:dyDescent="0.45">
      <c r="A31" s="30"/>
      <c r="B31" s="32" t="s">
        <v>319</v>
      </c>
      <c r="C31" s="25" t="s">
        <v>29</v>
      </c>
      <c r="D31" s="15"/>
      <c r="E31" s="9"/>
      <c r="F31" s="9"/>
      <c r="G31" s="9"/>
      <c r="H31" s="15"/>
      <c r="I31" s="25"/>
      <c r="J31" s="25"/>
      <c r="K31" s="25"/>
      <c r="L31" s="25"/>
      <c r="M31" s="25"/>
      <c r="N31" s="9"/>
      <c r="O31" s="44"/>
    </row>
    <row r="32" spans="1:15" ht="43.4" customHeight="1" x14ac:dyDescent="0.35">
      <c r="A32" s="25" t="s">
        <v>336</v>
      </c>
      <c r="B32" s="32" t="s">
        <v>377</v>
      </c>
      <c r="C32" s="14" t="s">
        <v>19</v>
      </c>
      <c r="D32" s="14"/>
      <c r="E32" s="7"/>
      <c r="F32" s="7"/>
      <c r="G32" s="72"/>
      <c r="H32" s="14" t="s">
        <v>89</v>
      </c>
      <c r="I32" s="14">
        <v>20</v>
      </c>
      <c r="J32" s="14">
        <v>10</v>
      </c>
      <c r="K32" s="25"/>
      <c r="L32" s="25"/>
      <c r="M32" s="25" t="s">
        <v>12</v>
      </c>
      <c r="N32" s="118" t="s">
        <v>373</v>
      </c>
      <c r="O32" s="7"/>
    </row>
    <row r="33" spans="1:16" ht="43.4" customHeight="1" x14ac:dyDescent="0.35">
      <c r="A33" s="25" t="s">
        <v>339</v>
      </c>
      <c r="B33" s="33" t="s">
        <v>378</v>
      </c>
      <c r="C33" s="25" t="s">
        <v>19</v>
      </c>
      <c r="D33" s="25"/>
      <c r="E33" s="7"/>
      <c r="F33" s="7"/>
      <c r="G33" s="72"/>
      <c r="H33" s="25" t="s">
        <v>89</v>
      </c>
      <c r="I33" s="25">
        <v>20</v>
      </c>
      <c r="J33" s="25">
        <v>10</v>
      </c>
      <c r="K33" s="25"/>
      <c r="L33" s="25"/>
      <c r="M33" s="25" t="s">
        <v>12</v>
      </c>
      <c r="N33" s="118" t="s">
        <v>373</v>
      </c>
      <c r="O33" s="7"/>
    </row>
    <row r="34" spans="1:16" ht="43.4" customHeight="1" x14ac:dyDescent="0.35">
      <c r="A34" s="25" t="s">
        <v>342</v>
      </c>
      <c r="B34" s="33" t="s">
        <v>379</v>
      </c>
      <c r="C34" s="25" t="s">
        <v>11</v>
      </c>
      <c r="D34" s="25">
        <v>6</v>
      </c>
      <c r="E34" s="25"/>
      <c r="F34" s="25"/>
      <c r="G34" s="25"/>
      <c r="H34" s="25"/>
      <c r="I34" s="25"/>
      <c r="J34" s="25"/>
      <c r="K34" s="25"/>
      <c r="L34" s="25"/>
      <c r="M34" s="25" t="s">
        <v>12</v>
      </c>
      <c r="N34" s="118" t="s">
        <v>373</v>
      </c>
      <c r="O34" s="7"/>
    </row>
    <row r="35" spans="1:16" ht="43.4" customHeight="1" x14ac:dyDescent="0.35">
      <c r="A35" s="14" t="s">
        <v>344</v>
      </c>
      <c r="B35" s="32" t="s">
        <v>380</v>
      </c>
      <c r="C35" s="14" t="s">
        <v>19</v>
      </c>
      <c r="D35" s="14"/>
      <c r="E35" s="7"/>
      <c r="F35" s="7"/>
      <c r="G35" s="25"/>
      <c r="H35" s="14" t="s">
        <v>109</v>
      </c>
      <c r="I35" s="14">
        <v>12</v>
      </c>
      <c r="J35" s="14">
        <v>9</v>
      </c>
      <c r="K35" s="25">
        <v>9</v>
      </c>
      <c r="L35" s="25"/>
      <c r="M35" s="25" t="s">
        <v>12</v>
      </c>
      <c r="N35" s="118" t="s">
        <v>373</v>
      </c>
      <c r="O35" s="7"/>
    </row>
    <row r="36" spans="1:16" ht="43.4" customHeight="1" x14ac:dyDescent="0.35">
      <c r="A36" s="14" t="s">
        <v>346</v>
      </c>
      <c r="B36" s="33" t="s">
        <v>381</v>
      </c>
      <c r="C36" s="25" t="s">
        <v>19</v>
      </c>
      <c r="D36" s="25"/>
      <c r="E36" s="7"/>
      <c r="F36" s="7"/>
      <c r="G36" s="67"/>
      <c r="H36" s="25" t="s">
        <v>108</v>
      </c>
      <c r="I36" s="25">
        <v>12</v>
      </c>
      <c r="J36" s="25">
        <v>18</v>
      </c>
      <c r="K36" s="25"/>
      <c r="L36" s="25"/>
      <c r="M36" s="25" t="s">
        <v>12</v>
      </c>
      <c r="N36" s="118" t="s">
        <v>373</v>
      </c>
      <c r="O36" s="7"/>
    </row>
    <row r="37" spans="1:16" ht="43.4" customHeight="1" x14ac:dyDescent="0.35">
      <c r="A37" s="14" t="s">
        <v>348</v>
      </c>
      <c r="B37" s="106" t="s">
        <v>236</v>
      </c>
      <c r="C37" s="25"/>
      <c r="D37" s="15"/>
      <c r="E37" s="9"/>
      <c r="F37" s="9"/>
      <c r="G37" s="9"/>
      <c r="H37" s="15"/>
      <c r="I37" s="25"/>
      <c r="J37" s="25"/>
      <c r="K37" s="25"/>
      <c r="L37" s="25"/>
      <c r="M37" s="25"/>
      <c r="N37" s="9"/>
      <c r="O37" s="88" t="s">
        <v>237</v>
      </c>
    </row>
    <row r="38" spans="1:16" ht="43.4" customHeight="1" x14ac:dyDescent="0.45">
      <c r="A38" s="30"/>
      <c r="B38" s="107"/>
      <c r="C38" s="25"/>
      <c r="D38" s="15"/>
      <c r="E38" s="9"/>
      <c r="F38" s="9"/>
      <c r="G38" s="9"/>
      <c r="H38" s="15"/>
      <c r="I38" s="25"/>
      <c r="J38" s="25"/>
      <c r="K38" s="25"/>
      <c r="L38" s="25"/>
      <c r="M38" s="25"/>
      <c r="N38" s="9"/>
      <c r="O38" s="105"/>
    </row>
    <row r="39" spans="1:16" ht="43.4" customHeight="1" x14ac:dyDescent="0.35">
      <c r="A39" s="70" t="s">
        <v>285</v>
      </c>
      <c r="B39" s="69" t="s">
        <v>349</v>
      </c>
      <c r="C39" s="70" t="s">
        <v>31</v>
      </c>
      <c r="D39" s="70"/>
      <c r="E39" s="7"/>
      <c r="F39" s="7"/>
      <c r="G39" s="25"/>
      <c r="H39" s="25"/>
      <c r="I39" s="25"/>
      <c r="J39" s="25"/>
      <c r="K39" s="25"/>
      <c r="L39" s="25"/>
      <c r="M39" s="25"/>
      <c r="N39" s="7"/>
      <c r="O39" s="7"/>
    </row>
    <row r="40" spans="1:16" ht="43.4" customHeight="1" x14ac:dyDescent="0.35">
      <c r="A40" s="25" t="s">
        <v>350</v>
      </c>
      <c r="B40" s="33" t="s">
        <v>371</v>
      </c>
      <c r="C40" s="25" t="s">
        <v>11</v>
      </c>
      <c r="D40" s="25">
        <v>6</v>
      </c>
      <c r="E40" s="7"/>
      <c r="F40" s="7"/>
      <c r="G40" s="25"/>
      <c r="H40" s="25" t="s">
        <v>109</v>
      </c>
      <c r="I40" s="25">
        <v>24</v>
      </c>
      <c r="J40" s="25">
        <v>36</v>
      </c>
      <c r="K40" s="25"/>
      <c r="L40" s="25"/>
      <c r="M40" s="25" t="s">
        <v>20</v>
      </c>
      <c r="N40" s="7" t="s">
        <v>323</v>
      </c>
      <c r="O40" s="7"/>
    </row>
    <row r="41" spans="1:16" ht="43.4" customHeight="1" x14ac:dyDescent="0.35">
      <c r="A41" s="25" t="s">
        <v>353</v>
      </c>
      <c r="B41" s="33" t="s">
        <v>382</v>
      </c>
      <c r="C41" s="25" t="s">
        <v>11</v>
      </c>
      <c r="D41" s="25">
        <v>6</v>
      </c>
      <c r="E41" s="7"/>
      <c r="F41" s="7" t="s">
        <v>21</v>
      </c>
      <c r="G41" s="25"/>
      <c r="H41" s="25" t="s">
        <v>110</v>
      </c>
      <c r="I41" s="25">
        <v>24</v>
      </c>
      <c r="J41" s="25"/>
      <c r="K41" s="17" t="s">
        <v>383</v>
      </c>
      <c r="L41" s="25"/>
      <c r="M41" s="25" t="s">
        <v>20</v>
      </c>
      <c r="N41" s="7" t="s">
        <v>384</v>
      </c>
      <c r="O41" s="7"/>
    </row>
    <row r="42" spans="1:16" ht="43.4" customHeight="1" x14ac:dyDescent="0.35">
      <c r="A42" s="25" t="s">
        <v>354</v>
      </c>
      <c r="B42" s="32" t="s">
        <v>374</v>
      </c>
      <c r="C42" s="14" t="s">
        <v>11</v>
      </c>
      <c r="D42" s="14">
        <v>6</v>
      </c>
      <c r="E42" s="7"/>
      <c r="F42" s="7"/>
      <c r="G42" s="66"/>
      <c r="H42" s="14"/>
      <c r="I42" s="14"/>
      <c r="J42" s="14"/>
      <c r="K42" s="25"/>
      <c r="L42" s="25"/>
      <c r="M42" s="25" t="s">
        <v>12</v>
      </c>
      <c r="N42" s="7"/>
      <c r="O42" s="7"/>
    </row>
    <row r="43" spans="1:16" ht="43.4" customHeight="1" x14ac:dyDescent="0.35">
      <c r="A43" s="94" t="s">
        <v>385</v>
      </c>
      <c r="B43" s="95" t="s">
        <v>375</v>
      </c>
      <c r="C43" s="94" t="s">
        <v>19</v>
      </c>
      <c r="D43" s="94"/>
      <c r="E43" s="96"/>
      <c r="F43" s="96"/>
      <c r="G43" s="94"/>
      <c r="H43" s="94" t="s">
        <v>88</v>
      </c>
      <c r="I43" s="94">
        <v>20</v>
      </c>
      <c r="J43" s="94">
        <v>20</v>
      </c>
      <c r="K43" s="97"/>
      <c r="L43" s="97"/>
      <c r="M43" s="25" t="s">
        <v>12</v>
      </c>
      <c r="N43" s="7"/>
      <c r="O43" s="96"/>
      <c r="P43" s="98"/>
    </row>
    <row r="44" spans="1:16" ht="43.4" customHeight="1" x14ac:dyDescent="0.35">
      <c r="A44" s="94" t="s">
        <v>386</v>
      </c>
      <c r="B44" s="95" t="s">
        <v>376</v>
      </c>
      <c r="C44" s="94" t="s">
        <v>19</v>
      </c>
      <c r="D44" s="94"/>
      <c r="E44" s="96"/>
      <c r="F44" s="96"/>
      <c r="G44" s="94"/>
      <c r="H44" s="94" t="s">
        <v>89</v>
      </c>
      <c r="I44" s="94"/>
      <c r="J44" s="94"/>
      <c r="K44" s="97"/>
      <c r="L44" s="97"/>
      <c r="M44" s="97"/>
      <c r="N44" s="96"/>
      <c r="O44" s="96"/>
      <c r="P44" s="98"/>
    </row>
    <row r="45" spans="1:16" ht="43.4" customHeight="1" x14ac:dyDescent="0.35">
      <c r="A45" s="99"/>
      <c r="B45" s="95" t="s">
        <v>319</v>
      </c>
      <c r="C45" s="94" t="s">
        <v>29</v>
      </c>
      <c r="D45" s="100"/>
      <c r="E45" s="101"/>
      <c r="F45" s="96"/>
      <c r="G45" s="101"/>
      <c r="H45" s="100"/>
      <c r="I45" s="100"/>
      <c r="J45" s="100"/>
      <c r="K45" s="100"/>
      <c r="L45" s="100"/>
      <c r="M45" s="100"/>
      <c r="N45" s="101"/>
      <c r="O45" s="96"/>
      <c r="P45" s="98"/>
    </row>
    <row r="46" spans="1:16" ht="43.4" customHeight="1" x14ac:dyDescent="0.35">
      <c r="A46" s="94" t="s">
        <v>387</v>
      </c>
      <c r="B46" s="95" t="s">
        <v>377</v>
      </c>
      <c r="C46" s="94" t="s">
        <v>19</v>
      </c>
      <c r="D46" s="94"/>
      <c r="E46" s="96"/>
      <c r="F46" s="96"/>
      <c r="G46" s="102"/>
      <c r="H46" s="94" t="s">
        <v>89</v>
      </c>
      <c r="I46" s="94">
        <v>20</v>
      </c>
      <c r="J46" s="94">
        <v>10</v>
      </c>
      <c r="K46" s="97"/>
      <c r="L46" s="97"/>
      <c r="M46" s="25" t="s">
        <v>12</v>
      </c>
      <c r="N46" s="7"/>
      <c r="O46" s="96"/>
      <c r="P46" s="98"/>
    </row>
    <row r="47" spans="1:16" ht="43.4" customHeight="1" x14ac:dyDescent="0.35">
      <c r="A47" s="94" t="s">
        <v>388</v>
      </c>
      <c r="B47" s="96" t="s">
        <v>378</v>
      </c>
      <c r="C47" s="97" t="s">
        <v>19</v>
      </c>
      <c r="D47" s="97"/>
      <c r="E47" s="96"/>
      <c r="F47" s="96"/>
      <c r="G47" s="102"/>
      <c r="H47" s="97" t="s">
        <v>89</v>
      </c>
      <c r="I47" s="97">
        <v>20</v>
      </c>
      <c r="J47" s="97">
        <v>10</v>
      </c>
      <c r="K47" s="97"/>
      <c r="L47" s="97"/>
      <c r="M47" s="25" t="s">
        <v>12</v>
      </c>
      <c r="N47" s="7"/>
      <c r="O47" s="96"/>
      <c r="P47" s="98"/>
    </row>
    <row r="48" spans="1:16" ht="43.4" customHeight="1" x14ac:dyDescent="0.35">
      <c r="A48" s="25" t="s">
        <v>358</v>
      </c>
      <c r="B48" s="33" t="s">
        <v>389</v>
      </c>
      <c r="C48" s="25" t="s">
        <v>11</v>
      </c>
      <c r="D48" s="25">
        <v>6</v>
      </c>
      <c r="E48" s="25"/>
      <c r="F48" s="25"/>
      <c r="G48" s="25"/>
      <c r="H48" s="25" t="s">
        <v>110</v>
      </c>
      <c r="I48" s="25"/>
      <c r="J48" s="25"/>
      <c r="K48" s="25"/>
      <c r="L48" s="25"/>
      <c r="M48" s="25" t="s">
        <v>20</v>
      </c>
      <c r="N48" s="7" t="s">
        <v>384</v>
      </c>
      <c r="O48" s="7"/>
    </row>
    <row r="49" spans="1:1023 1025:2047 2049:3071 3073:4095 4097:5119 5121:6143 6145:7167 7169:8191 8193:9215 9217:10239 10241:11263 11265:12287 12289:13311 13313:14335 14337:15359 15361:16383" ht="43.4" customHeight="1" x14ac:dyDescent="0.45">
      <c r="A49" s="30"/>
      <c r="B49" s="32" t="s">
        <v>319</v>
      </c>
      <c r="C49" s="25" t="s">
        <v>29</v>
      </c>
      <c r="D49" s="15"/>
      <c r="E49" s="9"/>
      <c r="F49" s="9"/>
      <c r="G49" s="9"/>
      <c r="H49" s="15"/>
      <c r="I49" s="25"/>
      <c r="J49" s="25"/>
      <c r="K49" s="25"/>
      <c r="L49" s="25"/>
      <c r="M49" s="25"/>
      <c r="N49" s="9"/>
      <c r="O49" s="44"/>
    </row>
    <row r="50" spans="1:1023 1025:2047 2049:3071 3073:4095 4097:5119 5121:6143 6145:7167 7169:8191 8193:9215 9217:10239 10241:11263 11265:12287 12289:13311 13313:14335 14337:15359 15361:16383" ht="43.4" customHeight="1" x14ac:dyDescent="0.35">
      <c r="A50" s="89" t="s">
        <v>360</v>
      </c>
      <c r="B50" s="32" t="s">
        <v>390</v>
      </c>
      <c r="C50" s="25" t="s">
        <v>11</v>
      </c>
      <c r="D50" s="15"/>
      <c r="E50" s="9"/>
      <c r="F50" s="9"/>
      <c r="G50" s="9"/>
      <c r="H50" s="15" t="s">
        <v>110</v>
      </c>
      <c r="I50" s="25">
        <v>18</v>
      </c>
      <c r="J50" s="25">
        <v>8</v>
      </c>
      <c r="K50" s="25">
        <v>20</v>
      </c>
      <c r="L50" s="25"/>
      <c r="M50" s="25" t="s">
        <v>20</v>
      </c>
      <c r="N50" s="7" t="s">
        <v>384</v>
      </c>
      <c r="O50" s="44"/>
    </row>
    <row r="51" spans="1:1023 1025:2047 2049:3071 3073:4095 4097:5119 5121:6143 6145:7167 7169:8191 8193:9215 9217:10239 10241:11263 11265:12287 12289:13311 13313:14335 14337:15359 15361:16383" ht="43.4" customHeight="1" x14ac:dyDescent="0.35">
      <c r="A51" s="89" t="s">
        <v>362</v>
      </c>
      <c r="B51" s="32" t="s">
        <v>391</v>
      </c>
      <c r="C51" s="25" t="s">
        <v>11</v>
      </c>
      <c r="D51" s="15"/>
      <c r="E51" s="9"/>
      <c r="F51" s="9"/>
      <c r="G51" s="9"/>
      <c r="H51" s="15" t="s">
        <v>110</v>
      </c>
      <c r="I51" s="25">
        <v>24</v>
      </c>
      <c r="J51" s="25">
        <v>24</v>
      </c>
      <c r="K51" s="25"/>
      <c r="L51" s="25"/>
      <c r="M51" s="25" t="s">
        <v>20</v>
      </c>
      <c r="N51" s="7" t="s">
        <v>384</v>
      </c>
      <c r="O51" s="44"/>
    </row>
    <row r="52" spans="1:1023 1025:2047 2049:3071 3073:4095 4097:5119 5121:6143 6145:7167 7169:8191 8193:9215 9217:10239 10241:11263 11265:12287 12289:13311 13313:14335 14337:15359 15361:16383" ht="43.4" customHeight="1" x14ac:dyDescent="0.45">
      <c r="A52" s="30"/>
      <c r="B52" s="34"/>
      <c r="C52" s="25"/>
      <c r="D52" s="15"/>
      <c r="E52" s="9"/>
      <c r="F52" s="9"/>
      <c r="G52" s="9"/>
      <c r="H52" s="15"/>
      <c r="I52" s="25"/>
      <c r="J52" s="25"/>
      <c r="K52" s="25"/>
      <c r="L52" s="25"/>
      <c r="M52" s="25"/>
      <c r="N52" s="9"/>
      <c r="O52" s="9"/>
    </row>
    <row r="53" spans="1:1023 1025:2047 2049:3071 3073:4095 4097:5119 5121:6143 6145:7167 7169:8191 8193:9215 9217:10239 10241:11263 11265:12287 12289:13311 13313:14335 14337:15359 15361:16383" ht="43.4" customHeight="1" x14ac:dyDescent="0.45">
      <c r="A53" s="30"/>
      <c r="B53" s="126" t="s">
        <v>241</v>
      </c>
      <c r="C53" s="127" t="s">
        <v>11</v>
      </c>
      <c r="D53" s="127" t="s">
        <v>242</v>
      </c>
      <c r="E53" s="128" t="s">
        <v>14</v>
      </c>
      <c r="F53" s="25" t="s">
        <v>13</v>
      </c>
      <c r="G53" s="25"/>
      <c r="H53" s="25"/>
      <c r="I53" s="25"/>
      <c r="J53" s="25"/>
      <c r="K53" s="25"/>
      <c r="L53" s="25"/>
      <c r="M53" s="25"/>
      <c r="N53" s="9"/>
      <c r="O53" s="9" t="s">
        <v>243</v>
      </c>
      <c r="Q53" s="30"/>
      <c r="R53" s="126" t="s">
        <v>241</v>
      </c>
      <c r="S53" s="127" t="s">
        <v>11</v>
      </c>
      <c r="T53" s="127" t="s">
        <v>242</v>
      </c>
      <c r="U53" s="128" t="s">
        <v>14</v>
      </c>
      <c r="V53" s="25" t="s">
        <v>13</v>
      </c>
      <c r="W53" s="25"/>
      <c r="X53" s="25"/>
      <c r="Y53" s="25"/>
      <c r="Z53" s="25"/>
      <c r="AA53" s="25"/>
      <c r="AB53" s="25"/>
      <c r="AC53" s="25"/>
      <c r="AD53" s="9"/>
      <c r="AE53" s="9" t="s">
        <v>243</v>
      </c>
      <c r="AG53" s="30"/>
      <c r="AH53" s="126" t="s">
        <v>241</v>
      </c>
      <c r="AI53" s="127" t="s">
        <v>11</v>
      </c>
      <c r="AJ53" s="127" t="s">
        <v>242</v>
      </c>
      <c r="AK53" s="128" t="s">
        <v>14</v>
      </c>
      <c r="AL53" s="25" t="s">
        <v>13</v>
      </c>
      <c r="AM53" s="25"/>
      <c r="AN53" s="25"/>
      <c r="AO53" s="25"/>
      <c r="AP53" s="25"/>
      <c r="AQ53" s="25"/>
      <c r="AR53" s="25"/>
      <c r="AS53" s="25"/>
      <c r="AT53" s="9"/>
      <c r="AU53" s="9" t="s">
        <v>243</v>
      </c>
      <c r="AW53" s="30"/>
      <c r="AX53" s="126" t="s">
        <v>241</v>
      </c>
      <c r="AY53" s="127" t="s">
        <v>11</v>
      </c>
      <c r="AZ53" s="127" t="s">
        <v>242</v>
      </c>
      <c r="BA53" s="128" t="s">
        <v>14</v>
      </c>
      <c r="BB53" s="25" t="s">
        <v>13</v>
      </c>
      <c r="BC53" s="25"/>
      <c r="BD53" s="25"/>
      <c r="BE53" s="25"/>
      <c r="BF53" s="25"/>
      <c r="BG53" s="25"/>
      <c r="BH53" s="25"/>
      <c r="BI53" s="25"/>
      <c r="BJ53" s="9"/>
      <c r="BK53" s="9" t="s">
        <v>243</v>
      </c>
      <c r="BM53" s="30"/>
      <c r="BN53" s="126" t="s">
        <v>241</v>
      </c>
      <c r="BO53" s="127" t="s">
        <v>11</v>
      </c>
      <c r="BP53" s="127" t="s">
        <v>242</v>
      </c>
      <c r="BQ53" s="128" t="s">
        <v>14</v>
      </c>
      <c r="BR53" s="25" t="s">
        <v>13</v>
      </c>
      <c r="BS53" s="25"/>
      <c r="BT53" s="25"/>
      <c r="BU53" s="25"/>
      <c r="BV53" s="25"/>
      <c r="BW53" s="25"/>
      <c r="BX53" s="25"/>
      <c r="BY53" s="25"/>
      <c r="BZ53" s="9"/>
      <c r="CA53" s="9" t="s">
        <v>243</v>
      </c>
      <c r="CC53" s="30"/>
      <c r="CD53" s="126" t="s">
        <v>241</v>
      </c>
      <c r="CE53" s="127" t="s">
        <v>11</v>
      </c>
      <c r="CF53" s="127" t="s">
        <v>242</v>
      </c>
      <c r="CG53" s="128" t="s">
        <v>14</v>
      </c>
      <c r="CH53" s="25" t="s">
        <v>13</v>
      </c>
      <c r="CI53" s="25"/>
      <c r="CJ53" s="25"/>
      <c r="CK53" s="25"/>
      <c r="CL53" s="25"/>
      <c r="CM53" s="25"/>
      <c r="CN53" s="25"/>
      <c r="CO53" s="25"/>
      <c r="CP53" s="9"/>
      <c r="CQ53" s="9" t="s">
        <v>243</v>
      </c>
      <c r="CS53" s="30"/>
      <c r="CT53" s="126" t="s">
        <v>241</v>
      </c>
      <c r="CU53" s="127" t="s">
        <v>11</v>
      </c>
      <c r="CV53" s="127" t="s">
        <v>242</v>
      </c>
      <c r="CW53" s="128" t="s">
        <v>14</v>
      </c>
      <c r="CX53" s="25" t="s">
        <v>13</v>
      </c>
      <c r="CY53" s="25"/>
      <c r="CZ53" s="25"/>
      <c r="DA53" s="25"/>
      <c r="DB53" s="25"/>
      <c r="DC53" s="25"/>
      <c r="DD53" s="25"/>
      <c r="DE53" s="25"/>
      <c r="DF53" s="9"/>
      <c r="DG53" s="9" t="s">
        <v>243</v>
      </c>
      <c r="DI53" s="30"/>
      <c r="DJ53" s="126" t="s">
        <v>241</v>
      </c>
      <c r="DK53" s="127" t="s">
        <v>11</v>
      </c>
      <c r="DL53" s="127" t="s">
        <v>242</v>
      </c>
      <c r="DM53" s="128" t="s">
        <v>14</v>
      </c>
      <c r="DN53" s="25" t="s">
        <v>13</v>
      </c>
      <c r="DO53" s="25"/>
      <c r="DP53" s="25"/>
      <c r="DQ53" s="25"/>
      <c r="DR53" s="25"/>
      <c r="DS53" s="25"/>
      <c r="DT53" s="25"/>
      <c r="DU53" s="25"/>
      <c r="DV53" s="9"/>
      <c r="DW53" s="9" t="s">
        <v>243</v>
      </c>
      <c r="DY53" s="30"/>
      <c r="DZ53" s="126" t="s">
        <v>241</v>
      </c>
      <c r="EA53" s="127" t="s">
        <v>11</v>
      </c>
      <c r="EB53" s="127" t="s">
        <v>242</v>
      </c>
      <c r="EC53" s="128" t="s">
        <v>14</v>
      </c>
      <c r="ED53" s="25" t="s">
        <v>13</v>
      </c>
      <c r="EE53" s="25"/>
      <c r="EF53" s="25"/>
      <c r="EG53" s="25"/>
      <c r="EH53" s="25"/>
      <c r="EI53" s="25"/>
      <c r="EJ53" s="25"/>
      <c r="EK53" s="25"/>
      <c r="EL53" s="9"/>
      <c r="EM53" s="9" t="s">
        <v>243</v>
      </c>
      <c r="EO53" s="30"/>
      <c r="EP53" s="126" t="s">
        <v>241</v>
      </c>
      <c r="EQ53" s="127" t="s">
        <v>11</v>
      </c>
      <c r="ER53" s="127" t="s">
        <v>242</v>
      </c>
      <c r="ES53" s="128" t="s">
        <v>14</v>
      </c>
      <c r="ET53" s="25" t="s">
        <v>13</v>
      </c>
      <c r="EU53" s="25"/>
      <c r="EV53" s="25"/>
      <c r="EW53" s="25"/>
      <c r="EX53" s="25"/>
      <c r="EY53" s="25"/>
      <c r="EZ53" s="25"/>
      <c r="FA53" s="25"/>
      <c r="FB53" s="9"/>
      <c r="FC53" s="9" t="s">
        <v>243</v>
      </c>
      <c r="FE53" s="30"/>
      <c r="FF53" s="126" t="s">
        <v>241</v>
      </c>
      <c r="FG53" s="127" t="s">
        <v>11</v>
      </c>
      <c r="FH53" s="127" t="s">
        <v>242</v>
      </c>
      <c r="FI53" s="128" t="s">
        <v>14</v>
      </c>
      <c r="FJ53" s="25" t="s">
        <v>13</v>
      </c>
      <c r="FK53" s="25"/>
      <c r="FL53" s="25"/>
      <c r="FM53" s="25"/>
      <c r="FN53" s="25"/>
      <c r="FO53" s="25"/>
      <c r="FP53" s="25"/>
      <c r="FQ53" s="25"/>
      <c r="FR53" s="9"/>
      <c r="FS53" s="9" t="s">
        <v>243</v>
      </c>
      <c r="FU53" s="30"/>
      <c r="FV53" s="126" t="s">
        <v>241</v>
      </c>
      <c r="FW53" s="127" t="s">
        <v>11</v>
      </c>
      <c r="FX53" s="127" t="s">
        <v>242</v>
      </c>
      <c r="FY53" s="128" t="s">
        <v>14</v>
      </c>
      <c r="FZ53" s="25" t="s">
        <v>13</v>
      </c>
      <c r="GA53" s="25"/>
      <c r="GB53" s="25"/>
      <c r="GC53" s="25"/>
      <c r="GD53" s="25"/>
      <c r="GE53" s="25"/>
      <c r="GF53" s="25"/>
      <c r="GG53" s="25"/>
      <c r="GH53" s="9"/>
      <c r="GI53" s="9" t="s">
        <v>243</v>
      </c>
      <c r="GK53" s="30"/>
      <c r="GL53" s="126" t="s">
        <v>241</v>
      </c>
      <c r="GM53" s="127" t="s">
        <v>11</v>
      </c>
      <c r="GN53" s="127" t="s">
        <v>242</v>
      </c>
      <c r="GO53" s="128" t="s">
        <v>14</v>
      </c>
      <c r="GP53" s="25" t="s">
        <v>13</v>
      </c>
      <c r="GQ53" s="25"/>
      <c r="GR53" s="25"/>
      <c r="GS53" s="25"/>
      <c r="GT53" s="25"/>
      <c r="GU53" s="25"/>
      <c r="GV53" s="25"/>
      <c r="GW53" s="25"/>
      <c r="GX53" s="9"/>
      <c r="GY53" s="9" t="s">
        <v>243</v>
      </c>
      <c r="HA53" s="30"/>
      <c r="HB53" s="126" t="s">
        <v>241</v>
      </c>
      <c r="HC53" s="127" t="s">
        <v>11</v>
      </c>
      <c r="HD53" s="127" t="s">
        <v>242</v>
      </c>
      <c r="HE53" s="128" t="s">
        <v>14</v>
      </c>
      <c r="HF53" s="25" t="s">
        <v>13</v>
      </c>
      <c r="HG53" s="25"/>
      <c r="HH53" s="25"/>
      <c r="HI53" s="25"/>
      <c r="HJ53" s="25"/>
      <c r="HK53" s="25"/>
      <c r="HL53" s="25"/>
      <c r="HM53" s="25"/>
      <c r="HN53" s="9"/>
      <c r="HO53" s="9" t="s">
        <v>243</v>
      </c>
      <c r="HQ53" s="30"/>
      <c r="HR53" s="126" t="s">
        <v>241</v>
      </c>
      <c r="HS53" s="127" t="s">
        <v>11</v>
      </c>
      <c r="HT53" s="127" t="s">
        <v>242</v>
      </c>
      <c r="HU53" s="128" t="s">
        <v>14</v>
      </c>
      <c r="HV53" s="25" t="s">
        <v>13</v>
      </c>
      <c r="HW53" s="25"/>
      <c r="HX53" s="25"/>
      <c r="HY53" s="25"/>
      <c r="HZ53" s="25"/>
      <c r="IA53" s="25"/>
      <c r="IB53" s="25"/>
      <c r="IC53" s="25"/>
      <c r="ID53" s="9"/>
      <c r="IE53" s="9" t="s">
        <v>243</v>
      </c>
      <c r="IG53" s="30"/>
      <c r="IH53" s="126" t="s">
        <v>241</v>
      </c>
      <c r="II53" s="127" t="s">
        <v>11</v>
      </c>
      <c r="IJ53" s="127" t="s">
        <v>242</v>
      </c>
      <c r="IK53" s="128" t="s">
        <v>14</v>
      </c>
      <c r="IL53" s="25" t="s">
        <v>13</v>
      </c>
      <c r="IM53" s="25"/>
      <c r="IN53" s="25"/>
      <c r="IO53" s="25"/>
      <c r="IP53" s="25"/>
      <c r="IQ53" s="25"/>
      <c r="IR53" s="25"/>
      <c r="IS53" s="25"/>
      <c r="IT53" s="9"/>
      <c r="IU53" s="9" t="s">
        <v>243</v>
      </c>
      <c r="IW53" s="30"/>
      <c r="IX53" s="126" t="s">
        <v>241</v>
      </c>
      <c r="IY53" s="127" t="s">
        <v>11</v>
      </c>
      <c r="IZ53" s="127" t="s">
        <v>242</v>
      </c>
      <c r="JA53" s="128" t="s">
        <v>14</v>
      </c>
      <c r="JB53" s="25" t="s">
        <v>13</v>
      </c>
      <c r="JC53" s="25"/>
      <c r="JD53" s="25"/>
      <c r="JE53" s="25"/>
      <c r="JF53" s="25"/>
      <c r="JG53" s="25"/>
      <c r="JH53" s="25"/>
      <c r="JI53" s="25"/>
      <c r="JJ53" s="9"/>
      <c r="JK53" s="9" t="s">
        <v>243</v>
      </c>
      <c r="JM53" s="30"/>
      <c r="JN53" s="126" t="s">
        <v>241</v>
      </c>
      <c r="JO53" s="127" t="s">
        <v>11</v>
      </c>
      <c r="JP53" s="127" t="s">
        <v>242</v>
      </c>
      <c r="JQ53" s="128" t="s">
        <v>14</v>
      </c>
      <c r="JR53" s="25" t="s">
        <v>13</v>
      </c>
      <c r="JS53" s="25"/>
      <c r="JT53" s="25"/>
      <c r="JU53" s="25"/>
      <c r="JV53" s="25"/>
      <c r="JW53" s="25"/>
      <c r="JX53" s="25"/>
      <c r="JY53" s="25"/>
      <c r="JZ53" s="9"/>
      <c r="KA53" s="9" t="s">
        <v>243</v>
      </c>
      <c r="KC53" s="30"/>
      <c r="KD53" s="126" t="s">
        <v>241</v>
      </c>
      <c r="KE53" s="127" t="s">
        <v>11</v>
      </c>
      <c r="KF53" s="127" t="s">
        <v>242</v>
      </c>
      <c r="KG53" s="128" t="s">
        <v>14</v>
      </c>
      <c r="KH53" s="25" t="s">
        <v>13</v>
      </c>
      <c r="KI53" s="25"/>
      <c r="KJ53" s="25"/>
      <c r="KK53" s="25"/>
      <c r="KL53" s="25"/>
      <c r="KM53" s="25"/>
      <c r="KN53" s="25"/>
      <c r="KO53" s="25"/>
      <c r="KP53" s="9"/>
      <c r="KQ53" s="9" t="s">
        <v>243</v>
      </c>
      <c r="KS53" s="30"/>
      <c r="KT53" s="126" t="s">
        <v>241</v>
      </c>
      <c r="KU53" s="127" t="s">
        <v>11</v>
      </c>
      <c r="KV53" s="127" t="s">
        <v>242</v>
      </c>
      <c r="KW53" s="128" t="s">
        <v>14</v>
      </c>
      <c r="KX53" s="25" t="s">
        <v>13</v>
      </c>
      <c r="KY53" s="25"/>
      <c r="KZ53" s="25"/>
      <c r="LA53" s="25"/>
      <c r="LB53" s="25"/>
      <c r="LC53" s="25"/>
      <c r="LD53" s="25"/>
      <c r="LE53" s="25"/>
      <c r="LF53" s="9"/>
      <c r="LG53" s="9" t="s">
        <v>243</v>
      </c>
      <c r="LI53" s="30"/>
      <c r="LJ53" s="126" t="s">
        <v>241</v>
      </c>
      <c r="LK53" s="127" t="s">
        <v>11</v>
      </c>
      <c r="LL53" s="127" t="s">
        <v>242</v>
      </c>
      <c r="LM53" s="128" t="s">
        <v>14</v>
      </c>
      <c r="LN53" s="25" t="s">
        <v>13</v>
      </c>
      <c r="LO53" s="25"/>
      <c r="LP53" s="25"/>
      <c r="LQ53" s="25"/>
      <c r="LR53" s="25"/>
      <c r="LS53" s="25"/>
      <c r="LT53" s="25"/>
      <c r="LU53" s="25"/>
      <c r="LV53" s="9"/>
      <c r="LW53" s="9" t="s">
        <v>243</v>
      </c>
      <c r="LY53" s="30"/>
      <c r="LZ53" s="126" t="s">
        <v>241</v>
      </c>
      <c r="MA53" s="127" t="s">
        <v>11</v>
      </c>
      <c r="MB53" s="127" t="s">
        <v>242</v>
      </c>
      <c r="MC53" s="128" t="s">
        <v>14</v>
      </c>
      <c r="MD53" s="25" t="s">
        <v>13</v>
      </c>
      <c r="ME53" s="25"/>
      <c r="MF53" s="25"/>
      <c r="MG53" s="25"/>
      <c r="MH53" s="25"/>
      <c r="MI53" s="25"/>
      <c r="MJ53" s="25"/>
      <c r="MK53" s="25"/>
      <c r="ML53" s="9"/>
      <c r="MM53" s="9" t="s">
        <v>243</v>
      </c>
      <c r="MO53" s="30"/>
      <c r="MP53" s="126" t="s">
        <v>241</v>
      </c>
      <c r="MQ53" s="127" t="s">
        <v>11</v>
      </c>
      <c r="MR53" s="127" t="s">
        <v>242</v>
      </c>
      <c r="MS53" s="128" t="s">
        <v>14</v>
      </c>
      <c r="MT53" s="25" t="s">
        <v>13</v>
      </c>
      <c r="MU53" s="25"/>
      <c r="MV53" s="25"/>
      <c r="MW53" s="25"/>
      <c r="MX53" s="25"/>
      <c r="MY53" s="25"/>
      <c r="MZ53" s="25"/>
      <c r="NA53" s="25"/>
      <c r="NB53" s="9"/>
      <c r="NC53" s="9" t="s">
        <v>243</v>
      </c>
      <c r="NE53" s="30"/>
      <c r="NF53" s="126" t="s">
        <v>241</v>
      </c>
      <c r="NG53" s="127" t="s">
        <v>11</v>
      </c>
      <c r="NH53" s="127" t="s">
        <v>242</v>
      </c>
      <c r="NI53" s="128" t="s">
        <v>14</v>
      </c>
      <c r="NJ53" s="25" t="s">
        <v>13</v>
      </c>
      <c r="NK53" s="25"/>
      <c r="NL53" s="25"/>
      <c r="NM53" s="25"/>
      <c r="NN53" s="25"/>
      <c r="NO53" s="25"/>
      <c r="NP53" s="25"/>
      <c r="NQ53" s="25"/>
      <c r="NR53" s="9"/>
      <c r="NS53" s="9" t="s">
        <v>243</v>
      </c>
      <c r="NU53" s="30"/>
      <c r="NV53" s="126" t="s">
        <v>241</v>
      </c>
      <c r="NW53" s="127" t="s">
        <v>11</v>
      </c>
      <c r="NX53" s="127" t="s">
        <v>242</v>
      </c>
      <c r="NY53" s="128" t="s">
        <v>14</v>
      </c>
      <c r="NZ53" s="25" t="s">
        <v>13</v>
      </c>
      <c r="OA53" s="25"/>
      <c r="OB53" s="25"/>
      <c r="OC53" s="25"/>
      <c r="OD53" s="25"/>
      <c r="OE53" s="25"/>
      <c r="OF53" s="25"/>
      <c r="OG53" s="25"/>
      <c r="OH53" s="9"/>
      <c r="OI53" s="9" t="s">
        <v>243</v>
      </c>
      <c r="OK53" s="30"/>
      <c r="OL53" s="126" t="s">
        <v>241</v>
      </c>
      <c r="OM53" s="127" t="s">
        <v>11</v>
      </c>
      <c r="ON53" s="127" t="s">
        <v>242</v>
      </c>
      <c r="OO53" s="128" t="s">
        <v>14</v>
      </c>
      <c r="OP53" s="25" t="s">
        <v>13</v>
      </c>
      <c r="OQ53" s="25"/>
      <c r="OR53" s="25"/>
      <c r="OS53" s="25"/>
      <c r="OT53" s="25"/>
      <c r="OU53" s="25"/>
      <c r="OV53" s="25"/>
      <c r="OW53" s="25"/>
      <c r="OX53" s="9"/>
      <c r="OY53" s="9" t="s">
        <v>243</v>
      </c>
      <c r="PA53" s="30"/>
      <c r="PB53" s="126" t="s">
        <v>241</v>
      </c>
      <c r="PC53" s="127" t="s">
        <v>11</v>
      </c>
      <c r="PD53" s="127" t="s">
        <v>242</v>
      </c>
      <c r="PE53" s="128" t="s">
        <v>14</v>
      </c>
      <c r="PF53" s="25" t="s">
        <v>13</v>
      </c>
      <c r="PG53" s="25"/>
      <c r="PH53" s="25"/>
      <c r="PI53" s="25"/>
      <c r="PJ53" s="25"/>
      <c r="PK53" s="25"/>
      <c r="PL53" s="25"/>
      <c r="PM53" s="25"/>
      <c r="PN53" s="9"/>
      <c r="PO53" s="9" t="s">
        <v>243</v>
      </c>
      <c r="PQ53" s="30"/>
      <c r="PR53" s="126" t="s">
        <v>241</v>
      </c>
      <c r="PS53" s="127" t="s">
        <v>11</v>
      </c>
      <c r="PT53" s="127" t="s">
        <v>242</v>
      </c>
      <c r="PU53" s="128" t="s">
        <v>14</v>
      </c>
      <c r="PV53" s="25" t="s">
        <v>13</v>
      </c>
      <c r="PW53" s="25"/>
      <c r="PX53" s="25"/>
      <c r="PY53" s="25"/>
      <c r="PZ53" s="25"/>
      <c r="QA53" s="25"/>
      <c r="QB53" s="25"/>
      <c r="QC53" s="25"/>
      <c r="QD53" s="9"/>
      <c r="QE53" s="9" t="s">
        <v>243</v>
      </c>
      <c r="QG53" s="30"/>
      <c r="QH53" s="126" t="s">
        <v>241</v>
      </c>
      <c r="QI53" s="127" t="s">
        <v>11</v>
      </c>
      <c r="QJ53" s="127" t="s">
        <v>242</v>
      </c>
      <c r="QK53" s="128" t="s">
        <v>14</v>
      </c>
      <c r="QL53" s="25" t="s">
        <v>13</v>
      </c>
      <c r="QM53" s="25"/>
      <c r="QN53" s="25"/>
      <c r="QO53" s="25"/>
      <c r="QP53" s="25"/>
      <c r="QQ53" s="25"/>
      <c r="QR53" s="25"/>
      <c r="QS53" s="25"/>
      <c r="QT53" s="9"/>
      <c r="QU53" s="9" t="s">
        <v>243</v>
      </c>
      <c r="QW53" s="30"/>
      <c r="QX53" s="126" t="s">
        <v>241</v>
      </c>
      <c r="QY53" s="127" t="s">
        <v>11</v>
      </c>
      <c r="QZ53" s="127" t="s">
        <v>242</v>
      </c>
      <c r="RA53" s="128" t="s">
        <v>14</v>
      </c>
      <c r="RB53" s="25" t="s">
        <v>13</v>
      </c>
      <c r="RC53" s="25"/>
      <c r="RD53" s="25"/>
      <c r="RE53" s="25"/>
      <c r="RF53" s="25"/>
      <c r="RG53" s="25"/>
      <c r="RH53" s="25"/>
      <c r="RI53" s="25"/>
      <c r="RJ53" s="9"/>
      <c r="RK53" s="9" t="s">
        <v>243</v>
      </c>
      <c r="RM53" s="30"/>
      <c r="RN53" s="126" t="s">
        <v>241</v>
      </c>
      <c r="RO53" s="127" t="s">
        <v>11</v>
      </c>
      <c r="RP53" s="127" t="s">
        <v>242</v>
      </c>
      <c r="RQ53" s="128" t="s">
        <v>14</v>
      </c>
      <c r="RR53" s="25" t="s">
        <v>13</v>
      </c>
      <c r="RS53" s="25"/>
      <c r="RT53" s="25"/>
      <c r="RU53" s="25"/>
      <c r="RV53" s="25"/>
      <c r="RW53" s="25"/>
      <c r="RX53" s="25"/>
      <c r="RY53" s="25"/>
      <c r="RZ53" s="9"/>
      <c r="SA53" s="9" t="s">
        <v>243</v>
      </c>
      <c r="SC53" s="30"/>
      <c r="SD53" s="126" t="s">
        <v>241</v>
      </c>
      <c r="SE53" s="127" t="s">
        <v>11</v>
      </c>
      <c r="SF53" s="127" t="s">
        <v>242</v>
      </c>
      <c r="SG53" s="128" t="s">
        <v>14</v>
      </c>
      <c r="SH53" s="25" t="s">
        <v>13</v>
      </c>
      <c r="SI53" s="25"/>
      <c r="SJ53" s="25"/>
      <c r="SK53" s="25"/>
      <c r="SL53" s="25"/>
      <c r="SM53" s="25"/>
      <c r="SN53" s="25"/>
      <c r="SO53" s="25"/>
      <c r="SP53" s="9"/>
      <c r="SQ53" s="9" t="s">
        <v>243</v>
      </c>
      <c r="SS53" s="30"/>
      <c r="ST53" s="126" t="s">
        <v>241</v>
      </c>
      <c r="SU53" s="127" t="s">
        <v>11</v>
      </c>
      <c r="SV53" s="127" t="s">
        <v>242</v>
      </c>
      <c r="SW53" s="128" t="s">
        <v>14</v>
      </c>
      <c r="SX53" s="25" t="s">
        <v>13</v>
      </c>
      <c r="SY53" s="25"/>
      <c r="SZ53" s="25"/>
      <c r="TA53" s="25"/>
      <c r="TB53" s="25"/>
      <c r="TC53" s="25"/>
      <c r="TD53" s="25"/>
      <c r="TE53" s="25"/>
      <c r="TF53" s="9"/>
      <c r="TG53" s="9" t="s">
        <v>243</v>
      </c>
      <c r="TI53" s="30"/>
      <c r="TJ53" s="126" t="s">
        <v>241</v>
      </c>
      <c r="TK53" s="127" t="s">
        <v>11</v>
      </c>
      <c r="TL53" s="127" t="s">
        <v>242</v>
      </c>
      <c r="TM53" s="128" t="s">
        <v>14</v>
      </c>
      <c r="TN53" s="25" t="s">
        <v>13</v>
      </c>
      <c r="TO53" s="25"/>
      <c r="TP53" s="25"/>
      <c r="TQ53" s="25"/>
      <c r="TR53" s="25"/>
      <c r="TS53" s="25"/>
      <c r="TT53" s="25"/>
      <c r="TU53" s="25"/>
      <c r="TV53" s="9"/>
      <c r="TW53" s="9" t="s">
        <v>243</v>
      </c>
      <c r="TY53" s="30"/>
      <c r="TZ53" s="126" t="s">
        <v>241</v>
      </c>
      <c r="UA53" s="127" t="s">
        <v>11</v>
      </c>
      <c r="UB53" s="127" t="s">
        <v>242</v>
      </c>
      <c r="UC53" s="128" t="s">
        <v>14</v>
      </c>
      <c r="UD53" s="25" t="s">
        <v>13</v>
      </c>
      <c r="UE53" s="25"/>
      <c r="UF53" s="25"/>
      <c r="UG53" s="25"/>
      <c r="UH53" s="25"/>
      <c r="UI53" s="25"/>
      <c r="UJ53" s="25"/>
      <c r="UK53" s="25"/>
      <c r="UL53" s="9"/>
      <c r="UM53" s="9" t="s">
        <v>243</v>
      </c>
      <c r="UO53" s="30"/>
      <c r="UP53" s="126" t="s">
        <v>241</v>
      </c>
      <c r="UQ53" s="127" t="s">
        <v>11</v>
      </c>
      <c r="UR53" s="127" t="s">
        <v>242</v>
      </c>
      <c r="US53" s="128" t="s">
        <v>14</v>
      </c>
      <c r="UT53" s="25" t="s">
        <v>13</v>
      </c>
      <c r="UU53" s="25"/>
      <c r="UV53" s="25"/>
      <c r="UW53" s="25"/>
      <c r="UX53" s="25"/>
      <c r="UY53" s="25"/>
      <c r="UZ53" s="25"/>
      <c r="VA53" s="25"/>
      <c r="VB53" s="9"/>
      <c r="VC53" s="9" t="s">
        <v>243</v>
      </c>
      <c r="VE53" s="30"/>
      <c r="VF53" s="126" t="s">
        <v>241</v>
      </c>
      <c r="VG53" s="127" t="s">
        <v>11</v>
      </c>
      <c r="VH53" s="127" t="s">
        <v>242</v>
      </c>
      <c r="VI53" s="128" t="s">
        <v>14</v>
      </c>
      <c r="VJ53" s="25" t="s">
        <v>13</v>
      </c>
      <c r="VK53" s="25"/>
      <c r="VL53" s="25"/>
      <c r="VM53" s="25"/>
      <c r="VN53" s="25"/>
      <c r="VO53" s="25"/>
      <c r="VP53" s="25"/>
      <c r="VQ53" s="25"/>
      <c r="VR53" s="9"/>
      <c r="VS53" s="9" t="s">
        <v>243</v>
      </c>
      <c r="VU53" s="30"/>
      <c r="VV53" s="126" t="s">
        <v>241</v>
      </c>
      <c r="VW53" s="127" t="s">
        <v>11</v>
      </c>
      <c r="VX53" s="127" t="s">
        <v>242</v>
      </c>
      <c r="VY53" s="128" t="s">
        <v>14</v>
      </c>
      <c r="VZ53" s="25" t="s">
        <v>13</v>
      </c>
      <c r="WA53" s="25"/>
      <c r="WB53" s="25"/>
      <c r="WC53" s="25"/>
      <c r="WD53" s="25"/>
      <c r="WE53" s="25"/>
      <c r="WF53" s="25"/>
      <c r="WG53" s="25"/>
      <c r="WH53" s="9"/>
      <c r="WI53" s="9" t="s">
        <v>243</v>
      </c>
      <c r="WK53" s="30"/>
      <c r="WL53" s="126" t="s">
        <v>241</v>
      </c>
      <c r="WM53" s="127" t="s">
        <v>11</v>
      </c>
      <c r="WN53" s="127" t="s">
        <v>242</v>
      </c>
      <c r="WO53" s="128" t="s">
        <v>14</v>
      </c>
      <c r="WP53" s="25" t="s">
        <v>13</v>
      </c>
      <c r="WQ53" s="25"/>
      <c r="WR53" s="25"/>
      <c r="WS53" s="25"/>
      <c r="WT53" s="25"/>
      <c r="WU53" s="25"/>
      <c r="WV53" s="25"/>
      <c r="WW53" s="25"/>
      <c r="WX53" s="9"/>
      <c r="WY53" s="9" t="s">
        <v>243</v>
      </c>
      <c r="XA53" s="30"/>
      <c r="XB53" s="126" t="s">
        <v>241</v>
      </c>
      <c r="XC53" s="127" t="s">
        <v>11</v>
      </c>
      <c r="XD53" s="127" t="s">
        <v>242</v>
      </c>
      <c r="XE53" s="128" t="s">
        <v>14</v>
      </c>
      <c r="XF53" s="25" t="s">
        <v>13</v>
      </c>
      <c r="XG53" s="25"/>
      <c r="XH53" s="25"/>
      <c r="XI53" s="25"/>
      <c r="XJ53" s="25"/>
      <c r="XK53" s="25"/>
      <c r="XL53" s="25"/>
      <c r="XM53" s="25"/>
      <c r="XN53" s="9"/>
      <c r="XO53" s="9" t="s">
        <v>243</v>
      </c>
      <c r="XQ53" s="30"/>
      <c r="XR53" s="126" t="s">
        <v>241</v>
      </c>
      <c r="XS53" s="127" t="s">
        <v>11</v>
      </c>
      <c r="XT53" s="127" t="s">
        <v>242</v>
      </c>
      <c r="XU53" s="128" t="s">
        <v>14</v>
      </c>
      <c r="XV53" s="25" t="s">
        <v>13</v>
      </c>
      <c r="XW53" s="25"/>
      <c r="XX53" s="25"/>
      <c r="XY53" s="25"/>
      <c r="XZ53" s="25"/>
      <c r="YA53" s="25"/>
      <c r="YB53" s="25"/>
      <c r="YC53" s="25"/>
      <c r="YD53" s="9"/>
      <c r="YE53" s="9" t="s">
        <v>243</v>
      </c>
      <c r="YG53" s="30"/>
      <c r="YH53" s="126" t="s">
        <v>241</v>
      </c>
      <c r="YI53" s="127" t="s">
        <v>11</v>
      </c>
      <c r="YJ53" s="127" t="s">
        <v>242</v>
      </c>
      <c r="YK53" s="128" t="s">
        <v>14</v>
      </c>
      <c r="YL53" s="25" t="s">
        <v>13</v>
      </c>
      <c r="YM53" s="25"/>
      <c r="YN53" s="25"/>
      <c r="YO53" s="25"/>
      <c r="YP53" s="25"/>
      <c r="YQ53" s="25"/>
      <c r="YR53" s="25"/>
      <c r="YS53" s="25"/>
      <c r="YT53" s="9"/>
      <c r="YU53" s="9" t="s">
        <v>243</v>
      </c>
      <c r="YW53" s="30"/>
      <c r="YX53" s="126" t="s">
        <v>241</v>
      </c>
      <c r="YY53" s="127" t="s">
        <v>11</v>
      </c>
      <c r="YZ53" s="127" t="s">
        <v>242</v>
      </c>
      <c r="ZA53" s="128" t="s">
        <v>14</v>
      </c>
      <c r="ZB53" s="25" t="s">
        <v>13</v>
      </c>
      <c r="ZC53" s="25"/>
      <c r="ZD53" s="25"/>
      <c r="ZE53" s="25"/>
      <c r="ZF53" s="25"/>
      <c r="ZG53" s="25"/>
      <c r="ZH53" s="25"/>
      <c r="ZI53" s="25"/>
      <c r="ZJ53" s="9"/>
      <c r="ZK53" s="9" t="s">
        <v>243</v>
      </c>
      <c r="ZM53" s="30"/>
      <c r="ZN53" s="126" t="s">
        <v>241</v>
      </c>
      <c r="ZO53" s="127" t="s">
        <v>11</v>
      </c>
      <c r="ZP53" s="127" t="s">
        <v>242</v>
      </c>
      <c r="ZQ53" s="128" t="s">
        <v>14</v>
      </c>
      <c r="ZR53" s="25" t="s">
        <v>13</v>
      </c>
      <c r="ZS53" s="25"/>
      <c r="ZT53" s="25"/>
      <c r="ZU53" s="25"/>
      <c r="ZV53" s="25"/>
      <c r="ZW53" s="25"/>
      <c r="ZX53" s="25"/>
      <c r="ZY53" s="25"/>
      <c r="ZZ53" s="9"/>
      <c r="AAA53" s="9" t="s">
        <v>243</v>
      </c>
      <c r="AAC53" s="30"/>
      <c r="AAD53" s="126" t="s">
        <v>241</v>
      </c>
      <c r="AAE53" s="127" t="s">
        <v>11</v>
      </c>
      <c r="AAF53" s="127" t="s">
        <v>242</v>
      </c>
      <c r="AAG53" s="128" t="s">
        <v>14</v>
      </c>
      <c r="AAH53" s="25" t="s">
        <v>13</v>
      </c>
      <c r="AAI53" s="25"/>
      <c r="AAJ53" s="25"/>
      <c r="AAK53" s="25"/>
      <c r="AAL53" s="25"/>
      <c r="AAM53" s="25"/>
      <c r="AAN53" s="25"/>
      <c r="AAO53" s="25"/>
      <c r="AAP53" s="9"/>
      <c r="AAQ53" s="9" t="s">
        <v>243</v>
      </c>
      <c r="AAS53" s="30"/>
      <c r="AAT53" s="126" t="s">
        <v>241</v>
      </c>
      <c r="AAU53" s="127" t="s">
        <v>11</v>
      </c>
      <c r="AAV53" s="127" t="s">
        <v>242</v>
      </c>
      <c r="AAW53" s="128" t="s">
        <v>14</v>
      </c>
      <c r="AAX53" s="25" t="s">
        <v>13</v>
      </c>
      <c r="AAY53" s="25"/>
      <c r="AAZ53" s="25"/>
      <c r="ABA53" s="25"/>
      <c r="ABB53" s="25"/>
      <c r="ABC53" s="25"/>
      <c r="ABD53" s="25"/>
      <c r="ABE53" s="25"/>
      <c r="ABF53" s="9"/>
      <c r="ABG53" s="9" t="s">
        <v>243</v>
      </c>
      <c r="ABI53" s="30"/>
      <c r="ABJ53" s="126" t="s">
        <v>241</v>
      </c>
      <c r="ABK53" s="127" t="s">
        <v>11</v>
      </c>
      <c r="ABL53" s="127" t="s">
        <v>242</v>
      </c>
      <c r="ABM53" s="128" t="s">
        <v>14</v>
      </c>
      <c r="ABN53" s="25" t="s">
        <v>13</v>
      </c>
      <c r="ABO53" s="25"/>
      <c r="ABP53" s="25"/>
      <c r="ABQ53" s="25"/>
      <c r="ABR53" s="25"/>
      <c r="ABS53" s="25"/>
      <c r="ABT53" s="25"/>
      <c r="ABU53" s="25"/>
      <c r="ABV53" s="9"/>
      <c r="ABW53" s="9" t="s">
        <v>243</v>
      </c>
      <c r="ABY53" s="30"/>
      <c r="ABZ53" s="126" t="s">
        <v>241</v>
      </c>
      <c r="ACA53" s="127" t="s">
        <v>11</v>
      </c>
      <c r="ACB53" s="127" t="s">
        <v>242</v>
      </c>
      <c r="ACC53" s="128" t="s">
        <v>14</v>
      </c>
      <c r="ACD53" s="25" t="s">
        <v>13</v>
      </c>
      <c r="ACE53" s="25"/>
      <c r="ACF53" s="25"/>
      <c r="ACG53" s="25"/>
      <c r="ACH53" s="25"/>
      <c r="ACI53" s="25"/>
      <c r="ACJ53" s="25"/>
      <c r="ACK53" s="25"/>
      <c r="ACL53" s="9"/>
      <c r="ACM53" s="9" t="s">
        <v>243</v>
      </c>
      <c r="ACO53" s="30"/>
      <c r="ACP53" s="126" t="s">
        <v>241</v>
      </c>
      <c r="ACQ53" s="127" t="s">
        <v>11</v>
      </c>
      <c r="ACR53" s="127" t="s">
        <v>242</v>
      </c>
      <c r="ACS53" s="128" t="s">
        <v>14</v>
      </c>
      <c r="ACT53" s="25" t="s">
        <v>13</v>
      </c>
      <c r="ACU53" s="25"/>
      <c r="ACV53" s="25"/>
      <c r="ACW53" s="25"/>
      <c r="ACX53" s="25"/>
      <c r="ACY53" s="25"/>
      <c r="ACZ53" s="25"/>
      <c r="ADA53" s="25"/>
      <c r="ADB53" s="9"/>
      <c r="ADC53" s="9" t="s">
        <v>243</v>
      </c>
      <c r="ADE53" s="30"/>
      <c r="ADF53" s="126" t="s">
        <v>241</v>
      </c>
      <c r="ADG53" s="127" t="s">
        <v>11</v>
      </c>
      <c r="ADH53" s="127" t="s">
        <v>242</v>
      </c>
      <c r="ADI53" s="128" t="s">
        <v>14</v>
      </c>
      <c r="ADJ53" s="25" t="s">
        <v>13</v>
      </c>
      <c r="ADK53" s="25"/>
      <c r="ADL53" s="25"/>
      <c r="ADM53" s="25"/>
      <c r="ADN53" s="25"/>
      <c r="ADO53" s="25"/>
      <c r="ADP53" s="25"/>
      <c r="ADQ53" s="25"/>
      <c r="ADR53" s="9"/>
      <c r="ADS53" s="9" t="s">
        <v>243</v>
      </c>
      <c r="ADU53" s="30"/>
      <c r="ADV53" s="126" t="s">
        <v>241</v>
      </c>
      <c r="ADW53" s="127" t="s">
        <v>11</v>
      </c>
      <c r="ADX53" s="127" t="s">
        <v>242</v>
      </c>
      <c r="ADY53" s="128" t="s">
        <v>14</v>
      </c>
      <c r="ADZ53" s="25" t="s">
        <v>13</v>
      </c>
      <c r="AEA53" s="25"/>
      <c r="AEB53" s="25"/>
      <c r="AEC53" s="25"/>
      <c r="AED53" s="25"/>
      <c r="AEE53" s="25"/>
      <c r="AEF53" s="25"/>
      <c r="AEG53" s="25"/>
      <c r="AEH53" s="9"/>
      <c r="AEI53" s="9" t="s">
        <v>243</v>
      </c>
      <c r="AEK53" s="30"/>
      <c r="AEL53" s="126" t="s">
        <v>241</v>
      </c>
      <c r="AEM53" s="127" t="s">
        <v>11</v>
      </c>
      <c r="AEN53" s="127" t="s">
        <v>242</v>
      </c>
      <c r="AEO53" s="128" t="s">
        <v>14</v>
      </c>
      <c r="AEP53" s="25" t="s">
        <v>13</v>
      </c>
      <c r="AEQ53" s="25"/>
      <c r="AER53" s="25"/>
      <c r="AES53" s="25"/>
      <c r="AET53" s="25"/>
      <c r="AEU53" s="25"/>
      <c r="AEV53" s="25"/>
      <c r="AEW53" s="25"/>
      <c r="AEX53" s="9"/>
      <c r="AEY53" s="9" t="s">
        <v>243</v>
      </c>
      <c r="AFA53" s="30"/>
      <c r="AFB53" s="126" t="s">
        <v>241</v>
      </c>
      <c r="AFC53" s="127" t="s">
        <v>11</v>
      </c>
      <c r="AFD53" s="127" t="s">
        <v>242</v>
      </c>
      <c r="AFE53" s="128" t="s">
        <v>14</v>
      </c>
      <c r="AFF53" s="25" t="s">
        <v>13</v>
      </c>
      <c r="AFG53" s="25"/>
      <c r="AFH53" s="25"/>
      <c r="AFI53" s="25"/>
      <c r="AFJ53" s="25"/>
      <c r="AFK53" s="25"/>
      <c r="AFL53" s="25"/>
      <c r="AFM53" s="25"/>
      <c r="AFN53" s="9"/>
      <c r="AFO53" s="9" t="s">
        <v>243</v>
      </c>
      <c r="AFQ53" s="30"/>
      <c r="AFR53" s="126" t="s">
        <v>241</v>
      </c>
      <c r="AFS53" s="127" t="s">
        <v>11</v>
      </c>
      <c r="AFT53" s="127" t="s">
        <v>242</v>
      </c>
      <c r="AFU53" s="128" t="s">
        <v>14</v>
      </c>
      <c r="AFV53" s="25" t="s">
        <v>13</v>
      </c>
      <c r="AFW53" s="25"/>
      <c r="AFX53" s="25"/>
      <c r="AFY53" s="25"/>
      <c r="AFZ53" s="25"/>
      <c r="AGA53" s="25"/>
      <c r="AGB53" s="25"/>
      <c r="AGC53" s="25"/>
      <c r="AGD53" s="9"/>
      <c r="AGE53" s="9" t="s">
        <v>243</v>
      </c>
      <c r="AGG53" s="30"/>
      <c r="AGH53" s="126" t="s">
        <v>241</v>
      </c>
      <c r="AGI53" s="127" t="s">
        <v>11</v>
      </c>
      <c r="AGJ53" s="127" t="s">
        <v>242</v>
      </c>
      <c r="AGK53" s="128" t="s">
        <v>14</v>
      </c>
      <c r="AGL53" s="25" t="s">
        <v>13</v>
      </c>
      <c r="AGM53" s="25"/>
      <c r="AGN53" s="25"/>
      <c r="AGO53" s="25"/>
      <c r="AGP53" s="25"/>
      <c r="AGQ53" s="25"/>
      <c r="AGR53" s="25"/>
      <c r="AGS53" s="25"/>
      <c r="AGT53" s="9"/>
      <c r="AGU53" s="9" t="s">
        <v>243</v>
      </c>
      <c r="AGW53" s="30"/>
      <c r="AGX53" s="126" t="s">
        <v>241</v>
      </c>
      <c r="AGY53" s="127" t="s">
        <v>11</v>
      </c>
      <c r="AGZ53" s="127" t="s">
        <v>242</v>
      </c>
      <c r="AHA53" s="128" t="s">
        <v>14</v>
      </c>
      <c r="AHB53" s="25" t="s">
        <v>13</v>
      </c>
      <c r="AHC53" s="25"/>
      <c r="AHD53" s="25"/>
      <c r="AHE53" s="25"/>
      <c r="AHF53" s="25"/>
      <c r="AHG53" s="25"/>
      <c r="AHH53" s="25"/>
      <c r="AHI53" s="25"/>
      <c r="AHJ53" s="9"/>
      <c r="AHK53" s="9" t="s">
        <v>243</v>
      </c>
      <c r="AHM53" s="30"/>
      <c r="AHN53" s="126" t="s">
        <v>241</v>
      </c>
      <c r="AHO53" s="127" t="s">
        <v>11</v>
      </c>
      <c r="AHP53" s="127" t="s">
        <v>242</v>
      </c>
      <c r="AHQ53" s="128" t="s">
        <v>14</v>
      </c>
      <c r="AHR53" s="25" t="s">
        <v>13</v>
      </c>
      <c r="AHS53" s="25"/>
      <c r="AHT53" s="25"/>
      <c r="AHU53" s="25"/>
      <c r="AHV53" s="25"/>
      <c r="AHW53" s="25"/>
      <c r="AHX53" s="25"/>
      <c r="AHY53" s="25"/>
      <c r="AHZ53" s="9"/>
      <c r="AIA53" s="9" t="s">
        <v>243</v>
      </c>
      <c r="AIC53" s="30"/>
      <c r="AID53" s="126" t="s">
        <v>241</v>
      </c>
      <c r="AIE53" s="127" t="s">
        <v>11</v>
      </c>
      <c r="AIF53" s="127" t="s">
        <v>242</v>
      </c>
      <c r="AIG53" s="128" t="s">
        <v>14</v>
      </c>
      <c r="AIH53" s="25" t="s">
        <v>13</v>
      </c>
      <c r="AII53" s="25"/>
      <c r="AIJ53" s="25"/>
      <c r="AIK53" s="25"/>
      <c r="AIL53" s="25"/>
      <c r="AIM53" s="25"/>
      <c r="AIN53" s="25"/>
      <c r="AIO53" s="25"/>
      <c r="AIP53" s="9"/>
      <c r="AIQ53" s="9" t="s">
        <v>243</v>
      </c>
      <c r="AIS53" s="30"/>
      <c r="AIT53" s="126" t="s">
        <v>241</v>
      </c>
      <c r="AIU53" s="127" t="s">
        <v>11</v>
      </c>
      <c r="AIV53" s="127" t="s">
        <v>242</v>
      </c>
      <c r="AIW53" s="128" t="s">
        <v>14</v>
      </c>
      <c r="AIX53" s="25" t="s">
        <v>13</v>
      </c>
      <c r="AIY53" s="25"/>
      <c r="AIZ53" s="25"/>
      <c r="AJA53" s="25"/>
      <c r="AJB53" s="25"/>
      <c r="AJC53" s="25"/>
      <c r="AJD53" s="25"/>
      <c r="AJE53" s="25"/>
      <c r="AJF53" s="9"/>
      <c r="AJG53" s="9" t="s">
        <v>243</v>
      </c>
      <c r="AJI53" s="30"/>
      <c r="AJJ53" s="126" t="s">
        <v>241</v>
      </c>
      <c r="AJK53" s="127" t="s">
        <v>11</v>
      </c>
      <c r="AJL53" s="127" t="s">
        <v>242</v>
      </c>
      <c r="AJM53" s="128" t="s">
        <v>14</v>
      </c>
      <c r="AJN53" s="25" t="s">
        <v>13</v>
      </c>
      <c r="AJO53" s="25"/>
      <c r="AJP53" s="25"/>
      <c r="AJQ53" s="25"/>
      <c r="AJR53" s="25"/>
      <c r="AJS53" s="25"/>
      <c r="AJT53" s="25"/>
      <c r="AJU53" s="25"/>
      <c r="AJV53" s="9"/>
      <c r="AJW53" s="9" t="s">
        <v>243</v>
      </c>
      <c r="AJY53" s="30"/>
      <c r="AJZ53" s="126" t="s">
        <v>241</v>
      </c>
      <c r="AKA53" s="127" t="s">
        <v>11</v>
      </c>
      <c r="AKB53" s="127" t="s">
        <v>242</v>
      </c>
      <c r="AKC53" s="128" t="s">
        <v>14</v>
      </c>
      <c r="AKD53" s="25" t="s">
        <v>13</v>
      </c>
      <c r="AKE53" s="25"/>
      <c r="AKF53" s="25"/>
      <c r="AKG53" s="25"/>
      <c r="AKH53" s="25"/>
      <c r="AKI53" s="25"/>
      <c r="AKJ53" s="25"/>
      <c r="AKK53" s="25"/>
      <c r="AKL53" s="9"/>
      <c r="AKM53" s="9" t="s">
        <v>243</v>
      </c>
      <c r="AKO53" s="30"/>
      <c r="AKP53" s="126" t="s">
        <v>241</v>
      </c>
      <c r="AKQ53" s="127" t="s">
        <v>11</v>
      </c>
      <c r="AKR53" s="127" t="s">
        <v>242</v>
      </c>
      <c r="AKS53" s="128" t="s">
        <v>14</v>
      </c>
      <c r="AKT53" s="25" t="s">
        <v>13</v>
      </c>
      <c r="AKU53" s="25"/>
      <c r="AKV53" s="25"/>
      <c r="AKW53" s="25"/>
      <c r="AKX53" s="25"/>
      <c r="AKY53" s="25"/>
      <c r="AKZ53" s="25"/>
      <c r="ALA53" s="25"/>
      <c r="ALB53" s="9"/>
      <c r="ALC53" s="9" t="s">
        <v>243</v>
      </c>
      <c r="ALE53" s="30"/>
      <c r="ALF53" s="126" t="s">
        <v>241</v>
      </c>
      <c r="ALG53" s="127" t="s">
        <v>11</v>
      </c>
      <c r="ALH53" s="127" t="s">
        <v>242</v>
      </c>
      <c r="ALI53" s="128" t="s">
        <v>14</v>
      </c>
      <c r="ALJ53" s="25" t="s">
        <v>13</v>
      </c>
      <c r="ALK53" s="25"/>
      <c r="ALL53" s="25"/>
      <c r="ALM53" s="25"/>
      <c r="ALN53" s="25"/>
      <c r="ALO53" s="25"/>
      <c r="ALP53" s="25"/>
      <c r="ALQ53" s="25"/>
      <c r="ALR53" s="9"/>
      <c r="ALS53" s="9" t="s">
        <v>243</v>
      </c>
      <c r="ALU53" s="30"/>
      <c r="ALV53" s="126" t="s">
        <v>241</v>
      </c>
      <c r="ALW53" s="127" t="s">
        <v>11</v>
      </c>
      <c r="ALX53" s="127" t="s">
        <v>242</v>
      </c>
      <c r="ALY53" s="128" t="s">
        <v>14</v>
      </c>
      <c r="ALZ53" s="25" t="s">
        <v>13</v>
      </c>
      <c r="AMA53" s="25"/>
      <c r="AMB53" s="25"/>
      <c r="AMC53" s="25"/>
      <c r="AMD53" s="25"/>
      <c r="AME53" s="25"/>
      <c r="AMF53" s="25"/>
      <c r="AMG53" s="25"/>
      <c r="AMH53" s="9"/>
      <c r="AMI53" s="9" t="s">
        <v>243</v>
      </c>
      <c r="AMK53" s="30"/>
      <c r="AML53" s="126" t="s">
        <v>241</v>
      </c>
      <c r="AMM53" s="127" t="s">
        <v>11</v>
      </c>
      <c r="AMN53" s="127" t="s">
        <v>242</v>
      </c>
      <c r="AMO53" s="128" t="s">
        <v>14</v>
      </c>
      <c r="AMP53" s="25" t="s">
        <v>13</v>
      </c>
      <c r="AMQ53" s="25"/>
      <c r="AMR53" s="25"/>
      <c r="AMS53" s="25"/>
      <c r="AMT53" s="25"/>
      <c r="AMU53" s="25"/>
      <c r="AMV53" s="25"/>
      <c r="AMW53" s="25"/>
      <c r="AMX53" s="9"/>
      <c r="AMY53" s="9" t="s">
        <v>243</v>
      </c>
      <c r="ANA53" s="30"/>
      <c r="ANB53" s="126" t="s">
        <v>241</v>
      </c>
      <c r="ANC53" s="127" t="s">
        <v>11</v>
      </c>
      <c r="AND53" s="127" t="s">
        <v>242</v>
      </c>
      <c r="ANE53" s="128" t="s">
        <v>14</v>
      </c>
      <c r="ANF53" s="25" t="s">
        <v>13</v>
      </c>
      <c r="ANG53" s="25"/>
      <c r="ANH53" s="25"/>
      <c r="ANI53" s="25"/>
      <c r="ANJ53" s="25"/>
      <c r="ANK53" s="25"/>
      <c r="ANL53" s="25"/>
      <c r="ANM53" s="25"/>
      <c r="ANN53" s="9"/>
      <c r="ANO53" s="9" t="s">
        <v>243</v>
      </c>
      <c r="ANQ53" s="30"/>
      <c r="ANR53" s="126" t="s">
        <v>241</v>
      </c>
      <c r="ANS53" s="127" t="s">
        <v>11</v>
      </c>
      <c r="ANT53" s="127" t="s">
        <v>242</v>
      </c>
      <c r="ANU53" s="128" t="s">
        <v>14</v>
      </c>
      <c r="ANV53" s="25" t="s">
        <v>13</v>
      </c>
      <c r="ANW53" s="25"/>
      <c r="ANX53" s="25"/>
      <c r="ANY53" s="25"/>
      <c r="ANZ53" s="25"/>
      <c r="AOA53" s="25"/>
      <c r="AOB53" s="25"/>
      <c r="AOC53" s="25"/>
      <c r="AOD53" s="9"/>
      <c r="AOE53" s="9" t="s">
        <v>243</v>
      </c>
      <c r="AOG53" s="30"/>
      <c r="AOH53" s="126" t="s">
        <v>241</v>
      </c>
      <c r="AOI53" s="127" t="s">
        <v>11</v>
      </c>
      <c r="AOJ53" s="127" t="s">
        <v>242</v>
      </c>
      <c r="AOK53" s="128" t="s">
        <v>14</v>
      </c>
      <c r="AOL53" s="25" t="s">
        <v>13</v>
      </c>
      <c r="AOM53" s="25"/>
      <c r="AON53" s="25"/>
      <c r="AOO53" s="25"/>
      <c r="AOP53" s="25"/>
      <c r="AOQ53" s="25"/>
      <c r="AOR53" s="25"/>
      <c r="AOS53" s="25"/>
      <c r="AOT53" s="9"/>
      <c r="AOU53" s="9" t="s">
        <v>243</v>
      </c>
      <c r="AOW53" s="30"/>
      <c r="AOX53" s="126" t="s">
        <v>241</v>
      </c>
      <c r="AOY53" s="127" t="s">
        <v>11</v>
      </c>
      <c r="AOZ53" s="127" t="s">
        <v>242</v>
      </c>
      <c r="APA53" s="128" t="s">
        <v>14</v>
      </c>
      <c r="APB53" s="25" t="s">
        <v>13</v>
      </c>
      <c r="APC53" s="25"/>
      <c r="APD53" s="25"/>
      <c r="APE53" s="25"/>
      <c r="APF53" s="25"/>
      <c r="APG53" s="25"/>
      <c r="APH53" s="25"/>
      <c r="API53" s="25"/>
      <c r="APJ53" s="9"/>
      <c r="APK53" s="9" t="s">
        <v>243</v>
      </c>
      <c r="APM53" s="30"/>
      <c r="APN53" s="126" t="s">
        <v>241</v>
      </c>
      <c r="APO53" s="127" t="s">
        <v>11</v>
      </c>
      <c r="APP53" s="127" t="s">
        <v>242</v>
      </c>
      <c r="APQ53" s="128" t="s">
        <v>14</v>
      </c>
      <c r="APR53" s="25" t="s">
        <v>13</v>
      </c>
      <c r="APS53" s="25"/>
      <c r="APT53" s="25"/>
      <c r="APU53" s="25"/>
      <c r="APV53" s="25"/>
      <c r="APW53" s="25"/>
      <c r="APX53" s="25"/>
      <c r="APY53" s="25"/>
      <c r="APZ53" s="9"/>
      <c r="AQA53" s="9" t="s">
        <v>243</v>
      </c>
      <c r="AQC53" s="30"/>
      <c r="AQD53" s="126" t="s">
        <v>241</v>
      </c>
      <c r="AQE53" s="127" t="s">
        <v>11</v>
      </c>
      <c r="AQF53" s="127" t="s">
        <v>242</v>
      </c>
      <c r="AQG53" s="128" t="s">
        <v>14</v>
      </c>
      <c r="AQH53" s="25" t="s">
        <v>13</v>
      </c>
      <c r="AQI53" s="25"/>
      <c r="AQJ53" s="25"/>
      <c r="AQK53" s="25"/>
      <c r="AQL53" s="25"/>
      <c r="AQM53" s="25"/>
      <c r="AQN53" s="25"/>
      <c r="AQO53" s="25"/>
      <c r="AQP53" s="9"/>
      <c r="AQQ53" s="9" t="s">
        <v>243</v>
      </c>
      <c r="AQS53" s="30"/>
      <c r="AQT53" s="126" t="s">
        <v>241</v>
      </c>
      <c r="AQU53" s="127" t="s">
        <v>11</v>
      </c>
      <c r="AQV53" s="127" t="s">
        <v>242</v>
      </c>
      <c r="AQW53" s="128" t="s">
        <v>14</v>
      </c>
      <c r="AQX53" s="25" t="s">
        <v>13</v>
      </c>
      <c r="AQY53" s="25"/>
      <c r="AQZ53" s="25"/>
      <c r="ARA53" s="25"/>
      <c r="ARB53" s="25"/>
      <c r="ARC53" s="25"/>
      <c r="ARD53" s="25"/>
      <c r="ARE53" s="25"/>
      <c r="ARF53" s="9"/>
      <c r="ARG53" s="9" t="s">
        <v>243</v>
      </c>
      <c r="ARI53" s="30"/>
      <c r="ARJ53" s="126" t="s">
        <v>241</v>
      </c>
      <c r="ARK53" s="127" t="s">
        <v>11</v>
      </c>
      <c r="ARL53" s="127" t="s">
        <v>242</v>
      </c>
      <c r="ARM53" s="128" t="s">
        <v>14</v>
      </c>
      <c r="ARN53" s="25" t="s">
        <v>13</v>
      </c>
      <c r="ARO53" s="25"/>
      <c r="ARP53" s="25"/>
      <c r="ARQ53" s="25"/>
      <c r="ARR53" s="25"/>
      <c r="ARS53" s="25"/>
      <c r="ART53" s="25"/>
      <c r="ARU53" s="25"/>
      <c r="ARV53" s="9"/>
      <c r="ARW53" s="9" t="s">
        <v>243</v>
      </c>
      <c r="ARY53" s="30"/>
      <c r="ARZ53" s="126" t="s">
        <v>241</v>
      </c>
      <c r="ASA53" s="127" t="s">
        <v>11</v>
      </c>
      <c r="ASB53" s="127" t="s">
        <v>242</v>
      </c>
      <c r="ASC53" s="128" t="s">
        <v>14</v>
      </c>
      <c r="ASD53" s="25" t="s">
        <v>13</v>
      </c>
      <c r="ASE53" s="25"/>
      <c r="ASF53" s="25"/>
      <c r="ASG53" s="25"/>
      <c r="ASH53" s="25"/>
      <c r="ASI53" s="25"/>
      <c r="ASJ53" s="25"/>
      <c r="ASK53" s="25"/>
      <c r="ASL53" s="9"/>
      <c r="ASM53" s="9" t="s">
        <v>243</v>
      </c>
      <c r="ASO53" s="30"/>
      <c r="ASP53" s="126" t="s">
        <v>241</v>
      </c>
      <c r="ASQ53" s="127" t="s">
        <v>11</v>
      </c>
      <c r="ASR53" s="127" t="s">
        <v>242</v>
      </c>
      <c r="ASS53" s="128" t="s">
        <v>14</v>
      </c>
      <c r="AST53" s="25" t="s">
        <v>13</v>
      </c>
      <c r="ASU53" s="25"/>
      <c r="ASV53" s="25"/>
      <c r="ASW53" s="25"/>
      <c r="ASX53" s="25"/>
      <c r="ASY53" s="25"/>
      <c r="ASZ53" s="25"/>
      <c r="ATA53" s="25"/>
      <c r="ATB53" s="9"/>
      <c r="ATC53" s="9" t="s">
        <v>243</v>
      </c>
      <c r="ATE53" s="30"/>
      <c r="ATF53" s="126" t="s">
        <v>241</v>
      </c>
      <c r="ATG53" s="127" t="s">
        <v>11</v>
      </c>
      <c r="ATH53" s="127" t="s">
        <v>242</v>
      </c>
      <c r="ATI53" s="128" t="s">
        <v>14</v>
      </c>
      <c r="ATJ53" s="25" t="s">
        <v>13</v>
      </c>
      <c r="ATK53" s="25"/>
      <c r="ATL53" s="25"/>
      <c r="ATM53" s="25"/>
      <c r="ATN53" s="25"/>
      <c r="ATO53" s="25"/>
      <c r="ATP53" s="25"/>
      <c r="ATQ53" s="25"/>
      <c r="ATR53" s="9"/>
      <c r="ATS53" s="9" t="s">
        <v>243</v>
      </c>
      <c r="ATU53" s="30"/>
      <c r="ATV53" s="126" t="s">
        <v>241</v>
      </c>
      <c r="ATW53" s="127" t="s">
        <v>11</v>
      </c>
      <c r="ATX53" s="127" t="s">
        <v>242</v>
      </c>
      <c r="ATY53" s="128" t="s">
        <v>14</v>
      </c>
      <c r="ATZ53" s="25" t="s">
        <v>13</v>
      </c>
      <c r="AUA53" s="25"/>
      <c r="AUB53" s="25"/>
      <c r="AUC53" s="25"/>
      <c r="AUD53" s="25"/>
      <c r="AUE53" s="25"/>
      <c r="AUF53" s="25"/>
      <c r="AUG53" s="25"/>
      <c r="AUH53" s="9"/>
      <c r="AUI53" s="9" t="s">
        <v>243</v>
      </c>
      <c r="AUK53" s="30"/>
      <c r="AUL53" s="126" t="s">
        <v>241</v>
      </c>
      <c r="AUM53" s="127" t="s">
        <v>11</v>
      </c>
      <c r="AUN53" s="127" t="s">
        <v>242</v>
      </c>
      <c r="AUO53" s="128" t="s">
        <v>14</v>
      </c>
      <c r="AUP53" s="25" t="s">
        <v>13</v>
      </c>
      <c r="AUQ53" s="25"/>
      <c r="AUR53" s="25"/>
      <c r="AUS53" s="25"/>
      <c r="AUT53" s="25"/>
      <c r="AUU53" s="25"/>
      <c r="AUV53" s="25"/>
      <c r="AUW53" s="25"/>
      <c r="AUX53" s="9"/>
      <c r="AUY53" s="9" t="s">
        <v>243</v>
      </c>
      <c r="AVA53" s="30"/>
      <c r="AVB53" s="126" t="s">
        <v>241</v>
      </c>
      <c r="AVC53" s="127" t="s">
        <v>11</v>
      </c>
      <c r="AVD53" s="127" t="s">
        <v>242</v>
      </c>
      <c r="AVE53" s="128" t="s">
        <v>14</v>
      </c>
      <c r="AVF53" s="25" t="s">
        <v>13</v>
      </c>
      <c r="AVG53" s="25"/>
      <c r="AVH53" s="25"/>
      <c r="AVI53" s="25"/>
      <c r="AVJ53" s="25"/>
      <c r="AVK53" s="25"/>
      <c r="AVL53" s="25"/>
      <c r="AVM53" s="25"/>
      <c r="AVN53" s="9"/>
      <c r="AVO53" s="9" t="s">
        <v>243</v>
      </c>
      <c r="AVQ53" s="30"/>
      <c r="AVR53" s="126" t="s">
        <v>241</v>
      </c>
      <c r="AVS53" s="127" t="s">
        <v>11</v>
      </c>
      <c r="AVT53" s="127" t="s">
        <v>242</v>
      </c>
      <c r="AVU53" s="128" t="s">
        <v>14</v>
      </c>
      <c r="AVV53" s="25" t="s">
        <v>13</v>
      </c>
      <c r="AVW53" s="25"/>
      <c r="AVX53" s="25"/>
      <c r="AVY53" s="25"/>
      <c r="AVZ53" s="25"/>
      <c r="AWA53" s="25"/>
      <c r="AWB53" s="25"/>
      <c r="AWC53" s="25"/>
      <c r="AWD53" s="9"/>
      <c r="AWE53" s="9" t="s">
        <v>243</v>
      </c>
      <c r="AWG53" s="30"/>
      <c r="AWH53" s="126" t="s">
        <v>241</v>
      </c>
      <c r="AWI53" s="127" t="s">
        <v>11</v>
      </c>
      <c r="AWJ53" s="127" t="s">
        <v>242</v>
      </c>
      <c r="AWK53" s="128" t="s">
        <v>14</v>
      </c>
      <c r="AWL53" s="25" t="s">
        <v>13</v>
      </c>
      <c r="AWM53" s="25"/>
      <c r="AWN53" s="25"/>
      <c r="AWO53" s="25"/>
      <c r="AWP53" s="25"/>
      <c r="AWQ53" s="25"/>
      <c r="AWR53" s="25"/>
      <c r="AWS53" s="25"/>
      <c r="AWT53" s="9"/>
      <c r="AWU53" s="9" t="s">
        <v>243</v>
      </c>
      <c r="AWW53" s="30"/>
      <c r="AWX53" s="126" t="s">
        <v>241</v>
      </c>
      <c r="AWY53" s="127" t="s">
        <v>11</v>
      </c>
      <c r="AWZ53" s="127" t="s">
        <v>242</v>
      </c>
      <c r="AXA53" s="128" t="s">
        <v>14</v>
      </c>
      <c r="AXB53" s="25" t="s">
        <v>13</v>
      </c>
      <c r="AXC53" s="25"/>
      <c r="AXD53" s="25"/>
      <c r="AXE53" s="25"/>
      <c r="AXF53" s="25"/>
      <c r="AXG53" s="25"/>
      <c r="AXH53" s="25"/>
      <c r="AXI53" s="25"/>
      <c r="AXJ53" s="9"/>
      <c r="AXK53" s="9" t="s">
        <v>243</v>
      </c>
      <c r="AXM53" s="30"/>
      <c r="AXN53" s="126" t="s">
        <v>241</v>
      </c>
      <c r="AXO53" s="127" t="s">
        <v>11</v>
      </c>
      <c r="AXP53" s="127" t="s">
        <v>242</v>
      </c>
      <c r="AXQ53" s="128" t="s">
        <v>14</v>
      </c>
      <c r="AXR53" s="25" t="s">
        <v>13</v>
      </c>
      <c r="AXS53" s="25"/>
      <c r="AXT53" s="25"/>
      <c r="AXU53" s="25"/>
      <c r="AXV53" s="25"/>
      <c r="AXW53" s="25"/>
      <c r="AXX53" s="25"/>
      <c r="AXY53" s="25"/>
      <c r="AXZ53" s="9"/>
      <c r="AYA53" s="9" t="s">
        <v>243</v>
      </c>
      <c r="AYC53" s="30"/>
      <c r="AYD53" s="126" t="s">
        <v>241</v>
      </c>
      <c r="AYE53" s="127" t="s">
        <v>11</v>
      </c>
      <c r="AYF53" s="127" t="s">
        <v>242</v>
      </c>
      <c r="AYG53" s="128" t="s">
        <v>14</v>
      </c>
      <c r="AYH53" s="25" t="s">
        <v>13</v>
      </c>
      <c r="AYI53" s="25"/>
      <c r="AYJ53" s="25"/>
      <c r="AYK53" s="25"/>
      <c r="AYL53" s="25"/>
      <c r="AYM53" s="25"/>
      <c r="AYN53" s="25"/>
      <c r="AYO53" s="25"/>
      <c r="AYP53" s="9"/>
      <c r="AYQ53" s="9" t="s">
        <v>243</v>
      </c>
      <c r="AYS53" s="30"/>
      <c r="AYT53" s="126" t="s">
        <v>241</v>
      </c>
      <c r="AYU53" s="127" t="s">
        <v>11</v>
      </c>
      <c r="AYV53" s="127" t="s">
        <v>242</v>
      </c>
      <c r="AYW53" s="128" t="s">
        <v>14</v>
      </c>
      <c r="AYX53" s="25" t="s">
        <v>13</v>
      </c>
      <c r="AYY53" s="25"/>
      <c r="AYZ53" s="25"/>
      <c r="AZA53" s="25"/>
      <c r="AZB53" s="25"/>
      <c r="AZC53" s="25"/>
      <c r="AZD53" s="25"/>
      <c r="AZE53" s="25"/>
      <c r="AZF53" s="9"/>
      <c r="AZG53" s="9" t="s">
        <v>243</v>
      </c>
      <c r="AZI53" s="30"/>
      <c r="AZJ53" s="126" t="s">
        <v>241</v>
      </c>
      <c r="AZK53" s="127" t="s">
        <v>11</v>
      </c>
      <c r="AZL53" s="127" t="s">
        <v>242</v>
      </c>
      <c r="AZM53" s="128" t="s">
        <v>14</v>
      </c>
      <c r="AZN53" s="25" t="s">
        <v>13</v>
      </c>
      <c r="AZO53" s="25"/>
      <c r="AZP53" s="25"/>
      <c r="AZQ53" s="25"/>
      <c r="AZR53" s="25"/>
      <c r="AZS53" s="25"/>
      <c r="AZT53" s="25"/>
      <c r="AZU53" s="25"/>
      <c r="AZV53" s="9"/>
      <c r="AZW53" s="9" t="s">
        <v>243</v>
      </c>
      <c r="AZY53" s="30"/>
      <c r="AZZ53" s="126" t="s">
        <v>241</v>
      </c>
      <c r="BAA53" s="127" t="s">
        <v>11</v>
      </c>
      <c r="BAB53" s="127" t="s">
        <v>242</v>
      </c>
      <c r="BAC53" s="128" t="s">
        <v>14</v>
      </c>
      <c r="BAD53" s="25" t="s">
        <v>13</v>
      </c>
      <c r="BAE53" s="25"/>
      <c r="BAF53" s="25"/>
      <c r="BAG53" s="25"/>
      <c r="BAH53" s="25"/>
      <c r="BAI53" s="25"/>
      <c r="BAJ53" s="25"/>
      <c r="BAK53" s="25"/>
      <c r="BAL53" s="9"/>
      <c r="BAM53" s="9" t="s">
        <v>243</v>
      </c>
      <c r="BAO53" s="30"/>
      <c r="BAP53" s="126" t="s">
        <v>241</v>
      </c>
      <c r="BAQ53" s="127" t="s">
        <v>11</v>
      </c>
      <c r="BAR53" s="127" t="s">
        <v>242</v>
      </c>
      <c r="BAS53" s="128" t="s">
        <v>14</v>
      </c>
      <c r="BAT53" s="25" t="s">
        <v>13</v>
      </c>
      <c r="BAU53" s="25"/>
      <c r="BAV53" s="25"/>
      <c r="BAW53" s="25"/>
      <c r="BAX53" s="25"/>
      <c r="BAY53" s="25"/>
      <c r="BAZ53" s="25"/>
      <c r="BBA53" s="25"/>
      <c r="BBB53" s="9"/>
      <c r="BBC53" s="9" t="s">
        <v>243</v>
      </c>
      <c r="BBE53" s="30"/>
      <c r="BBF53" s="126" t="s">
        <v>241</v>
      </c>
      <c r="BBG53" s="127" t="s">
        <v>11</v>
      </c>
      <c r="BBH53" s="127" t="s">
        <v>242</v>
      </c>
      <c r="BBI53" s="128" t="s">
        <v>14</v>
      </c>
      <c r="BBJ53" s="25" t="s">
        <v>13</v>
      </c>
      <c r="BBK53" s="25"/>
      <c r="BBL53" s="25"/>
      <c r="BBM53" s="25"/>
      <c r="BBN53" s="25"/>
      <c r="BBO53" s="25"/>
      <c r="BBP53" s="25"/>
      <c r="BBQ53" s="25"/>
      <c r="BBR53" s="9"/>
      <c r="BBS53" s="9" t="s">
        <v>243</v>
      </c>
      <c r="BBU53" s="30"/>
      <c r="BBV53" s="126" t="s">
        <v>241</v>
      </c>
      <c r="BBW53" s="127" t="s">
        <v>11</v>
      </c>
      <c r="BBX53" s="127" t="s">
        <v>242</v>
      </c>
      <c r="BBY53" s="128" t="s">
        <v>14</v>
      </c>
      <c r="BBZ53" s="25" t="s">
        <v>13</v>
      </c>
      <c r="BCA53" s="25"/>
      <c r="BCB53" s="25"/>
      <c r="BCC53" s="25"/>
      <c r="BCD53" s="25"/>
      <c r="BCE53" s="25"/>
      <c r="BCF53" s="25"/>
      <c r="BCG53" s="25"/>
      <c r="BCH53" s="9"/>
      <c r="BCI53" s="9" t="s">
        <v>243</v>
      </c>
      <c r="BCK53" s="30"/>
      <c r="BCL53" s="126" t="s">
        <v>241</v>
      </c>
      <c r="BCM53" s="127" t="s">
        <v>11</v>
      </c>
      <c r="BCN53" s="127" t="s">
        <v>242</v>
      </c>
      <c r="BCO53" s="128" t="s">
        <v>14</v>
      </c>
      <c r="BCP53" s="25" t="s">
        <v>13</v>
      </c>
      <c r="BCQ53" s="25"/>
      <c r="BCR53" s="25"/>
      <c r="BCS53" s="25"/>
      <c r="BCT53" s="25"/>
      <c r="BCU53" s="25"/>
      <c r="BCV53" s="25"/>
      <c r="BCW53" s="25"/>
      <c r="BCX53" s="9"/>
      <c r="BCY53" s="9" t="s">
        <v>243</v>
      </c>
      <c r="BDA53" s="30"/>
      <c r="BDB53" s="126" t="s">
        <v>241</v>
      </c>
      <c r="BDC53" s="127" t="s">
        <v>11</v>
      </c>
      <c r="BDD53" s="127" t="s">
        <v>242</v>
      </c>
      <c r="BDE53" s="128" t="s">
        <v>14</v>
      </c>
      <c r="BDF53" s="25" t="s">
        <v>13</v>
      </c>
      <c r="BDG53" s="25"/>
      <c r="BDH53" s="25"/>
      <c r="BDI53" s="25"/>
      <c r="BDJ53" s="25"/>
      <c r="BDK53" s="25"/>
      <c r="BDL53" s="25"/>
      <c r="BDM53" s="25"/>
      <c r="BDN53" s="9"/>
      <c r="BDO53" s="9" t="s">
        <v>243</v>
      </c>
      <c r="BDQ53" s="30"/>
      <c r="BDR53" s="126" t="s">
        <v>241</v>
      </c>
      <c r="BDS53" s="127" t="s">
        <v>11</v>
      </c>
      <c r="BDT53" s="127" t="s">
        <v>242</v>
      </c>
      <c r="BDU53" s="128" t="s">
        <v>14</v>
      </c>
      <c r="BDV53" s="25" t="s">
        <v>13</v>
      </c>
      <c r="BDW53" s="25"/>
      <c r="BDX53" s="25"/>
      <c r="BDY53" s="25"/>
      <c r="BDZ53" s="25"/>
      <c r="BEA53" s="25"/>
      <c r="BEB53" s="25"/>
      <c r="BEC53" s="25"/>
      <c r="BED53" s="9"/>
      <c r="BEE53" s="9" t="s">
        <v>243</v>
      </c>
      <c r="BEG53" s="30"/>
      <c r="BEH53" s="126" t="s">
        <v>241</v>
      </c>
      <c r="BEI53" s="127" t="s">
        <v>11</v>
      </c>
      <c r="BEJ53" s="127" t="s">
        <v>242</v>
      </c>
      <c r="BEK53" s="128" t="s">
        <v>14</v>
      </c>
      <c r="BEL53" s="25" t="s">
        <v>13</v>
      </c>
      <c r="BEM53" s="25"/>
      <c r="BEN53" s="25"/>
      <c r="BEO53" s="25"/>
      <c r="BEP53" s="25"/>
      <c r="BEQ53" s="25"/>
      <c r="BER53" s="25"/>
      <c r="BES53" s="25"/>
      <c r="BET53" s="9"/>
      <c r="BEU53" s="9" t="s">
        <v>243</v>
      </c>
      <c r="BEW53" s="30"/>
      <c r="BEX53" s="126" t="s">
        <v>241</v>
      </c>
      <c r="BEY53" s="127" t="s">
        <v>11</v>
      </c>
      <c r="BEZ53" s="127" t="s">
        <v>242</v>
      </c>
      <c r="BFA53" s="128" t="s">
        <v>14</v>
      </c>
      <c r="BFB53" s="25" t="s">
        <v>13</v>
      </c>
      <c r="BFC53" s="25"/>
      <c r="BFD53" s="25"/>
      <c r="BFE53" s="25"/>
      <c r="BFF53" s="25"/>
      <c r="BFG53" s="25"/>
      <c r="BFH53" s="25"/>
      <c r="BFI53" s="25"/>
      <c r="BFJ53" s="9"/>
      <c r="BFK53" s="9" t="s">
        <v>243</v>
      </c>
      <c r="BFM53" s="30"/>
      <c r="BFN53" s="126" t="s">
        <v>241</v>
      </c>
      <c r="BFO53" s="127" t="s">
        <v>11</v>
      </c>
      <c r="BFP53" s="127" t="s">
        <v>242</v>
      </c>
      <c r="BFQ53" s="128" t="s">
        <v>14</v>
      </c>
      <c r="BFR53" s="25" t="s">
        <v>13</v>
      </c>
      <c r="BFS53" s="25"/>
      <c r="BFT53" s="25"/>
      <c r="BFU53" s="25"/>
      <c r="BFV53" s="25"/>
      <c r="BFW53" s="25"/>
      <c r="BFX53" s="25"/>
      <c r="BFY53" s="25"/>
      <c r="BFZ53" s="9"/>
      <c r="BGA53" s="9" t="s">
        <v>243</v>
      </c>
      <c r="BGC53" s="30"/>
      <c r="BGD53" s="126" t="s">
        <v>241</v>
      </c>
      <c r="BGE53" s="127" t="s">
        <v>11</v>
      </c>
      <c r="BGF53" s="127" t="s">
        <v>242</v>
      </c>
      <c r="BGG53" s="128" t="s">
        <v>14</v>
      </c>
      <c r="BGH53" s="25" t="s">
        <v>13</v>
      </c>
      <c r="BGI53" s="25"/>
      <c r="BGJ53" s="25"/>
      <c r="BGK53" s="25"/>
      <c r="BGL53" s="25"/>
      <c r="BGM53" s="25"/>
      <c r="BGN53" s="25"/>
      <c r="BGO53" s="25"/>
      <c r="BGP53" s="9"/>
      <c r="BGQ53" s="9" t="s">
        <v>243</v>
      </c>
      <c r="BGS53" s="30"/>
      <c r="BGT53" s="126" t="s">
        <v>241</v>
      </c>
      <c r="BGU53" s="127" t="s">
        <v>11</v>
      </c>
      <c r="BGV53" s="127" t="s">
        <v>242</v>
      </c>
      <c r="BGW53" s="128" t="s">
        <v>14</v>
      </c>
      <c r="BGX53" s="25" t="s">
        <v>13</v>
      </c>
      <c r="BGY53" s="25"/>
      <c r="BGZ53" s="25"/>
      <c r="BHA53" s="25"/>
      <c r="BHB53" s="25"/>
      <c r="BHC53" s="25"/>
      <c r="BHD53" s="25"/>
      <c r="BHE53" s="25"/>
      <c r="BHF53" s="9"/>
      <c r="BHG53" s="9" t="s">
        <v>243</v>
      </c>
      <c r="BHI53" s="30"/>
      <c r="BHJ53" s="126" t="s">
        <v>241</v>
      </c>
      <c r="BHK53" s="127" t="s">
        <v>11</v>
      </c>
      <c r="BHL53" s="127" t="s">
        <v>242</v>
      </c>
      <c r="BHM53" s="128" t="s">
        <v>14</v>
      </c>
      <c r="BHN53" s="25" t="s">
        <v>13</v>
      </c>
      <c r="BHO53" s="25"/>
      <c r="BHP53" s="25"/>
      <c r="BHQ53" s="25"/>
      <c r="BHR53" s="25"/>
      <c r="BHS53" s="25"/>
      <c r="BHT53" s="25"/>
      <c r="BHU53" s="25"/>
      <c r="BHV53" s="9"/>
      <c r="BHW53" s="9" t="s">
        <v>243</v>
      </c>
      <c r="BHY53" s="30"/>
      <c r="BHZ53" s="126" t="s">
        <v>241</v>
      </c>
      <c r="BIA53" s="127" t="s">
        <v>11</v>
      </c>
      <c r="BIB53" s="127" t="s">
        <v>242</v>
      </c>
      <c r="BIC53" s="128" t="s">
        <v>14</v>
      </c>
      <c r="BID53" s="25" t="s">
        <v>13</v>
      </c>
      <c r="BIE53" s="25"/>
      <c r="BIF53" s="25"/>
      <c r="BIG53" s="25"/>
      <c r="BIH53" s="25"/>
      <c r="BII53" s="25"/>
      <c r="BIJ53" s="25"/>
      <c r="BIK53" s="25"/>
      <c r="BIL53" s="9"/>
      <c r="BIM53" s="9" t="s">
        <v>243</v>
      </c>
      <c r="BIO53" s="30"/>
      <c r="BIP53" s="126" t="s">
        <v>241</v>
      </c>
      <c r="BIQ53" s="127" t="s">
        <v>11</v>
      </c>
      <c r="BIR53" s="127" t="s">
        <v>242</v>
      </c>
      <c r="BIS53" s="128" t="s">
        <v>14</v>
      </c>
      <c r="BIT53" s="25" t="s">
        <v>13</v>
      </c>
      <c r="BIU53" s="25"/>
      <c r="BIV53" s="25"/>
      <c r="BIW53" s="25"/>
      <c r="BIX53" s="25"/>
      <c r="BIY53" s="25"/>
      <c r="BIZ53" s="25"/>
      <c r="BJA53" s="25"/>
      <c r="BJB53" s="9"/>
      <c r="BJC53" s="9" t="s">
        <v>243</v>
      </c>
      <c r="BJE53" s="30"/>
      <c r="BJF53" s="126" t="s">
        <v>241</v>
      </c>
      <c r="BJG53" s="127" t="s">
        <v>11</v>
      </c>
      <c r="BJH53" s="127" t="s">
        <v>242</v>
      </c>
      <c r="BJI53" s="128" t="s">
        <v>14</v>
      </c>
      <c r="BJJ53" s="25" t="s">
        <v>13</v>
      </c>
      <c r="BJK53" s="25"/>
      <c r="BJL53" s="25"/>
      <c r="BJM53" s="25"/>
      <c r="BJN53" s="25"/>
      <c r="BJO53" s="25"/>
      <c r="BJP53" s="25"/>
      <c r="BJQ53" s="25"/>
      <c r="BJR53" s="9"/>
      <c r="BJS53" s="9" t="s">
        <v>243</v>
      </c>
      <c r="BJU53" s="30"/>
      <c r="BJV53" s="126" t="s">
        <v>241</v>
      </c>
      <c r="BJW53" s="127" t="s">
        <v>11</v>
      </c>
      <c r="BJX53" s="127" t="s">
        <v>242</v>
      </c>
      <c r="BJY53" s="128" t="s">
        <v>14</v>
      </c>
      <c r="BJZ53" s="25" t="s">
        <v>13</v>
      </c>
      <c r="BKA53" s="25"/>
      <c r="BKB53" s="25"/>
      <c r="BKC53" s="25"/>
      <c r="BKD53" s="25"/>
      <c r="BKE53" s="25"/>
      <c r="BKF53" s="25"/>
      <c r="BKG53" s="25"/>
      <c r="BKH53" s="9"/>
      <c r="BKI53" s="9" t="s">
        <v>243</v>
      </c>
      <c r="BKK53" s="30"/>
      <c r="BKL53" s="126" t="s">
        <v>241</v>
      </c>
      <c r="BKM53" s="127" t="s">
        <v>11</v>
      </c>
      <c r="BKN53" s="127" t="s">
        <v>242</v>
      </c>
      <c r="BKO53" s="128" t="s">
        <v>14</v>
      </c>
      <c r="BKP53" s="25" t="s">
        <v>13</v>
      </c>
      <c r="BKQ53" s="25"/>
      <c r="BKR53" s="25"/>
      <c r="BKS53" s="25"/>
      <c r="BKT53" s="25"/>
      <c r="BKU53" s="25"/>
      <c r="BKV53" s="25"/>
      <c r="BKW53" s="25"/>
      <c r="BKX53" s="9"/>
      <c r="BKY53" s="9" t="s">
        <v>243</v>
      </c>
      <c r="BLA53" s="30"/>
      <c r="BLB53" s="126" t="s">
        <v>241</v>
      </c>
      <c r="BLC53" s="127" t="s">
        <v>11</v>
      </c>
      <c r="BLD53" s="127" t="s">
        <v>242</v>
      </c>
      <c r="BLE53" s="128" t="s">
        <v>14</v>
      </c>
      <c r="BLF53" s="25" t="s">
        <v>13</v>
      </c>
      <c r="BLG53" s="25"/>
      <c r="BLH53" s="25"/>
      <c r="BLI53" s="25"/>
      <c r="BLJ53" s="25"/>
      <c r="BLK53" s="25"/>
      <c r="BLL53" s="25"/>
      <c r="BLM53" s="25"/>
      <c r="BLN53" s="9"/>
      <c r="BLO53" s="9" t="s">
        <v>243</v>
      </c>
      <c r="BLQ53" s="30"/>
      <c r="BLR53" s="126" t="s">
        <v>241</v>
      </c>
      <c r="BLS53" s="127" t="s">
        <v>11</v>
      </c>
      <c r="BLT53" s="127" t="s">
        <v>242</v>
      </c>
      <c r="BLU53" s="128" t="s">
        <v>14</v>
      </c>
      <c r="BLV53" s="25" t="s">
        <v>13</v>
      </c>
      <c r="BLW53" s="25"/>
      <c r="BLX53" s="25"/>
      <c r="BLY53" s="25"/>
      <c r="BLZ53" s="25"/>
      <c r="BMA53" s="25"/>
      <c r="BMB53" s="25"/>
      <c r="BMC53" s="25"/>
      <c r="BMD53" s="9"/>
      <c r="BME53" s="9" t="s">
        <v>243</v>
      </c>
      <c r="BMG53" s="30"/>
      <c r="BMH53" s="126" t="s">
        <v>241</v>
      </c>
      <c r="BMI53" s="127" t="s">
        <v>11</v>
      </c>
      <c r="BMJ53" s="127" t="s">
        <v>242</v>
      </c>
      <c r="BMK53" s="128" t="s">
        <v>14</v>
      </c>
      <c r="BML53" s="25" t="s">
        <v>13</v>
      </c>
      <c r="BMM53" s="25"/>
      <c r="BMN53" s="25"/>
      <c r="BMO53" s="25"/>
      <c r="BMP53" s="25"/>
      <c r="BMQ53" s="25"/>
      <c r="BMR53" s="25"/>
      <c r="BMS53" s="25"/>
      <c r="BMT53" s="9"/>
      <c r="BMU53" s="9" t="s">
        <v>243</v>
      </c>
      <c r="BMW53" s="30"/>
      <c r="BMX53" s="126" t="s">
        <v>241</v>
      </c>
      <c r="BMY53" s="127" t="s">
        <v>11</v>
      </c>
      <c r="BMZ53" s="127" t="s">
        <v>242</v>
      </c>
      <c r="BNA53" s="128" t="s">
        <v>14</v>
      </c>
      <c r="BNB53" s="25" t="s">
        <v>13</v>
      </c>
      <c r="BNC53" s="25"/>
      <c r="BND53" s="25"/>
      <c r="BNE53" s="25"/>
      <c r="BNF53" s="25"/>
      <c r="BNG53" s="25"/>
      <c r="BNH53" s="25"/>
      <c r="BNI53" s="25"/>
      <c r="BNJ53" s="9"/>
      <c r="BNK53" s="9" t="s">
        <v>243</v>
      </c>
      <c r="BNM53" s="30"/>
      <c r="BNN53" s="126" t="s">
        <v>241</v>
      </c>
      <c r="BNO53" s="127" t="s">
        <v>11</v>
      </c>
      <c r="BNP53" s="127" t="s">
        <v>242</v>
      </c>
      <c r="BNQ53" s="128" t="s">
        <v>14</v>
      </c>
      <c r="BNR53" s="25" t="s">
        <v>13</v>
      </c>
      <c r="BNS53" s="25"/>
      <c r="BNT53" s="25"/>
      <c r="BNU53" s="25"/>
      <c r="BNV53" s="25"/>
      <c r="BNW53" s="25"/>
      <c r="BNX53" s="25"/>
      <c r="BNY53" s="25"/>
      <c r="BNZ53" s="9"/>
      <c r="BOA53" s="9" t="s">
        <v>243</v>
      </c>
      <c r="BOC53" s="30"/>
      <c r="BOD53" s="126" t="s">
        <v>241</v>
      </c>
      <c r="BOE53" s="127" t="s">
        <v>11</v>
      </c>
      <c r="BOF53" s="127" t="s">
        <v>242</v>
      </c>
      <c r="BOG53" s="128" t="s">
        <v>14</v>
      </c>
      <c r="BOH53" s="25" t="s">
        <v>13</v>
      </c>
      <c r="BOI53" s="25"/>
      <c r="BOJ53" s="25"/>
      <c r="BOK53" s="25"/>
      <c r="BOL53" s="25"/>
      <c r="BOM53" s="25"/>
      <c r="BON53" s="25"/>
      <c r="BOO53" s="25"/>
      <c r="BOP53" s="9"/>
      <c r="BOQ53" s="9" t="s">
        <v>243</v>
      </c>
      <c r="BOS53" s="30"/>
      <c r="BOT53" s="126" t="s">
        <v>241</v>
      </c>
      <c r="BOU53" s="127" t="s">
        <v>11</v>
      </c>
      <c r="BOV53" s="127" t="s">
        <v>242</v>
      </c>
      <c r="BOW53" s="128" t="s">
        <v>14</v>
      </c>
      <c r="BOX53" s="25" t="s">
        <v>13</v>
      </c>
      <c r="BOY53" s="25"/>
      <c r="BOZ53" s="25"/>
      <c r="BPA53" s="25"/>
      <c r="BPB53" s="25"/>
      <c r="BPC53" s="25"/>
      <c r="BPD53" s="25"/>
      <c r="BPE53" s="25"/>
      <c r="BPF53" s="9"/>
      <c r="BPG53" s="9" t="s">
        <v>243</v>
      </c>
      <c r="BPI53" s="30"/>
      <c r="BPJ53" s="126" t="s">
        <v>241</v>
      </c>
      <c r="BPK53" s="127" t="s">
        <v>11</v>
      </c>
      <c r="BPL53" s="127" t="s">
        <v>242</v>
      </c>
      <c r="BPM53" s="128" t="s">
        <v>14</v>
      </c>
      <c r="BPN53" s="25" t="s">
        <v>13</v>
      </c>
      <c r="BPO53" s="25"/>
      <c r="BPP53" s="25"/>
      <c r="BPQ53" s="25"/>
      <c r="BPR53" s="25"/>
      <c r="BPS53" s="25"/>
      <c r="BPT53" s="25"/>
      <c r="BPU53" s="25"/>
      <c r="BPV53" s="9"/>
      <c r="BPW53" s="9" t="s">
        <v>243</v>
      </c>
      <c r="BPY53" s="30"/>
      <c r="BPZ53" s="126" t="s">
        <v>241</v>
      </c>
      <c r="BQA53" s="127" t="s">
        <v>11</v>
      </c>
      <c r="BQB53" s="127" t="s">
        <v>242</v>
      </c>
      <c r="BQC53" s="128" t="s">
        <v>14</v>
      </c>
      <c r="BQD53" s="25" t="s">
        <v>13</v>
      </c>
      <c r="BQE53" s="25"/>
      <c r="BQF53" s="25"/>
      <c r="BQG53" s="25"/>
      <c r="BQH53" s="25"/>
      <c r="BQI53" s="25"/>
      <c r="BQJ53" s="25"/>
      <c r="BQK53" s="25"/>
      <c r="BQL53" s="9"/>
      <c r="BQM53" s="9" t="s">
        <v>243</v>
      </c>
      <c r="BQO53" s="30"/>
      <c r="BQP53" s="126" t="s">
        <v>241</v>
      </c>
      <c r="BQQ53" s="127" t="s">
        <v>11</v>
      </c>
      <c r="BQR53" s="127" t="s">
        <v>242</v>
      </c>
      <c r="BQS53" s="128" t="s">
        <v>14</v>
      </c>
      <c r="BQT53" s="25" t="s">
        <v>13</v>
      </c>
      <c r="BQU53" s="25"/>
      <c r="BQV53" s="25"/>
      <c r="BQW53" s="25"/>
      <c r="BQX53" s="25"/>
      <c r="BQY53" s="25"/>
      <c r="BQZ53" s="25"/>
      <c r="BRA53" s="25"/>
      <c r="BRB53" s="9"/>
      <c r="BRC53" s="9" t="s">
        <v>243</v>
      </c>
      <c r="BRE53" s="30"/>
      <c r="BRF53" s="126" t="s">
        <v>241</v>
      </c>
      <c r="BRG53" s="127" t="s">
        <v>11</v>
      </c>
      <c r="BRH53" s="127" t="s">
        <v>242</v>
      </c>
      <c r="BRI53" s="128" t="s">
        <v>14</v>
      </c>
      <c r="BRJ53" s="25" t="s">
        <v>13</v>
      </c>
      <c r="BRK53" s="25"/>
      <c r="BRL53" s="25"/>
      <c r="BRM53" s="25"/>
      <c r="BRN53" s="25"/>
      <c r="BRO53" s="25"/>
      <c r="BRP53" s="25"/>
      <c r="BRQ53" s="25"/>
      <c r="BRR53" s="9"/>
      <c r="BRS53" s="9" t="s">
        <v>243</v>
      </c>
      <c r="BRU53" s="30"/>
      <c r="BRV53" s="126" t="s">
        <v>241</v>
      </c>
      <c r="BRW53" s="127" t="s">
        <v>11</v>
      </c>
      <c r="BRX53" s="127" t="s">
        <v>242</v>
      </c>
      <c r="BRY53" s="128" t="s">
        <v>14</v>
      </c>
      <c r="BRZ53" s="25" t="s">
        <v>13</v>
      </c>
      <c r="BSA53" s="25"/>
      <c r="BSB53" s="25"/>
      <c r="BSC53" s="25"/>
      <c r="BSD53" s="25"/>
      <c r="BSE53" s="25"/>
      <c r="BSF53" s="25"/>
      <c r="BSG53" s="25"/>
      <c r="BSH53" s="9"/>
      <c r="BSI53" s="9" t="s">
        <v>243</v>
      </c>
      <c r="BSK53" s="30"/>
      <c r="BSL53" s="126" t="s">
        <v>241</v>
      </c>
      <c r="BSM53" s="127" t="s">
        <v>11</v>
      </c>
      <c r="BSN53" s="127" t="s">
        <v>242</v>
      </c>
      <c r="BSO53" s="128" t="s">
        <v>14</v>
      </c>
      <c r="BSP53" s="25" t="s">
        <v>13</v>
      </c>
      <c r="BSQ53" s="25"/>
      <c r="BSR53" s="25"/>
      <c r="BSS53" s="25"/>
      <c r="BST53" s="25"/>
      <c r="BSU53" s="25"/>
      <c r="BSV53" s="25"/>
      <c r="BSW53" s="25"/>
      <c r="BSX53" s="9"/>
      <c r="BSY53" s="9" t="s">
        <v>243</v>
      </c>
      <c r="BTA53" s="30"/>
      <c r="BTB53" s="126" t="s">
        <v>241</v>
      </c>
      <c r="BTC53" s="127" t="s">
        <v>11</v>
      </c>
      <c r="BTD53" s="127" t="s">
        <v>242</v>
      </c>
      <c r="BTE53" s="128" t="s">
        <v>14</v>
      </c>
      <c r="BTF53" s="25" t="s">
        <v>13</v>
      </c>
      <c r="BTG53" s="25"/>
      <c r="BTH53" s="25"/>
      <c r="BTI53" s="25"/>
      <c r="BTJ53" s="25"/>
      <c r="BTK53" s="25"/>
      <c r="BTL53" s="25"/>
      <c r="BTM53" s="25"/>
      <c r="BTN53" s="9"/>
      <c r="BTO53" s="9" t="s">
        <v>243</v>
      </c>
      <c r="BTQ53" s="30"/>
      <c r="BTR53" s="126" t="s">
        <v>241</v>
      </c>
      <c r="BTS53" s="127" t="s">
        <v>11</v>
      </c>
      <c r="BTT53" s="127" t="s">
        <v>242</v>
      </c>
      <c r="BTU53" s="128" t="s">
        <v>14</v>
      </c>
      <c r="BTV53" s="25" t="s">
        <v>13</v>
      </c>
      <c r="BTW53" s="25"/>
      <c r="BTX53" s="25"/>
      <c r="BTY53" s="25"/>
      <c r="BTZ53" s="25"/>
      <c r="BUA53" s="25"/>
      <c r="BUB53" s="25"/>
      <c r="BUC53" s="25"/>
      <c r="BUD53" s="9"/>
      <c r="BUE53" s="9" t="s">
        <v>243</v>
      </c>
      <c r="BUG53" s="30"/>
      <c r="BUH53" s="126" t="s">
        <v>241</v>
      </c>
      <c r="BUI53" s="127" t="s">
        <v>11</v>
      </c>
      <c r="BUJ53" s="127" t="s">
        <v>242</v>
      </c>
      <c r="BUK53" s="128" t="s">
        <v>14</v>
      </c>
      <c r="BUL53" s="25" t="s">
        <v>13</v>
      </c>
      <c r="BUM53" s="25"/>
      <c r="BUN53" s="25"/>
      <c r="BUO53" s="25"/>
      <c r="BUP53" s="25"/>
      <c r="BUQ53" s="25"/>
      <c r="BUR53" s="25"/>
      <c r="BUS53" s="25"/>
      <c r="BUT53" s="9"/>
      <c r="BUU53" s="9" t="s">
        <v>243</v>
      </c>
      <c r="BUW53" s="30"/>
      <c r="BUX53" s="126" t="s">
        <v>241</v>
      </c>
      <c r="BUY53" s="127" t="s">
        <v>11</v>
      </c>
      <c r="BUZ53" s="127" t="s">
        <v>242</v>
      </c>
      <c r="BVA53" s="128" t="s">
        <v>14</v>
      </c>
      <c r="BVB53" s="25" t="s">
        <v>13</v>
      </c>
      <c r="BVC53" s="25"/>
      <c r="BVD53" s="25"/>
      <c r="BVE53" s="25"/>
      <c r="BVF53" s="25"/>
      <c r="BVG53" s="25"/>
      <c r="BVH53" s="25"/>
      <c r="BVI53" s="25"/>
      <c r="BVJ53" s="9"/>
      <c r="BVK53" s="9" t="s">
        <v>243</v>
      </c>
      <c r="BVM53" s="30"/>
      <c r="BVN53" s="126" t="s">
        <v>241</v>
      </c>
      <c r="BVO53" s="127" t="s">
        <v>11</v>
      </c>
      <c r="BVP53" s="127" t="s">
        <v>242</v>
      </c>
      <c r="BVQ53" s="128" t="s">
        <v>14</v>
      </c>
      <c r="BVR53" s="25" t="s">
        <v>13</v>
      </c>
      <c r="BVS53" s="25"/>
      <c r="BVT53" s="25"/>
      <c r="BVU53" s="25"/>
      <c r="BVV53" s="25"/>
      <c r="BVW53" s="25"/>
      <c r="BVX53" s="25"/>
      <c r="BVY53" s="25"/>
      <c r="BVZ53" s="9"/>
      <c r="BWA53" s="9" t="s">
        <v>243</v>
      </c>
      <c r="BWC53" s="30"/>
      <c r="BWD53" s="126" t="s">
        <v>241</v>
      </c>
      <c r="BWE53" s="127" t="s">
        <v>11</v>
      </c>
      <c r="BWF53" s="127" t="s">
        <v>242</v>
      </c>
      <c r="BWG53" s="128" t="s">
        <v>14</v>
      </c>
      <c r="BWH53" s="25" t="s">
        <v>13</v>
      </c>
      <c r="BWI53" s="25"/>
      <c r="BWJ53" s="25"/>
      <c r="BWK53" s="25"/>
      <c r="BWL53" s="25"/>
      <c r="BWM53" s="25"/>
      <c r="BWN53" s="25"/>
      <c r="BWO53" s="25"/>
      <c r="BWP53" s="9"/>
      <c r="BWQ53" s="9" t="s">
        <v>243</v>
      </c>
      <c r="BWS53" s="30"/>
      <c r="BWT53" s="126" t="s">
        <v>241</v>
      </c>
      <c r="BWU53" s="127" t="s">
        <v>11</v>
      </c>
      <c r="BWV53" s="127" t="s">
        <v>242</v>
      </c>
      <c r="BWW53" s="128" t="s">
        <v>14</v>
      </c>
      <c r="BWX53" s="25" t="s">
        <v>13</v>
      </c>
      <c r="BWY53" s="25"/>
      <c r="BWZ53" s="25"/>
      <c r="BXA53" s="25"/>
      <c r="BXB53" s="25"/>
      <c r="BXC53" s="25"/>
      <c r="BXD53" s="25"/>
      <c r="BXE53" s="25"/>
      <c r="BXF53" s="9"/>
      <c r="BXG53" s="9" t="s">
        <v>243</v>
      </c>
      <c r="BXI53" s="30"/>
      <c r="BXJ53" s="126" t="s">
        <v>241</v>
      </c>
      <c r="BXK53" s="127" t="s">
        <v>11</v>
      </c>
      <c r="BXL53" s="127" t="s">
        <v>242</v>
      </c>
      <c r="BXM53" s="128" t="s">
        <v>14</v>
      </c>
      <c r="BXN53" s="25" t="s">
        <v>13</v>
      </c>
      <c r="BXO53" s="25"/>
      <c r="BXP53" s="25"/>
      <c r="BXQ53" s="25"/>
      <c r="BXR53" s="25"/>
      <c r="BXS53" s="25"/>
      <c r="BXT53" s="25"/>
      <c r="BXU53" s="25"/>
      <c r="BXV53" s="9"/>
      <c r="BXW53" s="9" t="s">
        <v>243</v>
      </c>
      <c r="BXY53" s="30"/>
      <c r="BXZ53" s="126" t="s">
        <v>241</v>
      </c>
      <c r="BYA53" s="127" t="s">
        <v>11</v>
      </c>
      <c r="BYB53" s="127" t="s">
        <v>242</v>
      </c>
      <c r="BYC53" s="128" t="s">
        <v>14</v>
      </c>
      <c r="BYD53" s="25" t="s">
        <v>13</v>
      </c>
      <c r="BYE53" s="25"/>
      <c r="BYF53" s="25"/>
      <c r="BYG53" s="25"/>
      <c r="BYH53" s="25"/>
      <c r="BYI53" s="25"/>
      <c r="BYJ53" s="25"/>
      <c r="BYK53" s="25"/>
      <c r="BYL53" s="9"/>
      <c r="BYM53" s="9" t="s">
        <v>243</v>
      </c>
      <c r="BYO53" s="30"/>
      <c r="BYP53" s="126" t="s">
        <v>241</v>
      </c>
      <c r="BYQ53" s="127" t="s">
        <v>11</v>
      </c>
      <c r="BYR53" s="127" t="s">
        <v>242</v>
      </c>
      <c r="BYS53" s="128" t="s">
        <v>14</v>
      </c>
      <c r="BYT53" s="25" t="s">
        <v>13</v>
      </c>
      <c r="BYU53" s="25"/>
      <c r="BYV53" s="25"/>
      <c r="BYW53" s="25"/>
      <c r="BYX53" s="25"/>
      <c r="BYY53" s="25"/>
      <c r="BYZ53" s="25"/>
      <c r="BZA53" s="25"/>
      <c r="BZB53" s="9"/>
      <c r="BZC53" s="9" t="s">
        <v>243</v>
      </c>
      <c r="BZE53" s="30"/>
      <c r="BZF53" s="126" t="s">
        <v>241</v>
      </c>
      <c r="BZG53" s="127" t="s">
        <v>11</v>
      </c>
      <c r="BZH53" s="127" t="s">
        <v>242</v>
      </c>
      <c r="BZI53" s="128" t="s">
        <v>14</v>
      </c>
      <c r="BZJ53" s="25" t="s">
        <v>13</v>
      </c>
      <c r="BZK53" s="25"/>
      <c r="BZL53" s="25"/>
      <c r="BZM53" s="25"/>
      <c r="BZN53" s="25"/>
      <c r="BZO53" s="25"/>
      <c r="BZP53" s="25"/>
      <c r="BZQ53" s="25"/>
      <c r="BZR53" s="9"/>
      <c r="BZS53" s="9" t="s">
        <v>243</v>
      </c>
      <c r="BZU53" s="30"/>
      <c r="BZV53" s="126" t="s">
        <v>241</v>
      </c>
      <c r="BZW53" s="127" t="s">
        <v>11</v>
      </c>
      <c r="BZX53" s="127" t="s">
        <v>242</v>
      </c>
      <c r="BZY53" s="128" t="s">
        <v>14</v>
      </c>
      <c r="BZZ53" s="25" t="s">
        <v>13</v>
      </c>
      <c r="CAA53" s="25"/>
      <c r="CAB53" s="25"/>
      <c r="CAC53" s="25"/>
      <c r="CAD53" s="25"/>
      <c r="CAE53" s="25"/>
      <c r="CAF53" s="25"/>
      <c r="CAG53" s="25"/>
      <c r="CAH53" s="9"/>
      <c r="CAI53" s="9" t="s">
        <v>243</v>
      </c>
      <c r="CAK53" s="30"/>
      <c r="CAL53" s="126" t="s">
        <v>241</v>
      </c>
      <c r="CAM53" s="127" t="s">
        <v>11</v>
      </c>
      <c r="CAN53" s="127" t="s">
        <v>242</v>
      </c>
      <c r="CAO53" s="128" t="s">
        <v>14</v>
      </c>
      <c r="CAP53" s="25" t="s">
        <v>13</v>
      </c>
      <c r="CAQ53" s="25"/>
      <c r="CAR53" s="25"/>
      <c r="CAS53" s="25"/>
      <c r="CAT53" s="25"/>
      <c r="CAU53" s="25"/>
      <c r="CAV53" s="25"/>
      <c r="CAW53" s="25"/>
      <c r="CAX53" s="9"/>
      <c r="CAY53" s="9" t="s">
        <v>243</v>
      </c>
      <c r="CBA53" s="30"/>
      <c r="CBB53" s="126" t="s">
        <v>241</v>
      </c>
      <c r="CBC53" s="127" t="s">
        <v>11</v>
      </c>
      <c r="CBD53" s="127" t="s">
        <v>242</v>
      </c>
      <c r="CBE53" s="128" t="s">
        <v>14</v>
      </c>
      <c r="CBF53" s="25" t="s">
        <v>13</v>
      </c>
      <c r="CBG53" s="25"/>
      <c r="CBH53" s="25"/>
      <c r="CBI53" s="25"/>
      <c r="CBJ53" s="25"/>
      <c r="CBK53" s="25"/>
      <c r="CBL53" s="25"/>
      <c r="CBM53" s="25"/>
      <c r="CBN53" s="9"/>
      <c r="CBO53" s="9" t="s">
        <v>243</v>
      </c>
      <c r="CBQ53" s="30"/>
      <c r="CBR53" s="126" t="s">
        <v>241</v>
      </c>
      <c r="CBS53" s="127" t="s">
        <v>11</v>
      </c>
      <c r="CBT53" s="127" t="s">
        <v>242</v>
      </c>
      <c r="CBU53" s="128" t="s">
        <v>14</v>
      </c>
      <c r="CBV53" s="25" t="s">
        <v>13</v>
      </c>
      <c r="CBW53" s="25"/>
      <c r="CBX53" s="25"/>
      <c r="CBY53" s="25"/>
      <c r="CBZ53" s="25"/>
      <c r="CCA53" s="25"/>
      <c r="CCB53" s="25"/>
      <c r="CCC53" s="25"/>
      <c r="CCD53" s="9"/>
      <c r="CCE53" s="9" t="s">
        <v>243</v>
      </c>
      <c r="CCG53" s="30"/>
      <c r="CCH53" s="126" t="s">
        <v>241</v>
      </c>
      <c r="CCI53" s="127" t="s">
        <v>11</v>
      </c>
      <c r="CCJ53" s="127" t="s">
        <v>242</v>
      </c>
      <c r="CCK53" s="128" t="s">
        <v>14</v>
      </c>
      <c r="CCL53" s="25" t="s">
        <v>13</v>
      </c>
      <c r="CCM53" s="25"/>
      <c r="CCN53" s="25"/>
      <c r="CCO53" s="25"/>
      <c r="CCP53" s="25"/>
      <c r="CCQ53" s="25"/>
      <c r="CCR53" s="25"/>
      <c r="CCS53" s="25"/>
      <c r="CCT53" s="9"/>
      <c r="CCU53" s="9" t="s">
        <v>243</v>
      </c>
      <c r="CCW53" s="30"/>
      <c r="CCX53" s="126" t="s">
        <v>241</v>
      </c>
      <c r="CCY53" s="127" t="s">
        <v>11</v>
      </c>
      <c r="CCZ53" s="127" t="s">
        <v>242</v>
      </c>
      <c r="CDA53" s="128" t="s">
        <v>14</v>
      </c>
      <c r="CDB53" s="25" t="s">
        <v>13</v>
      </c>
      <c r="CDC53" s="25"/>
      <c r="CDD53" s="25"/>
      <c r="CDE53" s="25"/>
      <c r="CDF53" s="25"/>
      <c r="CDG53" s="25"/>
      <c r="CDH53" s="25"/>
      <c r="CDI53" s="25"/>
      <c r="CDJ53" s="9"/>
      <c r="CDK53" s="9" t="s">
        <v>243</v>
      </c>
      <c r="CDM53" s="30"/>
      <c r="CDN53" s="126" t="s">
        <v>241</v>
      </c>
      <c r="CDO53" s="127" t="s">
        <v>11</v>
      </c>
      <c r="CDP53" s="127" t="s">
        <v>242</v>
      </c>
      <c r="CDQ53" s="128" t="s">
        <v>14</v>
      </c>
      <c r="CDR53" s="25" t="s">
        <v>13</v>
      </c>
      <c r="CDS53" s="25"/>
      <c r="CDT53" s="25"/>
      <c r="CDU53" s="25"/>
      <c r="CDV53" s="25"/>
      <c r="CDW53" s="25"/>
      <c r="CDX53" s="25"/>
      <c r="CDY53" s="25"/>
      <c r="CDZ53" s="9"/>
      <c r="CEA53" s="9" t="s">
        <v>243</v>
      </c>
      <c r="CEC53" s="30"/>
      <c r="CED53" s="126" t="s">
        <v>241</v>
      </c>
      <c r="CEE53" s="127" t="s">
        <v>11</v>
      </c>
      <c r="CEF53" s="127" t="s">
        <v>242</v>
      </c>
      <c r="CEG53" s="128" t="s">
        <v>14</v>
      </c>
      <c r="CEH53" s="25" t="s">
        <v>13</v>
      </c>
      <c r="CEI53" s="25"/>
      <c r="CEJ53" s="25"/>
      <c r="CEK53" s="25"/>
      <c r="CEL53" s="25"/>
      <c r="CEM53" s="25"/>
      <c r="CEN53" s="25"/>
      <c r="CEO53" s="25"/>
      <c r="CEP53" s="9"/>
      <c r="CEQ53" s="9" t="s">
        <v>243</v>
      </c>
      <c r="CES53" s="30"/>
      <c r="CET53" s="126" t="s">
        <v>241</v>
      </c>
      <c r="CEU53" s="127" t="s">
        <v>11</v>
      </c>
      <c r="CEV53" s="127" t="s">
        <v>242</v>
      </c>
      <c r="CEW53" s="128" t="s">
        <v>14</v>
      </c>
      <c r="CEX53" s="25" t="s">
        <v>13</v>
      </c>
      <c r="CEY53" s="25"/>
      <c r="CEZ53" s="25"/>
      <c r="CFA53" s="25"/>
      <c r="CFB53" s="25"/>
      <c r="CFC53" s="25"/>
      <c r="CFD53" s="25"/>
      <c r="CFE53" s="25"/>
      <c r="CFF53" s="9"/>
      <c r="CFG53" s="9" t="s">
        <v>243</v>
      </c>
      <c r="CFI53" s="30"/>
      <c r="CFJ53" s="126" t="s">
        <v>241</v>
      </c>
      <c r="CFK53" s="127" t="s">
        <v>11</v>
      </c>
      <c r="CFL53" s="127" t="s">
        <v>242</v>
      </c>
      <c r="CFM53" s="128" t="s">
        <v>14</v>
      </c>
      <c r="CFN53" s="25" t="s">
        <v>13</v>
      </c>
      <c r="CFO53" s="25"/>
      <c r="CFP53" s="25"/>
      <c r="CFQ53" s="25"/>
      <c r="CFR53" s="25"/>
      <c r="CFS53" s="25"/>
      <c r="CFT53" s="25"/>
      <c r="CFU53" s="25"/>
      <c r="CFV53" s="9"/>
      <c r="CFW53" s="9" t="s">
        <v>243</v>
      </c>
      <c r="CFY53" s="30"/>
      <c r="CFZ53" s="126" t="s">
        <v>241</v>
      </c>
      <c r="CGA53" s="127" t="s">
        <v>11</v>
      </c>
      <c r="CGB53" s="127" t="s">
        <v>242</v>
      </c>
      <c r="CGC53" s="128" t="s">
        <v>14</v>
      </c>
      <c r="CGD53" s="25" t="s">
        <v>13</v>
      </c>
      <c r="CGE53" s="25"/>
      <c r="CGF53" s="25"/>
      <c r="CGG53" s="25"/>
      <c r="CGH53" s="25"/>
      <c r="CGI53" s="25"/>
      <c r="CGJ53" s="25"/>
      <c r="CGK53" s="25"/>
      <c r="CGL53" s="9"/>
      <c r="CGM53" s="9" t="s">
        <v>243</v>
      </c>
      <c r="CGO53" s="30"/>
      <c r="CGP53" s="126" t="s">
        <v>241</v>
      </c>
      <c r="CGQ53" s="127" t="s">
        <v>11</v>
      </c>
      <c r="CGR53" s="127" t="s">
        <v>242</v>
      </c>
      <c r="CGS53" s="128" t="s">
        <v>14</v>
      </c>
      <c r="CGT53" s="25" t="s">
        <v>13</v>
      </c>
      <c r="CGU53" s="25"/>
      <c r="CGV53" s="25"/>
      <c r="CGW53" s="25"/>
      <c r="CGX53" s="25"/>
      <c r="CGY53" s="25"/>
      <c r="CGZ53" s="25"/>
      <c r="CHA53" s="25"/>
      <c r="CHB53" s="9"/>
      <c r="CHC53" s="9" t="s">
        <v>243</v>
      </c>
      <c r="CHE53" s="30"/>
      <c r="CHF53" s="126" t="s">
        <v>241</v>
      </c>
      <c r="CHG53" s="127" t="s">
        <v>11</v>
      </c>
      <c r="CHH53" s="127" t="s">
        <v>242</v>
      </c>
      <c r="CHI53" s="128" t="s">
        <v>14</v>
      </c>
      <c r="CHJ53" s="25" t="s">
        <v>13</v>
      </c>
      <c r="CHK53" s="25"/>
      <c r="CHL53" s="25"/>
      <c r="CHM53" s="25"/>
      <c r="CHN53" s="25"/>
      <c r="CHO53" s="25"/>
      <c r="CHP53" s="25"/>
      <c r="CHQ53" s="25"/>
      <c r="CHR53" s="9"/>
      <c r="CHS53" s="9" t="s">
        <v>243</v>
      </c>
      <c r="CHU53" s="30"/>
      <c r="CHV53" s="126" t="s">
        <v>241</v>
      </c>
      <c r="CHW53" s="127" t="s">
        <v>11</v>
      </c>
      <c r="CHX53" s="127" t="s">
        <v>242</v>
      </c>
      <c r="CHY53" s="128" t="s">
        <v>14</v>
      </c>
      <c r="CHZ53" s="25" t="s">
        <v>13</v>
      </c>
      <c r="CIA53" s="25"/>
      <c r="CIB53" s="25"/>
      <c r="CIC53" s="25"/>
      <c r="CID53" s="25"/>
      <c r="CIE53" s="25"/>
      <c r="CIF53" s="25"/>
      <c r="CIG53" s="25"/>
      <c r="CIH53" s="9"/>
      <c r="CII53" s="9" t="s">
        <v>243</v>
      </c>
      <c r="CIK53" s="30"/>
      <c r="CIL53" s="126" t="s">
        <v>241</v>
      </c>
      <c r="CIM53" s="127" t="s">
        <v>11</v>
      </c>
      <c r="CIN53" s="127" t="s">
        <v>242</v>
      </c>
      <c r="CIO53" s="128" t="s">
        <v>14</v>
      </c>
      <c r="CIP53" s="25" t="s">
        <v>13</v>
      </c>
      <c r="CIQ53" s="25"/>
      <c r="CIR53" s="25"/>
      <c r="CIS53" s="25"/>
      <c r="CIT53" s="25"/>
      <c r="CIU53" s="25"/>
      <c r="CIV53" s="25"/>
      <c r="CIW53" s="25"/>
      <c r="CIX53" s="9"/>
      <c r="CIY53" s="9" t="s">
        <v>243</v>
      </c>
      <c r="CJA53" s="30"/>
      <c r="CJB53" s="126" t="s">
        <v>241</v>
      </c>
      <c r="CJC53" s="127" t="s">
        <v>11</v>
      </c>
      <c r="CJD53" s="127" t="s">
        <v>242</v>
      </c>
      <c r="CJE53" s="128" t="s">
        <v>14</v>
      </c>
      <c r="CJF53" s="25" t="s">
        <v>13</v>
      </c>
      <c r="CJG53" s="25"/>
      <c r="CJH53" s="25"/>
      <c r="CJI53" s="25"/>
      <c r="CJJ53" s="25"/>
      <c r="CJK53" s="25"/>
      <c r="CJL53" s="25"/>
      <c r="CJM53" s="25"/>
      <c r="CJN53" s="9"/>
      <c r="CJO53" s="9" t="s">
        <v>243</v>
      </c>
      <c r="CJQ53" s="30"/>
      <c r="CJR53" s="126" t="s">
        <v>241</v>
      </c>
      <c r="CJS53" s="127" t="s">
        <v>11</v>
      </c>
      <c r="CJT53" s="127" t="s">
        <v>242</v>
      </c>
      <c r="CJU53" s="128" t="s">
        <v>14</v>
      </c>
      <c r="CJV53" s="25" t="s">
        <v>13</v>
      </c>
      <c r="CJW53" s="25"/>
      <c r="CJX53" s="25"/>
      <c r="CJY53" s="25"/>
      <c r="CJZ53" s="25"/>
      <c r="CKA53" s="25"/>
      <c r="CKB53" s="25"/>
      <c r="CKC53" s="25"/>
      <c r="CKD53" s="9"/>
      <c r="CKE53" s="9" t="s">
        <v>243</v>
      </c>
      <c r="CKG53" s="30"/>
      <c r="CKH53" s="126" t="s">
        <v>241</v>
      </c>
      <c r="CKI53" s="127" t="s">
        <v>11</v>
      </c>
      <c r="CKJ53" s="127" t="s">
        <v>242</v>
      </c>
      <c r="CKK53" s="128" t="s">
        <v>14</v>
      </c>
      <c r="CKL53" s="25" t="s">
        <v>13</v>
      </c>
      <c r="CKM53" s="25"/>
      <c r="CKN53" s="25"/>
      <c r="CKO53" s="25"/>
      <c r="CKP53" s="25"/>
      <c r="CKQ53" s="25"/>
      <c r="CKR53" s="25"/>
      <c r="CKS53" s="25"/>
      <c r="CKT53" s="9"/>
      <c r="CKU53" s="9" t="s">
        <v>243</v>
      </c>
      <c r="CKW53" s="30"/>
      <c r="CKX53" s="126" t="s">
        <v>241</v>
      </c>
      <c r="CKY53" s="127" t="s">
        <v>11</v>
      </c>
      <c r="CKZ53" s="127" t="s">
        <v>242</v>
      </c>
      <c r="CLA53" s="128" t="s">
        <v>14</v>
      </c>
      <c r="CLB53" s="25" t="s">
        <v>13</v>
      </c>
      <c r="CLC53" s="25"/>
      <c r="CLD53" s="25"/>
      <c r="CLE53" s="25"/>
      <c r="CLF53" s="25"/>
      <c r="CLG53" s="25"/>
      <c r="CLH53" s="25"/>
      <c r="CLI53" s="25"/>
      <c r="CLJ53" s="9"/>
      <c r="CLK53" s="9" t="s">
        <v>243</v>
      </c>
      <c r="CLM53" s="30"/>
      <c r="CLN53" s="126" t="s">
        <v>241</v>
      </c>
      <c r="CLO53" s="127" t="s">
        <v>11</v>
      </c>
      <c r="CLP53" s="127" t="s">
        <v>242</v>
      </c>
      <c r="CLQ53" s="128" t="s">
        <v>14</v>
      </c>
      <c r="CLR53" s="25" t="s">
        <v>13</v>
      </c>
      <c r="CLS53" s="25"/>
      <c r="CLT53" s="25"/>
      <c r="CLU53" s="25"/>
      <c r="CLV53" s="25"/>
      <c r="CLW53" s="25"/>
      <c r="CLX53" s="25"/>
      <c r="CLY53" s="25"/>
      <c r="CLZ53" s="9"/>
      <c r="CMA53" s="9" t="s">
        <v>243</v>
      </c>
      <c r="CMC53" s="30"/>
      <c r="CMD53" s="126" t="s">
        <v>241</v>
      </c>
      <c r="CME53" s="127" t="s">
        <v>11</v>
      </c>
      <c r="CMF53" s="127" t="s">
        <v>242</v>
      </c>
      <c r="CMG53" s="128" t="s">
        <v>14</v>
      </c>
      <c r="CMH53" s="25" t="s">
        <v>13</v>
      </c>
      <c r="CMI53" s="25"/>
      <c r="CMJ53" s="25"/>
      <c r="CMK53" s="25"/>
      <c r="CML53" s="25"/>
      <c r="CMM53" s="25"/>
      <c r="CMN53" s="25"/>
      <c r="CMO53" s="25"/>
      <c r="CMP53" s="9"/>
      <c r="CMQ53" s="9" t="s">
        <v>243</v>
      </c>
      <c r="CMS53" s="30"/>
      <c r="CMT53" s="126" t="s">
        <v>241</v>
      </c>
      <c r="CMU53" s="127" t="s">
        <v>11</v>
      </c>
      <c r="CMV53" s="127" t="s">
        <v>242</v>
      </c>
      <c r="CMW53" s="128" t="s">
        <v>14</v>
      </c>
      <c r="CMX53" s="25" t="s">
        <v>13</v>
      </c>
      <c r="CMY53" s="25"/>
      <c r="CMZ53" s="25"/>
      <c r="CNA53" s="25"/>
      <c r="CNB53" s="25"/>
      <c r="CNC53" s="25"/>
      <c r="CND53" s="25"/>
      <c r="CNE53" s="25"/>
      <c r="CNF53" s="9"/>
      <c r="CNG53" s="9" t="s">
        <v>243</v>
      </c>
      <c r="CNI53" s="30"/>
      <c r="CNJ53" s="126" t="s">
        <v>241</v>
      </c>
      <c r="CNK53" s="127" t="s">
        <v>11</v>
      </c>
      <c r="CNL53" s="127" t="s">
        <v>242</v>
      </c>
      <c r="CNM53" s="128" t="s">
        <v>14</v>
      </c>
      <c r="CNN53" s="25" t="s">
        <v>13</v>
      </c>
      <c r="CNO53" s="25"/>
      <c r="CNP53" s="25"/>
      <c r="CNQ53" s="25"/>
      <c r="CNR53" s="25"/>
      <c r="CNS53" s="25"/>
      <c r="CNT53" s="25"/>
      <c r="CNU53" s="25"/>
      <c r="CNV53" s="9"/>
      <c r="CNW53" s="9" t="s">
        <v>243</v>
      </c>
      <c r="CNY53" s="30"/>
      <c r="CNZ53" s="126" t="s">
        <v>241</v>
      </c>
      <c r="COA53" s="127" t="s">
        <v>11</v>
      </c>
      <c r="COB53" s="127" t="s">
        <v>242</v>
      </c>
      <c r="COC53" s="128" t="s">
        <v>14</v>
      </c>
      <c r="COD53" s="25" t="s">
        <v>13</v>
      </c>
      <c r="COE53" s="25"/>
      <c r="COF53" s="25"/>
      <c r="COG53" s="25"/>
      <c r="COH53" s="25"/>
      <c r="COI53" s="25"/>
      <c r="COJ53" s="25"/>
      <c r="COK53" s="25"/>
      <c r="COL53" s="9"/>
      <c r="COM53" s="9" t="s">
        <v>243</v>
      </c>
      <c r="COO53" s="30"/>
      <c r="COP53" s="126" t="s">
        <v>241</v>
      </c>
      <c r="COQ53" s="127" t="s">
        <v>11</v>
      </c>
      <c r="COR53" s="127" t="s">
        <v>242</v>
      </c>
      <c r="COS53" s="128" t="s">
        <v>14</v>
      </c>
      <c r="COT53" s="25" t="s">
        <v>13</v>
      </c>
      <c r="COU53" s="25"/>
      <c r="COV53" s="25"/>
      <c r="COW53" s="25"/>
      <c r="COX53" s="25"/>
      <c r="COY53" s="25"/>
      <c r="COZ53" s="25"/>
      <c r="CPA53" s="25"/>
      <c r="CPB53" s="9"/>
      <c r="CPC53" s="9" t="s">
        <v>243</v>
      </c>
      <c r="CPE53" s="30"/>
      <c r="CPF53" s="126" t="s">
        <v>241</v>
      </c>
      <c r="CPG53" s="127" t="s">
        <v>11</v>
      </c>
      <c r="CPH53" s="127" t="s">
        <v>242</v>
      </c>
      <c r="CPI53" s="128" t="s">
        <v>14</v>
      </c>
      <c r="CPJ53" s="25" t="s">
        <v>13</v>
      </c>
      <c r="CPK53" s="25"/>
      <c r="CPL53" s="25"/>
      <c r="CPM53" s="25"/>
      <c r="CPN53" s="25"/>
      <c r="CPO53" s="25"/>
      <c r="CPP53" s="25"/>
      <c r="CPQ53" s="25"/>
      <c r="CPR53" s="9"/>
      <c r="CPS53" s="9" t="s">
        <v>243</v>
      </c>
      <c r="CPU53" s="30"/>
      <c r="CPV53" s="126" t="s">
        <v>241</v>
      </c>
      <c r="CPW53" s="127" t="s">
        <v>11</v>
      </c>
      <c r="CPX53" s="127" t="s">
        <v>242</v>
      </c>
      <c r="CPY53" s="128" t="s">
        <v>14</v>
      </c>
      <c r="CPZ53" s="25" t="s">
        <v>13</v>
      </c>
      <c r="CQA53" s="25"/>
      <c r="CQB53" s="25"/>
      <c r="CQC53" s="25"/>
      <c r="CQD53" s="25"/>
      <c r="CQE53" s="25"/>
      <c r="CQF53" s="25"/>
      <c r="CQG53" s="25"/>
      <c r="CQH53" s="9"/>
      <c r="CQI53" s="9" t="s">
        <v>243</v>
      </c>
      <c r="CQK53" s="30"/>
      <c r="CQL53" s="126" t="s">
        <v>241</v>
      </c>
      <c r="CQM53" s="127" t="s">
        <v>11</v>
      </c>
      <c r="CQN53" s="127" t="s">
        <v>242</v>
      </c>
      <c r="CQO53" s="128" t="s">
        <v>14</v>
      </c>
      <c r="CQP53" s="25" t="s">
        <v>13</v>
      </c>
      <c r="CQQ53" s="25"/>
      <c r="CQR53" s="25"/>
      <c r="CQS53" s="25"/>
      <c r="CQT53" s="25"/>
      <c r="CQU53" s="25"/>
      <c r="CQV53" s="25"/>
      <c r="CQW53" s="25"/>
      <c r="CQX53" s="9"/>
      <c r="CQY53" s="9" t="s">
        <v>243</v>
      </c>
      <c r="CRA53" s="30"/>
      <c r="CRB53" s="126" t="s">
        <v>241</v>
      </c>
      <c r="CRC53" s="127" t="s">
        <v>11</v>
      </c>
      <c r="CRD53" s="127" t="s">
        <v>242</v>
      </c>
      <c r="CRE53" s="128" t="s">
        <v>14</v>
      </c>
      <c r="CRF53" s="25" t="s">
        <v>13</v>
      </c>
      <c r="CRG53" s="25"/>
      <c r="CRH53" s="25"/>
      <c r="CRI53" s="25"/>
      <c r="CRJ53" s="25"/>
      <c r="CRK53" s="25"/>
      <c r="CRL53" s="25"/>
      <c r="CRM53" s="25"/>
      <c r="CRN53" s="9"/>
      <c r="CRO53" s="9" t="s">
        <v>243</v>
      </c>
      <c r="CRQ53" s="30"/>
      <c r="CRR53" s="126" t="s">
        <v>241</v>
      </c>
      <c r="CRS53" s="127" t="s">
        <v>11</v>
      </c>
      <c r="CRT53" s="127" t="s">
        <v>242</v>
      </c>
      <c r="CRU53" s="128" t="s">
        <v>14</v>
      </c>
      <c r="CRV53" s="25" t="s">
        <v>13</v>
      </c>
      <c r="CRW53" s="25"/>
      <c r="CRX53" s="25"/>
      <c r="CRY53" s="25"/>
      <c r="CRZ53" s="25"/>
      <c r="CSA53" s="25"/>
      <c r="CSB53" s="25"/>
      <c r="CSC53" s="25"/>
      <c r="CSD53" s="9"/>
      <c r="CSE53" s="9" t="s">
        <v>243</v>
      </c>
      <c r="CSG53" s="30"/>
      <c r="CSH53" s="126" t="s">
        <v>241</v>
      </c>
      <c r="CSI53" s="127" t="s">
        <v>11</v>
      </c>
      <c r="CSJ53" s="127" t="s">
        <v>242</v>
      </c>
      <c r="CSK53" s="128" t="s">
        <v>14</v>
      </c>
      <c r="CSL53" s="25" t="s">
        <v>13</v>
      </c>
      <c r="CSM53" s="25"/>
      <c r="CSN53" s="25"/>
      <c r="CSO53" s="25"/>
      <c r="CSP53" s="25"/>
      <c r="CSQ53" s="25"/>
      <c r="CSR53" s="25"/>
      <c r="CSS53" s="25"/>
      <c r="CST53" s="9"/>
      <c r="CSU53" s="9" t="s">
        <v>243</v>
      </c>
      <c r="CSW53" s="30"/>
      <c r="CSX53" s="126" t="s">
        <v>241</v>
      </c>
      <c r="CSY53" s="127" t="s">
        <v>11</v>
      </c>
      <c r="CSZ53" s="127" t="s">
        <v>242</v>
      </c>
      <c r="CTA53" s="128" t="s">
        <v>14</v>
      </c>
      <c r="CTB53" s="25" t="s">
        <v>13</v>
      </c>
      <c r="CTC53" s="25"/>
      <c r="CTD53" s="25"/>
      <c r="CTE53" s="25"/>
      <c r="CTF53" s="25"/>
      <c r="CTG53" s="25"/>
      <c r="CTH53" s="25"/>
      <c r="CTI53" s="25"/>
      <c r="CTJ53" s="9"/>
      <c r="CTK53" s="9" t="s">
        <v>243</v>
      </c>
      <c r="CTM53" s="30"/>
      <c r="CTN53" s="126" t="s">
        <v>241</v>
      </c>
      <c r="CTO53" s="127" t="s">
        <v>11</v>
      </c>
      <c r="CTP53" s="127" t="s">
        <v>242</v>
      </c>
      <c r="CTQ53" s="128" t="s">
        <v>14</v>
      </c>
      <c r="CTR53" s="25" t="s">
        <v>13</v>
      </c>
      <c r="CTS53" s="25"/>
      <c r="CTT53" s="25"/>
      <c r="CTU53" s="25"/>
      <c r="CTV53" s="25"/>
      <c r="CTW53" s="25"/>
      <c r="CTX53" s="25"/>
      <c r="CTY53" s="25"/>
      <c r="CTZ53" s="9"/>
      <c r="CUA53" s="9" t="s">
        <v>243</v>
      </c>
      <c r="CUC53" s="30"/>
      <c r="CUD53" s="126" t="s">
        <v>241</v>
      </c>
      <c r="CUE53" s="127" t="s">
        <v>11</v>
      </c>
      <c r="CUF53" s="127" t="s">
        <v>242</v>
      </c>
      <c r="CUG53" s="128" t="s">
        <v>14</v>
      </c>
      <c r="CUH53" s="25" t="s">
        <v>13</v>
      </c>
      <c r="CUI53" s="25"/>
      <c r="CUJ53" s="25"/>
      <c r="CUK53" s="25"/>
      <c r="CUL53" s="25"/>
      <c r="CUM53" s="25"/>
      <c r="CUN53" s="25"/>
      <c r="CUO53" s="25"/>
      <c r="CUP53" s="9"/>
      <c r="CUQ53" s="9" t="s">
        <v>243</v>
      </c>
      <c r="CUS53" s="30"/>
      <c r="CUT53" s="126" t="s">
        <v>241</v>
      </c>
      <c r="CUU53" s="127" t="s">
        <v>11</v>
      </c>
      <c r="CUV53" s="127" t="s">
        <v>242</v>
      </c>
      <c r="CUW53" s="128" t="s">
        <v>14</v>
      </c>
      <c r="CUX53" s="25" t="s">
        <v>13</v>
      </c>
      <c r="CUY53" s="25"/>
      <c r="CUZ53" s="25"/>
      <c r="CVA53" s="25"/>
      <c r="CVB53" s="25"/>
      <c r="CVC53" s="25"/>
      <c r="CVD53" s="25"/>
      <c r="CVE53" s="25"/>
      <c r="CVF53" s="9"/>
      <c r="CVG53" s="9" t="s">
        <v>243</v>
      </c>
      <c r="CVI53" s="30"/>
      <c r="CVJ53" s="126" t="s">
        <v>241</v>
      </c>
      <c r="CVK53" s="127" t="s">
        <v>11</v>
      </c>
      <c r="CVL53" s="127" t="s">
        <v>242</v>
      </c>
      <c r="CVM53" s="128" t="s">
        <v>14</v>
      </c>
      <c r="CVN53" s="25" t="s">
        <v>13</v>
      </c>
      <c r="CVO53" s="25"/>
      <c r="CVP53" s="25"/>
      <c r="CVQ53" s="25"/>
      <c r="CVR53" s="25"/>
      <c r="CVS53" s="25"/>
      <c r="CVT53" s="25"/>
      <c r="CVU53" s="25"/>
      <c r="CVV53" s="9"/>
      <c r="CVW53" s="9" t="s">
        <v>243</v>
      </c>
      <c r="CVY53" s="30"/>
      <c r="CVZ53" s="126" t="s">
        <v>241</v>
      </c>
      <c r="CWA53" s="127" t="s">
        <v>11</v>
      </c>
      <c r="CWB53" s="127" t="s">
        <v>242</v>
      </c>
      <c r="CWC53" s="128" t="s">
        <v>14</v>
      </c>
      <c r="CWD53" s="25" t="s">
        <v>13</v>
      </c>
      <c r="CWE53" s="25"/>
      <c r="CWF53" s="25"/>
      <c r="CWG53" s="25"/>
      <c r="CWH53" s="25"/>
      <c r="CWI53" s="25"/>
      <c r="CWJ53" s="25"/>
      <c r="CWK53" s="25"/>
      <c r="CWL53" s="9"/>
      <c r="CWM53" s="9" t="s">
        <v>243</v>
      </c>
      <c r="CWO53" s="30"/>
      <c r="CWP53" s="126" t="s">
        <v>241</v>
      </c>
      <c r="CWQ53" s="127" t="s">
        <v>11</v>
      </c>
      <c r="CWR53" s="127" t="s">
        <v>242</v>
      </c>
      <c r="CWS53" s="128" t="s">
        <v>14</v>
      </c>
      <c r="CWT53" s="25" t="s">
        <v>13</v>
      </c>
      <c r="CWU53" s="25"/>
      <c r="CWV53" s="25"/>
      <c r="CWW53" s="25"/>
      <c r="CWX53" s="25"/>
      <c r="CWY53" s="25"/>
      <c r="CWZ53" s="25"/>
      <c r="CXA53" s="25"/>
      <c r="CXB53" s="9"/>
      <c r="CXC53" s="9" t="s">
        <v>243</v>
      </c>
      <c r="CXE53" s="30"/>
      <c r="CXF53" s="126" t="s">
        <v>241</v>
      </c>
      <c r="CXG53" s="127" t="s">
        <v>11</v>
      </c>
      <c r="CXH53" s="127" t="s">
        <v>242</v>
      </c>
      <c r="CXI53" s="128" t="s">
        <v>14</v>
      </c>
      <c r="CXJ53" s="25" t="s">
        <v>13</v>
      </c>
      <c r="CXK53" s="25"/>
      <c r="CXL53" s="25"/>
      <c r="CXM53" s="25"/>
      <c r="CXN53" s="25"/>
      <c r="CXO53" s="25"/>
      <c r="CXP53" s="25"/>
      <c r="CXQ53" s="25"/>
      <c r="CXR53" s="9"/>
      <c r="CXS53" s="9" t="s">
        <v>243</v>
      </c>
      <c r="CXU53" s="30"/>
      <c r="CXV53" s="126" t="s">
        <v>241</v>
      </c>
      <c r="CXW53" s="127" t="s">
        <v>11</v>
      </c>
      <c r="CXX53" s="127" t="s">
        <v>242</v>
      </c>
      <c r="CXY53" s="128" t="s">
        <v>14</v>
      </c>
      <c r="CXZ53" s="25" t="s">
        <v>13</v>
      </c>
      <c r="CYA53" s="25"/>
      <c r="CYB53" s="25"/>
      <c r="CYC53" s="25"/>
      <c r="CYD53" s="25"/>
      <c r="CYE53" s="25"/>
      <c r="CYF53" s="25"/>
      <c r="CYG53" s="25"/>
      <c r="CYH53" s="9"/>
      <c r="CYI53" s="9" t="s">
        <v>243</v>
      </c>
      <c r="CYK53" s="30"/>
      <c r="CYL53" s="126" t="s">
        <v>241</v>
      </c>
      <c r="CYM53" s="127" t="s">
        <v>11</v>
      </c>
      <c r="CYN53" s="127" t="s">
        <v>242</v>
      </c>
      <c r="CYO53" s="128" t="s">
        <v>14</v>
      </c>
      <c r="CYP53" s="25" t="s">
        <v>13</v>
      </c>
      <c r="CYQ53" s="25"/>
      <c r="CYR53" s="25"/>
      <c r="CYS53" s="25"/>
      <c r="CYT53" s="25"/>
      <c r="CYU53" s="25"/>
      <c r="CYV53" s="25"/>
      <c r="CYW53" s="25"/>
      <c r="CYX53" s="9"/>
      <c r="CYY53" s="9" t="s">
        <v>243</v>
      </c>
      <c r="CZA53" s="30"/>
      <c r="CZB53" s="126" t="s">
        <v>241</v>
      </c>
      <c r="CZC53" s="127" t="s">
        <v>11</v>
      </c>
      <c r="CZD53" s="127" t="s">
        <v>242</v>
      </c>
      <c r="CZE53" s="128" t="s">
        <v>14</v>
      </c>
      <c r="CZF53" s="25" t="s">
        <v>13</v>
      </c>
      <c r="CZG53" s="25"/>
      <c r="CZH53" s="25"/>
      <c r="CZI53" s="25"/>
      <c r="CZJ53" s="25"/>
      <c r="CZK53" s="25"/>
      <c r="CZL53" s="25"/>
      <c r="CZM53" s="25"/>
      <c r="CZN53" s="9"/>
      <c r="CZO53" s="9" t="s">
        <v>243</v>
      </c>
      <c r="CZQ53" s="30"/>
      <c r="CZR53" s="126" t="s">
        <v>241</v>
      </c>
      <c r="CZS53" s="127" t="s">
        <v>11</v>
      </c>
      <c r="CZT53" s="127" t="s">
        <v>242</v>
      </c>
      <c r="CZU53" s="128" t="s">
        <v>14</v>
      </c>
      <c r="CZV53" s="25" t="s">
        <v>13</v>
      </c>
      <c r="CZW53" s="25"/>
      <c r="CZX53" s="25"/>
      <c r="CZY53" s="25"/>
      <c r="CZZ53" s="25"/>
      <c r="DAA53" s="25"/>
      <c r="DAB53" s="25"/>
      <c r="DAC53" s="25"/>
      <c r="DAD53" s="9"/>
      <c r="DAE53" s="9" t="s">
        <v>243</v>
      </c>
      <c r="DAG53" s="30"/>
      <c r="DAH53" s="126" t="s">
        <v>241</v>
      </c>
      <c r="DAI53" s="127" t="s">
        <v>11</v>
      </c>
      <c r="DAJ53" s="127" t="s">
        <v>242</v>
      </c>
      <c r="DAK53" s="128" t="s">
        <v>14</v>
      </c>
      <c r="DAL53" s="25" t="s">
        <v>13</v>
      </c>
      <c r="DAM53" s="25"/>
      <c r="DAN53" s="25"/>
      <c r="DAO53" s="25"/>
      <c r="DAP53" s="25"/>
      <c r="DAQ53" s="25"/>
      <c r="DAR53" s="25"/>
      <c r="DAS53" s="25"/>
      <c r="DAT53" s="9"/>
      <c r="DAU53" s="9" t="s">
        <v>243</v>
      </c>
      <c r="DAW53" s="30"/>
      <c r="DAX53" s="126" t="s">
        <v>241</v>
      </c>
      <c r="DAY53" s="127" t="s">
        <v>11</v>
      </c>
      <c r="DAZ53" s="127" t="s">
        <v>242</v>
      </c>
      <c r="DBA53" s="128" t="s">
        <v>14</v>
      </c>
      <c r="DBB53" s="25" t="s">
        <v>13</v>
      </c>
      <c r="DBC53" s="25"/>
      <c r="DBD53" s="25"/>
      <c r="DBE53" s="25"/>
      <c r="DBF53" s="25"/>
      <c r="DBG53" s="25"/>
      <c r="DBH53" s="25"/>
      <c r="DBI53" s="25"/>
      <c r="DBJ53" s="9"/>
      <c r="DBK53" s="9" t="s">
        <v>243</v>
      </c>
      <c r="DBM53" s="30"/>
      <c r="DBN53" s="126" t="s">
        <v>241</v>
      </c>
      <c r="DBO53" s="127" t="s">
        <v>11</v>
      </c>
      <c r="DBP53" s="127" t="s">
        <v>242</v>
      </c>
      <c r="DBQ53" s="128" t="s">
        <v>14</v>
      </c>
      <c r="DBR53" s="25" t="s">
        <v>13</v>
      </c>
      <c r="DBS53" s="25"/>
      <c r="DBT53" s="25"/>
      <c r="DBU53" s="25"/>
      <c r="DBV53" s="25"/>
      <c r="DBW53" s="25"/>
      <c r="DBX53" s="25"/>
      <c r="DBY53" s="25"/>
      <c r="DBZ53" s="9"/>
      <c r="DCA53" s="9" t="s">
        <v>243</v>
      </c>
      <c r="DCC53" s="30"/>
      <c r="DCD53" s="126" t="s">
        <v>241</v>
      </c>
      <c r="DCE53" s="127" t="s">
        <v>11</v>
      </c>
      <c r="DCF53" s="127" t="s">
        <v>242</v>
      </c>
      <c r="DCG53" s="128" t="s">
        <v>14</v>
      </c>
      <c r="DCH53" s="25" t="s">
        <v>13</v>
      </c>
      <c r="DCI53" s="25"/>
      <c r="DCJ53" s="25"/>
      <c r="DCK53" s="25"/>
      <c r="DCL53" s="25"/>
      <c r="DCM53" s="25"/>
      <c r="DCN53" s="25"/>
      <c r="DCO53" s="25"/>
      <c r="DCP53" s="9"/>
      <c r="DCQ53" s="9" t="s">
        <v>243</v>
      </c>
      <c r="DCS53" s="30"/>
      <c r="DCT53" s="126" t="s">
        <v>241</v>
      </c>
      <c r="DCU53" s="127" t="s">
        <v>11</v>
      </c>
      <c r="DCV53" s="127" t="s">
        <v>242</v>
      </c>
      <c r="DCW53" s="128" t="s">
        <v>14</v>
      </c>
      <c r="DCX53" s="25" t="s">
        <v>13</v>
      </c>
      <c r="DCY53" s="25"/>
      <c r="DCZ53" s="25"/>
      <c r="DDA53" s="25"/>
      <c r="DDB53" s="25"/>
      <c r="DDC53" s="25"/>
      <c r="DDD53" s="25"/>
      <c r="DDE53" s="25"/>
      <c r="DDF53" s="9"/>
      <c r="DDG53" s="9" t="s">
        <v>243</v>
      </c>
      <c r="DDI53" s="30"/>
      <c r="DDJ53" s="126" t="s">
        <v>241</v>
      </c>
      <c r="DDK53" s="127" t="s">
        <v>11</v>
      </c>
      <c r="DDL53" s="127" t="s">
        <v>242</v>
      </c>
      <c r="DDM53" s="128" t="s">
        <v>14</v>
      </c>
      <c r="DDN53" s="25" t="s">
        <v>13</v>
      </c>
      <c r="DDO53" s="25"/>
      <c r="DDP53" s="25"/>
      <c r="DDQ53" s="25"/>
      <c r="DDR53" s="25"/>
      <c r="DDS53" s="25"/>
      <c r="DDT53" s="25"/>
      <c r="DDU53" s="25"/>
      <c r="DDV53" s="9"/>
      <c r="DDW53" s="9" t="s">
        <v>243</v>
      </c>
      <c r="DDY53" s="30"/>
      <c r="DDZ53" s="126" t="s">
        <v>241</v>
      </c>
      <c r="DEA53" s="127" t="s">
        <v>11</v>
      </c>
      <c r="DEB53" s="127" t="s">
        <v>242</v>
      </c>
      <c r="DEC53" s="128" t="s">
        <v>14</v>
      </c>
      <c r="DED53" s="25" t="s">
        <v>13</v>
      </c>
      <c r="DEE53" s="25"/>
      <c r="DEF53" s="25"/>
      <c r="DEG53" s="25"/>
      <c r="DEH53" s="25"/>
      <c r="DEI53" s="25"/>
      <c r="DEJ53" s="25"/>
      <c r="DEK53" s="25"/>
      <c r="DEL53" s="9"/>
      <c r="DEM53" s="9" t="s">
        <v>243</v>
      </c>
      <c r="DEO53" s="30"/>
      <c r="DEP53" s="126" t="s">
        <v>241</v>
      </c>
      <c r="DEQ53" s="127" t="s">
        <v>11</v>
      </c>
      <c r="DER53" s="127" t="s">
        <v>242</v>
      </c>
      <c r="DES53" s="128" t="s">
        <v>14</v>
      </c>
      <c r="DET53" s="25" t="s">
        <v>13</v>
      </c>
      <c r="DEU53" s="25"/>
      <c r="DEV53" s="25"/>
      <c r="DEW53" s="25"/>
      <c r="DEX53" s="25"/>
      <c r="DEY53" s="25"/>
      <c r="DEZ53" s="25"/>
      <c r="DFA53" s="25"/>
      <c r="DFB53" s="9"/>
      <c r="DFC53" s="9" t="s">
        <v>243</v>
      </c>
      <c r="DFE53" s="30"/>
      <c r="DFF53" s="126" t="s">
        <v>241</v>
      </c>
      <c r="DFG53" s="127" t="s">
        <v>11</v>
      </c>
      <c r="DFH53" s="127" t="s">
        <v>242</v>
      </c>
      <c r="DFI53" s="128" t="s">
        <v>14</v>
      </c>
      <c r="DFJ53" s="25" t="s">
        <v>13</v>
      </c>
      <c r="DFK53" s="25"/>
      <c r="DFL53" s="25"/>
      <c r="DFM53" s="25"/>
      <c r="DFN53" s="25"/>
      <c r="DFO53" s="25"/>
      <c r="DFP53" s="25"/>
      <c r="DFQ53" s="25"/>
      <c r="DFR53" s="9"/>
      <c r="DFS53" s="9" t="s">
        <v>243</v>
      </c>
      <c r="DFU53" s="30"/>
      <c r="DFV53" s="126" t="s">
        <v>241</v>
      </c>
      <c r="DFW53" s="127" t="s">
        <v>11</v>
      </c>
      <c r="DFX53" s="127" t="s">
        <v>242</v>
      </c>
      <c r="DFY53" s="128" t="s">
        <v>14</v>
      </c>
      <c r="DFZ53" s="25" t="s">
        <v>13</v>
      </c>
      <c r="DGA53" s="25"/>
      <c r="DGB53" s="25"/>
      <c r="DGC53" s="25"/>
      <c r="DGD53" s="25"/>
      <c r="DGE53" s="25"/>
      <c r="DGF53" s="25"/>
      <c r="DGG53" s="25"/>
      <c r="DGH53" s="9"/>
      <c r="DGI53" s="9" t="s">
        <v>243</v>
      </c>
      <c r="DGK53" s="30"/>
      <c r="DGL53" s="126" t="s">
        <v>241</v>
      </c>
      <c r="DGM53" s="127" t="s">
        <v>11</v>
      </c>
      <c r="DGN53" s="127" t="s">
        <v>242</v>
      </c>
      <c r="DGO53" s="128" t="s">
        <v>14</v>
      </c>
      <c r="DGP53" s="25" t="s">
        <v>13</v>
      </c>
      <c r="DGQ53" s="25"/>
      <c r="DGR53" s="25"/>
      <c r="DGS53" s="25"/>
      <c r="DGT53" s="25"/>
      <c r="DGU53" s="25"/>
      <c r="DGV53" s="25"/>
      <c r="DGW53" s="25"/>
      <c r="DGX53" s="9"/>
      <c r="DGY53" s="9" t="s">
        <v>243</v>
      </c>
      <c r="DHA53" s="30"/>
      <c r="DHB53" s="126" t="s">
        <v>241</v>
      </c>
      <c r="DHC53" s="127" t="s">
        <v>11</v>
      </c>
      <c r="DHD53" s="127" t="s">
        <v>242</v>
      </c>
      <c r="DHE53" s="128" t="s">
        <v>14</v>
      </c>
      <c r="DHF53" s="25" t="s">
        <v>13</v>
      </c>
      <c r="DHG53" s="25"/>
      <c r="DHH53" s="25"/>
      <c r="DHI53" s="25"/>
      <c r="DHJ53" s="25"/>
      <c r="DHK53" s="25"/>
      <c r="DHL53" s="25"/>
      <c r="DHM53" s="25"/>
      <c r="DHN53" s="9"/>
      <c r="DHO53" s="9" t="s">
        <v>243</v>
      </c>
      <c r="DHQ53" s="30"/>
      <c r="DHR53" s="126" t="s">
        <v>241</v>
      </c>
      <c r="DHS53" s="127" t="s">
        <v>11</v>
      </c>
      <c r="DHT53" s="127" t="s">
        <v>242</v>
      </c>
      <c r="DHU53" s="128" t="s">
        <v>14</v>
      </c>
      <c r="DHV53" s="25" t="s">
        <v>13</v>
      </c>
      <c r="DHW53" s="25"/>
      <c r="DHX53" s="25"/>
      <c r="DHY53" s="25"/>
      <c r="DHZ53" s="25"/>
      <c r="DIA53" s="25"/>
      <c r="DIB53" s="25"/>
      <c r="DIC53" s="25"/>
      <c r="DID53" s="9"/>
      <c r="DIE53" s="9" t="s">
        <v>243</v>
      </c>
      <c r="DIG53" s="30"/>
      <c r="DIH53" s="126" t="s">
        <v>241</v>
      </c>
      <c r="DII53" s="127" t="s">
        <v>11</v>
      </c>
      <c r="DIJ53" s="127" t="s">
        <v>242</v>
      </c>
      <c r="DIK53" s="128" t="s">
        <v>14</v>
      </c>
      <c r="DIL53" s="25" t="s">
        <v>13</v>
      </c>
      <c r="DIM53" s="25"/>
      <c r="DIN53" s="25"/>
      <c r="DIO53" s="25"/>
      <c r="DIP53" s="25"/>
      <c r="DIQ53" s="25"/>
      <c r="DIR53" s="25"/>
      <c r="DIS53" s="25"/>
      <c r="DIT53" s="9"/>
      <c r="DIU53" s="9" t="s">
        <v>243</v>
      </c>
      <c r="DIW53" s="30"/>
      <c r="DIX53" s="126" t="s">
        <v>241</v>
      </c>
      <c r="DIY53" s="127" t="s">
        <v>11</v>
      </c>
      <c r="DIZ53" s="127" t="s">
        <v>242</v>
      </c>
      <c r="DJA53" s="128" t="s">
        <v>14</v>
      </c>
      <c r="DJB53" s="25" t="s">
        <v>13</v>
      </c>
      <c r="DJC53" s="25"/>
      <c r="DJD53" s="25"/>
      <c r="DJE53" s="25"/>
      <c r="DJF53" s="25"/>
      <c r="DJG53" s="25"/>
      <c r="DJH53" s="25"/>
      <c r="DJI53" s="25"/>
      <c r="DJJ53" s="9"/>
      <c r="DJK53" s="9" t="s">
        <v>243</v>
      </c>
      <c r="DJM53" s="30"/>
      <c r="DJN53" s="126" t="s">
        <v>241</v>
      </c>
      <c r="DJO53" s="127" t="s">
        <v>11</v>
      </c>
      <c r="DJP53" s="127" t="s">
        <v>242</v>
      </c>
      <c r="DJQ53" s="128" t="s">
        <v>14</v>
      </c>
      <c r="DJR53" s="25" t="s">
        <v>13</v>
      </c>
      <c r="DJS53" s="25"/>
      <c r="DJT53" s="25"/>
      <c r="DJU53" s="25"/>
      <c r="DJV53" s="25"/>
      <c r="DJW53" s="25"/>
      <c r="DJX53" s="25"/>
      <c r="DJY53" s="25"/>
      <c r="DJZ53" s="9"/>
      <c r="DKA53" s="9" t="s">
        <v>243</v>
      </c>
      <c r="DKC53" s="30"/>
      <c r="DKD53" s="126" t="s">
        <v>241</v>
      </c>
      <c r="DKE53" s="127" t="s">
        <v>11</v>
      </c>
      <c r="DKF53" s="127" t="s">
        <v>242</v>
      </c>
      <c r="DKG53" s="128" t="s">
        <v>14</v>
      </c>
      <c r="DKH53" s="25" t="s">
        <v>13</v>
      </c>
      <c r="DKI53" s="25"/>
      <c r="DKJ53" s="25"/>
      <c r="DKK53" s="25"/>
      <c r="DKL53" s="25"/>
      <c r="DKM53" s="25"/>
      <c r="DKN53" s="25"/>
      <c r="DKO53" s="25"/>
      <c r="DKP53" s="9"/>
      <c r="DKQ53" s="9" t="s">
        <v>243</v>
      </c>
      <c r="DKS53" s="30"/>
      <c r="DKT53" s="126" t="s">
        <v>241</v>
      </c>
      <c r="DKU53" s="127" t="s">
        <v>11</v>
      </c>
      <c r="DKV53" s="127" t="s">
        <v>242</v>
      </c>
      <c r="DKW53" s="128" t="s">
        <v>14</v>
      </c>
      <c r="DKX53" s="25" t="s">
        <v>13</v>
      </c>
      <c r="DKY53" s="25"/>
      <c r="DKZ53" s="25"/>
      <c r="DLA53" s="25"/>
      <c r="DLB53" s="25"/>
      <c r="DLC53" s="25"/>
      <c r="DLD53" s="25"/>
      <c r="DLE53" s="25"/>
      <c r="DLF53" s="9"/>
      <c r="DLG53" s="9" t="s">
        <v>243</v>
      </c>
      <c r="DLI53" s="30"/>
      <c r="DLJ53" s="126" t="s">
        <v>241</v>
      </c>
      <c r="DLK53" s="127" t="s">
        <v>11</v>
      </c>
      <c r="DLL53" s="127" t="s">
        <v>242</v>
      </c>
      <c r="DLM53" s="128" t="s">
        <v>14</v>
      </c>
      <c r="DLN53" s="25" t="s">
        <v>13</v>
      </c>
      <c r="DLO53" s="25"/>
      <c r="DLP53" s="25"/>
      <c r="DLQ53" s="25"/>
      <c r="DLR53" s="25"/>
      <c r="DLS53" s="25"/>
      <c r="DLT53" s="25"/>
      <c r="DLU53" s="25"/>
      <c r="DLV53" s="9"/>
      <c r="DLW53" s="9" t="s">
        <v>243</v>
      </c>
      <c r="DLY53" s="30"/>
      <c r="DLZ53" s="126" t="s">
        <v>241</v>
      </c>
      <c r="DMA53" s="127" t="s">
        <v>11</v>
      </c>
      <c r="DMB53" s="127" t="s">
        <v>242</v>
      </c>
      <c r="DMC53" s="128" t="s">
        <v>14</v>
      </c>
      <c r="DMD53" s="25" t="s">
        <v>13</v>
      </c>
      <c r="DME53" s="25"/>
      <c r="DMF53" s="25"/>
      <c r="DMG53" s="25"/>
      <c r="DMH53" s="25"/>
      <c r="DMI53" s="25"/>
      <c r="DMJ53" s="25"/>
      <c r="DMK53" s="25"/>
      <c r="DML53" s="9"/>
      <c r="DMM53" s="9" t="s">
        <v>243</v>
      </c>
      <c r="DMO53" s="30"/>
      <c r="DMP53" s="126" t="s">
        <v>241</v>
      </c>
      <c r="DMQ53" s="127" t="s">
        <v>11</v>
      </c>
      <c r="DMR53" s="127" t="s">
        <v>242</v>
      </c>
      <c r="DMS53" s="128" t="s">
        <v>14</v>
      </c>
      <c r="DMT53" s="25" t="s">
        <v>13</v>
      </c>
      <c r="DMU53" s="25"/>
      <c r="DMV53" s="25"/>
      <c r="DMW53" s="25"/>
      <c r="DMX53" s="25"/>
      <c r="DMY53" s="25"/>
      <c r="DMZ53" s="25"/>
      <c r="DNA53" s="25"/>
      <c r="DNB53" s="9"/>
      <c r="DNC53" s="9" t="s">
        <v>243</v>
      </c>
      <c r="DNE53" s="30"/>
      <c r="DNF53" s="126" t="s">
        <v>241</v>
      </c>
      <c r="DNG53" s="127" t="s">
        <v>11</v>
      </c>
      <c r="DNH53" s="127" t="s">
        <v>242</v>
      </c>
      <c r="DNI53" s="128" t="s">
        <v>14</v>
      </c>
      <c r="DNJ53" s="25" t="s">
        <v>13</v>
      </c>
      <c r="DNK53" s="25"/>
      <c r="DNL53" s="25"/>
      <c r="DNM53" s="25"/>
      <c r="DNN53" s="25"/>
      <c r="DNO53" s="25"/>
      <c r="DNP53" s="25"/>
      <c r="DNQ53" s="25"/>
      <c r="DNR53" s="9"/>
      <c r="DNS53" s="9" t="s">
        <v>243</v>
      </c>
      <c r="DNU53" s="30"/>
      <c r="DNV53" s="126" t="s">
        <v>241</v>
      </c>
      <c r="DNW53" s="127" t="s">
        <v>11</v>
      </c>
      <c r="DNX53" s="127" t="s">
        <v>242</v>
      </c>
      <c r="DNY53" s="128" t="s">
        <v>14</v>
      </c>
      <c r="DNZ53" s="25" t="s">
        <v>13</v>
      </c>
      <c r="DOA53" s="25"/>
      <c r="DOB53" s="25"/>
      <c r="DOC53" s="25"/>
      <c r="DOD53" s="25"/>
      <c r="DOE53" s="25"/>
      <c r="DOF53" s="25"/>
      <c r="DOG53" s="25"/>
      <c r="DOH53" s="9"/>
      <c r="DOI53" s="9" t="s">
        <v>243</v>
      </c>
      <c r="DOK53" s="30"/>
      <c r="DOL53" s="126" t="s">
        <v>241</v>
      </c>
      <c r="DOM53" s="127" t="s">
        <v>11</v>
      </c>
      <c r="DON53" s="127" t="s">
        <v>242</v>
      </c>
      <c r="DOO53" s="128" t="s">
        <v>14</v>
      </c>
      <c r="DOP53" s="25" t="s">
        <v>13</v>
      </c>
      <c r="DOQ53" s="25"/>
      <c r="DOR53" s="25"/>
      <c r="DOS53" s="25"/>
      <c r="DOT53" s="25"/>
      <c r="DOU53" s="25"/>
      <c r="DOV53" s="25"/>
      <c r="DOW53" s="25"/>
      <c r="DOX53" s="9"/>
      <c r="DOY53" s="9" t="s">
        <v>243</v>
      </c>
      <c r="DPA53" s="30"/>
      <c r="DPB53" s="126" t="s">
        <v>241</v>
      </c>
      <c r="DPC53" s="127" t="s">
        <v>11</v>
      </c>
      <c r="DPD53" s="127" t="s">
        <v>242</v>
      </c>
      <c r="DPE53" s="128" t="s">
        <v>14</v>
      </c>
      <c r="DPF53" s="25" t="s">
        <v>13</v>
      </c>
      <c r="DPG53" s="25"/>
      <c r="DPH53" s="25"/>
      <c r="DPI53" s="25"/>
      <c r="DPJ53" s="25"/>
      <c r="DPK53" s="25"/>
      <c r="DPL53" s="25"/>
      <c r="DPM53" s="25"/>
      <c r="DPN53" s="9"/>
      <c r="DPO53" s="9" t="s">
        <v>243</v>
      </c>
      <c r="DPQ53" s="30"/>
      <c r="DPR53" s="126" t="s">
        <v>241</v>
      </c>
      <c r="DPS53" s="127" t="s">
        <v>11</v>
      </c>
      <c r="DPT53" s="127" t="s">
        <v>242</v>
      </c>
      <c r="DPU53" s="128" t="s">
        <v>14</v>
      </c>
      <c r="DPV53" s="25" t="s">
        <v>13</v>
      </c>
      <c r="DPW53" s="25"/>
      <c r="DPX53" s="25"/>
      <c r="DPY53" s="25"/>
      <c r="DPZ53" s="25"/>
      <c r="DQA53" s="25"/>
      <c r="DQB53" s="25"/>
      <c r="DQC53" s="25"/>
      <c r="DQD53" s="9"/>
      <c r="DQE53" s="9" t="s">
        <v>243</v>
      </c>
      <c r="DQG53" s="30"/>
      <c r="DQH53" s="126" t="s">
        <v>241</v>
      </c>
      <c r="DQI53" s="127" t="s">
        <v>11</v>
      </c>
      <c r="DQJ53" s="127" t="s">
        <v>242</v>
      </c>
      <c r="DQK53" s="128" t="s">
        <v>14</v>
      </c>
      <c r="DQL53" s="25" t="s">
        <v>13</v>
      </c>
      <c r="DQM53" s="25"/>
      <c r="DQN53" s="25"/>
      <c r="DQO53" s="25"/>
      <c r="DQP53" s="25"/>
      <c r="DQQ53" s="25"/>
      <c r="DQR53" s="25"/>
      <c r="DQS53" s="25"/>
      <c r="DQT53" s="9"/>
      <c r="DQU53" s="9" t="s">
        <v>243</v>
      </c>
      <c r="DQW53" s="30"/>
      <c r="DQX53" s="126" t="s">
        <v>241</v>
      </c>
      <c r="DQY53" s="127" t="s">
        <v>11</v>
      </c>
      <c r="DQZ53" s="127" t="s">
        <v>242</v>
      </c>
      <c r="DRA53" s="128" t="s">
        <v>14</v>
      </c>
      <c r="DRB53" s="25" t="s">
        <v>13</v>
      </c>
      <c r="DRC53" s="25"/>
      <c r="DRD53" s="25"/>
      <c r="DRE53" s="25"/>
      <c r="DRF53" s="25"/>
      <c r="DRG53" s="25"/>
      <c r="DRH53" s="25"/>
      <c r="DRI53" s="25"/>
      <c r="DRJ53" s="9"/>
      <c r="DRK53" s="9" t="s">
        <v>243</v>
      </c>
      <c r="DRM53" s="30"/>
      <c r="DRN53" s="126" t="s">
        <v>241</v>
      </c>
      <c r="DRO53" s="127" t="s">
        <v>11</v>
      </c>
      <c r="DRP53" s="127" t="s">
        <v>242</v>
      </c>
      <c r="DRQ53" s="128" t="s">
        <v>14</v>
      </c>
      <c r="DRR53" s="25" t="s">
        <v>13</v>
      </c>
      <c r="DRS53" s="25"/>
      <c r="DRT53" s="25"/>
      <c r="DRU53" s="25"/>
      <c r="DRV53" s="25"/>
      <c r="DRW53" s="25"/>
      <c r="DRX53" s="25"/>
      <c r="DRY53" s="25"/>
      <c r="DRZ53" s="9"/>
      <c r="DSA53" s="9" t="s">
        <v>243</v>
      </c>
      <c r="DSC53" s="30"/>
      <c r="DSD53" s="126" t="s">
        <v>241</v>
      </c>
      <c r="DSE53" s="127" t="s">
        <v>11</v>
      </c>
      <c r="DSF53" s="127" t="s">
        <v>242</v>
      </c>
      <c r="DSG53" s="128" t="s">
        <v>14</v>
      </c>
      <c r="DSH53" s="25" t="s">
        <v>13</v>
      </c>
      <c r="DSI53" s="25"/>
      <c r="DSJ53" s="25"/>
      <c r="DSK53" s="25"/>
      <c r="DSL53" s="25"/>
      <c r="DSM53" s="25"/>
      <c r="DSN53" s="25"/>
      <c r="DSO53" s="25"/>
      <c r="DSP53" s="9"/>
      <c r="DSQ53" s="9" t="s">
        <v>243</v>
      </c>
      <c r="DSS53" s="30"/>
      <c r="DST53" s="126" t="s">
        <v>241</v>
      </c>
      <c r="DSU53" s="127" t="s">
        <v>11</v>
      </c>
      <c r="DSV53" s="127" t="s">
        <v>242</v>
      </c>
      <c r="DSW53" s="128" t="s">
        <v>14</v>
      </c>
      <c r="DSX53" s="25" t="s">
        <v>13</v>
      </c>
      <c r="DSY53" s="25"/>
      <c r="DSZ53" s="25"/>
      <c r="DTA53" s="25"/>
      <c r="DTB53" s="25"/>
      <c r="DTC53" s="25"/>
      <c r="DTD53" s="25"/>
      <c r="DTE53" s="25"/>
      <c r="DTF53" s="9"/>
      <c r="DTG53" s="9" t="s">
        <v>243</v>
      </c>
      <c r="DTI53" s="30"/>
      <c r="DTJ53" s="126" t="s">
        <v>241</v>
      </c>
      <c r="DTK53" s="127" t="s">
        <v>11</v>
      </c>
      <c r="DTL53" s="127" t="s">
        <v>242</v>
      </c>
      <c r="DTM53" s="128" t="s">
        <v>14</v>
      </c>
      <c r="DTN53" s="25" t="s">
        <v>13</v>
      </c>
      <c r="DTO53" s="25"/>
      <c r="DTP53" s="25"/>
      <c r="DTQ53" s="25"/>
      <c r="DTR53" s="25"/>
      <c r="DTS53" s="25"/>
      <c r="DTT53" s="25"/>
      <c r="DTU53" s="25"/>
      <c r="DTV53" s="9"/>
      <c r="DTW53" s="9" t="s">
        <v>243</v>
      </c>
      <c r="DTY53" s="30"/>
      <c r="DTZ53" s="126" t="s">
        <v>241</v>
      </c>
      <c r="DUA53" s="127" t="s">
        <v>11</v>
      </c>
      <c r="DUB53" s="127" t="s">
        <v>242</v>
      </c>
      <c r="DUC53" s="128" t="s">
        <v>14</v>
      </c>
      <c r="DUD53" s="25" t="s">
        <v>13</v>
      </c>
      <c r="DUE53" s="25"/>
      <c r="DUF53" s="25"/>
      <c r="DUG53" s="25"/>
      <c r="DUH53" s="25"/>
      <c r="DUI53" s="25"/>
      <c r="DUJ53" s="25"/>
      <c r="DUK53" s="25"/>
      <c r="DUL53" s="9"/>
      <c r="DUM53" s="9" t="s">
        <v>243</v>
      </c>
      <c r="DUO53" s="30"/>
      <c r="DUP53" s="126" t="s">
        <v>241</v>
      </c>
      <c r="DUQ53" s="127" t="s">
        <v>11</v>
      </c>
      <c r="DUR53" s="127" t="s">
        <v>242</v>
      </c>
      <c r="DUS53" s="128" t="s">
        <v>14</v>
      </c>
      <c r="DUT53" s="25" t="s">
        <v>13</v>
      </c>
      <c r="DUU53" s="25"/>
      <c r="DUV53" s="25"/>
      <c r="DUW53" s="25"/>
      <c r="DUX53" s="25"/>
      <c r="DUY53" s="25"/>
      <c r="DUZ53" s="25"/>
      <c r="DVA53" s="25"/>
      <c r="DVB53" s="9"/>
      <c r="DVC53" s="9" t="s">
        <v>243</v>
      </c>
      <c r="DVE53" s="30"/>
      <c r="DVF53" s="126" t="s">
        <v>241</v>
      </c>
      <c r="DVG53" s="127" t="s">
        <v>11</v>
      </c>
      <c r="DVH53" s="127" t="s">
        <v>242</v>
      </c>
      <c r="DVI53" s="128" t="s">
        <v>14</v>
      </c>
      <c r="DVJ53" s="25" t="s">
        <v>13</v>
      </c>
      <c r="DVK53" s="25"/>
      <c r="DVL53" s="25"/>
      <c r="DVM53" s="25"/>
      <c r="DVN53" s="25"/>
      <c r="DVO53" s="25"/>
      <c r="DVP53" s="25"/>
      <c r="DVQ53" s="25"/>
      <c r="DVR53" s="9"/>
      <c r="DVS53" s="9" t="s">
        <v>243</v>
      </c>
      <c r="DVU53" s="30"/>
      <c r="DVV53" s="126" t="s">
        <v>241</v>
      </c>
      <c r="DVW53" s="127" t="s">
        <v>11</v>
      </c>
      <c r="DVX53" s="127" t="s">
        <v>242</v>
      </c>
      <c r="DVY53" s="128" t="s">
        <v>14</v>
      </c>
      <c r="DVZ53" s="25" t="s">
        <v>13</v>
      </c>
      <c r="DWA53" s="25"/>
      <c r="DWB53" s="25"/>
      <c r="DWC53" s="25"/>
      <c r="DWD53" s="25"/>
      <c r="DWE53" s="25"/>
      <c r="DWF53" s="25"/>
      <c r="DWG53" s="25"/>
      <c r="DWH53" s="9"/>
      <c r="DWI53" s="9" t="s">
        <v>243</v>
      </c>
      <c r="DWK53" s="30"/>
      <c r="DWL53" s="126" t="s">
        <v>241</v>
      </c>
      <c r="DWM53" s="127" t="s">
        <v>11</v>
      </c>
      <c r="DWN53" s="127" t="s">
        <v>242</v>
      </c>
      <c r="DWO53" s="128" t="s">
        <v>14</v>
      </c>
      <c r="DWP53" s="25" t="s">
        <v>13</v>
      </c>
      <c r="DWQ53" s="25"/>
      <c r="DWR53" s="25"/>
      <c r="DWS53" s="25"/>
      <c r="DWT53" s="25"/>
      <c r="DWU53" s="25"/>
      <c r="DWV53" s="25"/>
      <c r="DWW53" s="25"/>
      <c r="DWX53" s="9"/>
      <c r="DWY53" s="9" t="s">
        <v>243</v>
      </c>
      <c r="DXA53" s="30"/>
      <c r="DXB53" s="126" t="s">
        <v>241</v>
      </c>
      <c r="DXC53" s="127" t="s">
        <v>11</v>
      </c>
      <c r="DXD53" s="127" t="s">
        <v>242</v>
      </c>
      <c r="DXE53" s="128" t="s">
        <v>14</v>
      </c>
      <c r="DXF53" s="25" t="s">
        <v>13</v>
      </c>
      <c r="DXG53" s="25"/>
      <c r="DXH53" s="25"/>
      <c r="DXI53" s="25"/>
      <c r="DXJ53" s="25"/>
      <c r="DXK53" s="25"/>
      <c r="DXL53" s="25"/>
      <c r="DXM53" s="25"/>
      <c r="DXN53" s="9"/>
      <c r="DXO53" s="9" t="s">
        <v>243</v>
      </c>
      <c r="DXQ53" s="30"/>
      <c r="DXR53" s="126" t="s">
        <v>241</v>
      </c>
      <c r="DXS53" s="127" t="s">
        <v>11</v>
      </c>
      <c r="DXT53" s="127" t="s">
        <v>242</v>
      </c>
      <c r="DXU53" s="128" t="s">
        <v>14</v>
      </c>
      <c r="DXV53" s="25" t="s">
        <v>13</v>
      </c>
      <c r="DXW53" s="25"/>
      <c r="DXX53" s="25"/>
      <c r="DXY53" s="25"/>
      <c r="DXZ53" s="25"/>
      <c r="DYA53" s="25"/>
      <c r="DYB53" s="25"/>
      <c r="DYC53" s="25"/>
      <c r="DYD53" s="9"/>
      <c r="DYE53" s="9" t="s">
        <v>243</v>
      </c>
      <c r="DYG53" s="30"/>
      <c r="DYH53" s="126" t="s">
        <v>241</v>
      </c>
      <c r="DYI53" s="127" t="s">
        <v>11</v>
      </c>
      <c r="DYJ53" s="127" t="s">
        <v>242</v>
      </c>
      <c r="DYK53" s="128" t="s">
        <v>14</v>
      </c>
      <c r="DYL53" s="25" t="s">
        <v>13</v>
      </c>
      <c r="DYM53" s="25"/>
      <c r="DYN53" s="25"/>
      <c r="DYO53" s="25"/>
      <c r="DYP53" s="25"/>
      <c r="DYQ53" s="25"/>
      <c r="DYR53" s="25"/>
      <c r="DYS53" s="25"/>
      <c r="DYT53" s="9"/>
      <c r="DYU53" s="9" t="s">
        <v>243</v>
      </c>
      <c r="DYW53" s="30"/>
      <c r="DYX53" s="126" t="s">
        <v>241</v>
      </c>
      <c r="DYY53" s="127" t="s">
        <v>11</v>
      </c>
      <c r="DYZ53" s="127" t="s">
        <v>242</v>
      </c>
      <c r="DZA53" s="128" t="s">
        <v>14</v>
      </c>
      <c r="DZB53" s="25" t="s">
        <v>13</v>
      </c>
      <c r="DZC53" s="25"/>
      <c r="DZD53" s="25"/>
      <c r="DZE53" s="25"/>
      <c r="DZF53" s="25"/>
      <c r="DZG53" s="25"/>
      <c r="DZH53" s="25"/>
      <c r="DZI53" s="25"/>
      <c r="DZJ53" s="9"/>
      <c r="DZK53" s="9" t="s">
        <v>243</v>
      </c>
      <c r="DZM53" s="30"/>
      <c r="DZN53" s="126" t="s">
        <v>241</v>
      </c>
      <c r="DZO53" s="127" t="s">
        <v>11</v>
      </c>
      <c r="DZP53" s="127" t="s">
        <v>242</v>
      </c>
      <c r="DZQ53" s="128" t="s">
        <v>14</v>
      </c>
      <c r="DZR53" s="25" t="s">
        <v>13</v>
      </c>
      <c r="DZS53" s="25"/>
      <c r="DZT53" s="25"/>
      <c r="DZU53" s="25"/>
      <c r="DZV53" s="25"/>
      <c r="DZW53" s="25"/>
      <c r="DZX53" s="25"/>
      <c r="DZY53" s="25"/>
      <c r="DZZ53" s="9"/>
      <c r="EAA53" s="9" t="s">
        <v>243</v>
      </c>
      <c r="EAC53" s="30"/>
      <c r="EAD53" s="126" t="s">
        <v>241</v>
      </c>
      <c r="EAE53" s="127" t="s">
        <v>11</v>
      </c>
      <c r="EAF53" s="127" t="s">
        <v>242</v>
      </c>
      <c r="EAG53" s="128" t="s">
        <v>14</v>
      </c>
      <c r="EAH53" s="25" t="s">
        <v>13</v>
      </c>
      <c r="EAI53" s="25"/>
      <c r="EAJ53" s="25"/>
      <c r="EAK53" s="25"/>
      <c r="EAL53" s="25"/>
      <c r="EAM53" s="25"/>
      <c r="EAN53" s="25"/>
      <c r="EAO53" s="25"/>
      <c r="EAP53" s="9"/>
      <c r="EAQ53" s="9" t="s">
        <v>243</v>
      </c>
      <c r="EAS53" s="30"/>
      <c r="EAT53" s="126" t="s">
        <v>241</v>
      </c>
      <c r="EAU53" s="127" t="s">
        <v>11</v>
      </c>
      <c r="EAV53" s="127" t="s">
        <v>242</v>
      </c>
      <c r="EAW53" s="128" t="s">
        <v>14</v>
      </c>
      <c r="EAX53" s="25" t="s">
        <v>13</v>
      </c>
      <c r="EAY53" s="25"/>
      <c r="EAZ53" s="25"/>
      <c r="EBA53" s="25"/>
      <c r="EBB53" s="25"/>
      <c r="EBC53" s="25"/>
      <c r="EBD53" s="25"/>
      <c r="EBE53" s="25"/>
      <c r="EBF53" s="9"/>
      <c r="EBG53" s="9" t="s">
        <v>243</v>
      </c>
      <c r="EBI53" s="30"/>
      <c r="EBJ53" s="126" t="s">
        <v>241</v>
      </c>
      <c r="EBK53" s="127" t="s">
        <v>11</v>
      </c>
      <c r="EBL53" s="127" t="s">
        <v>242</v>
      </c>
      <c r="EBM53" s="128" t="s">
        <v>14</v>
      </c>
      <c r="EBN53" s="25" t="s">
        <v>13</v>
      </c>
      <c r="EBO53" s="25"/>
      <c r="EBP53" s="25"/>
      <c r="EBQ53" s="25"/>
      <c r="EBR53" s="25"/>
      <c r="EBS53" s="25"/>
      <c r="EBT53" s="25"/>
      <c r="EBU53" s="25"/>
      <c r="EBV53" s="9"/>
      <c r="EBW53" s="9" t="s">
        <v>243</v>
      </c>
      <c r="EBY53" s="30"/>
      <c r="EBZ53" s="126" t="s">
        <v>241</v>
      </c>
      <c r="ECA53" s="127" t="s">
        <v>11</v>
      </c>
      <c r="ECB53" s="127" t="s">
        <v>242</v>
      </c>
      <c r="ECC53" s="128" t="s">
        <v>14</v>
      </c>
      <c r="ECD53" s="25" t="s">
        <v>13</v>
      </c>
      <c r="ECE53" s="25"/>
      <c r="ECF53" s="25"/>
      <c r="ECG53" s="25"/>
      <c r="ECH53" s="25"/>
      <c r="ECI53" s="25"/>
      <c r="ECJ53" s="25"/>
      <c r="ECK53" s="25"/>
      <c r="ECL53" s="9"/>
      <c r="ECM53" s="9" t="s">
        <v>243</v>
      </c>
      <c r="ECO53" s="30"/>
      <c r="ECP53" s="126" t="s">
        <v>241</v>
      </c>
      <c r="ECQ53" s="127" t="s">
        <v>11</v>
      </c>
      <c r="ECR53" s="127" t="s">
        <v>242</v>
      </c>
      <c r="ECS53" s="128" t="s">
        <v>14</v>
      </c>
      <c r="ECT53" s="25" t="s">
        <v>13</v>
      </c>
      <c r="ECU53" s="25"/>
      <c r="ECV53" s="25"/>
      <c r="ECW53" s="25"/>
      <c r="ECX53" s="25"/>
      <c r="ECY53" s="25"/>
      <c r="ECZ53" s="25"/>
      <c r="EDA53" s="25"/>
      <c r="EDB53" s="9"/>
      <c r="EDC53" s="9" t="s">
        <v>243</v>
      </c>
      <c r="EDE53" s="30"/>
      <c r="EDF53" s="126" t="s">
        <v>241</v>
      </c>
      <c r="EDG53" s="127" t="s">
        <v>11</v>
      </c>
      <c r="EDH53" s="127" t="s">
        <v>242</v>
      </c>
      <c r="EDI53" s="128" t="s">
        <v>14</v>
      </c>
      <c r="EDJ53" s="25" t="s">
        <v>13</v>
      </c>
      <c r="EDK53" s="25"/>
      <c r="EDL53" s="25"/>
      <c r="EDM53" s="25"/>
      <c r="EDN53" s="25"/>
      <c r="EDO53" s="25"/>
      <c r="EDP53" s="25"/>
      <c r="EDQ53" s="25"/>
      <c r="EDR53" s="9"/>
      <c r="EDS53" s="9" t="s">
        <v>243</v>
      </c>
      <c r="EDU53" s="30"/>
      <c r="EDV53" s="126" t="s">
        <v>241</v>
      </c>
      <c r="EDW53" s="127" t="s">
        <v>11</v>
      </c>
      <c r="EDX53" s="127" t="s">
        <v>242</v>
      </c>
      <c r="EDY53" s="128" t="s">
        <v>14</v>
      </c>
      <c r="EDZ53" s="25" t="s">
        <v>13</v>
      </c>
      <c r="EEA53" s="25"/>
      <c r="EEB53" s="25"/>
      <c r="EEC53" s="25"/>
      <c r="EED53" s="25"/>
      <c r="EEE53" s="25"/>
      <c r="EEF53" s="25"/>
      <c r="EEG53" s="25"/>
      <c r="EEH53" s="9"/>
      <c r="EEI53" s="9" t="s">
        <v>243</v>
      </c>
      <c r="EEK53" s="30"/>
      <c r="EEL53" s="126" t="s">
        <v>241</v>
      </c>
      <c r="EEM53" s="127" t="s">
        <v>11</v>
      </c>
      <c r="EEN53" s="127" t="s">
        <v>242</v>
      </c>
      <c r="EEO53" s="128" t="s">
        <v>14</v>
      </c>
      <c r="EEP53" s="25" t="s">
        <v>13</v>
      </c>
      <c r="EEQ53" s="25"/>
      <c r="EER53" s="25"/>
      <c r="EES53" s="25"/>
      <c r="EET53" s="25"/>
      <c r="EEU53" s="25"/>
      <c r="EEV53" s="25"/>
      <c r="EEW53" s="25"/>
      <c r="EEX53" s="9"/>
      <c r="EEY53" s="9" t="s">
        <v>243</v>
      </c>
      <c r="EFA53" s="30"/>
      <c r="EFB53" s="126" t="s">
        <v>241</v>
      </c>
      <c r="EFC53" s="127" t="s">
        <v>11</v>
      </c>
      <c r="EFD53" s="127" t="s">
        <v>242</v>
      </c>
      <c r="EFE53" s="128" t="s">
        <v>14</v>
      </c>
      <c r="EFF53" s="25" t="s">
        <v>13</v>
      </c>
      <c r="EFG53" s="25"/>
      <c r="EFH53" s="25"/>
      <c r="EFI53" s="25"/>
      <c r="EFJ53" s="25"/>
      <c r="EFK53" s="25"/>
      <c r="EFL53" s="25"/>
      <c r="EFM53" s="25"/>
      <c r="EFN53" s="9"/>
      <c r="EFO53" s="9" t="s">
        <v>243</v>
      </c>
      <c r="EFQ53" s="30"/>
      <c r="EFR53" s="126" t="s">
        <v>241</v>
      </c>
      <c r="EFS53" s="127" t="s">
        <v>11</v>
      </c>
      <c r="EFT53" s="127" t="s">
        <v>242</v>
      </c>
      <c r="EFU53" s="128" t="s">
        <v>14</v>
      </c>
      <c r="EFV53" s="25" t="s">
        <v>13</v>
      </c>
      <c r="EFW53" s="25"/>
      <c r="EFX53" s="25"/>
      <c r="EFY53" s="25"/>
      <c r="EFZ53" s="25"/>
      <c r="EGA53" s="25"/>
      <c r="EGB53" s="25"/>
      <c r="EGC53" s="25"/>
      <c r="EGD53" s="9"/>
      <c r="EGE53" s="9" t="s">
        <v>243</v>
      </c>
      <c r="EGG53" s="30"/>
      <c r="EGH53" s="126" t="s">
        <v>241</v>
      </c>
      <c r="EGI53" s="127" t="s">
        <v>11</v>
      </c>
      <c r="EGJ53" s="127" t="s">
        <v>242</v>
      </c>
      <c r="EGK53" s="128" t="s">
        <v>14</v>
      </c>
      <c r="EGL53" s="25" t="s">
        <v>13</v>
      </c>
      <c r="EGM53" s="25"/>
      <c r="EGN53" s="25"/>
      <c r="EGO53" s="25"/>
      <c r="EGP53" s="25"/>
      <c r="EGQ53" s="25"/>
      <c r="EGR53" s="25"/>
      <c r="EGS53" s="25"/>
      <c r="EGT53" s="9"/>
      <c r="EGU53" s="9" t="s">
        <v>243</v>
      </c>
      <c r="EGW53" s="30"/>
      <c r="EGX53" s="126" t="s">
        <v>241</v>
      </c>
      <c r="EGY53" s="127" t="s">
        <v>11</v>
      </c>
      <c r="EGZ53" s="127" t="s">
        <v>242</v>
      </c>
      <c r="EHA53" s="128" t="s">
        <v>14</v>
      </c>
      <c r="EHB53" s="25" t="s">
        <v>13</v>
      </c>
      <c r="EHC53" s="25"/>
      <c r="EHD53" s="25"/>
      <c r="EHE53" s="25"/>
      <c r="EHF53" s="25"/>
      <c r="EHG53" s="25"/>
      <c r="EHH53" s="25"/>
      <c r="EHI53" s="25"/>
      <c r="EHJ53" s="9"/>
      <c r="EHK53" s="9" t="s">
        <v>243</v>
      </c>
      <c r="EHM53" s="30"/>
      <c r="EHN53" s="126" t="s">
        <v>241</v>
      </c>
      <c r="EHO53" s="127" t="s">
        <v>11</v>
      </c>
      <c r="EHP53" s="127" t="s">
        <v>242</v>
      </c>
      <c r="EHQ53" s="128" t="s">
        <v>14</v>
      </c>
      <c r="EHR53" s="25" t="s">
        <v>13</v>
      </c>
      <c r="EHS53" s="25"/>
      <c r="EHT53" s="25"/>
      <c r="EHU53" s="25"/>
      <c r="EHV53" s="25"/>
      <c r="EHW53" s="25"/>
      <c r="EHX53" s="25"/>
      <c r="EHY53" s="25"/>
      <c r="EHZ53" s="9"/>
      <c r="EIA53" s="9" t="s">
        <v>243</v>
      </c>
      <c r="EIC53" s="30"/>
      <c r="EID53" s="126" t="s">
        <v>241</v>
      </c>
      <c r="EIE53" s="127" t="s">
        <v>11</v>
      </c>
      <c r="EIF53" s="127" t="s">
        <v>242</v>
      </c>
      <c r="EIG53" s="128" t="s">
        <v>14</v>
      </c>
      <c r="EIH53" s="25" t="s">
        <v>13</v>
      </c>
      <c r="EII53" s="25"/>
      <c r="EIJ53" s="25"/>
      <c r="EIK53" s="25"/>
      <c r="EIL53" s="25"/>
      <c r="EIM53" s="25"/>
      <c r="EIN53" s="25"/>
      <c r="EIO53" s="25"/>
      <c r="EIP53" s="9"/>
      <c r="EIQ53" s="9" t="s">
        <v>243</v>
      </c>
      <c r="EIS53" s="30"/>
      <c r="EIT53" s="126" t="s">
        <v>241</v>
      </c>
      <c r="EIU53" s="127" t="s">
        <v>11</v>
      </c>
      <c r="EIV53" s="127" t="s">
        <v>242</v>
      </c>
      <c r="EIW53" s="128" t="s">
        <v>14</v>
      </c>
      <c r="EIX53" s="25" t="s">
        <v>13</v>
      </c>
      <c r="EIY53" s="25"/>
      <c r="EIZ53" s="25"/>
      <c r="EJA53" s="25"/>
      <c r="EJB53" s="25"/>
      <c r="EJC53" s="25"/>
      <c r="EJD53" s="25"/>
      <c r="EJE53" s="25"/>
      <c r="EJF53" s="9"/>
      <c r="EJG53" s="9" t="s">
        <v>243</v>
      </c>
      <c r="EJI53" s="30"/>
      <c r="EJJ53" s="126" t="s">
        <v>241</v>
      </c>
      <c r="EJK53" s="127" t="s">
        <v>11</v>
      </c>
      <c r="EJL53" s="127" t="s">
        <v>242</v>
      </c>
      <c r="EJM53" s="128" t="s">
        <v>14</v>
      </c>
      <c r="EJN53" s="25" t="s">
        <v>13</v>
      </c>
      <c r="EJO53" s="25"/>
      <c r="EJP53" s="25"/>
      <c r="EJQ53" s="25"/>
      <c r="EJR53" s="25"/>
      <c r="EJS53" s="25"/>
      <c r="EJT53" s="25"/>
      <c r="EJU53" s="25"/>
      <c r="EJV53" s="9"/>
      <c r="EJW53" s="9" t="s">
        <v>243</v>
      </c>
      <c r="EJY53" s="30"/>
      <c r="EJZ53" s="126" t="s">
        <v>241</v>
      </c>
      <c r="EKA53" s="127" t="s">
        <v>11</v>
      </c>
      <c r="EKB53" s="127" t="s">
        <v>242</v>
      </c>
      <c r="EKC53" s="128" t="s">
        <v>14</v>
      </c>
      <c r="EKD53" s="25" t="s">
        <v>13</v>
      </c>
      <c r="EKE53" s="25"/>
      <c r="EKF53" s="25"/>
      <c r="EKG53" s="25"/>
      <c r="EKH53" s="25"/>
      <c r="EKI53" s="25"/>
      <c r="EKJ53" s="25"/>
      <c r="EKK53" s="25"/>
      <c r="EKL53" s="9"/>
      <c r="EKM53" s="9" t="s">
        <v>243</v>
      </c>
      <c r="EKO53" s="30"/>
      <c r="EKP53" s="126" t="s">
        <v>241</v>
      </c>
      <c r="EKQ53" s="127" t="s">
        <v>11</v>
      </c>
      <c r="EKR53" s="127" t="s">
        <v>242</v>
      </c>
      <c r="EKS53" s="128" t="s">
        <v>14</v>
      </c>
      <c r="EKT53" s="25" t="s">
        <v>13</v>
      </c>
      <c r="EKU53" s="25"/>
      <c r="EKV53" s="25"/>
      <c r="EKW53" s="25"/>
      <c r="EKX53" s="25"/>
      <c r="EKY53" s="25"/>
      <c r="EKZ53" s="25"/>
      <c r="ELA53" s="25"/>
      <c r="ELB53" s="9"/>
      <c r="ELC53" s="9" t="s">
        <v>243</v>
      </c>
      <c r="ELE53" s="30"/>
      <c r="ELF53" s="126" t="s">
        <v>241</v>
      </c>
      <c r="ELG53" s="127" t="s">
        <v>11</v>
      </c>
      <c r="ELH53" s="127" t="s">
        <v>242</v>
      </c>
      <c r="ELI53" s="128" t="s">
        <v>14</v>
      </c>
      <c r="ELJ53" s="25" t="s">
        <v>13</v>
      </c>
      <c r="ELK53" s="25"/>
      <c r="ELL53" s="25"/>
      <c r="ELM53" s="25"/>
      <c r="ELN53" s="25"/>
      <c r="ELO53" s="25"/>
      <c r="ELP53" s="25"/>
      <c r="ELQ53" s="25"/>
      <c r="ELR53" s="9"/>
      <c r="ELS53" s="9" t="s">
        <v>243</v>
      </c>
      <c r="ELU53" s="30"/>
      <c r="ELV53" s="126" t="s">
        <v>241</v>
      </c>
      <c r="ELW53" s="127" t="s">
        <v>11</v>
      </c>
      <c r="ELX53" s="127" t="s">
        <v>242</v>
      </c>
      <c r="ELY53" s="128" t="s">
        <v>14</v>
      </c>
      <c r="ELZ53" s="25" t="s">
        <v>13</v>
      </c>
      <c r="EMA53" s="25"/>
      <c r="EMB53" s="25"/>
      <c r="EMC53" s="25"/>
      <c r="EMD53" s="25"/>
      <c r="EME53" s="25"/>
      <c r="EMF53" s="25"/>
      <c r="EMG53" s="25"/>
      <c r="EMH53" s="9"/>
      <c r="EMI53" s="9" t="s">
        <v>243</v>
      </c>
      <c r="EMK53" s="30"/>
      <c r="EML53" s="126" t="s">
        <v>241</v>
      </c>
      <c r="EMM53" s="127" t="s">
        <v>11</v>
      </c>
      <c r="EMN53" s="127" t="s">
        <v>242</v>
      </c>
      <c r="EMO53" s="128" t="s">
        <v>14</v>
      </c>
      <c r="EMP53" s="25" t="s">
        <v>13</v>
      </c>
      <c r="EMQ53" s="25"/>
      <c r="EMR53" s="25"/>
      <c r="EMS53" s="25"/>
      <c r="EMT53" s="25"/>
      <c r="EMU53" s="25"/>
      <c r="EMV53" s="25"/>
      <c r="EMW53" s="25"/>
      <c r="EMX53" s="9"/>
      <c r="EMY53" s="9" t="s">
        <v>243</v>
      </c>
      <c r="ENA53" s="30"/>
      <c r="ENB53" s="126" t="s">
        <v>241</v>
      </c>
      <c r="ENC53" s="127" t="s">
        <v>11</v>
      </c>
      <c r="END53" s="127" t="s">
        <v>242</v>
      </c>
      <c r="ENE53" s="128" t="s">
        <v>14</v>
      </c>
      <c r="ENF53" s="25" t="s">
        <v>13</v>
      </c>
      <c r="ENG53" s="25"/>
      <c r="ENH53" s="25"/>
      <c r="ENI53" s="25"/>
      <c r="ENJ53" s="25"/>
      <c r="ENK53" s="25"/>
      <c r="ENL53" s="25"/>
      <c r="ENM53" s="25"/>
      <c r="ENN53" s="9"/>
      <c r="ENO53" s="9" t="s">
        <v>243</v>
      </c>
      <c r="ENQ53" s="30"/>
      <c r="ENR53" s="126" t="s">
        <v>241</v>
      </c>
      <c r="ENS53" s="127" t="s">
        <v>11</v>
      </c>
      <c r="ENT53" s="127" t="s">
        <v>242</v>
      </c>
      <c r="ENU53" s="128" t="s">
        <v>14</v>
      </c>
      <c r="ENV53" s="25" t="s">
        <v>13</v>
      </c>
      <c r="ENW53" s="25"/>
      <c r="ENX53" s="25"/>
      <c r="ENY53" s="25"/>
      <c r="ENZ53" s="25"/>
      <c r="EOA53" s="25"/>
      <c r="EOB53" s="25"/>
      <c r="EOC53" s="25"/>
      <c r="EOD53" s="9"/>
      <c r="EOE53" s="9" t="s">
        <v>243</v>
      </c>
      <c r="EOG53" s="30"/>
      <c r="EOH53" s="126" t="s">
        <v>241</v>
      </c>
      <c r="EOI53" s="127" t="s">
        <v>11</v>
      </c>
      <c r="EOJ53" s="127" t="s">
        <v>242</v>
      </c>
      <c r="EOK53" s="128" t="s">
        <v>14</v>
      </c>
      <c r="EOL53" s="25" t="s">
        <v>13</v>
      </c>
      <c r="EOM53" s="25"/>
      <c r="EON53" s="25"/>
      <c r="EOO53" s="25"/>
      <c r="EOP53" s="25"/>
      <c r="EOQ53" s="25"/>
      <c r="EOR53" s="25"/>
      <c r="EOS53" s="25"/>
      <c r="EOT53" s="9"/>
      <c r="EOU53" s="9" t="s">
        <v>243</v>
      </c>
      <c r="EOW53" s="30"/>
      <c r="EOX53" s="126" t="s">
        <v>241</v>
      </c>
      <c r="EOY53" s="127" t="s">
        <v>11</v>
      </c>
      <c r="EOZ53" s="127" t="s">
        <v>242</v>
      </c>
      <c r="EPA53" s="128" t="s">
        <v>14</v>
      </c>
      <c r="EPB53" s="25" t="s">
        <v>13</v>
      </c>
      <c r="EPC53" s="25"/>
      <c r="EPD53" s="25"/>
      <c r="EPE53" s="25"/>
      <c r="EPF53" s="25"/>
      <c r="EPG53" s="25"/>
      <c r="EPH53" s="25"/>
      <c r="EPI53" s="25"/>
      <c r="EPJ53" s="9"/>
      <c r="EPK53" s="9" t="s">
        <v>243</v>
      </c>
      <c r="EPM53" s="30"/>
      <c r="EPN53" s="126" t="s">
        <v>241</v>
      </c>
      <c r="EPO53" s="127" t="s">
        <v>11</v>
      </c>
      <c r="EPP53" s="127" t="s">
        <v>242</v>
      </c>
      <c r="EPQ53" s="128" t="s">
        <v>14</v>
      </c>
      <c r="EPR53" s="25" t="s">
        <v>13</v>
      </c>
      <c r="EPS53" s="25"/>
      <c r="EPT53" s="25"/>
      <c r="EPU53" s="25"/>
      <c r="EPV53" s="25"/>
      <c r="EPW53" s="25"/>
      <c r="EPX53" s="25"/>
      <c r="EPY53" s="25"/>
      <c r="EPZ53" s="9"/>
      <c r="EQA53" s="9" t="s">
        <v>243</v>
      </c>
      <c r="EQC53" s="30"/>
      <c r="EQD53" s="126" t="s">
        <v>241</v>
      </c>
      <c r="EQE53" s="127" t="s">
        <v>11</v>
      </c>
      <c r="EQF53" s="127" t="s">
        <v>242</v>
      </c>
      <c r="EQG53" s="128" t="s">
        <v>14</v>
      </c>
      <c r="EQH53" s="25" t="s">
        <v>13</v>
      </c>
      <c r="EQI53" s="25"/>
      <c r="EQJ53" s="25"/>
      <c r="EQK53" s="25"/>
      <c r="EQL53" s="25"/>
      <c r="EQM53" s="25"/>
      <c r="EQN53" s="25"/>
      <c r="EQO53" s="25"/>
      <c r="EQP53" s="9"/>
      <c r="EQQ53" s="9" t="s">
        <v>243</v>
      </c>
      <c r="EQS53" s="30"/>
      <c r="EQT53" s="126" t="s">
        <v>241</v>
      </c>
      <c r="EQU53" s="127" t="s">
        <v>11</v>
      </c>
      <c r="EQV53" s="127" t="s">
        <v>242</v>
      </c>
      <c r="EQW53" s="128" t="s">
        <v>14</v>
      </c>
      <c r="EQX53" s="25" t="s">
        <v>13</v>
      </c>
      <c r="EQY53" s="25"/>
      <c r="EQZ53" s="25"/>
      <c r="ERA53" s="25"/>
      <c r="ERB53" s="25"/>
      <c r="ERC53" s="25"/>
      <c r="ERD53" s="25"/>
      <c r="ERE53" s="25"/>
      <c r="ERF53" s="9"/>
      <c r="ERG53" s="9" t="s">
        <v>243</v>
      </c>
      <c r="ERI53" s="30"/>
      <c r="ERJ53" s="126" t="s">
        <v>241</v>
      </c>
      <c r="ERK53" s="127" t="s">
        <v>11</v>
      </c>
      <c r="ERL53" s="127" t="s">
        <v>242</v>
      </c>
      <c r="ERM53" s="128" t="s">
        <v>14</v>
      </c>
      <c r="ERN53" s="25" t="s">
        <v>13</v>
      </c>
      <c r="ERO53" s="25"/>
      <c r="ERP53" s="25"/>
      <c r="ERQ53" s="25"/>
      <c r="ERR53" s="25"/>
      <c r="ERS53" s="25"/>
      <c r="ERT53" s="25"/>
      <c r="ERU53" s="25"/>
      <c r="ERV53" s="9"/>
      <c r="ERW53" s="9" t="s">
        <v>243</v>
      </c>
      <c r="ERY53" s="30"/>
      <c r="ERZ53" s="126" t="s">
        <v>241</v>
      </c>
      <c r="ESA53" s="127" t="s">
        <v>11</v>
      </c>
      <c r="ESB53" s="127" t="s">
        <v>242</v>
      </c>
      <c r="ESC53" s="128" t="s">
        <v>14</v>
      </c>
      <c r="ESD53" s="25" t="s">
        <v>13</v>
      </c>
      <c r="ESE53" s="25"/>
      <c r="ESF53" s="25"/>
      <c r="ESG53" s="25"/>
      <c r="ESH53" s="25"/>
      <c r="ESI53" s="25"/>
      <c r="ESJ53" s="25"/>
      <c r="ESK53" s="25"/>
      <c r="ESL53" s="9"/>
      <c r="ESM53" s="9" t="s">
        <v>243</v>
      </c>
      <c r="ESO53" s="30"/>
      <c r="ESP53" s="126" t="s">
        <v>241</v>
      </c>
      <c r="ESQ53" s="127" t="s">
        <v>11</v>
      </c>
      <c r="ESR53" s="127" t="s">
        <v>242</v>
      </c>
      <c r="ESS53" s="128" t="s">
        <v>14</v>
      </c>
      <c r="EST53" s="25" t="s">
        <v>13</v>
      </c>
      <c r="ESU53" s="25"/>
      <c r="ESV53" s="25"/>
      <c r="ESW53" s="25"/>
      <c r="ESX53" s="25"/>
      <c r="ESY53" s="25"/>
      <c r="ESZ53" s="25"/>
      <c r="ETA53" s="25"/>
      <c r="ETB53" s="9"/>
      <c r="ETC53" s="9" t="s">
        <v>243</v>
      </c>
      <c r="ETE53" s="30"/>
      <c r="ETF53" s="126" t="s">
        <v>241</v>
      </c>
      <c r="ETG53" s="127" t="s">
        <v>11</v>
      </c>
      <c r="ETH53" s="127" t="s">
        <v>242</v>
      </c>
      <c r="ETI53" s="128" t="s">
        <v>14</v>
      </c>
      <c r="ETJ53" s="25" t="s">
        <v>13</v>
      </c>
      <c r="ETK53" s="25"/>
      <c r="ETL53" s="25"/>
      <c r="ETM53" s="25"/>
      <c r="ETN53" s="25"/>
      <c r="ETO53" s="25"/>
      <c r="ETP53" s="25"/>
      <c r="ETQ53" s="25"/>
      <c r="ETR53" s="9"/>
      <c r="ETS53" s="9" t="s">
        <v>243</v>
      </c>
      <c r="ETU53" s="30"/>
      <c r="ETV53" s="126" t="s">
        <v>241</v>
      </c>
      <c r="ETW53" s="127" t="s">
        <v>11</v>
      </c>
      <c r="ETX53" s="127" t="s">
        <v>242</v>
      </c>
      <c r="ETY53" s="128" t="s">
        <v>14</v>
      </c>
      <c r="ETZ53" s="25" t="s">
        <v>13</v>
      </c>
      <c r="EUA53" s="25"/>
      <c r="EUB53" s="25"/>
      <c r="EUC53" s="25"/>
      <c r="EUD53" s="25"/>
      <c r="EUE53" s="25"/>
      <c r="EUF53" s="25"/>
      <c r="EUG53" s="25"/>
      <c r="EUH53" s="9"/>
      <c r="EUI53" s="9" t="s">
        <v>243</v>
      </c>
      <c r="EUK53" s="30"/>
      <c r="EUL53" s="126" t="s">
        <v>241</v>
      </c>
      <c r="EUM53" s="127" t="s">
        <v>11</v>
      </c>
      <c r="EUN53" s="127" t="s">
        <v>242</v>
      </c>
      <c r="EUO53" s="128" t="s">
        <v>14</v>
      </c>
      <c r="EUP53" s="25" t="s">
        <v>13</v>
      </c>
      <c r="EUQ53" s="25"/>
      <c r="EUR53" s="25"/>
      <c r="EUS53" s="25"/>
      <c r="EUT53" s="25"/>
      <c r="EUU53" s="25"/>
      <c r="EUV53" s="25"/>
      <c r="EUW53" s="25"/>
      <c r="EUX53" s="9"/>
      <c r="EUY53" s="9" t="s">
        <v>243</v>
      </c>
      <c r="EVA53" s="30"/>
      <c r="EVB53" s="126" t="s">
        <v>241</v>
      </c>
      <c r="EVC53" s="127" t="s">
        <v>11</v>
      </c>
      <c r="EVD53" s="127" t="s">
        <v>242</v>
      </c>
      <c r="EVE53" s="128" t="s">
        <v>14</v>
      </c>
      <c r="EVF53" s="25" t="s">
        <v>13</v>
      </c>
      <c r="EVG53" s="25"/>
      <c r="EVH53" s="25"/>
      <c r="EVI53" s="25"/>
      <c r="EVJ53" s="25"/>
      <c r="EVK53" s="25"/>
      <c r="EVL53" s="25"/>
      <c r="EVM53" s="25"/>
      <c r="EVN53" s="9"/>
      <c r="EVO53" s="9" t="s">
        <v>243</v>
      </c>
      <c r="EVQ53" s="30"/>
      <c r="EVR53" s="126" t="s">
        <v>241</v>
      </c>
      <c r="EVS53" s="127" t="s">
        <v>11</v>
      </c>
      <c r="EVT53" s="127" t="s">
        <v>242</v>
      </c>
      <c r="EVU53" s="128" t="s">
        <v>14</v>
      </c>
      <c r="EVV53" s="25" t="s">
        <v>13</v>
      </c>
      <c r="EVW53" s="25"/>
      <c r="EVX53" s="25"/>
      <c r="EVY53" s="25"/>
      <c r="EVZ53" s="25"/>
      <c r="EWA53" s="25"/>
      <c r="EWB53" s="25"/>
      <c r="EWC53" s="25"/>
      <c r="EWD53" s="9"/>
      <c r="EWE53" s="9" t="s">
        <v>243</v>
      </c>
      <c r="EWG53" s="30"/>
      <c r="EWH53" s="126" t="s">
        <v>241</v>
      </c>
      <c r="EWI53" s="127" t="s">
        <v>11</v>
      </c>
      <c r="EWJ53" s="127" t="s">
        <v>242</v>
      </c>
      <c r="EWK53" s="128" t="s">
        <v>14</v>
      </c>
      <c r="EWL53" s="25" t="s">
        <v>13</v>
      </c>
      <c r="EWM53" s="25"/>
      <c r="EWN53" s="25"/>
      <c r="EWO53" s="25"/>
      <c r="EWP53" s="25"/>
      <c r="EWQ53" s="25"/>
      <c r="EWR53" s="25"/>
      <c r="EWS53" s="25"/>
      <c r="EWT53" s="9"/>
      <c r="EWU53" s="9" t="s">
        <v>243</v>
      </c>
      <c r="EWW53" s="30"/>
      <c r="EWX53" s="126" t="s">
        <v>241</v>
      </c>
      <c r="EWY53" s="127" t="s">
        <v>11</v>
      </c>
      <c r="EWZ53" s="127" t="s">
        <v>242</v>
      </c>
      <c r="EXA53" s="128" t="s">
        <v>14</v>
      </c>
      <c r="EXB53" s="25" t="s">
        <v>13</v>
      </c>
      <c r="EXC53" s="25"/>
      <c r="EXD53" s="25"/>
      <c r="EXE53" s="25"/>
      <c r="EXF53" s="25"/>
      <c r="EXG53" s="25"/>
      <c r="EXH53" s="25"/>
      <c r="EXI53" s="25"/>
      <c r="EXJ53" s="9"/>
      <c r="EXK53" s="9" t="s">
        <v>243</v>
      </c>
      <c r="EXM53" s="30"/>
      <c r="EXN53" s="126" t="s">
        <v>241</v>
      </c>
      <c r="EXO53" s="127" t="s">
        <v>11</v>
      </c>
      <c r="EXP53" s="127" t="s">
        <v>242</v>
      </c>
      <c r="EXQ53" s="128" t="s">
        <v>14</v>
      </c>
      <c r="EXR53" s="25" t="s">
        <v>13</v>
      </c>
      <c r="EXS53" s="25"/>
      <c r="EXT53" s="25"/>
      <c r="EXU53" s="25"/>
      <c r="EXV53" s="25"/>
      <c r="EXW53" s="25"/>
      <c r="EXX53" s="25"/>
      <c r="EXY53" s="25"/>
      <c r="EXZ53" s="9"/>
      <c r="EYA53" s="9" t="s">
        <v>243</v>
      </c>
      <c r="EYC53" s="30"/>
      <c r="EYD53" s="126" t="s">
        <v>241</v>
      </c>
      <c r="EYE53" s="127" t="s">
        <v>11</v>
      </c>
      <c r="EYF53" s="127" t="s">
        <v>242</v>
      </c>
      <c r="EYG53" s="128" t="s">
        <v>14</v>
      </c>
      <c r="EYH53" s="25" t="s">
        <v>13</v>
      </c>
      <c r="EYI53" s="25"/>
      <c r="EYJ53" s="25"/>
      <c r="EYK53" s="25"/>
      <c r="EYL53" s="25"/>
      <c r="EYM53" s="25"/>
      <c r="EYN53" s="25"/>
      <c r="EYO53" s="25"/>
      <c r="EYP53" s="9"/>
      <c r="EYQ53" s="9" t="s">
        <v>243</v>
      </c>
      <c r="EYS53" s="30"/>
      <c r="EYT53" s="126" t="s">
        <v>241</v>
      </c>
      <c r="EYU53" s="127" t="s">
        <v>11</v>
      </c>
      <c r="EYV53" s="127" t="s">
        <v>242</v>
      </c>
      <c r="EYW53" s="128" t="s">
        <v>14</v>
      </c>
      <c r="EYX53" s="25" t="s">
        <v>13</v>
      </c>
      <c r="EYY53" s="25"/>
      <c r="EYZ53" s="25"/>
      <c r="EZA53" s="25"/>
      <c r="EZB53" s="25"/>
      <c r="EZC53" s="25"/>
      <c r="EZD53" s="25"/>
      <c r="EZE53" s="25"/>
      <c r="EZF53" s="9"/>
      <c r="EZG53" s="9" t="s">
        <v>243</v>
      </c>
      <c r="EZI53" s="30"/>
      <c r="EZJ53" s="126" t="s">
        <v>241</v>
      </c>
      <c r="EZK53" s="127" t="s">
        <v>11</v>
      </c>
      <c r="EZL53" s="127" t="s">
        <v>242</v>
      </c>
      <c r="EZM53" s="128" t="s">
        <v>14</v>
      </c>
      <c r="EZN53" s="25" t="s">
        <v>13</v>
      </c>
      <c r="EZO53" s="25"/>
      <c r="EZP53" s="25"/>
      <c r="EZQ53" s="25"/>
      <c r="EZR53" s="25"/>
      <c r="EZS53" s="25"/>
      <c r="EZT53" s="25"/>
      <c r="EZU53" s="25"/>
      <c r="EZV53" s="9"/>
      <c r="EZW53" s="9" t="s">
        <v>243</v>
      </c>
      <c r="EZY53" s="30"/>
      <c r="EZZ53" s="126" t="s">
        <v>241</v>
      </c>
      <c r="FAA53" s="127" t="s">
        <v>11</v>
      </c>
      <c r="FAB53" s="127" t="s">
        <v>242</v>
      </c>
      <c r="FAC53" s="128" t="s">
        <v>14</v>
      </c>
      <c r="FAD53" s="25" t="s">
        <v>13</v>
      </c>
      <c r="FAE53" s="25"/>
      <c r="FAF53" s="25"/>
      <c r="FAG53" s="25"/>
      <c r="FAH53" s="25"/>
      <c r="FAI53" s="25"/>
      <c r="FAJ53" s="25"/>
      <c r="FAK53" s="25"/>
      <c r="FAL53" s="9"/>
      <c r="FAM53" s="9" t="s">
        <v>243</v>
      </c>
      <c r="FAO53" s="30"/>
      <c r="FAP53" s="126" t="s">
        <v>241</v>
      </c>
      <c r="FAQ53" s="127" t="s">
        <v>11</v>
      </c>
      <c r="FAR53" s="127" t="s">
        <v>242</v>
      </c>
      <c r="FAS53" s="128" t="s">
        <v>14</v>
      </c>
      <c r="FAT53" s="25" t="s">
        <v>13</v>
      </c>
      <c r="FAU53" s="25"/>
      <c r="FAV53" s="25"/>
      <c r="FAW53" s="25"/>
      <c r="FAX53" s="25"/>
      <c r="FAY53" s="25"/>
      <c r="FAZ53" s="25"/>
      <c r="FBA53" s="25"/>
      <c r="FBB53" s="9"/>
      <c r="FBC53" s="9" t="s">
        <v>243</v>
      </c>
      <c r="FBE53" s="30"/>
      <c r="FBF53" s="126" t="s">
        <v>241</v>
      </c>
      <c r="FBG53" s="127" t="s">
        <v>11</v>
      </c>
      <c r="FBH53" s="127" t="s">
        <v>242</v>
      </c>
      <c r="FBI53" s="128" t="s">
        <v>14</v>
      </c>
      <c r="FBJ53" s="25" t="s">
        <v>13</v>
      </c>
      <c r="FBK53" s="25"/>
      <c r="FBL53" s="25"/>
      <c r="FBM53" s="25"/>
      <c r="FBN53" s="25"/>
      <c r="FBO53" s="25"/>
      <c r="FBP53" s="25"/>
      <c r="FBQ53" s="25"/>
      <c r="FBR53" s="9"/>
      <c r="FBS53" s="9" t="s">
        <v>243</v>
      </c>
      <c r="FBU53" s="30"/>
      <c r="FBV53" s="126" t="s">
        <v>241</v>
      </c>
      <c r="FBW53" s="127" t="s">
        <v>11</v>
      </c>
      <c r="FBX53" s="127" t="s">
        <v>242</v>
      </c>
      <c r="FBY53" s="128" t="s">
        <v>14</v>
      </c>
      <c r="FBZ53" s="25" t="s">
        <v>13</v>
      </c>
      <c r="FCA53" s="25"/>
      <c r="FCB53" s="25"/>
      <c r="FCC53" s="25"/>
      <c r="FCD53" s="25"/>
      <c r="FCE53" s="25"/>
      <c r="FCF53" s="25"/>
      <c r="FCG53" s="25"/>
      <c r="FCH53" s="9"/>
      <c r="FCI53" s="9" t="s">
        <v>243</v>
      </c>
      <c r="FCK53" s="30"/>
      <c r="FCL53" s="126" t="s">
        <v>241</v>
      </c>
      <c r="FCM53" s="127" t="s">
        <v>11</v>
      </c>
      <c r="FCN53" s="127" t="s">
        <v>242</v>
      </c>
      <c r="FCO53" s="128" t="s">
        <v>14</v>
      </c>
      <c r="FCP53" s="25" t="s">
        <v>13</v>
      </c>
      <c r="FCQ53" s="25"/>
      <c r="FCR53" s="25"/>
      <c r="FCS53" s="25"/>
      <c r="FCT53" s="25"/>
      <c r="FCU53" s="25"/>
      <c r="FCV53" s="25"/>
      <c r="FCW53" s="25"/>
      <c r="FCX53" s="9"/>
      <c r="FCY53" s="9" t="s">
        <v>243</v>
      </c>
      <c r="FDA53" s="30"/>
      <c r="FDB53" s="126" t="s">
        <v>241</v>
      </c>
      <c r="FDC53" s="127" t="s">
        <v>11</v>
      </c>
      <c r="FDD53" s="127" t="s">
        <v>242</v>
      </c>
      <c r="FDE53" s="128" t="s">
        <v>14</v>
      </c>
      <c r="FDF53" s="25" t="s">
        <v>13</v>
      </c>
      <c r="FDG53" s="25"/>
      <c r="FDH53" s="25"/>
      <c r="FDI53" s="25"/>
      <c r="FDJ53" s="25"/>
      <c r="FDK53" s="25"/>
      <c r="FDL53" s="25"/>
      <c r="FDM53" s="25"/>
      <c r="FDN53" s="9"/>
      <c r="FDO53" s="9" t="s">
        <v>243</v>
      </c>
      <c r="FDQ53" s="30"/>
      <c r="FDR53" s="126" t="s">
        <v>241</v>
      </c>
      <c r="FDS53" s="127" t="s">
        <v>11</v>
      </c>
      <c r="FDT53" s="127" t="s">
        <v>242</v>
      </c>
      <c r="FDU53" s="128" t="s">
        <v>14</v>
      </c>
      <c r="FDV53" s="25" t="s">
        <v>13</v>
      </c>
      <c r="FDW53" s="25"/>
      <c r="FDX53" s="25"/>
      <c r="FDY53" s="25"/>
      <c r="FDZ53" s="25"/>
      <c r="FEA53" s="25"/>
      <c r="FEB53" s="25"/>
      <c r="FEC53" s="25"/>
      <c r="FED53" s="9"/>
      <c r="FEE53" s="9" t="s">
        <v>243</v>
      </c>
      <c r="FEG53" s="30"/>
      <c r="FEH53" s="126" t="s">
        <v>241</v>
      </c>
      <c r="FEI53" s="127" t="s">
        <v>11</v>
      </c>
      <c r="FEJ53" s="127" t="s">
        <v>242</v>
      </c>
      <c r="FEK53" s="128" t="s">
        <v>14</v>
      </c>
      <c r="FEL53" s="25" t="s">
        <v>13</v>
      </c>
      <c r="FEM53" s="25"/>
      <c r="FEN53" s="25"/>
      <c r="FEO53" s="25"/>
      <c r="FEP53" s="25"/>
      <c r="FEQ53" s="25"/>
      <c r="FER53" s="25"/>
      <c r="FES53" s="25"/>
      <c r="FET53" s="9"/>
      <c r="FEU53" s="9" t="s">
        <v>243</v>
      </c>
      <c r="FEW53" s="30"/>
      <c r="FEX53" s="126" t="s">
        <v>241</v>
      </c>
      <c r="FEY53" s="127" t="s">
        <v>11</v>
      </c>
      <c r="FEZ53" s="127" t="s">
        <v>242</v>
      </c>
      <c r="FFA53" s="128" t="s">
        <v>14</v>
      </c>
      <c r="FFB53" s="25" t="s">
        <v>13</v>
      </c>
      <c r="FFC53" s="25"/>
      <c r="FFD53" s="25"/>
      <c r="FFE53" s="25"/>
      <c r="FFF53" s="25"/>
      <c r="FFG53" s="25"/>
      <c r="FFH53" s="25"/>
      <c r="FFI53" s="25"/>
      <c r="FFJ53" s="9"/>
      <c r="FFK53" s="9" t="s">
        <v>243</v>
      </c>
      <c r="FFM53" s="30"/>
      <c r="FFN53" s="126" t="s">
        <v>241</v>
      </c>
      <c r="FFO53" s="127" t="s">
        <v>11</v>
      </c>
      <c r="FFP53" s="127" t="s">
        <v>242</v>
      </c>
      <c r="FFQ53" s="128" t="s">
        <v>14</v>
      </c>
      <c r="FFR53" s="25" t="s">
        <v>13</v>
      </c>
      <c r="FFS53" s="25"/>
      <c r="FFT53" s="25"/>
      <c r="FFU53" s="25"/>
      <c r="FFV53" s="25"/>
      <c r="FFW53" s="25"/>
      <c r="FFX53" s="25"/>
      <c r="FFY53" s="25"/>
      <c r="FFZ53" s="9"/>
      <c r="FGA53" s="9" t="s">
        <v>243</v>
      </c>
      <c r="FGC53" s="30"/>
      <c r="FGD53" s="126" t="s">
        <v>241</v>
      </c>
      <c r="FGE53" s="127" t="s">
        <v>11</v>
      </c>
      <c r="FGF53" s="127" t="s">
        <v>242</v>
      </c>
      <c r="FGG53" s="128" t="s">
        <v>14</v>
      </c>
      <c r="FGH53" s="25" t="s">
        <v>13</v>
      </c>
      <c r="FGI53" s="25"/>
      <c r="FGJ53" s="25"/>
      <c r="FGK53" s="25"/>
      <c r="FGL53" s="25"/>
      <c r="FGM53" s="25"/>
      <c r="FGN53" s="25"/>
      <c r="FGO53" s="25"/>
      <c r="FGP53" s="9"/>
      <c r="FGQ53" s="9" t="s">
        <v>243</v>
      </c>
      <c r="FGS53" s="30"/>
      <c r="FGT53" s="126" t="s">
        <v>241</v>
      </c>
      <c r="FGU53" s="127" t="s">
        <v>11</v>
      </c>
      <c r="FGV53" s="127" t="s">
        <v>242</v>
      </c>
      <c r="FGW53" s="128" t="s">
        <v>14</v>
      </c>
      <c r="FGX53" s="25" t="s">
        <v>13</v>
      </c>
      <c r="FGY53" s="25"/>
      <c r="FGZ53" s="25"/>
      <c r="FHA53" s="25"/>
      <c r="FHB53" s="25"/>
      <c r="FHC53" s="25"/>
      <c r="FHD53" s="25"/>
      <c r="FHE53" s="25"/>
      <c r="FHF53" s="9"/>
      <c r="FHG53" s="9" t="s">
        <v>243</v>
      </c>
      <c r="FHI53" s="30"/>
      <c r="FHJ53" s="126" t="s">
        <v>241</v>
      </c>
      <c r="FHK53" s="127" t="s">
        <v>11</v>
      </c>
      <c r="FHL53" s="127" t="s">
        <v>242</v>
      </c>
      <c r="FHM53" s="128" t="s">
        <v>14</v>
      </c>
      <c r="FHN53" s="25" t="s">
        <v>13</v>
      </c>
      <c r="FHO53" s="25"/>
      <c r="FHP53" s="25"/>
      <c r="FHQ53" s="25"/>
      <c r="FHR53" s="25"/>
      <c r="FHS53" s="25"/>
      <c r="FHT53" s="25"/>
      <c r="FHU53" s="25"/>
      <c r="FHV53" s="9"/>
      <c r="FHW53" s="9" t="s">
        <v>243</v>
      </c>
      <c r="FHY53" s="30"/>
      <c r="FHZ53" s="126" t="s">
        <v>241</v>
      </c>
      <c r="FIA53" s="127" t="s">
        <v>11</v>
      </c>
      <c r="FIB53" s="127" t="s">
        <v>242</v>
      </c>
      <c r="FIC53" s="128" t="s">
        <v>14</v>
      </c>
      <c r="FID53" s="25" t="s">
        <v>13</v>
      </c>
      <c r="FIE53" s="25"/>
      <c r="FIF53" s="25"/>
      <c r="FIG53" s="25"/>
      <c r="FIH53" s="25"/>
      <c r="FII53" s="25"/>
      <c r="FIJ53" s="25"/>
      <c r="FIK53" s="25"/>
      <c r="FIL53" s="9"/>
      <c r="FIM53" s="9" t="s">
        <v>243</v>
      </c>
      <c r="FIO53" s="30"/>
      <c r="FIP53" s="126" t="s">
        <v>241</v>
      </c>
      <c r="FIQ53" s="127" t="s">
        <v>11</v>
      </c>
      <c r="FIR53" s="127" t="s">
        <v>242</v>
      </c>
      <c r="FIS53" s="128" t="s">
        <v>14</v>
      </c>
      <c r="FIT53" s="25" t="s">
        <v>13</v>
      </c>
      <c r="FIU53" s="25"/>
      <c r="FIV53" s="25"/>
      <c r="FIW53" s="25"/>
      <c r="FIX53" s="25"/>
      <c r="FIY53" s="25"/>
      <c r="FIZ53" s="25"/>
      <c r="FJA53" s="25"/>
      <c r="FJB53" s="9"/>
      <c r="FJC53" s="9" t="s">
        <v>243</v>
      </c>
      <c r="FJE53" s="30"/>
      <c r="FJF53" s="126" t="s">
        <v>241</v>
      </c>
      <c r="FJG53" s="127" t="s">
        <v>11</v>
      </c>
      <c r="FJH53" s="127" t="s">
        <v>242</v>
      </c>
      <c r="FJI53" s="128" t="s">
        <v>14</v>
      </c>
      <c r="FJJ53" s="25" t="s">
        <v>13</v>
      </c>
      <c r="FJK53" s="25"/>
      <c r="FJL53" s="25"/>
      <c r="FJM53" s="25"/>
      <c r="FJN53" s="25"/>
      <c r="FJO53" s="25"/>
      <c r="FJP53" s="25"/>
      <c r="FJQ53" s="25"/>
      <c r="FJR53" s="9"/>
      <c r="FJS53" s="9" t="s">
        <v>243</v>
      </c>
      <c r="FJU53" s="30"/>
      <c r="FJV53" s="126" t="s">
        <v>241</v>
      </c>
      <c r="FJW53" s="127" t="s">
        <v>11</v>
      </c>
      <c r="FJX53" s="127" t="s">
        <v>242</v>
      </c>
      <c r="FJY53" s="128" t="s">
        <v>14</v>
      </c>
      <c r="FJZ53" s="25" t="s">
        <v>13</v>
      </c>
      <c r="FKA53" s="25"/>
      <c r="FKB53" s="25"/>
      <c r="FKC53" s="25"/>
      <c r="FKD53" s="25"/>
      <c r="FKE53" s="25"/>
      <c r="FKF53" s="25"/>
      <c r="FKG53" s="25"/>
      <c r="FKH53" s="9"/>
      <c r="FKI53" s="9" t="s">
        <v>243</v>
      </c>
      <c r="FKK53" s="30"/>
      <c r="FKL53" s="126" t="s">
        <v>241</v>
      </c>
      <c r="FKM53" s="127" t="s">
        <v>11</v>
      </c>
      <c r="FKN53" s="127" t="s">
        <v>242</v>
      </c>
      <c r="FKO53" s="128" t="s">
        <v>14</v>
      </c>
      <c r="FKP53" s="25" t="s">
        <v>13</v>
      </c>
      <c r="FKQ53" s="25"/>
      <c r="FKR53" s="25"/>
      <c r="FKS53" s="25"/>
      <c r="FKT53" s="25"/>
      <c r="FKU53" s="25"/>
      <c r="FKV53" s="25"/>
      <c r="FKW53" s="25"/>
      <c r="FKX53" s="9"/>
      <c r="FKY53" s="9" t="s">
        <v>243</v>
      </c>
      <c r="FLA53" s="30"/>
      <c r="FLB53" s="126" t="s">
        <v>241</v>
      </c>
      <c r="FLC53" s="127" t="s">
        <v>11</v>
      </c>
      <c r="FLD53" s="127" t="s">
        <v>242</v>
      </c>
      <c r="FLE53" s="128" t="s">
        <v>14</v>
      </c>
      <c r="FLF53" s="25" t="s">
        <v>13</v>
      </c>
      <c r="FLG53" s="25"/>
      <c r="FLH53" s="25"/>
      <c r="FLI53" s="25"/>
      <c r="FLJ53" s="25"/>
      <c r="FLK53" s="25"/>
      <c r="FLL53" s="25"/>
      <c r="FLM53" s="25"/>
      <c r="FLN53" s="9"/>
      <c r="FLO53" s="9" t="s">
        <v>243</v>
      </c>
      <c r="FLQ53" s="30"/>
      <c r="FLR53" s="126" t="s">
        <v>241</v>
      </c>
      <c r="FLS53" s="127" t="s">
        <v>11</v>
      </c>
      <c r="FLT53" s="127" t="s">
        <v>242</v>
      </c>
      <c r="FLU53" s="128" t="s">
        <v>14</v>
      </c>
      <c r="FLV53" s="25" t="s">
        <v>13</v>
      </c>
      <c r="FLW53" s="25"/>
      <c r="FLX53" s="25"/>
      <c r="FLY53" s="25"/>
      <c r="FLZ53" s="25"/>
      <c r="FMA53" s="25"/>
      <c r="FMB53" s="25"/>
      <c r="FMC53" s="25"/>
      <c r="FMD53" s="9"/>
      <c r="FME53" s="9" t="s">
        <v>243</v>
      </c>
      <c r="FMG53" s="30"/>
      <c r="FMH53" s="126" t="s">
        <v>241</v>
      </c>
      <c r="FMI53" s="127" t="s">
        <v>11</v>
      </c>
      <c r="FMJ53" s="127" t="s">
        <v>242</v>
      </c>
      <c r="FMK53" s="128" t="s">
        <v>14</v>
      </c>
      <c r="FML53" s="25" t="s">
        <v>13</v>
      </c>
      <c r="FMM53" s="25"/>
      <c r="FMN53" s="25"/>
      <c r="FMO53" s="25"/>
      <c r="FMP53" s="25"/>
      <c r="FMQ53" s="25"/>
      <c r="FMR53" s="25"/>
      <c r="FMS53" s="25"/>
      <c r="FMT53" s="9"/>
      <c r="FMU53" s="9" t="s">
        <v>243</v>
      </c>
      <c r="FMW53" s="30"/>
      <c r="FMX53" s="126" t="s">
        <v>241</v>
      </c>
      <c r="FMY53" s="127" t="s">
        <v>11</v>
      </c>
      <c r="FMZ53" s="127" t="s">
        <v>242</v>
      </c>
      <c r="FNA53" s="128" t="s">
        <v>14</v>
      </c>
      <c r="FNB53" s="25" t="s">
        <v>13</v>
      </c>
      <c r="FNC53" s="25"/>
      <c r="FND53" s="25"/>
      <c r="FNE53" s="25"/>
      <c r="FNF53" s="25"/>
      <c r="FNG53" s="25"/>
      <c r="FNH53" s="25"/>
      <c r="FNI53" s="25"/>
      <c r="FNJ53" s="9"/>
      <c r="FNK53" s="9" t="s">
        <v>243</v>
      </c>
      <c r="FNM53" s="30"/>
      <c r="FNN53" s="126" t="s">
        <v>241</v>
      </c>
      <c r="FNO53" s="127" t="s">
        <v>11</v>
      </c>
      <c r="FNP53" s="127" t="s">
        <v>242</v>
      </c>
      <c r="FNQ53" s="128" t="s">
        <v>14</v>
      </c>
      <c r="FNR53" s="25" t="s">
        <v>13</v>
      </c>
      <c r="FNS53" s="25"/>
      <c r="FNT53" s="25"/>
      <c r="FNU53" s="25"/>
      <c r="FNV53" s="25"/>
      <c r="FNW53" s="25"/>
      <c r="FNX53" s="25"/>
      <c r="FNY53" s="25"/>
      <c r="FNZ53" s="9"/>
      <c r="FOA53" s="9" t="s">
        <v>243</v>
      </c>
      <c r="FOC53" s="30"/>
      <c r="FOD53" s="126" t="s">
        <v>241</v>
      </c>
      <c r="FOE53" s="127" t="s">
        <v>11</v>
      </c>
      <c r="FOF53" s="127" t="s">
        <v>242</v>
      </c>
      <c r="FOG53" s="128" t="s">
        <v>14</v>
      </c>
      <c r="FOH53" s="25" t="s">
        <v>13</v>
      </c>
      <c r="FOI53" s="25"/>
      <c r="FOJ53" s="25"/>
      <c r="FOK53" s="25"/>
      <c r="FOL53" s="25"/>
      <c r="FOM53" s="25"/>
      <c r="FON53" s="25"/>
      <c r="FOO53" s="25"/>
      <c r="FOP53" s="9"/>
      <c r="FOQ53" s="9" t="s">
        <v>243</v>
      </c>
      <c r="FOS53" s="30"/>
      <c r="FOT53" s="126" t="s">
        <v>241</v>
      </c>
      <c r="FOU53" s="127" t="s">
        <v>11</v>
      </c>
      <c r="FOV53" s="127" t="s">
        <v>242</v>
      </c>
      <c r="FOW53" s="128" t="s">
        <v>14</v>
      </c>
      <c r="FOX53" s="25" t="s">
        <v>13</v>
      </c>
      <c r="FOY53" s="25"/>
      <c r="FOZ53" s="25"/>
      <c r="FPA53" s="25"/>
      <c r="FPB53" s="25"/>
      <c r="FPC53" s="25"/>
      <c r="FPD53" s="25"/>
      <c r="FPE53" s="25"/>
      <c r="FPF53" s="9"/>
      <c r="FPG53" s="9" t="s">
        <v>243</v>
      </c>
      <c r="FPI53" s="30"/>
      <c r="FPJ53" s="126" t="s">
        <v>241</v>
      </c>
      <c r="FPK53" s="127" t="s">
        <v>11</v>
      </c>
      <c r="FPL53" s="127" t="s">
        <v>242</v>
      </c>
      <c r="FPM53" s="128" t="s">
        <v>14</v>
      </c>
      <c r="FPN53" s="25" t="s">
        <v>13</v>
      </c>
      <c r="FPO53" s="25"/>
      <c r="FPP53" s="25"/>
      <c r="FPQ53" s="25"/>
      <c r="FPR53" s="25"/>
      <c r="FPS53" s="25"/>
      <c r="FPT53" s="25"/>
      <c r="FPU53" s="25"/>
      <c r="FPV53" s="9"/>
      <c r="FPW53" s="9" t="s">
        <v>243</v>
      </c>
      <c r="FPY53" s="30"/>
      <c r="FPZ53" s="126" t="s">
        <v>241</v>
      </c>
      <c r="FQA53" s="127" t="s">
        <v>11</v>
      </c>
      <c r="FQB53" s="127" t="s">
        <v>242</v>
      </c>
      <c r="FQC53" s="128" t="s">
        <v>14</v>
      </c>
      <c r="FQD53" s="25" t="s">
        <v>13</v>
      </c>
      <c r="FQE53" s="25"/>
      <c r="FQF53" s="25"/>
      <c r="FQG53" s="25"/>
      <c r="FQH53" s="25"/>
      <c r="FQI53" s="25"/>
      <c r="FQJ53" s="25"/>
      <c r="FQK53" s="25"/>
      <c r="FQL53" s="9"/>
      <c r="FQM53" s="9" t="s">
        <v>243</v>
      </c>
      <c r="FQO53" s="30"/>
      <c r="FQP53" s="126" t="s">
        <v>241</v>
      </c>
      <c r="FQQ53" s="127" t="s">
        <v>11</v>
      </c>
      <c r="FQR53" s="127" t="s">
        <v>242</v>
      </c>
      <c r="FQS53" s="128" t="s">
        <v>14</v>
      </c>
      <c r="FQT53" s="25" t="s">
        <v>13</v>
      </c>
      <c r="FQU53" s="25"/>
      <c r="FQV53" s="25"/>
      <c r="FQW53" s="25"/>
      <c r="FQX53" s="25"/>
      <c r="FQY53" s="25"/>
      <c r="FQZ53" s="25"/>
      <c r="FRA53" s="25"/>
      <c r="FRB53" s="9"/>
      <c r="FRC53" s="9" t="s">
        <v>243</v>
      </c>
      <c r="FRE53" s="30"/>
      <c r="FRF53" s="126" t="s">
        <v>241</v>
      </c>
      <c r="FRG53" s="127" t="s">
        <v>11</v>
      </c>
      <c r="FRH53" s="127" t="s">
        <v>242</v>
      </c>
      <c r="FRI53" s="128" t="s">
        <v>14</v>
      </c>
      <c r="FRJ53" s="25" t="s">
        <v>13</v>
      </c>
      <c r="FRK53" s="25"/>
      <c r="FRL53" s="25"/>
      <c r="FRM53" s="25"/>
      <c r="FRN53" s="25"/>
      <c r="FRO53" s="25"/>
      <c r="FRP53" s="25"/>
      <c r="FRQ53" s="25"/>
      <c r="FRR53" s="9"/>
      <c r="FRS53" s="9" t="s">
        <v>243</v>
      </c>
      <c r="FRU53" s="30"/>
      <c r="FRV53" s="126" t="s">
        <v>241</v>
      </c>
      <c r="FRW53" s="127" t="s">
        <v>11</v>
      </c>
      <c r="FRX53" s="127" t="s">
        <v>242</v>
      </c>
      <c r="FRY53" s="128" t="s">
        <v>14</v>
      </c>
      <c r="FRZ53" s="25" t="s">
        <v>13</v>
      </c>
      <c r="FSA53" s="25"/>
      <c r="FSB53" s="25"/>
      <c r="FSC53" s="25"/>
      <c r="FSD53" s="25"/>
      <c r="FSE53" s="25"/>
      <c r="FSF53" s="25"/>
      <c r="FSG53" s="25"/>
      <c r="FSH53" s="9"/>
      <c r="FSI53" s="9" t="s">
        <v>243</v>
      </c>
      <c r="FSK53" s="30"/>
      <c r="FSL53" s="126" t="s">
        <v>241</v>
      </c>
      <c r="FSM53" s="127" t="s">
        <v>11</v>
      </c>
      <c r="FSN53" s="127" t="s">
        <v>242</v>
      </c>
      <c r="FSO53" s="128" t="s">
        <v>14</v>
      </c>
      <c r="FSP53" s="25" t="s">
        <v>13</v>
      </c>
      <c r="FSQ53" s="25"/>
      <c r="FSR53" s="25"/>
      <c r="FSS53" s="25"/>
      <c r="FST53" s="25"/>
      <c r="FSU53" s="25"/>
      <c r="FSV53" s="25"/>
      <c r="FSW53" s="25"/>
      <c r="FSX53" s="9"/>
      <c r="FSY53" s="9" t="s">
        <v>243</v>
      </c>
      <c r="FTA53" s="30"/>
      <c r="FTB53" s="126" t="s">
        <v>241</v>
      </c>
      <c r="FTC53" s="127" t="s">
        <v>11</v>
      </c>
      <c r="FTD53" s="127" t="s">
        <v>242</v>
      </c>
      <c r="FTE53" s="128" t="s">
        <v>14</v>
      </c>
      <c r="FTF53" s="25" t="s">
        <v>13</v>
      </c>
      <c r="FTG53" s="25"/>
      <c r="FTH53" s="25"/>
      <c r="FTI53" s="25"/>
      <c r="FTJ53" s="25"/>
      <c r="FTK53" s="25"/>
      <c r="FTL53" s="25"/>
      <c r="FTM53" s="25"/>
      <c r="FTN53" s="9"/>
      <c r="FTO53" s="9" t="s">
        <v>243</v>
      </c>
      <c r="FTQ53" s="30"/>
      <c r="FTR53" s="126" t="s">
        <v>241</v>
      </c>
      <c r="FTS53" s="127" t="s">
        <v>11</v>
      </c>
      <c r="FTT53" s="127" t="s">
        <v>242</v>
      </c>
      <c r="FTU53" s="128" t="s">
        <v>14</v>
      </c>
      <c r="FTV53" s="25" t="s">
        <v>13</v>
      </c>
      <c r="FTW53" s="25"/>
      <c r="FTX53" s="25"/>
      <c r="FTY53" s="25"/>
      <c r="FTZ53" s="25"/>
      <c r="FUA53" s="25"/>
      <c r="FUB53" s="25"/>
      <c r="FUC53" s="25"/>
      <c r="FUD53" s="9"/>
      <c r="FUE53" s="9" t="s">
        <v>243</v>
      </c>
      <c r="FUG53" s="30"/>
      <c r="FUH53" s="126" t="s">
        <v>241</v>
      </c>
      <c r="FUI53" s="127" t="s">
        <v>11</v>
      </c>
      <c r="FUJ53" s="127" t="s">
        <v>242</v>
      </c>
      <c r="FUK53" s="128" t="s">
        <v>14</v>
      </c>
      <c r="FUL53" s="25" t="s">
        <v>13</v>
      </c>
      <c r="FUM53" s="25"/>
      <c r="FUN53" s="25"/>
      <c r="FUO53" s="25"/>
      <c r="FUP53" s="25"/>
      <c r="FUQ53" s="25"/>
      <c r="FUR53" s="25"/>
      <c r="FUS53" s="25"/>
      <c r="FUT53" s="9"/>
      <c r="FUU53" s="9" t="s">
        <v>243</v>
      </c>
      <c r="FUW53" s="30"/>
      <c r="FUX53" s="126" t="s">
        <v>241</v>
      </c>
      <c r="FUY53" s="127" t="s">
        <v>11</v>
      </c>
      <c r="FUZ53" s="127" t="s">
        <v>242</v>
      </c>
      <c r="FVA53" s="128" t="s">
        <v>14</v>
      </c>
      <c r="FVB53" s="25" t="s">
        <v>13</v>
      </c>
      <c r="FVC53" s="25"/>
      <c r="FVD53" s="25"/>
      <c r="FVE53" s="25"/>
      <c r="FVF53" s="25"/>
      <c r="FVG53" s="25"/>
      <c r="FVH53" s="25"/>
      <c r="FVI53" s="25"/>
      <c r="FVJ53" s="9"/>
      <c r="FVK53" s="9" t="s">
        <v>243</v>
      </c>
      <c r="FVM53" s="30"/>
      <c r="FVN53" s="126" t="s">
        <v>241</v>
      </c>
      <c r="FVO53" s="127" t="s">
        <v>11</v>
      </c>
      <c r="FVP53" s="127" t="s">
        <v>242</v>
      </c>
      <c r="FVQ53" s="128" t="s">
        <v>14</v>
      </c>
      <c r="FVR53" s="25" t="s">
        <v>13</v>
      </c>
      <c r="FVS53" s="25"/>
      <c r="FVT53" s="25"/>
      <c r="FVU53" s="25"/>
      <c r="FVV53" s="25"/>
      <c r="FVW53" s="25"/>
      <c r="FVX53" s="25"/>
      <c r="FVY53" s="25"/>
      <c r="FVZ53" s="9"/>
      <c r="FWA53" s="9" t="s">
        <v>243</v>
      </c>
      <c r="FWC53" s="30"/>
      <c r="FWD53" s="126" t="s">
        <v>241</v>
      </c>
      <c r="FWE53" s="127" t="s">
        <v>11</v>
      </c>
      <c r="FWF53" s="127" t="s">
        <v>242</v>
      </c>
      <c r="FWG53" s="128" t="s">
        <v>14</v>
      </c>
      <c r="FWH53" s="25" t="s">
        <v>13</v>
      </c>
      <c r="FWI53" s="25"/>
      <c r="FWJ53" s="25"/>
      <c r="FWK53" s="25"/>
      <c r="FWL53" s="25"/>
      <c r="FWM53" s="25"/>
      <c r="FWN53" s="25"/>
      <c r="FWO53" s="25"/>
      <c r="FWP53" s="9"/>
      <c r="FWQ53" s="9" t="s">
        <v>243</v>
      </c>
      <c r="FWS53" s="30"/>
      <c r="FWT53" s="126" t="s">
        <v>241</v>
      </c>
      <c r="FWU53" s="127" t="s">
        <v>11</v>
      </c>
      <c r="FWV53" s="127" t="s">
        <v>242</v>
      </c>
      <c r="FWW53" s="128" t="s">
        <v>14</v>
      </c>
      <c r="FWX53" s="25" t="s">
        <v>13</v>
      </c>
      <c r="FWY53" s="25"/>
      <c r="FWZ53" s="25"/>
      <c r="FXA53" s="25"/>
      <c r="FXB53" s="25"/>
      <c r="FXC53" s="25"/>
      <c r="FXD53" s="25"/>
      <c r="FXE53" s="25"/>
      <c r="FXF53" s="9"/>
      <c r="FXG53" s="9" t="s">
        <v>243</v>
      </c>
      <c r="FXI53" s="30"/>
      <c r="FXJ53" s="126" t="s">
        <v>241</v>
      </c>
      <c r="FXK53" s="127" t="s">
        <v>11</v>
      </c>
      <c r="FXL53" s="127" t="s">
        <v>242</v>
      </c>
      <c r="FXM53" s="128" t="s">
        <v>14</v>
      </c>
      <c r="FXN53" s="25" t="s">
        <v>13</v>
      </c>
      <c r="FXO53" s="25"/>
      <c r="FXP53" s="25"/>
      <c r="FXQ53" s="25"/>
      <c r="FXR53" s="25"/>
      <c r="FXS53" s="25"/>
      <c r="FXT53" s="25"/>
      <c r="FXU53" s="25"/>
      <c r="FXV53" s="9"/>
      <c r="FXW53" s="9" t="s">
        <v>243</v>
      </c>
      <c r="FXY53" s="30"/>
      <c r="FXZ53" s="126" t="s">
        <v>241</v>
      </c>
      <c r="FYA53" s="127" t="s">
        <v>11</v>
      </c>
      <c r="FYB53" s="127" t="s">
        <v>242</v>
      </c>
      <c r="FYC53" s="128" t="s">
        <v>14</v>
      </c>
      <c r="FYD53" s="25" t="s">
        <v>13</v>
      </c>
      <c r="FYE53" s="25"/>
      <c r="FYF53" s="25"/>
      <c r="FYG53" s="25"/>
      <c r="FYH53" s="25"/>
      <c r="FYI53" s="25"/>
      <c r="FYJ53" s="25"/>
      <c r="FYK53" s="25"/>
      <c r="FYL53" s="9"/>
      <c r="FYM53" s="9" t="s">
        <v>243</v>
      </c>
      <c r="FYO53" s="30"/>
      <c r="FYP53" s="126" t="s">
        <v>241</v>
      </c>
      <c r="FYQ53" s="127" t="s">
        <v>11</v>
      </c>
      <c r="FYR53" s="127" t="s">
        <v>242</v>
      </c>
      <c r="FYS53" s="128" t="s">
        <v>14</v>
      </c>
      <c r="FYT53" s="25" t="s">
        <v>13</v>
      </c>
      <c r="FYU53" s="25"/>
      <c r="FYV53" s="25"/>
      <c r="FYW53" s="25"/>
      <c r="FYX53" s="25"/>
      <c r="FYY53" s="25"/>
      <c r="FYZ53" s="25"/>
      <c r="FZA53" s="25"/>
      <c r="FZB53" s="9"/>
      <c r="FZC53" s="9" t="s">
        <v>243</v>
      </c>
      <c r="FZE53" s="30"/>
      <c r="FZF53" s="126" t="s">
        <v>241</v>
      </c>
      <c r="FZG53" s="127" t="s">
        <v>11</v>
      </c>
      <c r="FZH53" s="127" t="s">
        <v>242</v>
      </c>
      <c r="FZI53" s="128" t="s">
        <v>14</v>
      </c>
      <c r="FZJ53" s="25" t="s">
        <v>13</v>
      </c>
      <c r="FZK53" s="25"/>
      <c r="FZL53" s="25"/>
      <c r="FZM53" s="25"/>
      <c r="FZN53" s="25"/>
      <c r="FZO53" s="25"/>
      <c r="FZP53" s="25"/>
      <c r="FZQ53" s="25"/>
      <c r="FZR53" s="9"/>
      <c r="FZS53" s="9" t="s">
        <v>243</v>
      </c>
      <c r="FZU53" s="30"/>
      <c r="FZV53" s="126" t="s">
        <v>241</v>
      </c>
      <c r="FZW53" s="127" t="s">
        <v>11</v>
      </c>
      <c r="FZX53" s="127" t="s">
        <v>242</v>
      </c>
      <c r="FZY53" s="128" t="s">
        <v>14</v>
      </c>
      <c r="FZZ53" s="25" t="s">
        <v>13</v>
      </c>
      <c r="GAA53" s="25"/>
      <c r="GAB53" s="25"/>
      <c r="GAC53" s="25"/>
      <c r="GAD53" s="25"/>
      <c r="GAE53" s="25"/>
      <c r="GAF53" s="25"/>
      <c r="GAG53" s="25"/>
      <c r="GAH53" s="9"/>
      <c r="GAI53" s="9" t="s">
        <v>243</v>
      </c>
      <c r="GAK53" s="30"/>
      <c r="GAL53" s="126" t="s">
        <v>241</v>
      </c>
      <c r="GAM53" s="127" t="s">
        <v>11</v>
      </c>
      <c r="GAN53" s="127" t="s">
        <v>242</v>
      </c>
      <c r="GAO53" s="128" t="s">
        <v>14</v>
      </c>
      <c r="GAP53" s="25" t="s">
        <v>13</v>
      </c>
      <c r="GAQ53" s="25"/>
      <c r="GAR53" s="25"/>
      <c r="GAS53" s="25"/>
      <c r="GAT53" s="25"/>
      <c r="GAU53" s="25"/>
      <c r="GAV53" s="25"/>
      <c r="GAW53" s="25"/>
      <c r="GAX53" s="9"/>
      <c r="GAY53" s="9" t="s">
        <v>243</v>
      </c>
      <c r="GBA53" s="30"/>
      <c r="GBB53" s="126" t="s">
        <v>241</v>
      </c>
      <c r="GBC53" s="127" t="s">
        <v>11</v>
      </c>
      <c r="GBD53" s="127" t="s">
        <v>242</v>
      </c>
      <c r="GBE53" s="128" t="s">
        <v>14</v>
      </c>
      <c r="GBF53" s="25" t="s">
        <v>13</v>
      </c>
      <c r="GBG53" s="25"/>
      <c r="GBH53" s="25"/>
      <c r="GBI53" s="25"/>
      <c r="GBJ53" s="25"/>
      <c r="GBK53" s="25"/>
      <c r="GBL53" s="25"/>
      <c r="GBM53" s="25"/>
      <c r="GBN53" s="9"/>
      <c r="GBO53" s="9" t="s">
        <v>243</v>
      </c>
      <c r="GBQ53" s="30"/>
      <c r="GBR53" s="126" t="s">
        <v>241</v>
      </c>
      <c r="GBS53" s="127" t="s">
        <v>11</v>
      </c>
      <c r="GBT53" s="127" t="s">
        <v>242</v>
      </c>
      <c r="GBU53" s="128" t="s">
        <v>14</v>
      </c>
      <c r="GBV53" s="25" t="s">
        <v>13</v>
      </c>
      <c r="GBW53" s="25"/>
      <c r="GBX53" s="25"/>
      <c r="GBY53" s="25"/>
      <c r="GBZ53" s="25"/>
      <c r="GCA53" s="25"/>
      <c r="GCB53" s="25"/>
      <c r="GCC53" s="25"/>
      <c r="GCD53" s="9"/>
      <c r="GCE53" s="9" t="s">
        <v>243</v>
      </c>
      <c r="GCG53" s="30"/>
      <c r="GCH53" s="126" t="s">
        <v>241</v>
      </c>
      <c r="GCI53" s="127" t="s">
        <v>11</v>
      </c>
      <c r="GCJ53" s="127" t="s">
        <v>242</v>
      </c>
      <c r="GCK53" s="128" t="s">
        <v>14</v>
      </c>
      <c r="GCL53" s="25" t="s">
        <v>13</v>
      </c>
      <c r="GCM53" s="25"/>
      <c r="GCN53" s="25"/>
      <c r="GCO53" s="25"/>
      <c r="GCP53" s="25"/>
      <c r="GCQ53" s="25"/>
      <c r="GCR53" s="25"/>
      <c r="GCS53" s="25"/>
      <c r="GCT53" s="9"/>
      <c r="GCU53" s="9" t="s">
        <v>243</v>
      </c>
      <c r="GCW53" s="30"/>
      <c r="GCX53" s="126" t="s">
        <v>241</v>
      </c>
      <c r="GCY53" s="127" t="s">
        <v>11</v>
      </c>
      <c r="GCZ53" s="127" t="s">
        <v>242</v>
      </c>
      <c r="GDA53" s="128" t="s">
        <v>14</v>
      </c>
      <c r="GDB53" s="25" t="s">
        <v>13</v>
      </c>
      <c r="GDC53" s="25"/>
      <c r="GDD53" s="25"/>
      <c r="GDE53" s="25"/>
      <c r="GDF53" s="25"/>
      <c r="GDG53" s="25"/>
      <c r="GDH53" s="25"/>
      <c r="GDI53" s="25"/>
      <c r="GDJ53" s="9"/>
      <c r="GDK53" s="9" t="s">
        <v>243</v>
      </c>
      <c r="GDM53" s="30"/>
      <c r="GDN53" s="126" t="s">
        <v>241</v>
      </c>
      <c r="GDO53" s="127" t="s">
        <v>11</v>
      </c>
      <c r="GDP53" s="127" t="s">
        <v>242</v>
      </c>
      <c r="GDQ53" s="128" t="s">
        <v>14</v>
      </c>
      <c r="GDR53" s="25" t="s">
        <v>13</v>
      </c>
      <c r="GDS53" s="25"/>
      <c r="GDT53" s="25"/>
      <c r="GDU53" s="25"/>
      <c r="GDV53" s="25"/>
      <c r="GDW53" s="25"/>
      <c r="GDX53" s="25"/>
      <c r="GDY53" s="25"/>
      <c r="GDZ53" s="9"/>
      <c r="GEA53" s="9" t="s">
        <v>243</v>
      </c>
      <c r="GEC53" s="30"/>
      <c r="GED53" s="126" t="s">
        <v>241</v>
      </c>
      <c r="GEE53" s="127" t="s">
        <v>11</v>
      </c>
      <c r="GEF53" s="127" t="s">
        <v>242</v>
      </c>
      <c r="GEG53" s="128" t="s">
        <v>14</v>
      </c>
      <c r="GEH53" s="25" t="s">
        <v>13</v>
      </c>
      <c r="GEI53" s="25"/>
      <c r="GEJ53" s="25"/>
      <c r="GEK53" s="25"/>
      <c r="GEL53" s="25"/>
      <c r="GEM53" s="25"/>
      <c r="GEN53" s="25"/>
      <c r="GEO53" s="25"/>
      <c r="GEP53" s="9"/>
      <c r="GEQ53" s="9" t="s">
        <v>243</v>
      </c>
      <c r="GES53" s="30"/>
      <c r="GET53" s="126" t="s">
        <v>241</v>
      </c>
      <c r="GEU53" s="127" t="s">
        <v>11</v>
      </c>
      <c r="GEV53" s="127" t="s">
        <v>242</v>
      </c>
      <c r="GEW53" s="128" t="s">
        <v>14</v>
      </c>
      <c r="GEX53" s="25" t="s">
        <v>13</v>
      </c>
      <c r="GEY53" s="25"/>
      <c r="GEZ53" s="25"/>
      <c r="GFA53" s="25"/>
      <c r="GFB53" s="25"/>
      <c r="GFC53" s="25"/>
      <c r="GFD53" s="25"/>
      <c r="GFE53" s="25"/>
      <c r="GFF53" s="9"/>
      <c r="GFG53" s="9" t="s">
        <v>243</v>
      </c>
      <c r="GFI53" s="30"/>
      <c r="GFJ53" s="126" t="s">
        <v>241</v>
      </c>
      <c r="GFK53" s="127" t="s">
        <v>11</v>
      </c>
      <c r="GFL53" s="127" t="s">
        <v>242</v>
      </c>
      <c r="GFM53" s="128" t="s">
        <v>14</v>
      </c>
      <c r="GFN53" s="25" t="s">
        <v>13</v>
      </c>
      <c r="GFO53" s="25"/>
      <c r="GFP53" s="25"/>
      <c r="GFQ53" s="25"/>
      <c r="GFR53" s="25"/>
      <c r="GFS53" s="25"/>
      <c r="GFT53" s="25"/>
      <c r="GFU53" s="25"/>
      <c r="GFV53" s="9"/>
      <c r="GFW53" s="9" t="s">
        <v>243</v>
      </c>
      <c r="GFY53" s="30"/>
      <c r="GFZ53" s="126" t="s">
        <v>241</v>
      </c>
      <c r="GGA53" s="127" t="s">
        <v>11</v>
      </c>
      <c r="GGB53" s="127" t="s">
        <v>242</v>
      </c>
      <c r="GGC53" s="128" t="s">
        <v>14</v>
      </c>
      <c r="GGD53" s="25" t="s">
        <v>13</v>
      </c>
      <c r="GGE53" s="25"/>
      <c r="GGF53" s="25"/>
      <c r="GGG53" s="25"/>
      <c r="GGH53" s="25"/>
      <c r="GGI53" s="25"/>
      <c r="GGJ53" s="25"/>
      <c r="GGK53" s="25"/>
      <c r="GGL53" s="9"/>
      <c r="GGM53" s="9" t="s">
        <v>243</v>
      </c>
      <c r="GGO53" s="30"/>
      <c r="GGP53" s="126" t="s">
        <v>241</v>
      </c>
      <c r="GGQ53" s="127" t="s">
        <v>11</v>
      </c>
      <c r="GGR53" s="127" t="s">
        <v>242</v>
      </c>
      <c r="GGS53" s="128" t="s">
        <v>14</v>
      </c>
      <c r="GGT53" s="25" t="s">
        <v>13</v>
      </c>
      <c r="GGU53" s="25"/>
      <c r="GGV53" s="25"/>
      <c r="GGW53" s="25"/>
      <c r="GGX53" s="25"/>
      <c r="GGY53" s="25"/>
      <c r="GGZ53" s="25"/>
      <c r="GHA53" s="25"/>
      <c r="GHB53" s="9"/>
      <c r="GHC53" s="9" t="s">
        <v>243</v>
      </c>
      <c r="GHE53" s="30"/>
      <c r="GHF53" s="126" t="s">
        <v>241</v>
      </c>
      <c r="GHG53" s="127" t="s">
        <v>11</v>
      </c>
      <c r="GHH53" s="127" t="s">
        <v>242</v>
      </c>
      <c r="GHI53" s="128" t="s">
        <v>14</v>
      </c>
      <c r="GHJ53" s="25" t="s">
        <v>13</v>
      </c>
      <c r="GHK53" s="25"/>
      <c r="GHL53" s="25"/>
      <c r="GHM53" s="25"/>
      <c r="GHN53" s="25"/>
      <c r="GHO53" s="25"/>
      <c r="GHP53" s="25"/>
      <c r="GHQ53" s="25"/>
      <c r="GHR53" s="9"/>
      <c r="GHS53" s="9" t="s">
        <v>243</v>
      </c>
      <c r="GHU53" s="30"/>
      <c r="GHV53" s="126" t="s">
        <v>241</v>
      </c>
      <c r="GHW53" s="127" t="s">
        <v>11</v>
      </c>
      <c r="GHX53" s="127" t="s">
        <v>242</v>
      </c>
      <c r="GHY53" s="128" t="s">
        <v>14</v>
      </c>
      <c r="GHZ53" s="25" t="s">
        <v>13</v>
      </c>
      <c r="GIA53" s="25"/>
      <c r="GIB53" s="25"/>
      <c r="GIC53" s="25"/>
      <c r="GID53" s="25"/>
      <c r="GIE53" s="25"/>
      <c r="GIF53" s="25"/>
      <c r="GIG53" s="25"/>
      <c r="GIH53" s="9"/>
      <c r="GII53" s="9" t="s">
        <v>243</v>
      </c>
      <c r="GIK53" s="30"/>
      <c r="GIL53" s="126" t="s">
        <v>241</v>
      </c>
      <c r="GIM53" s="127" t="s">
        <v>11</v>
      </c>
      <c r="GIN53" s="127" t="s">
        <v>242</v>
      </c>
      <c r="GIO53" s="128" t="s">
        <v>14</v>
      </c>
      <c r="GIP53" s="25" t="s">
        <v>13</v>
      </c>
      <c r="GIQ53" s="25"/>
      <c r="GIR53" s="25"/>
      <c r="GIS53" s="25"/>
      <c r="GIT53" s="25"/>
      <c r="GIU53" s="25"/>
      <c r="GIV53" s="25"/>
      <c r="GIW53" s="25"/>
      <c r="GIX53" s="9"/>
      <c r="GIY53" s="9" t="s">
        <v>243</v>
      </c>
      <c r="GJA53" s="30"/>
      <c r="GJB53" s="126" t="s">
        <v>241</v>
      </c>
      <c r="GJC53" s="127" t="s">
        <v>11</v>
      </c>
      <c r="GJD53" s="127" t="s">
        <v>242</v>
      </c>
      <c r="GJE53" s="128" t="s">
        <v>14</v>
      </c>
      <c r="GJF53" s="25" t="s">
        <v>13</v>
      </c>
      <c r="GJG53" s="25"/>
      <c r="GJH53" s="25"/>
      <c r="GJI53" s="25"/>
      <c r="GJJ53" s="25"/>
      <c r="GJK53" s="25"/>
      <c r="GJL53" s="25"/>
      <c r="GJM53" s="25"/>
      <c r="GJN53" s="9"/>
      <c r="GJO53" s="9" t="s">
        <v>243</v>
      </c>
      <c r="GJQ53" s="30"/>
      <c r="GJR53" s="126" t="s">
        <v>241</v>
      </c>
      <c r="GJS53" s="127" t="s">
        <v>11</v>
      </c>
      <c r="GJT53" s="127" t="s">
        <v>242</v>
      </c>
      <c r="GJU53" s="128" t="s">
        <v>14</v>
      </c>
      <c r="GJV53" s="25" t="s">
        <v>13</v>
      </c>
      <c r="GJW53" s="25"/>
      <c r="GJX53" s="25"/>
      <c r="GJY53" s="25"/>
      <c r="GJZ53" s="25"/>
      <c r="GKA53" s="25"/>
      <c r="GKB53" s="25"/>
      <c r="GKC53" s="25"/>
      <c r="GKD53" s="9"/>
      <c r="GKE53" s="9" t="s">
        <v>243</v>
      </c>
      <c r="GKG53" s="30"/>
      <c r="GKH53" s="126" t="s">
        <v>241</v>
      </c>
      <c r="GKI53" s="127" t="s">
        <v>11</v>
      </c>
      <c r="GKJ53" s="127" t="s">
        <v>242</v>
      </c>
      <c r="GKK53" s="128" t="s">
        <v>14</v>
      </c>
      <c r="GKL53" s="25" t="s">
        <v>13</v>
      </c>
      <c r="GKM53" s="25"/>
      <c r="GKN53" s="25"/>
      <c r="GKO53" s="25"/>
      <c r="GKP53" s="25"/>
      <c r="GKQ53" s="25"/>
      <c r="GKR53" s="25"/>
      <c r="GKS53" s="25"/>
      <c r="GKT53" s="9"/>
      <c r="GKU53" s="9" t="s">
        <v>243</v>
      </c>
      <c r="GKW53" s="30"/>
      <c r="GKX53" s="126" t="s">
        <v>241</v>
      </c>
      <c r="GKY53" s="127" t="s">
        <v>11</v>
      </c>
      <c r="GKZ53" s="127" t="s">
        <v>242</v>
      </c>
      <c r="GLA53" s="128" t="s">
        <v>14</v>
      </c>
      <c r="GLB53" s="25" t="s">
        <v>13</v>
      </c>
      <c r="GLC53" s="25"/>
      <c r="GLD53" s="25"/>
      <c r="GLE53" s="25"/>
      <c r="GLF53" s="25"/>
      <c r="GLG53" s="25"/>
      <c r="GLH53" s="25"/>
      <c r="GLI53" s="25"/>
      <c r="GLJ53" s="9"/>
      <c r="GLK53" s="9" t="s">
        <v>243</v>
      </c>
      <c r="GLM53" s="30"/>
      <c r="GLN53" s="126" t="s">
        <v>241</v>
      </c>
      <c r="GLO53" s="127" t="s">
        <v>11</v>
      </c>
      <c r="GLP53" s="127" t="s">
        <v>242</v>
      </c>
      <c r="GLQ53" s="128" t="s">
        <v>14</v>
      </c>
      <c r="GLR53" s="25" t="s">
        <v>13</v>
      </c>
      <c r="GLS53" s="25"/>
      <c r="GLT53" s="25"/>
      <c r="GLU53" s="25"/>
      <c r="GLV53" s="25"/>
      <c r="GLW53" s="25"/>
      <c r="GLX53" s="25"/>
      <c r="GLY53" s="25"/>
      <c r="GLZ53" s="9"/>
      <c r="GMA53" s="9" t="s">
        <v>243</v>
      </c>
      <c r="GMC53" s="30"/>
      <c r="GMD53" s="126" t="s">
        <v>241</v>
      </c>
      <c r="GME53" s="127" t="s">
        <v>11</v>
      </c>
      <c r="GMF53" s="127" t="s">
        <v>242</v>
      </c>
      <c r="GMG53" s="128" t="s">
        <v>14</v>
      </c>
      <c r="GMH53" s="25" t="s">
        <v>13</v>
      </c>
      <c r="GMI53" s="25"/>
      <c r="GMJ53" s="25"/>
      <c r="GMK53" s="25"/>
      <c r="GML53" s="25"/>
      <c r="GMM53" s="25"/>
      <c r="GMN53" s="25"/>
      <c r="GMO53" s="25"/>
      <c r="GMP53" s="9"/>
      <c r="GMQ53" s="9" t="s">
        <v>243</v>
      </c>
      <c r="GMS53" s="30"/>
      <c r="GMT53" s="126" t="s">
        <v>241</v>
      </c>
      <c r="GMU53" s="127" t="s">
        <v>11</v>
      </c>
      <c r="GMV53" s="127" t="s">
        <v>242</v>
      </c>
      <c r="GMW53" s="128" t="s">
        <v>14</v>
      </c>
      <c r="GMX53" s="25" t="s">
        <v>13</v>
      </c>
      <c r="GMY53" s="25"/>
      <c r="GMZ53" s="25"/>
      <c r="GNA53" s="25"/>
      <c r="GNB53" s="25"/>
      <c r="GNC53" s="25"/>
      <c r="GND53" s="25"/>
      <c r="GNE53" s="25"/>
      <c r="GNF53" s="9"/>
      <c r="GNG53" s="9" t="s">
        <v>243</v>
      </c>
      <c r="GNI53" s="30"/>
      <c r="GNJ53" s="126" t="s">
        <v>241</v>
      </c>
      <c r="GNK53" s="127" t="s">
        <v>11</v>
      </c>
      <c r="GNL53" s="127" t="s">
        <v>242</v>
      </c>
      <c r="GNM53" s="128" t="s">
        <v>14</v>
      </c>
      <c r="GNN53" s="25" t="s">
        <v>13</v>
      </c>
      <c r="GNO53" s="25"/>
      <c r="GNP53" s="25"/>
      <c r="GNQ53" s="25"/>
      <c r="GNR53" s="25"/>
      <c r="GNS53" s="25"/>
      <c r="GNT53" s="25"/>
      <c r="GNU53" s="25"/>
      <c r="GNV53" s="9"/>
      <c r="GNW53" s="9" t="s">
        <v>243</v>
      </c>
      <c r="GNY53" s="30"/>
      <c r="GNZ53" s="126" t="s">
        <v>241</v>
      </c>
      <c r="GOA53" s="127" t="s">
        <v>11</v>
      </c>
      <c r="GOB53" s="127" t="s">
        <v>242</v>
      </c>
      <c r="GOC53" s="128" t="s">
        <v>14</v>
      </c>
      <c r="GOD53" s="25" t="s">
        <v>13</v>
      </c>
      <c r="GOE53" s="25"/>
      <c r="GOF53" s="25"/>
      <c r="GOG53" s="25"/>
      <c r="GOH53" s="25"/>
      <c r="GOI53" s="25"/>
      <c r="GOJ53" s="25"/>
      <c r="GOK53" s="25"/>
      <c r="GOL53" s="9"/>
      <c r="GOM53" s="9" t="s">
        <v>243</v>
      </c>
      <c r="GOO53" s="30"/>
      <c r="GOP53" s="126" t="s">
        <v>241</v>
      </c>
      <c r="GOQ53" s="127" t="s">
        <v>11</v>
      </c>
      <c r="GOR53" s="127" t="s">
        <v>242</v>
      </c>
      <c r="GOS53" s="128" t="s">
        <v>14</v>
      </c>
      <c r="GOT53" s="25" t="s">
        <v>13</v>
      </c>
      <c r="GOU53" s="25"/>
      <c r="GOV53" s="25"/>
      <c r="GOW53" s="25"/>
      <c r="GOX53" s="25"/>
      <c r="GOY53" s="25"/>
      <c r="GOZ53" s="25"/>
      <c r="GPA53" s="25"/>
      <c r="GPB53" s="9"/>
      <c r="GPC53" s="9" t="s">
        <v>243</v>
      </c>
      <c r="GPE53" s="30"/>
      <c r="GPF53" s="126" t="s">
        <v>241</v>
      </c>
      <c r="GPG53" s="127" t="s">
        <v>11</v>
      </c>
      <c r="GPH53" s="127" t="s">
        <v>242</v>
      </c>
      <c r="GPI53" s="128" t="s">
        <v>14</v>
      </c>
      <c r="GPJ53" s="25" t="s">
        <v>13</v>
      </c>
      <c r="GPK53" s="25"/>
      <c r="GPL53" s="25"/>
      <c r="GPM53" s="25"/>
      <c r="GPN53" s="25"/>
      <c r="GPO53" s="25"/>
      <c r="GPP53" s="25"/>
      <c r="GPQ53" s="25"/>
      <c r="GPR53" s="9"/>
      <c r="GPS53" s="9" t="s">
        <v>243</v>
      </c>
      <c r="GPU53" s="30"/>
      <c r="GPV53" s="126" t="s">
        <v>241</v>
      </c>
      <c r="GPW53" s="127" t="s">
        <v>11</v>
      </c>
      <c r="GPX53" s="127" t="s">
        <v>242</v>
      </c>
      <c r="GPY53" s="128" t="s">
        <v>14</v>
      </c>
      <c r="GPZ53" s="25" t="s">
        <v>13</v>
      </c>
      <c r="GQA53" s="25"/>
      <c r="GQB53" s="25"/>
      <c r="GQC53" s="25"/>
      <c r="GQD53" s="25"/>
      <c r="GQE53" s="25"/>
      <c r="GQF53" s="25"/>
      <c r="GQG53" s="25"/>
      <c r="GQH53" s="9"/>
      <c r="GQI53" s="9" t="s">
        <v>243</v>
      </c>
      <c r="GQK53" s="30"/>
      <c r="GQL53" s="126" t="s">
        <v>241</v>
      </c>
      <c r="GQM53" s="127" t="s">
        <v>11</v>
      </c>
      <c r="GQN53" s="127" t="s">
        <v>242</v>
      </c>
      <c r="GQO53" s="128" t="s">
        <v>14</v>
      </c>
      <c r="GQP53" s="25" t="s">
        <v>13</v>
      </c>
      <c r="GQQ53" s="25"/>
      <c r="GQR53" s="25"/>
      <c r="GQS53" s="25"/>
      <c r="GQT53" s="25"/>
      <c r="GQU53" s="25"/>
      <c r="GQV53" s="25"/>
      <c r="GQW53" s="25"/>
      <c r="GQX53" s="9"/>
      <c r="GQY53" s="9" t="s">
        <v>243</v>
      </c>
      <c r="GRA53" s="30"/>
      <c r="GRB53" s="126" t="s">
        <v>241</v>
      </c>
      <c r="GRC53" s="127" t="s">
        <v>11</v>
      </c>
      <c r="GRD53" s="127" t="s">
        <v>242</v>
      </c>
      <c r="GRE53" s="128" t="s">
        <v>14</v>
      </c>
      <c r="GRF53" s="25" t="s">
        <v>13</v>
      </c>
      <c r="GRG53" s="25"/>
      <c r="GRH53" s="25"/>
      <c r="GRI53" s="25"/>
      <c r="GRJ53" s="25"/>
      <c r="GRK53" s="25"/>
      <c r="GRL53" s="25"/>
      <c r="GRM53" s="25"/>
      <c r="GRN53" s="9"/>
      <c r="GRO53" s="9" t="s">
        <v>243</v>
      </c>
      <c r="GRQ53" s="30"/>
      <c r="GRR53" s="126" t="s">
        <v>241</v>
      </c>
      <c r="GRS53" s="127" t="s">
        <v>11</v>
      </c>
      <c r="GRT53" s="127" t="s">
        <v>242</v>
      </c>
      <c r="GRU53" s="128" t="s">
        <v>14</v>
      </c>
      <c r="GRV53" s="25" t="s">
        <v>13</v>
      </c>
      <c r="GRW53" s="25"/>
      <c r="GRX53" s="25"/>
      <c r="GRY53" s="25"/>
      <c r="GRZ53" s="25"/>
      <c r="GSA53" s="25"/>
      <c r="GSB53" s="25"/>
      <c r="GSC53" s="25"/>
      <c r="GSD53" s="9"/>
      <c r="GSE53" s="9" t="s">
        <v>243</v>
      </c>
      <c r="GSG53" s="30"/>
      <c r="GSH53" s="126" t="s">
        <v>241</v>
      </c>
      <c r="GSI53" s="127" t="s">
        <v>11</v>
      </c>
      <c r="GSJ53" s="127" t="s">
        <v>242</v>
      </c>
      <c r="GSK53" s="128" t="s">
        <v>14</v>
      </c>
      <c r="GSL53" s="25" t="s">
        <v>13</v>
      </c>
      <c r="GSM53" s="25"/>
      <c r="GSN53" s="25"/>
      <c r="GSO53" s="25"/>
      <c r="GSP53" s="25"/>
      <c r="GSQ53" s="25"/>
      <c r="GSR53" s="25"/>
      <c r="GSS53" s="25"/>
      <c r="GST53" s="9"/>
      <c r="GSU53" s="9" t="s">
        <v>243</v>
      </c>
      <c r="GSW53" s="30"/>
      <c r="GSX53" s="126" t="s">
        <v>241</v>
      </c>
      <c r="GSY53" s="127" t="s">
        <v>11</v>
      </c>
      <c r="GSZ53" s="127" t="s">
        <v>242</v>
      </c>
      <c r="GTA53" s="128" t="s">
        <v>14</v>
      </c>
      <c r="GTB53" s="25" t="s">
        <v>13</v>
      </c>
      <c r="GTC53" s="25"/>
      <c r="GTD53" s="25"/>
      <c r="GTE53" s="25"/>
      <c r="GTF53" s="25"/>
      <c r="GTG53" s="25"/>
      <c r="GTH53" s="25"/>
      <c r="GTI53" s="25"/>
      <c r="GTJ53" s="9"/>
      <c r="GTK53" s="9" t="s">
        <v>243</v>
      </c>
      <c r="GTM53" s="30"/>
      <c r="GTN53" s="126" t="s">
        <v>241</v>
      </c>
      <c r="GTO53" s="127" t="s">
        <v>11</v>
      </c>
      <c r="GTP53" s="127" t="s">
        <v>242</v>
      </c>
      <c r="GTQ53" s="128" t="s">
        <v>14</v>
      </c>
      <c r="GTR53" s="25" t="s">
        <v>13</v>
      </c>
      <c r="GTS53" s="25"/>
      <c r="GTT53" s="25"/>
      <c r="GTU53" s="25"/>
      <c r="GTV53" s="25"/>
      <c r="GTW53" s="25"/>
      <c r="GTX53" s="25"/>
      <c r="GTY53" s="25"/>
      <c r="GTZ53" s="9"/>
      <c r="GUA53" s="9" t="s">
        <v>243</v>
      </c>
      <c r="GUC53" s="30"/>
      <c r="GUD53" s="126" t="s">
        <v>241</v>
      </c>
      <c r="GUE53" s="127" t="s">
        <v>11</v>
      </c>
      <c r="GUF53" s="127" t="s">
        <v>242</v>
      </c>
      <c r="GUG53" s="128" t="s">
        <v>14</v>
      </c>
      <c r="GUH53" s="25" t="s">
        <v>13</v>
      </c>
      <c r="GUI53" s="25"/>
      <c r="GUJ53" s="25"/>
      <c r="GUK53" s="25"/>
      <c r="GUL53" s="25"/>
      <c r="GUM53" s="25"/>
      <c r="GUN53" s="25"/>
      <c r="GUO53" s="25"/>
      <c r="GUP53" s="9"/>
      <c r="GUQ53" s="9" t="s">
        <v>243</v>
      </c>
      <c r="GUS53" s="30"/>
      <c r="GUT53" s="126" t="s">
        <v>241</v>
      </c>
      <c r="GUU53" s="127" t="s">
        <v>11</v>
      </c>
      <c r="GUV53" s="127" t="s">
        <v>242</v>
      </c>
      <c r="GUW53" s="128" t="s">
        <v>14</v>
      </c>
      <c r="GUX53" s="25" t="s">
        <v>13</v>
      </c>
      <c r="GUY53" s="25"/>
      <c r="GUZ53" s="25"/>
      <c r="GVA53" s="25"/>
      <c r="GVB53" s="25"/>
      <c r="GVC53" s="25"/>
      <c r="GVD53" s="25"/>
      <c r="GVE53" s="25"/>
      <c r="GVF53" s="9"/>
      <c r="GVG53" s="9" t="s">
        <v>243</v>
      </c>
      <c r="GVI53" s="30"/>
      <c r="GVJ53" s="126" t="s">
        <v>241</v>
      </c>
      <c r="GVK53" s="127" t="s">
        <v>11</v>
      </c>
      <c r="GVL53" s="127" t="s">
        <v>242</v>
      </c>
      <c r="GVM53" s="128" t="s">
        <v>14</v>
      </c>
      <c r="GVN53" s="25" t="s">
        <v>13</v>
      </c>
      <c r="GVO53" s="25"/>
      <c r="GVP53" s="25"/>
      <c r="GVQ53" s="25"/>
      <c r="GVR53" s="25"/>
      <c r="GVS53" s="25"/>
      <c r="GVT53" s="25"/>
      <c r="GVU53" s="25"/>
      <c r="GVV53" s="9"/>
      <c r="GVW53" s="9" t="s">
        <v>243</v>
      </c>
      <c r="GVY53" s="30"/>
      <c r="GVZ53" s="126" t="s">
        <v>241</v>
      </c>
      <c r="GWA53" s="127" t="s">
        <v>11</v>
      </c>
      <c r="GWB53" s="127" t="s">
        <v>242</v>
      </c>
      <c r="GWC53" s="128" t="s">
        <v>14</v>
      </c>
      <c r="GWD53" s="25" t="s">
        <v>13</v>
      </c>
      <c r="GWE53" s="25"/>
      <c r="GWF53" s="25"/>
      <c r="GWG53" s="25"/>
      <c r="GWH53" s="25"/>
      <c r="GWI53" s="25"/>
      <c r="GWJ53" s="25"/>
      <c r="GWK53" s="25"/>
      <c r="GWL53" s="9"/>
      <c r="GWM53" s="9" t="s">
        <v>243</v>
      </c>
      <c r="GWO53" s="30"/>
      <c r="GWP53" s="126" t="s">
        <v>241</v>
      </c>
      <c r="GWQ53" s="127" t="s">
        <v>11</v>
      </c>
      <c r="GWR53" s="127" t="s">
        <v>242</v>
      </c>
      <c r="GWS53" s="128" t="s">
        <v>14</v>
      </c>
      <c r="GWT53" s="25" t="s">
        <v>13</v>
      </c>
      <c r="GWU53" s="25"/>
      <c r="GWV53" s="25"/>
      <c r="GWW53" s="25"/>
      <c r="GWX53" s="25"/>
      <c r="GWY53" s="25"/>
      <c r="GWZ53" s="25"/>
      <c r="GXA53" s="25"/>
      <c r="GXB53" s="9"/>
      <c r="GXC53" s="9" t="s">
        <v>243</v>
      </c>
      <c r="GXE53" s="30"/>
      <c r="GXF53" s="126" t="s">
        <v>241</v>
      </c>
      <c r="GXG53" s="127" t="s">
        <v>11</v>
      </c>
      <c r="GXH53" s="127" t="s">
        <v>242</v>
      </c>
      <c r="GXI53" s="128" t="s">
        <v>14</v>
      </c>
      <c r="GXJ53" s="25" t="s">
        <v>13</v>
      </c>
      <c r="GXK53" s="25"/>
      <c r="GXL53" s="25"/>
      <c r="GXM53" s="25"/>
      <c r="GXN53" s="25"/>
      <c r="GXO53" s="25"/>
      <c r="GXP53" s="25"/>
      <c r="GXQ53" s="25"/>
      <c r="GXR53" s="9"/>
      <c r="GXS53" s="9" t="s">
        <v>243</v>
      </c>
      <c r="GXU53" s="30"/>
      <c r="GXV53" s="126" t="s">
        <v>241</v>
      </c>
      <c r="GXW53" s="127" t="s">
        <v>11</v>
      </c>
      <c r="GXX53" s="127" t="s">
        <v>242</v>
      </c>
      <c r="GXY53" s="128" t="s">
        <v>14</v>
      </c>
      <c r="GXZ53" s="25" t="s">
        <v>13</v>
      </c>
      <c r="GYA53" s="25"/>
      <c r="GYB53" s="25"/>
      <c r="GYC53" s="25"/>
      <c r="GYD53" s="25"/>
      <c r="GYE53" s="25"/>
      <c r="GYF53" s="25"/>
      <c r="GYG53" s="25"/>
      <c r="GYH53" s="9"/>
      <c r="GYI53" s="9" t="s">
        <v>243</v>
      </c>
      <c r="GYK53" s="30"/>
      <c r="GYL53" s="126" t="s">
        <v>241</v>
      </c>
      <c r="GYM53" s="127" t="s">
        <v>11</v>
      </c>
      <c r="GYN53" s="127" t="s">
        <v>242</v>
      </c>
      <c r="GYO53" s="128" t="s">
        <v>14</v>
      </c>
      <c r="GYP53" s="25" t="s">
        <v>13</v>
      </c>
      <c r="GYQ53" s="25"/>
      <c r="GYR53" s="25"/>
      <c r="GYS53" s="25"/>
      <c r="GYT53" s="25"/>
      <c r="GYU53" s="25"/>
      <c r="GYV53" s="25"/>
      <c r="GYW53" s="25"/>
      <c r="GYX53" s="9"/>
      <c r="GYY53" s="9" t="s">
        <v>243</v>
      </c>
      <c r="GZA53" s="30"/>
      <c r="GZB53" s="126" t="s">
        <v>241</v>
      </c>
      <c r="GZC53" s="127" t="s">
        <v>11</v>
      </c>
      <c r="GZD53" s="127" t="s">
        <v>242</v>
      </c>
      <c r="GZE53" s="128" t="s">
        <v>14</v>
      </c>
      <c r="GZF53" s="25" t="s">
        <v>13</v>
      </c>
      <c r="GZG53" s="25"/>
      <c r="GZH53" s="25"/>
      <c r="GZI53" s="25"/>
      <c r="GZJ53" s="25"/>
      <c r="GZK53" s="25"/>
      <c r="GZL53" s="25"/>
      <c r="GZM53" s="25"/>
      <c r="GZN53" s="9"/>
      <c r="GZO53" s="9" t="s">
        <v>243</v>
      </c>
      <c r="GZQ53" s="30"/>
      <c r="GZR53" s="126" t="s">
        <v>241</v>
      </c>
      <c r="GZS53" s="127" t="s">
        <v>11</v>
      </c>
      <c r="GZT53" s="127" t="s">
        <v>242</v>
      </c>
      <c r="GZU53" s="128" t="s">
        <v>14</v>
      </c>
      <c r="GZV53" s="25" t="s">
        <v>13</v>
      </c>
      <c r="GZW53" s="25"/>
      <c r="GZX53" s="25"/>
      <c r="GZY53" s="25"/>
      <c r="GZZ53" s="25"/>
      <c r="HAA53" s="25"/>
      <c r="HAB53" s="25"/>
      <c r="HAC53" s="25"/>
      <c r="HAD53" s="9"/>
      <c r="HAE53" s="9" t="s">
        <v>243</v>
      </c>
      <c r="HAG53" s="30"/>
      <c r="HAH53" s="126" t="s">
        <v>241</v>
      </c>
      <c r="HAI53" s="127" t="s">
        <v>11</v>
      </c>
      <c r="HAJ53" s="127" t="s">
        <v>242</v>
      </c>
      <c r="HAK53" s="128" t="s">
        <v>14</v>
      </c>
      <c r="HAL53" s="25" t="s">
        <v>13</v>
      </c>
      <c r="HAM53" s="25"/>
      <c r="HAN53" s="25"/>
      <c r="HAO53" s="25"/>
      <c r="HAP53" s="25"/>
      <c r="HAQ53" s="25"/>
      <c r="HAR53" s="25"/>
      <c r="HAS53" s="25"/>
      <c r="HAT53" s="9"/>
      <c r="HAU53" s="9" t="s">
        <v>243</v>
      </c>
      <c r="HAW53" s="30"/>
      <c r="HAX53" s="126" t="s">
        <v>241</v>
      </c>
      <c r="HAY53" s="127" t="s">
        <v>11</v>
      </c>
      <c r="HAZ53" s="127" t="s">
        <v>242</v>
      </c>
      <c r="HBA53" s="128" t="s">
        <v>14</v>
      </c>
      <c r="HBB53" s="25" t="s">
        <v>13</v>
      </c>
      <c r="HBC53" s="25"/>
      <c r="HBD53" s="25"/>
      <c r="HBE53" s="25"/>
      <c r="HBF53" s="25"/>
      <c r="HBG53" s="25"/>
      <c r="HBH53" s="25"/>
      <c r="HBI53" s="25"/>
      <c r="HBJ53" s="9"/>
      <c r="HBK53" s="9" t="s">
        <v>243</v>
      </c>
      <c r="HBM53" s="30"/>
      <c r="HBN53" s="126" t="s">
        <v>241</v>
      </c>
      <c r="HBO53" s="127" t="s">
        <v>11</v>
      </c>
      <c r="HBP53" s="127" t="s">
        <v>242</v>
      </c>
      <c r="HBQ53" s="128" t="s">
        <v>14</v>
      </c>
      <c r="HBR53" s="25" t="s">
        <v>13</v>
      </c>
      <c r="HBS53" s="25"/>
      <c r="HBT53" s="25"/>
      <c r="HBU53" s="25"/>
      <c r="HBV53" s="25"/>
      <c r="HBW53" s="25"/>
      <c r="HBX53" s="25"/>
      <c r="HBY53" s="25"/>
      <c r="HBZ53" s="9"/>
      <c r="HCA53" s="9" t="s">
        <v>243</v>
      </c>
      <c r="HCC53" s="30"/>
      <c r="HCD53" s="126" t="s">
        <v>241</v>
      </c>
      <c r="HCE53" s="127" t="s">
        <v>11</v>
      </c>
      <c r="HCF53" s="127" t="s">
        <v>242</v>
      </c>
      <c r="HCG53" s="128" t="s">
        <v>14</v>
      </c>
      <c r="HCH53" s="25" t="s">
        <v>13</v>
      </c>
      <c r="HCI53" s="25"/>
      <c r="HCJ53" s="25"/>
      <c r="HCK53" s="25"/>
      <c r="HCL53" s="25"/>
      <c r="HCM53" s="25"/>
      <c r="HCN53" s="25"/>
      <c r="HCO53" s="25"/>
      <c r="HCP53" s="9"/>
      <c r="HCQ53" s="9" t="s">
        <v>243</v>
      </c>
      <c r="HCS53" s="30"/>
      <c r="HCT53" s="126" t="s">
        <v>241</v>
      </c>
      <c r="HCU53" s="127" t="s">
        <v>11</v>
      </c>
      <c r="HCV53" s="127" t="s">
        <v>242</v>
      </c>
      <c r="HCW53" s="128" t="s">
        <v>14</v>
      </c>
      <c r="HCX53" s="25" t="s">
        <v>13</v>
      </c>
      <c r="HCY53" s="25"/>
      <c r="HCZ53" s="25"/>
      <c r="HDA53" s="25"/>
      <c r="HDB53" s="25"/>
      <c r="HDC53" s="25"/>
      <c r="HDD53" s="25"/>
      <c r="HDE53" s="25"/>
      <c r="HDF53" s="9"/>
      <c r="HDG53" s="9" t="s">
        <v>243</v>
      </c>
      <c r="HDI53" s="30"/>
      <c r="HDJ53" s="126" t="s">
        <v>241</v>
      </c>
      <c r="HDK53" s="127" t="s">
        <v>11</v>
      </c>
      <c r="HDL53" s="127" t="s">
        <v>242</v>
      </c>
      <c r="HDM53" s="128" t="s">
        <v>14</v>
      </c>
      <c r="HDN53" s="25" t="s">
        <v>13</v>
      </c>
      <c r="HDO53" s="25"/>
      <c r="HDP53" s="25"/>
      <c r="HDQ53" s="25"/>
      <c r="HDR53" s="25"/>
      <c r="HDS53" s="25"/>
      <c r="HDT53" s="25"/>
      <c r="HDU53" s="25"/>
      <c r="HDV53" s="9"/>
      <c r="HDW53" s="9" t="s">
        <v>243</v>
      </c>
      <c r="HDY53" s="30"/>
      <c r="HDZ53" s="126" t="s">
        <v>241</v>
      </c>
      <c r="HEA53" s="127" t="s">
        <v>11</v>
      </c>
      <c r="HEB53" s="127" t="s">
        <v>242</v>
      </c>
      <c r="HEC53" s="128" t="s">
        <v>14</v>
      </c>
      <c r="HED53" s="25" t="s">
        <v>13</v>
      </c>
      <c r="HEE53" s="25"/>
      <c r="HEF53" s="25"/>
      <c r="HEG53" s="25"/>
      <c r="HEH53" s="25"/>
      <c r="HEI53" s="25"/>
      <c r="HEJ53" s="25"/>
      <c r="HEK53" s="25"/>
      <c r="HEL53" s="9"/>
      <c r="HEM53" s="9" t="s">
        <v>243</v>
      </c>
      <c r="HEO53" s="30"/>
      <c r="HEP53" s="126" t="s">
        <v>241</v>
      </c>
      <c r="HEQ53" s="127" t="s">
        <v>11</v>
      </c>
      <c r="HER53" s="127" t="s">
        <v>242</v>
      </c>
      <c r="HES53" s="128" t="s">
        <v>14</v>
      </c>
      <c r="HET53" s="25" t="s">
        <v>13</v>
      </c>
      <c r="HEU53" s="25"/>
      <c r="HEV53" s="25"/>
      <c r="HEW53" s="25"/>
      <c r="HEX53" s="25"/>
      <c r="HEY53" s="25"/>
      <c r="HEZ53" s="25"/>
      <c r="HFA53" s="25"/>
      <c r="HFB53" s="9"/>
      <c r="HFC53" s="9" t="s">
        <v>243</v>
      </c>
      <c r="HFE53" s="30"/>
      <c r="HFF53" s="126" t="s">
        <v>241</v>
      </c>
      <c r="HFG53" s="127" t="s">
        <v>11</v>
      </c>
      <c r="HFH53" s="127" t="s">
        <v>242</v>
      </c>
      <c r="HFI53" s="128" t="s">
        <v>14</v>
      </c>
      <c r="HFJ53" s="25" t="s">
        <v>13</v>
      </c>
      <c r="HFK53" s="25"/>
      <c r="HFL53" s="25"/>
      <c r="HFM53" s="25"/>
      <c r="HFN53" s="25"/>
      <c r="HFO53" s="25"/>
      <c r="HFP53" s="25"/>
      <c r="HFQ53" s="25"/>
      <c r="HFR53" s="9"/>
      <c r="HFS53" s="9" t="s">
        <v>243</v>
      </c>
      <c r="HFU53" s="30"/>
      <c r="HFV53" s="126" t="s">
        <v>241</v>
      </c>
      <c r="HFW53" s="127" t="s">
        <v>11</v>
      </c>
      <c r="HFX53" s="127" t="s">
        <v>242</v>
      </c>
      <c r="HFY53" s="128" t="s">
        <v>14</v>
      </c>
      <c r="HFZ53" s="25" t="s">
        <v>13</v>
      </c>
      <c r="HGA53" s="25"/>
      <c r="HGB53" s="25"/>
      <c r="HGC53" s="25"/>
      <c r="HGD53" s="25"/>
      <c r="HGE53" s="25"/>
      <c r="HGF53" s="25"/>
      <c r="HGG53" s="25"/>
      <c r="HGH53" s="9"/>
      <c r="HGI53" s="9" t="s">
        <v>243</v>
      </c>
      <c r="HGK53" s="30"/>
      <c r="HGL53" s="126" t="s">
        <v>241</v>
      </c>
      <c r="HGM53" s="127" t="s">
        <v>11</v>
      </c>
      <c r="HGN53" s="127" t="s">
        <v>242</v>
      </c>
      <c r="HGO53" s="128" t="s">
        <v>14</v>
      </c>
      <c r="HGP53" s="25" t="s">
        <v>13</v>
      </c>
      <c r="HGQ53" s="25"/>
      <c r="HGR53" s="25"/>
      <c r="HGS53" s="25"/>
      <c r="HGT53" s="25"/>
      <c r="HGU53" s="25"/>
      <c r="HGV53" s="25"/>
      <c r="HGW53" s="25"/>
      <c r="HGX53" s="9"/>
      <c r="HGY53" s="9" t="s">
        <v>243</v>
      </c>
      <c r="HHA53" s="30"/>
      <c r="HHB53" s="126" t="s">
        <v>241</v>
      </c>
      <c r="HHC53" s="127" t="s">
        <v>11</v>
      </c>
      <c r="HHD53" s="127" t="s">
        <v>242</v>
      </c>
      <c r="HHE53" s="128" t="s">
        <v>14</v>
      </c>
      <c r="HHF53" s="25" t="s">
        <v>13</v>
      </c>
      <c r="HHG53" s="25"/>
      <c r="HHH53" s="25"/>
      <c r="HHI53" s="25"/>
      <c r="HHJ53" s="25"/>
      <c r="HHK53" s="25"/>
      <c r="HHL53" s="25"/>
      <c r="HHM53" s="25"/>
      <c r="HHN53" s="9"/>
      <c r="HHO53" s="9" t="s">
        <v>243</v>
      </c>
      <c r="HHQ53" s="30"/>
      <c r="HHR53" s="126" t="s">
        <v>241</v>
      </c>
      <c r="HHS53" s="127" t="s">
        <v>11</v>
      </c>
      <c r="HHT53" s="127" t="s">
        <v>242</v>
      </c>
      <c r="HHU53" s="128" t="s">
        <v>14</v>
      </c>
      <c r="HHV53" s="25" t="s">
        <v>13</v>
      </c>
      <c r="HHW53" s="25"/>
      <c r="HHX53" s="25"/>
      <c r="HHY53" s="25"/>
      <c r="HHZ53" s="25"/>
      <c r="HIA53" s="25"/>
      <c r="HIB53" s="25"/>
      <c r="HIC53" s="25"/>
      <c r="HID53" s="9"/>
      <c r="HIE53" s="9" t="s">
        <v>243</v>
      </c>
      <c r="HIG53" s="30"/>
      <c r="HIH53" s="126" t="s">
        <v>241</v>
      </c>
      <c r="HII53" s="127" t="s">
        <v>11</v>
      </c>
      <c r="HIJ53" s="127" t="s">
        <v>242</v>
      </c>
      <c r="HIK53" s="128" t="s">
        <v>14</v>
      </c>
      <c r="HIL53" s="25" t="s">
        <v>13</v>
      </c>
      <c r="HIM53" s="25"/>
      <c r="HIN53" s="25"/>
      <c r="HIO53" s="25"/>
      <c r="HIP53" s="25"/>
      <c r="HIQ53" s="25"/>
      <c r="HIR53" s="25"/>
      <c r="HIS53" s="25"/>
      <c r="HIT53" s="9"/>
      <c r="HIU53" s="9" t="s">
        <v>243</v>
      </c>
      <c r="HIW53" s="30"/>
      <c r="HIX53" s="126" t="s">
        <v>241</v>
      </c>
      <c r="HIY53" s="127" t="s">
        <v>11</v>
      </c>
      <c r="HIZ53" s="127" t="s">
        <v>242</v>
      </c>
      <c r="HJA53" s="128" t="s">
        <v>14</v>
      </c>
      <c r="HJB53" s="25" t="s">
        <v>13</v>
      </c>
      <c r="HJC53" s="25"/>
      <c r="HJD53" s="25"/>
      <c r="HJE53" s="25"/>
      <c r="HJF53" s="25"/>
      <c r="HJG53" s="25"/>
      <c r="HJH53" s="25"/>
      <c r="HJI53" s="25"/>
      <c r="HJJ53" s="9"/>
      <c r="HJK53" s="9" t="s">
        <v>243</v>
      </c>
      <c r="HJM53" s="30"/>
      <c r="HJN53" s="126" t="s">
        <v>241</v>
      </c>
      <c r="HJO53" s="127" t="s">
        <v>11</v>
      </c>
      <c r="HJP53" s="127" t="s">
        <v>242</v>
      </c>
      <c r="HJQ53" s="128" t="s">
        <v>14</v>
      </c>
      <c r="HJR53" s="25" t="s">
        <v>13</v>
      </c>
      <c r="HJS53" s="25"/>
      <c r="HJT53" s="25"/>
      <c r="HJU53" s="25"/>
      <c r="HJV53" s="25"/>
      <c r="HJW53" s="25"/>
      <c r="HJX53" s="25"/>
      <c r="HJY53" s="25"/>
      <c r="HJZ53" s="9"/>
      <c r="HKA53" s="9" t="s">
        <v>243</v>
      </c>
      <c r="HKC53" s="30"/>
      <c r="HKD53" s="126" t="s">
        <v>241</v>
      </c>
      <c r="HKE53" s="127" t="s">
        <v>11</v>
      </c>
      <c r="HKF53" s="127" t="s">
        <v>242</v>
      </c>
      <c r="HKG53" s="128" t="s">
        <v>14</v>
      </c>
      <c r="HKH53" s="25" t="s">
        <v>13</v>
      </c>
      <c r="HKI53" s="25"/>
      <c r="HKJ53" s="25"/>
      <c r="HKK53" s="25"/>
      <c r="HKL53" s="25"/>
      <c r="HKM53" s="25"/>
      <c r="HKN53" s="25"/>
      <c r="HKO53" s="25"/>
      <c r="HKP53" s="9"/>
      <c r="HKQ53" s="9" t="s">
        <v>243</v>
      </c>
      <c r="HKS53" s="30"/>
      <c r="HKT53" s="126" t="s">
        <v>241</v>
      </c>
      <c r="HKU53" s="127" t="s">
        <v>11</v>
      </c>
      <c r="HKV53" s="127" t="s">
        <v>242</v>
      </c>
      <c r="HKW53" s="128" t="s">
        <v>14</v>
      </c>
      <c r="HKX53" s="25" t="s">
        <v>13</v>
      </c>
      <c r="HKY53" s="25"/>
      <c r="HKZ53" s="25"/>
      <c r="HLA53" s="25"/>
      <c r="HLB53" s="25"/>
      <c r="HLC53" s="25"/>
      <c r="HLD53" s="25"/>
      <c r="HLE53" s="25"/>
      <c r="HLF53" s="9"/>
      <c r="HLG53" s="9" t="s">
        <v>243</v>
      </c>
      <c r="HLI53" s="30"/>
      <c r="HLJ53" s="126" t="s">
        <v>241</v>
      </c>
      <c r="HLK53" s="127" t="s">
        <v>11</v>
      </c>
      <c r="HLL53" s="127" t="s">
        <v>242</v>
      </c>
      <c r="HLM53" s="128" t="s">
        <v>14</v>
      </c>
      <c r="HLN53" s="25" t="s">
        <v>13</v>
      </c>
      <c r="HLO53" s="25"/>
      <c r="HLP53" s="25"/>
      <c r="HLQ53" s="25"/>
      <c r="HLR53" s="25"/>
      <c r="HLS53" s="25"/>
      <c r="HLT53" s="25"/>
      <c r="HLU53" s="25"/>
      <c r="HLV53" s="9"/>
      <c r="HLW53" s="9" t="s">
        <v>243</v>
      </c>
      <c r="HLY53" s="30"/>
      <c r="HLZ53" s="126" t="s">
        <v>241</v>
      </c>
      <c r="HMA53" s="127" t="s">
        <v>11</v>
      </c>
      <c r="HMB53" s="127" t="s">
        <v>242</v>
      </c>
      <c r="HMC53" s="128" t="s">
        <v>14</v>
      </c>
      <c r="HMD53" s="25" t="s">
        <v>13</v>
      </c>
      <c r="HME53" s="25"/>
      <c r="HMF53" s="25"/>
      <c r="HMG53" s="25"/>
      <c r="HMH53" s="25"/>
      <c r="HMI53" s="25"/>
      <c r="HMJ53" s="25"/>
      <c r="HMK53" s="25"/>
      <c r="HML53" s="9"/>
      <c r="HMM53" s="9" t="s">
        <v>243</v>
      </c>
      <c r="HMO53" s="30"/>
      <c r="HMP53" s="126" t="s">
        <v>241</v>
      </c>
      <c r="HMQ53" s="127" t="s">
        <v>11</v>
      </c>
      <c r="HMR53" s="127" t="s">
        <v>242</v>
      </c>
      <c r="HMS53" s="128" t="s">
        <v>14</v>
      </c>
      <c r="HMT53" s="25" t="s">
        <v>13</v>
      </c>
      <c r="HMU53" s="25"/>
      <c r="HMV53" s="25"/>
      <c r="HMW53" s="25"/>
      <c r="HMX53" s="25"/>
      <c r="HMY53" s="25"/>
      <c r="HMZ53" s="25"/>
      <c r="HNA53" s="25"/>
      <c r="HNB53" s="9"/>
      <c r="HNC53" s="9" t="s">
        <v>243</v>
      </c>
      <c r="HNE53" s="30"/>
      <c r="HNF53" s="126" t="s">
        <v>241</v>
      </c>
      <c r="HNG53" s="127" t="s">
        <v>11</v>
      </c>
      <c r="HNH53" s="127" t="s">
        <v>242</v>
      </c>
      <c r="HNI53" s="128" t="s">
        <v>14</v>
      </c>
      <c r="HNJ53" s="25" t="s">
        <v>13</v>
      </c>
      <c r="HNK53" s="25"/>
      <c r="HNL53" s="25"/>
      <c r="HNM53" s="25"/>
      <c r="HNN53" s="25"/>
      <c r="HNO53" s="25"/>
      <c r="HNP53" s="25"/>
      <c r="HNQ53" s="25"/>
      <c r="HNR53" s="9"/>
      <c r="HNS53" s="9" t="s">
        <v>243</v>
      </c>
      <c r="HNU53" s="30"/>
      <c r="HNV53" s="126" t="s">
        <v>241</v>
      </c>
      <c r="HNW53" s="127" t="s">
        <v>11</v>
      </c>
      <c r="HNX53" s="127" t="s">
        <v>242</v>
      </c>
      <c r="HNY53" s="128" t="s">
        <v>14</v>
      </c>
      <c r="HNZ53" s="25" t="s">
        <v>13</v>
      </c>
      <c r="HOA53" s="25"/>
      <c r="HOB53" s="25"/>
      <c r="HOC53" s="25"/>
      <c r="HOD53" s="25"/>
      <c r="HOE53" s="25"/>
      <c r="HOF53" s="25"/>
      <c r="HOG53" s="25"/>
      <c r="HOH53" s="9"/>
      <c r="HOI53" s="9" t="s">
        <v>243</v>
      </c>
      <c r="HOK53" s="30"/>
      <c r="HOL53" s="126" t="s">
        <v>241</v>
      </c>
      <c r="HOM53" s="127" t="s">
        <v>11</v>
      </c>
      <c r="HON53" s="127" t="s">
        <v>242</v>
      </c>
      <c r="HOO53" s="128" t="s">
        <v>14</v>
      </c>
      <c r="HOP53" s="25" t="s">
        <v>13</v>
      </c>
      <c r="HOQ53" s="25"/>
      <c r="HOR53" s="25"/>
      <c r="HOS53" s="25"/>
      <c r="HOT53" s="25"/>
      <c r="HOU53" s="25"/>
      <c r="HOV53" s="25"/>
      <c r="HOW53" s="25"/>
      <c r="HOX53" s="9"/>
      <c r="HOY53" s="9" t="s">
        <v>243</v>
      </c>
      <c r="HPA53" s="30"/>
      <c r="HPB53" s="126" t="s">
        <v>241</v>
      </c>
      <c r="HPC53" s="127" t="s">
        <v>11</v>
      </c>
      <c r="HPD53" s="127" t="s">
        <v>242</v>
      </c>
      <c r="HPE53" s="128" t="s">
        <v>14</v>
      </c>
      <c r="HPF53" s="25" t="s">
        <v>13</v>
      </c>
      <c r="HPG53" s="25"/>
      <c r="HPH53" s="25"/>
      <c r="HPI53" s="25"/>
      <c r="HPJ53" s="25"/>
      <c r="HPK53" s="25"/>
      <c r="HPL53" s="25"/>
      <c r="HPM53" s="25"/>
      <c r="HPN53" s="9"/>
      <c r="HPO53" s="9" t="s">
        <v>243</v>
      </c>
      <c r="HPQ53" s="30"/>
      <c r="HPR53" s="126" t="s">
        <v>241</v>
      </c>
      <c r="HPS53" s="127" t="s">
        <v>11</v>
      </c>
      <c r="HPT53" s="127" t="s">
        <v>242</v>
      </c>
      <c r="HPU53" s="128" t="s">
        <v>14</v>
      </c>
      <c r="HPV53" s="25" t="s">
        <v>13</v>
      </c>
      <c r="HPW53" s="25"/>
      <c r="HPX53" s="25"/>
      <c r="HPY53" s="25"/>
      <c r="HPZ53" s="25"/>
      <c r="HQA53" s="25"/>
      <c r="HQB53" s="25"/>
      <c r="HQC53" s="25"/>
      <c r="HQD53" s="9"/>
      <c r="HQE53" s="9" t="s">
        <v>243</v>
      </c>
      <c r="HQG53" s="30"/>
      <c r="HQH53" s="126" t="s">
        <v>241</v>
      </c>
      <c r="HQI53" s="127" t="s">
        <v>11</v>
      </c>
      <c r="HQJ53" s="127" t="s">
        <v>242</v>
      </c>
      <c r="HQK53" s="128" t="s">
        <v>14</v>
      </c>
      <c r="HQL53" s="25" t="s">
        <v>13</v>
      </c>
      <c r="HQM53" s="25"/>
      <c r="HQN53" s="25"/>
      <c r="HQO53" s="25"/>
      <c r="HQP53" s="25"/>
      <c r="HQQ53" s="25"/>
      <c r="HQR53" s="25"/>
      <c r="HQS53" s="25"/>
      <c r="HQT53" s="9"/>
      <c r="HQU53" s="9" t="s">
        <v>243</v>
      </c>
      <c r="HQW53" s="30"/>
      <c r="HQX53" s="126" t="s">
        <v>241</v>
      </c>
      <c r="HQY53" s="127" t="s">
        <v>11</v>
      </c>
      <c r="HQZ53" s="127" t="s">
        <v>242</v>
      </c>
      <c r="HRA53" s="128" t="s">
        <v>14</v>
      </c>
      <c r="HRB53" s="25" t="s">
        <v>13</v>
      </c>
      <c r="HRC53" s="25"/>
      <c r="HRD53" s="25"/>
      <c r="HRE53" s="25"/>
      <c r="HRF53" s="25"/>
      <c r="HRG53" s="25"/>
      <c r="HRH53" s="25"/>
      <c r="HRI53" s="25"/>
      <c r="HRJ53" s="9"/>
      <c r="HRK53" s="9" t="s">
        <v>243</v>
      </c>
      <c r="HRM53" s="30"/>
      <c r="HRN53" s="126" t="s">
        <v>241</v>
      </c>
      <c r="HRO53" s="127" t="s">
        <v>11</v>
      </c>
      <c r="HRP53" s="127" t="s">
        <v>242</v>
      </c>
      <c r="HRQ53" s="128" t="s">
        <v>14</v>
      </c>
      <c r="HRR53" s="25" t="s">
        <v>13</v>
      </c>
      <c r="HRS53" s="25"/>
      <c r="HRT53" s="25"/>
      <c r="HRU53" s="25"/>
      <c r="HRV53" s="25"/>
      <c r="HRW53" s="25"/>
      <c r="HRX53" s="25"/>
      <c r="HRY53" s="25"/>
      <c r="HRZ53" s="9"/>
      <c r="HSA53" s="9" t="s">
        <v>243</v>
      </c>
      <c r="HSC53" s="30"/>
      <c r="HSD53" s="126" t="s">
        <v>241</v>
      </c>
      <c r="HSE53" s="127" t="s">
        <v>11</v>
      </c>
      <c r="HSF53" s="127" t="s">
        <v>242</v>
      </c>
      <c r="HSG53" s="128" t="s">
        <v>14</v>
      </c>
      <c r="HSH53" s="25" t="s">
        <v>13</v>
      </c>
      <c r="HSI53" s="25"/>
      <c r="HSJ53" s="25"/>
      <c r="HSK53" s="25"/>
      <c r="HSL53" s="25"/>
      <c r="HSM53" s="25"/>
      <c r="HSN53" s="25"/>
      <c r="HSO53" s="25"/>
      <c r="HSP53" s="9"/>
      <c r="HSQ53" s="9" t="s">
        <v>243</v>
      </c>
      <c r="HSS53" s="30"/>
      <c r="HST53" s="126" t="s">
        <v>241</v>
      </c>
      <c r="HSU53" s="127" t="s">
        <v>11</v>
      </c>
      <c r="HSV53" s="127" t="s">
        <v>242</v>
      </c>
      <c r="HSW53" s="128" t="s">
        <v>14</v>
      </c>
      <c r="HSX53" s="25" t="s">
        <v>13</v>
      </c>
      <c r="HSY53" s="25"/>
      <c r="HSZ53" s="25"/>
      <c r="HTA53" s="25"/>
      <c r="HTB53" s="25"/>
      <c r="HTC53" s="25"/>
      <c r="HTD53" s="25"/>
      <c r="HTE53" s="25"/>
      <c r="HTF53" s="9"/>
      <c r="HTG53" s="9" t="s">
        <v>243</v>
      </c>
      <c r="HTI53" s="30"/>
      <c r="HTJ53" s="126" t="s">
        <v>241</v>
      </c>
      <c r="HTK53" s="127" t="s">
        <v>11</v>
      </c>
      <c r="HTL53" s="127" t="s">
        <v>242</v>
      </c>
      <c r="HTM53" s="128" t="s">
        <v>14</v>
      </c>
      <c r="HTN53" s="25" t="s">
        <v>13</v>
      </c>
      <c r="HTO53" s="25"/>
      <c r="HTP53" s="25"/>
      <c r="HTQ53" s="25"/>
      <c r="HTR53" s="25"/>
      <c r="HTS53" s="25"/>
      <c r="HTT53" s="25"/>
      <c r="HTU53" s="25"/>
      <c r="HTV53" s="9"/>
      <c r="HTW53" s="9" t="s">
        <v>243</v>
      </c>
      <c r="HTY53" s="30"/>
      <c r="HTZ53" s="126" t="s">
        <v>241</v>
      </c>
      <c r="HUA53" s="127" t="s">
        <v>11</v>
      </c>
      <c r="HUB53" s="127" t="s">
        <v>242</v>
      </c>
      <c r="HUC53" s="128" t="s">
        <v>14</v>
      </c>
      <c r="HUD53" s="25" t="s">
        <v>13</v>
      </c>
      <c r="HUE53" s="25"/>
      <c r="HUF53" s="25"/>
      <c r="HUG53" s="25"/>
      <c r="HUH53" s="25"/>
      <c r="HUI53" s="25"/>
      <c r="HUJ53" s="25"/>
      <c r="HUK53" s="25"/>
      <c r="HUL53" s="9"/>
      <c r="HUM53" s="9" t="s">
        <v>243</v>
      </c>
      <c r="HUO53" s="30"/>
      <c r="HUP53" s="126" t="s">
        <v>241</v>
      </c>
      <c r="HUQ53" s="127" t="s">
        <v>11</v>
      </c>
      <c r="HUR53" s="127" t="s">
        <v>242</v>
      </c>
      <c r="HUS53" s="128" t="s">
        <v>14</v>
      </c>
      <c r="HUT53" s="25" t="s">
        <v>13</v>
      </c>
      <c r="HUU53" s="25"/>
      <c r="HUV53" s="25"/>
      <c r="HUW53" s="25"/>
      <c r="HUX53" s="25"/>
      <c r="HUY53" s="25"/>
      <c r="HUZ53" s="25"/>
      <c r="HVA53" s="25"/>
      <c r="HVB53" s="9"/>
      <c r="HVC53" s="9" t="s">
        <v>243</v>
      </c>
      <c r="HVE53" s="30"/>
      <c r="HVF53" s="126" t="s">
        <v>241</v>
      </c>
      <c r="HVG53" s="127" t="s">
        <v>11</v>
      </c>
      <c r="HVH53" s="127" t="s">
        <v>242</v>
      </c>
      <c r="HVI53" s="128" t="s">
        <v>14</v>
      </c>
      <c r="HVJ53" s="25" t="s">
        <v>13</v>
      </c>
      <c r="HVK53" s="25"/>
      <c r="HVL53" s="25"/>
      <c r="HVM53" s="25"/>
      <c r="HVN53" s="25"/>
      <c r="HVO53" s="25"/>
      <c r="HVP53" s="25"/>
      <c r="HVQ53" s="25"/>
      <c r="HVR53" s="9"/>
      <c r="HVS53" s="9" t="s">
        <v>243</v>
      </c>
      <c r="HVU53" s="30"/>
      <c r="HVV53" s="126" t="s">
        <v>241</v>
      </c>
      <c r="HVW53" s="127" t="s">
        <v>11</v>
      </c>
      <c r="HVX53" s="127" t="s">
        <v>242</v>
      </c>
      <c r="HVY53" s="128" t="s">
        <v>14</v>
      </c>
      <c r="HVZ53" s="25" t="s">
        <v>13</v>
      </c>
      <c r="HWA53" s="25"/>
      <c r="HWB53" s="25"/>
      <c r="HWC53" s="25"/>
      <c r="HWD53" s="25"/>
      <c r="HWE53" s="25"/>
      <c r="HWF53" s="25"/>
      <c r="HWG53" s="25"/>
      <c r="HWH53" s="9"/>
      <c r="HWI53" s="9" t="s">
        <v>243</v>
      </c>
      <c r="HWK53" s="30"/>
      <c r="HWL53" s="126" t="s">
        <v>241</v>
      </c>
      <c r="HWM53" s="127" t="s">
        <v>11</v>
      </c>
      <c r="HWN53" s="127" t="s">
        <v>242</v>
      </c>
      <c r="HWO53" s="128" t="s">
        <v>14</v>
      </c>
      <c r="HWP53" s="25" t="s">
        <v>13</v>
      </c>
      <c r="HWQ53" s="25"/>
      <c r="HWR53" s="25"/>
      <c r="HWS53" s="25"/>
      <c r="HWT53" s="25"/>
      <c r="HWU53" s="25"/>
      <c r="HWV53" s="25"/>
      <c r="HWW53" s="25"/>
      <c r="HWX53" s="9"/>
      <c r="HWY53" s="9" t="s">
        <v>243</v>
      </c>
      <c r="HXA53" s="30"/>
      <c r="HXB53" s="126" t="s">
        <v>241</v>
      </c>
      <c r="HXC53" s="127" t="s">
        <v>11</v>
      </c>
      <c r="HXD53" s="127" t="s">
        <v>242</v>
      </c>
      <c r="HXE53" s="128" t="s">
        <v>14</v>
      </c>
      <c r="HXF53" s="25" t="s">
        <v>13</v>
      </c>
      <c r="HXG53" s="25"/>
      <c r="HXH53" s="25"/>
      <c r="HXI53" s="25"/>
      <c r="HXJ53" s="25"/>
      <c r="HXK53" s="25"/>
      <c r="HXL53" s="25"/>
      <c r="HXM53" s="25"/>
      <c r="HXN53" s="9"/>
      <c r="HXO53" s="9" t="s">
        <v>243</v>
      </c>
      <c r="HXQ53" s="30"/>
      <c r="HXR53" s="126" t="s">
        <v>241</v>
      </c>
      <c r="HXS53" s="127" t="s">
        <v>11</v>
      </c>
      <c r="HXT53" s="127" t="s">
        <v>242</v>
      </c>
      <c r="HXU53" s="128" t="s">
        <v>14</v>
      </c>
      <c r="HXV53" s="25" t="s">
        <v>13</v>
      </c>
      <c r="HXW53" s="25"/>
      <c r="HXX53" s="25"/>
      <c r="HXY53" s="25"/>
      <c r="HXZ53" s="25"/>
      <c r="HYA53" s="25"/>
      <c r="HYB53" s="25"/>
      <c r="HYC53" s="25"/>
      <c r="HYD53" s="9"/>
      <c r="HYE53" s="9" t="s">
        <v>243</v>
      </c>
      <c r="HYG53" s="30"/>
      <c r="HYH53" s="126" t="s">
        <v>241</v>
      </c>
      <c r="HYI53" s="127" t="s">
        <v>11</v>
      </c>
      <c r="HYJ53" s="127" t="s">
        <v>242</v>
      </c>
      <c r="HYK53" s="128" t="s">
        <v>14</v>
      </c>
      <c r="HYL53" s="25" t="s">
        <v>13</v>
      </c>
      <c r="HYM53" s="25"/>
      <c r="HYN53" s="25"/>
      <c r="HYO53" s="25"/>
      <c r="HYP53" s="25"/>
      <c r="HYQ53" s="25"/>
      <c r="HYR53" s="25"/>
      <c r="HYS53" s="25"/>
      <c r="HYT53" s="9"/>
      <c r="HYU53" s="9" t="s">
        <v>243</v>
      </c>
      <c r="HYW53" s="30"/>
      <c r="HYX53" s="126" t="s">
        <v>241</v>
      </c>
      <c r="HYY53" s="127" t="s">
        <v>11</v>
      </c>
      <c r="HYZ53" s="127" t="s">
        <v>242</v>
      </c>
      <c r="HZA53" s="128" t="s">
        <v>14</v>
      </c>
      <c r="HZB53" s="25" t="s">
        <v>13</v>
      </c>
      <c r="HZC53" s="25"/>
      <c r="HZD53" s="25"/>
      <c r="HZE53" s="25"/>
      <c r="HZF53" s="25"/>
      <c r="HZG53" s="25"/>
      <c r="HZH53" s="25"/>
      <c r="HZI53" s="25"/>
      <c r="HZJ53" s="9"/>
      <c r="HZK53" s="9" t="s">
        <v>243</v>
      </c>
      <c r="HZM53" s="30"/>
      <c r="HZN53" s="126" t="s">
        <v>241</v>
      </c>
      <c r="HZO53" s="127" t="s">
        <v>11</v>
      </c>
      <c r="HZP53" s="127" t="s">
        <v>242</v>
      </c>
      <c r="HZQ53" s="128" t="s">
        <v>14</v>
      </c>
      <c r="HZR53" s="25" t="s">
        <v>13</v>
      </c>
      <c r="HZS53" s="25"/>
      <c r="HZT53" s="25"/>
      <c r="HZU53" s="25"/>
      <c r="HZV53" s="25"/>
      <c r="HZW53" s="25"/>
      <c r="HZX53" s="25"/>
      <c r="HZY53" s="25"/>
      <c r="HZZ53" s="9"/>
      <c r="IAA53" s="9" t="s">
        <v>243</v>
      </c>
      <c r="IAC53" s="30"/>
      <c r="IAD53" s="126" t="s">
        <v>241</v>
      </c>
      <c r="IAE53" s="127" t="s">
        <v>11</v>
      </c>
      <c r="IAF53" s="127" t="s">
        <v>242</v>
      </c>
      <c r="IAG53" s="128" t="s">
        <v>14</v>
      </c>
      <c r="IAH53" s="25" t="s">
        <v>13</v>
      </c>
      <c r="IAI53" s="25"/>
      <c r="IAJ53" s="25"/>
      <c r="IAK53" s="25"/>
      <c r="IAL53" s="25"/>
      <c r="IAM53" s="25"/>
      <c r="IAN53" s="25"/>
      <c r="IAO53" s="25"/>
      <c r="IAP53" s="9"/>
      <c r="IAQ53" s="9" t="s">
        <v>243</v>
      </c>
      <c r="IAS53" s="30"/>
      <c r="IAT53" s="126" t="s">
        <v>241</v>
      </c>
      <c r="IAU53" s="127" t="s">
        <v>11</v>
      </c>
      <c r="IAV53" s="127" t="s">
        <v>242</v>
      </c>
      <c r="IAW53" s="128" t="s">
        <v>14</v>
      </c>
      <c r="IAX53" s="25" t="s">
        <v>13</v>
      </c>
      <c r="IAY53" s="25"/>
      <c r="IAZ53" s="25"/>
      <c r="IBA53" s="25"/>
      <c r="IBB53" s="25"/>
      <c r="IBC53" s="25"/>
      <c r="IBD53" s="25"/>
      <c r="IBE53" s="25"/>
      <c r="IBF53" s="9"/>
      <c r="IBG53" s="9" t="s">
        <v>243</v>
      </c>
      <c r="IBI53" s="30"/>
      <c r="IBJ53" s="126" t="s">
        <v>241</v>
      </c>
      <c r="IBK53" s="127" t="s">
        <v>11</v>
      </c>
      <c r="IBL53" s="127" t="s">
        <v>242</v>
      </c>
      <c r="IBM53" s="128" t="s">
        <v>14</v>
      </c>
      <c r="IBN53" s="25" t="s">
        <v>13</v>
      </c>
      <c r="IBO53" s="25"/>
      <c r="IBP53" s="25"/>
      <c r="IBQ53" s="25"/>
      <c r="IBR53" s="25"/>
      <c r="IBS53" s="25"/>
      <c r="IBT53" s="25"/>
      <c r="IBU53" s="25"/>
      <c r="IBV53" s="9"/>
      <c r="IBW53" s="9" t="s">
        <v>243</v>
      </c>
      <c r="IBY53" s="30"/>
      <c r="IBZ53" s="126" t="s">
        <v>241</v>
      </c>
      <c r="ICA53" s="127" t="s">
        <v>11</v>
      </c>
      <c r="ICB53" s="127" t="s">
        <v>242</v>
      </c>
      <c r="ICC53" s="128" t="s">
        <v>14</v>
      </c>
      <c r="ICD53" s="25" t="s">
        <v>13</v>
      </c>
      <c r="ICE53" s="25"/>
      <c r="ICF53" s="25"/>
      <c r="ICG53" s="25"/>
      <c r="ICH53" s="25"/>
      <c r="ICI53" s="25"/>
      <c r="ICJ53" s="25"/>
      <c r="ICK53" s="25"/>
      <c r="ICL53" s="9"/>
      <c r="ICM53" s="9" t="s">
        <v>243</v>
      </c>
      <c r="ICO53" s="30"/>
      <c r="ICP53" s="126" t="s">
        <v>241</v>
      </c>
      <c r="ICQ53" s="127" t="s">
        <v>11</v>
      </c>
      <c r="ICR53" s="127" t="s">
        <v>242</v>
      </c>
      <c r="ICS53" s="128" t="s">
        <v>14</v>
      </c>
      <c r="ICT53" s="25" t="s">
        <v>13</v>
      </c>
      <c r="ICU53" s="25"/>
      <c r="ICV53" s="25"/>
      <c r="ICW53" s="25"/>
      <c r="ICX53" s="25"/>
      <c r="ICY53" s="25"/>
      <c r="ICZ53" s="25"/>
      <c r="IDA53" s="25"/>
      <c r="IDB53" s="9"/>
      <c r="IDC53" s="9" t="s">
        <v>243</v>
      </c>
      <c r="IDE53" s="30"/>
      <c r="IDF53" s="126" t="s">
        <v>241</v>
      </c>
      <c r="IDG53" s="127" t="s">
        <v>11</v>
      </c>
      <c r="IDH53" s="127" t="s">
        <v>242</v>
      </c>
      <c r="IDI53" s="128" t="s">
        <v>14</v>
      </c>
      <c r="IDJ53" s="25" t="s">
        <v>13</v>
      </c>
      <c r="IDK53" s="25"/>
      <c r="IDL53" s="25"/>
      <c r="IDM53" s="25"/>
      <c r="IDN53" s="25"/>
      <c r="IDO53" s="25"/>
      <c r="IDP53" s="25"/>
      <c r="IDQ53" s="25"/>
      <c r="IDR53" s="9"/>
      <c r="IDS53" s="9" t="s">
        <v>243</v>
      </c>
      <c r="IDU53" s="30"/>
      <c r="IDV53" s="126" t="s">
        <v>241</v>
      </c>
      <c r="IDW53" s="127" t="s">
        <v>11</v>
      </c>
      <c r="IDX53" s="127" t="s">
        <v>242</v>
      </c>
      <c r="IDY53" s="128" t="s">
        <v>14</v>
      </c>
      <c r="IDZ53" s="25" t="s">
        <v>13</v>
      </c>
      <c r="IEA53" s="25"/>
      <c r="IEB53" s="25"/>
      <c r="IEC53" s="25"/>
      <c r="IED53" s="25"/>
      <c r="IEE53" s="25"/>
      <c r="IEF53" s="25"/>
      <c r="IEG53" s="25"/>
      <c r="IEH53" s="9"/>
      <c r="IEI53" s="9" t="s">
        <v>243</v>
      </c>
      <c r="IEK53" s="30"/>
      <c r="IEL53" s="126" t="s">
        <v>241</v>
      </c>
      <c r="IEM53" s="127" t="s">
        <v>11</v>
      </c>
      <c r="IEN53" s="127" t="s">
        <v>242</v>
      </c>
      <c r="IEO53" s="128" t="s">
        <v>14</v>
      </c>
      <c r="IEP53" s="25" t="s">
        <v>13</v>
      </c>
      <c r="IEQ53" s="25"/>
      <c r="IER53" s="25"/>
      <c r="IES53" s="25"/>
      <c r="IET53" s="25"/>
      <c r="IEU53" s="25"/>
      <c r="IEV53" s="25"/>
      <c r="IEW53" s="25"/>
      <c r="IEX53" s="9"/>
      <c r="IEY53" s="9" t="s">
        <v>243</v>
      </c>
      <c r="IFA53" s="30"/>
      <c r="IFB53" s="126" t="s">
        <v>241</v>
      </c>
      <c r="IFC53" s="127" t="s">
        <v>11</v>
      </c>
      <c r="IFD53" s="127" t="s">
        <v>242</v>
      </c>
      <c r="IFE53" s="128" t="s">
        <v>14</v>
      </c>
      <c r="IFF53" s="25" t="s">
        <v>13</v>
      </c>
      <c r="IFG53" s="25"/>
      <c r="IFH53" s="25"/>
      <c r="IFI53" s="25"/>
      <c r="IFJ53" s="25"/>
      <c r="IFK53" s="25"/>
      <c r="IFL53" s="25"/>
      <c r="IFM53" s="25"/>
      <c r="IFN53" s="9"/>
      <c r="IFO53" s="9" t="s">
        <v>243</v>
      </c>
      <c r="IFQ53" s="30"/>
      <c r="IFR53" s="126" t="s">
        <v>241</v>
      </c>
      <c r="IFS53" s="127" t="s">
        <v>11</v>
      </c>
      <c r="IFT53" s="127" t="s">
        <v>242</v>
      </c>
      <c r="IFU53" s="128" t="s">
        <v>14</v>
      </c>
      <c r="IFV53" s="25" t="s">
        <v>13</v>
      </c>
      <c r="IFW53" s="25"/>
      <c r="IFX53" s="25"/>
      <c r="IFY53" s="25"/>
      <c r="IFZ53" s="25"/>
      <c r="IGA53" s="25"/>
      <c r="IGB53" s="25"/>
      <c r="IGC53" s="25"/>
      <c r="IGD53" s="9"/>
      <c r="IGE53" s="9" t="s">
        <v>243</v>
      </c>
      <c r="IGG53" s="30"/>
      <c r="IGH53" s="126" t="s">
        <v>241</v>
      </c>
      <c r="IGI53" s="127" t="s">
        <v>11</v>
      </c>
      <c r="IGJ53" s="127" t="s">
        <v>242</v>
      </c>
      <c r="IGK53" s="128" t="s">
        <v>14</v>
      </c>
      <c r="IGL53" s="25" t="s">
        <v>13</v>
      </c>
      <c r="IGM53" s="25"/>
      <c r="IGN53" s="25"/>
      <c r="IGO53" s="25"/>
      <c r="IGP53" s="25"/>
      <c r="IGQ53" s="25"/>
      <c r="IGR53" s="25"/>
      <c r="IGS53" s="25"/>
      <c r="IGT53" s="9"/>
      <c r="IGU53" s="9" t="s">
        <v>243</v>
      </c>
      <c r="IGW53" s="30"/>
      <c r="IGX53" s="126" t="s">
        <v>241</v>
      </c>
      <c r="IGY53" s="127" t="s">
        <v>11</v>
      </c>
      <c r="IGZ53" s="127" t="s">
        <v>242</v>
      </c>
      <c r="IHA53" s="128" t="s">
        <v>14</v>
      </c>
      <c r="IHB53" s="25" t="s">
        <v>13</v>
      </c>
      <c r="IHC53" s="25"/>
      <c r="IHD53" s="25"/>
      <c r="IHE53" s="25"/>
      <c r="IHF53" s="25"/>
      <c r="IHG53" s="25"/>
      <c r="IHH53" s="25"/>
      <c r="IHI53" s="25"/>
      <c r="IHJ53" s="9"/>
      <c r="IHK53" s="9" t="s">
        <v>243</v>
      </c>
      <c r="IHM53" s="30"/>
      <c r="IHN53" s="126" t="s">
        <v>241</v>
      </c>
      <c r="IHO53" s="127" t="s">
        <v>11</v>
      </c>
      <c r="IHP53" s="127" t="s">
        <v>242</v>
      </c>
      <c r="IHQ53" s="128" t="s">
        <v>14</v>
      </c>
      <c r="IHR53" s="25" t="s">
        <v>13</v>
      </c>
      <c r="IHS53" s="25"/>
      <c r="IHT53" s="25"/>
      <c r="IHU53" s="25"/>
      <c r="IHV53" s="25"/>
      <c r="IHW53" s="25"/>
      <c r="IHX53" s="25"/>
      <c r="IHY53" s="25"/>
      <c r="IHZ53" s="9"/>
      <c r="IIA53" s="9" t="s">
        <v>243</v>
      </c>
      <c r="IIC53" s="30"/>
      <c r="IID53" s="126" t="s">
        <v>241</v>
      </c>
      <c r="IIE53" s="127" t="s">
        <v>11</v>
      </c>
      <c r="IIF53" s="127" t="s">
        <v>242</v>
      </c>
      <c r="IIG53" s="128" t="s">
        <v>14</v>
      </c>
      <c r="IIH53" s="25" t="s">
        <v>13</v>
      </c>
      <c r="III53" s="25"/>
      <c r="IIJ53" s="25"/>
      <c r="IIK53" s="25"/>
      <c r="IIL53" s="25"/>
      <c r="IIM53" s="25"/>
      <c r="IIN53" s="25"/>
      <c r="IIO53" s="25"/>
      <c r="IIP53" s="9"/>
      <c r="IIQ53" s="9" t="s">
        <v>243</v>
      </c>
      <c r="IIS53" s="30"/>
      <c r="IIT53" s="126" t="s">
        <v>241</v>
      </c>
      <c r="IIU53" s="127" t="s">
        <v>11</v>
      </c>
      <c r="IIV53" s="127" t="s">
        <v>242</v>
      </c>
      <c r="IIW53" s="128" t="s">
        <v>14</v>
      </c>
      <c r="IIX53" s="25" t="s">
        <v>13</v>
      </c>
      <c r="IIY53" s="25"/>
      <c r="IIZ53" s="25"/>
      <c r="IJA53" s="25"/>
      <c r="IJB53" s="25"/>
      <c r="IJC53" s="25"/>
      <c r="IJD53" s="25"/>
      <c r="IJE53" s="25"/>
      <c r="IJF53" s="9"/>
      <c r="IJG53" s="9" t="s">
        <v>243</v>
      </c>
      <c r="IJI53" s="30"/>
      <c r="IJJ53" s="126" t="s">
        <v>241</v>
      </c>
      <c r="IJK53" s="127" t="s">
        <v>11</v>
      </c>
      <c r="IJL53" s="127" t="s">
        <v>242</v>
      </c>
      <c r="IJM53" s="128" t="s">
        <v>14</v>
      </c>
      <c r="IJN53" s="25" t="s">
        <v>13</v>
      </c>
      <c r="IJO53" s="25"/>
      <c r="IJP53" s="25"/>
      <c r="IJQ53" s="25"/>
      <c r="IJR53" s="25"/>
      <c r="IJS53" s="25"/>
      <c r="IJT53" s="25"/>
      <c r="IJU53" s="25"/>
      <c r="IJV53" s="9"/>
      <c r="IJW53" s="9" t="s">
        <v>243</v>
      </c>
      <c r="IJY53" s="30"/>
      <c r="IJZ53" s="126" t="s">
        <v>241</v>
      </c>
      <c r="IKA53" s="127" t="s">
        <v>11</v>
      </c>
      <c r="IKB53" s="127" t="s">
        <v>242</v>
      </c>
      <c r="IKC53" s="128" t="s">
        <v>14</v>
      </c>
      <c r="IKD53" s="25" t="s">
        <v>13</v>
      </c>
      <c r="IKE53" s="25"/>
      <c r="IKF53" s="25"/>
      <c r="IKG53" s="25"/>
      <c r="IKH53" s="25"/>
      <c r="IKI53" s="25"/>
      <c r="IKJ53" s="25"/>
      <c r="IKK53" s="25"/>
      <c r="IKL53" s="9"/>
      <c r="IKM53" s="9" t="s">
        <v>243</v>
      </c>
      <c r="IKO53" s="30"/>
      <c r="IKP53" s="126" t="s">
        <v>241</v>
      </c>
      <c r="IKQ53" s="127" t="s">
        <v>11</v>
      </c>
      <c r="IKR53" s="127" t="s">
        <v>242</v>
      </c>
      <c r="IKS53" s="128" t="s">
        <v>14</v>
      </c>
      <c r="IKT53" s="25" t="s">
        <v>13</v>
      </c>
      <c r="IKU53" s="25"/>
      <c r="IKV53" s="25"/>
      <c r="IKW53" s="25"/>
      <c r="IKX53" s="25"/>
      <c r="IKY53" s="25"/>
      <c r="IKZ53" s="25"/>
      <c r="ILA53" s="25"/>
      <c r="ILB53" s="9"/>
      <c r="ILC53" s="9" t="s">
        <v>243</v>
      </c>
      <c r="ILE53" s="30"/>
      <c r="ILF53" s="126" t="s">
        <v>241</v>
      </c>
      <c r="ILG53" s="127" t="s">
        <v>11</v>
      </c>
      <c r="ILH53" s="127" t="s">
        <v>242</v>
      </c>
      <c r="ILI53" s="128" t="s">
        <v>14</v>
      </c>
      <c r="ILJ53" s="25" t="s">
        <v>13</v>
      </c>
      <c r="ILK53" s="25"/>
      <c r="ILL53" s="25"/>
      <c r="ILM53" s="25"/>
      <c r="ILN53" s="25"/>
      <c r="ILO53" s="25"/>
      <c r="ILP53" s="25"/>
      <c r="ILQ53" s="25"/>
      <c r="ILR53" s="9"/>
      <c r="ILS53" s="9" t="s">
        <v>243</v>
      </c>
      <c r="ILU53" s="30"/>
      <c r="ILV53" s="126" t="s">
        <v>241</v>
      </c>
      <c r="ILW53" s="127" t="s">
        <v>11</v>
      </c>
      <c r="ILX53" s="127" t="s">
        <v>242</v>
      </c>
      <c r="ILY53" s="128" t="s">
        <v>14</v>
      </c>
      <c r="ILZ53" s="25" t="s">
        <v>13</v>
      </c>
      <c r="IMA53" s="25"/>
      <c r="IMB53" s="25"/>
      <c r="IMC53" s="25"/>
      <c r="IMD53" s="25"/>
      <c r="IME53" s="25"/>
      <c r="IMF53" s="25"/>
      <c r="IMG53" s="25"/>
      <c r="IMH53" s="9"/>
      <c r="IMI53" s="9" t="s">
        <v>243</v>
      </c>
      <c r="IMK53" s="30"/>
      <c r="IML53" s="126" t="s">
        <v>241</v>
      </c>
      <c r="IMM53" s="127" t="s">
        <v>11</v>
      </c>
      <c r="IMN53" s="127" t="s">
        <v>242</v>
      </c>
      <c r="IMO53" s="128" t="s">
        <v>14</v>
      </c>
      <c r="IMP53" s="25" t="s">
        <v>13</v>
      </c>
      <c r="IMQ53" s="25"/>
      <c r="IMR53" s="25"/>
      <c r="IMS53" s="25"/>
      <c r="IMT53" s="25"/>
      <c r="IMU53" s="25"/>
      <c r="IMV53" s="25"/>
      <c r="IMW53" s="25"/>
      <c r="IMX53" s="9"/>
      <c r="IMY53" s="9" t="s">
        <v>243</v>
      </c>
      <c r="INA53" s="30"/>
      <c r="INB53" s="126" t="s">
        <v>241</v>
      </c>
      <c r="INC53" s="127" t="s">
        <v>11</v>
      </c>
      <c r="IND53" s="127" t="s">
        <v>242</v>
      </c>
      <c r="INE53" s="128" t="s">
        <v>14</v>
      </c>
      <c r="INF53" s="25" t="s">
        <v>13</v>
      </c>
      <c r="ING53" s="25"/>
      <c r="INH53" s="25"/>
      <c r="INI53" s="25"/>
      <c r="INJ53" s="25"/>
      <c r="INK53" s="25"/>
      <c r="INL53" s="25"/>
      <c r="INM53" s="25"/>
      <c r="INN53" s="9"/>
      <c r="INO53" s="9" t="s">
        <v>243</v>
      </c>
      <c r="INQ53" s="30"/>
      <c r="INR53" s="126" t="s">
        <v>241</v>
      </c>
      <c r="INS53" s="127" t="s">
        <v>11</v>
      </c>
      <c r="INT53" s="127" t="s">
        <v>242</v>
      </c>
      <c r="INU53" s="128" t="s">
        <v>14</v>
      </c>
      <c r="INV53" s="25" t="s">
        <v>13</v>
      </c>
      <c r="INW53" s="25"/>
      <c r="INX53" s="25"/>
      <c r="INY53" s="25"/>
      <c r="INZ53" s="25"/>
      <c r="IOA53" s="25"/>
      <c r="IOB53" s="25"/>
      <c r="IOC53" s="25"/>
      <c r="IOD53" s="9"/>
      <c r="IOE53" s="9" t="s">
        <v>243</v>
      </c>
      <c r="IOG53" s="30"/>
      <c r="IOH53" s="126" t="s">
        <v>241</v>
      </c>
      <c r="IOI53" s="127" t="s">
        <v>11</v>
      </c>
      <c r="IOJ53" s="127" t="s">
        <v>242</v>
      </c>
      <c r="IOK53" s="128" t="s">
        <v>14</v>
      </c>
      <c r="IOL53" s="25" t="s">
        <v>13</v>
      </c>
      <c r="IOM53" s="25"/>
      <c r="ION53" s="25"/>
      <c r="IOO53" s="25"/>
      <c r="IOP53" s="25"/>
      <c r="IOQ53" s="25"/>
      <c r="IOR53" s="25"/>
      <c r="IOS53" s="25"/>
      <c r="IOT53" s="9"/>
      <c r="IOU53" s="9" t="s">
        <v>243</v>
      </c>
      <c r="IOW53" s="30"/>
      <c r="IOX53" s="126" t="s">
        <v>241</v>
      </c>
      <c r="IOY53" s="127" t="s">
        <v>11</v>
      </c>
      <c r="IOZ53" s="127" t="s">
        <v>242</v>
      </c>
      <c r="IPA53" s="128" t="s">
        <v>14</v>
      </c>
      <c r="IPB53" s="25" t="s">
        <v>13</v>
      </c>
      <c r="IPC53" s="25"/>
      <c r="IPD53" s="25"/>
      <c r="IPE53" s="25"/>
      <c r="IPF53" s="25"/>
      <c r="IPG53" s="25"/>
      <c r="IPH53" s="25"/>
      <c r="IPI53" s="25"/>
      <c r="IPJ53" s="9"/>
      <c r="IPK53" s="9" t="s">
        <v>243</v>
      </c>
      <c r="IPM53" s="30"/>
      <c r="IPN53" s="126" t="s">
        <v>241</v>
      </c>
      <c r="IPO53" s="127" t="s">
        <v>11</v>
      </c>
      <c r="IPP53" s="127" t="s">
        <v>242</v>
      </c>
      <c r="IPQ53" s="128" t="s">
        <v>14</v>
      </c>
      <c r="IPR53" s="25" t="s">
        <v>13</v>
      </c>
      <c r="IPS53" s="25"/>
      <c r="IPT53" s="25"/>
      <c r="IPU53" s="25"/>
      <c r="IPV53" s="25"/>
      <c r="IPW53" s="25"/>
      <c r="IPX53" s="25"/>
      <c r="IPY53" s="25"/>
      <c r="IPZ53" s="9"/>
      <c r="IQA53" s="9" t="s">
        <v>243</v>
      </c>
      <c r="IQC53" s="30"/>
      <c r="IQD53" s="126" t="s">
        <v>241</v>
      </c>
      <c r="IQE53" s="127" t="s">
        <v>11</v>
      </c>
      <c r="IQF53" s="127" t="s">
        <v>242</v>
      </c>
      <c r="IQG53" s="128" t="s">
        <v>14</v>
      </c>
      <c r="IQH53" s="25" t="s">
        <v>13</v>
      </c>
      <c r="IQI53" s="25"/>
      <c r="IQJ53" s="25"/>
      <c r="IQK53" s="25"/>
      <c r="IQL53" s="25"/>
      <c r="IQM53" s="25"/>
      <c r="IQN53" s="25"/>
      <c r="IQO53" s="25"/>
      <c r="IQP53" s="9"/>
      <c r="IQQ53" s="9" t="s">
        <v>243</v>
      </c>
      <c r="IQS53" s="30"/>
      <c r="IQT53" s="126" t="s">
        <v>241</v>
      </c>
      <c r="IQU53" s="127" t="s">
        <v>11</v>
      </c>
      <c r="IQV53" s="127" t="s">
        <v>242</v>
      </c>
      <c r="IQW53" s="128" t="s">
        <v>14</v>
      </c>
      <c r="IQX53" s="25" t="s">
        <v>13</v>
      </c>
      <c r="IQY53" s="25"/>
      <c r="IQZ53" s="25"/>
      <c r="IRA53" s="25"/>
      <c r="IRB53" s="25"/>
      <c r="IRC53" s="25"/>
      <c r="IRD53" s="25"/>
      <c r="IRE53" s="25"/>
      <c r="IRF53" s="9"/>
      <c r="IRG53" s="9" t="s">
        <v>243</v>
      </c>
      <c r="IRI53" s="30"/>
      <c r="IRJ53" s="126" t="s">
        <v>241</v>
      </c>
      <c r="IRK53" s="127" t="s">
        <v>11</v>
      </c>
      <c r="IRL53" s="127" t="s">
        <v>242</v>
      </c>
      <c r="IRM53" s="128" t="s">
        <v>14</v>
      </c>
      <c r="IRN53" s="25" t="s">
        <v>13</v>
      </c>
      <c r="IRO53" s="25"/>
      <c r="IRP53" s="25"/>
      <c r="IRQ53" s="25"/>
      <c r="IRR53" s="25"/>
      <c r="IRS53" s="25"/>
      <c r="IRT53" s="25"/>
      <c r="IRU53" s="25"/>
      <c r="IRV53" s="9"/>
      <c r="IRW53" s="9" t="s">
        <v>243</v>
      </c>
      <c r="IRY53" s="30"/>
      <c r="IRZ53" s="126" t="s">
        <v>241</v>
      </c>
      <c r="ISA53" s="127" t="s">
        <v>11</v>
      </c>
      <c r="ISB53" s="127" t="s">
        <v>242</v>
      </c>
      <c r="ISC53" s="128" t="s">
        <v>14</v>
      </c>
      <c r="ISD53" s="25" t="s">
        <v>13</v>
      </c>
      <c r="ISE53" s="25"/>
      <c r="ISF53" s="25"/>
      <c r="ISG53" s="25"/>
      <c r="ISH53" s="25"/>
      <c r="ISI53" s="25"/>
      <c r="ISJ53" s="25"/>
      <c r="ISK53" s="25"/>
      <c r="ISL53" s="9"/>
      <c r="ISM53" s="9" t="s">
        <v>243</v>
      </c>
      <c r="ISO53" s="30"/>
      <c r="ISP53" s="126" t="s">
        <v>241</v>
      </c>
      <c r="ISQ53" s="127" t="s">
        <v>11</v>
      </c>
      <c r="ISR53" s="127" t="s">
        <v>242</v>
      </c>
      <c r="ISS53" s="128" t="s">
        <v>14</v>
      </c>
      <c r="IST53" s="25" t="s">
        <v>13</v>
      </c>
      <c r="ISU53" s="25"/>
      <c r="ISV53" s="25"/>
      <c r="ISW53" s="25"/>
      <c r="ISX53" s="25"/>
      <c r="ISY53" s="25"/>
      <c r="ISZ53" s="25"/>
      <c r="ITA53" s="25"/>
      <c r="ITB53" s="9"/>
      <c r="ITC53" s="9" t="s">
        <v>243</v>
      </c>
      <c r="ITE53" s="30"/>
      <c r="ITF53" s="126" t="s">
        <v>241</v>
      </c>
      <c r="ITG53" s="127" t="s">
        <v>11</v>
      </c>
      <c r="ITH53" s="127" t="s">
        <v>242</v>
      </c>
      <c r="ITI53" s="128" t="s">
        <v>14</v>
      </c>
      <c r="ITJ53" s="25" t="s">
        <v>13</v>
      </c>
      <c r="ITK53" s="25"/>
      <c r="ITL53" s="25"/>
      <c r="ITM53" s="25"/>
      <c r="ITN53" s="25"/>
      <c r="ITO53" s="25"/>
      <c r="ITP53" s="25"/>
      <c r="ITQ53" s="25"/>
      <c r="ITR53" s="9"/>
      <c r="ITS53" s="9" t="s">
        <v>243</v>
      </c>
      <c r="ITU53" s="30"/>
      <c r="ITV53" s="126" t="s">
        <v>241</v>
      </c>
      <c r="ITW53" s="127" t="s">
        <v>11</v>
      </c>
      <c r="ITX53" s="127" t="s">
        <v>242</v>
      </c>
      <c r="ITY53" s="128" t="s">
        <v>14</v>
      </c>
      <c r="ITZ53" s="25" t="s">
        <v>13</v>
      </c>
      <c r="IUA53" s="25"/>
      <c r="IUB53" s="25"/>
      <c r="IUC53" s="25"/>
      <c r="IUD53" s="25"/>
      <c r="IUE53" s="25"/>
      <c r="IUF53" s="25"/>
      <c r="IUG53" s="25"/>
      <c r="IUH53" s="9"/>
      <c r="IUI53" s="9" t="s">
        <v>243</v>
      </c>
      <c r="IUK53" s="30"/>
      <c r="IUL53" s="126" t="s">
        <v>241</v>
      </c>
      <c r="IUM53" s="127" t="s">
        <v>11</v>
      </c>
      <c r="IUN53" s="127" t="s">
        <v>242</v>
      </c>
      <c r="IUO53" s="128" t="s">
        <v>14</v>
      </c>
      <c r="IUP53" s="25" t="s">
        <v>13</v>
      </c>
      <c r="IUQ53" s="25"/>
      <c r="IUR53" s="25"/>
      <c r="IUS53" s="25"/>
      <c r="IUT53" s="25"/>
      <c r="IUU53" s="25"/>
      <c r="IUV53" s="25"/>
      <c r="IUW53" s="25"/>
      <c r="IUX53" s="9"/>
      <c r="IUY53" s="9" t="s">
        <v>243</v>
      </c>
      <c r="IVA53" s="30"/>
      <c r="IVB53" s="126" t="s">
        <v>241</v>
      </c>
      <c r="IVC53" s="127" t="s">
        <v>11</v>
      </c>
      <c r="IVD53" s="127" t="s">
        <v>242</v>
      </c>
      <c r="IVE53" s="128" t="s">
        <v>14</v>
      </c>
      <c r="IVF53" s="25" t="s">
        <v>13</v>
      </c>
      <c r="IVG53" s="25"/>
      <c r="IVH53" s="25"/>
      <c r="IVI53" s="25"/>
      <c r="IVJ53" s="25"/>
      <c r="IVK53" s="25"/>
      <c r="IVL53" s="25"/>
      <c r="IVM53" s="25"/>
      <c r="IVN53" s="9"/>
      <c r="IVO53" s="9" t="s">
        <v>243</v>
      </c>
      <c r="IVQ53" s="30"/>
      <c r="IVR53" s="126" t="s">
        <v>241</v>
      </c>
      <c r="IVS53" s="127" t="s">
        <v>11</v>
      </c>
      <c r="IVT53" s="127" t="s">
        <v>242</v>
      </c>
      <c r="IVU53" s="128" t="s">
        <v>14</v>
      </c>
      <c r="IVV53" s="25" t="s">
        <v>13</v>
      </c>
      <c r="IVW53" s="25"/>
      <c r="IVX53" s="25"/>
      <c r="IVY53" s="25"/>
      <c r="IVZ53" s="25"/>
      <c r="IWA53" s="25"/>
      <c r="IWB53" s="25"/>
      <c r="IWC53" s="25"/>
      <c r="IWD53" s="9"/>
      <c r="IWE53" s="9" t="s">
        <v>243</v>
      </c>
      <c r="IWG53" s="30"/>
      <c r="IWH53" s="126" t="s">
        <v>241</v>
      </c>
      <c r="IWI53" s="127" t="s">
        <v>11</v>
      </c>
      <c r="IWJ53" s="127" t="s">
        <v>242</v>
      </c>
      <c r="IWK53" s="128" t="s">
        <v>14</v>
      </c>
      <c r="IWL53" s="25" t="s">
        <v>13</v>
      </c>
      <c r="IWM53" s="25"/>
      <c r="IWN53" s="25"/>
      <c r="IWO53" s="25"/>
      <c r="IWP53" s="25"/>
      <c r="IWQ53" s="25"/>
      <c r="IWR53" s="25"/>
      <c r="IWS53" s="25"/>
      <c r="IWT53" s="9"/>
      <c r="IWU53" s="9" t="s">
        <v>243</v>
      </c>
      <c r="IWW53" s="30"/>
      <c r="IWX53" s="126" t="s">
        <v>241</v>
      </c>
      <c r="IWY53" s="127" t="s">
        <v>11</v>
      </c>
      <c r="IWZ53" s="127" t="s">
        <v>242</v>
      </c>
      <c r="IXA53" s="128" t="s">
        <v>14</v>
      </c>
      <c r="IXB53" s="25" t="s">
        <v>13</v>
      </c>
      <c r="IXC53" s="25"/>
      <c r="IXD53" s="25"/>
      <c r="IXE53" s="25"/>
      <c r="IXF53" s="25"/>
      <c r="IXG53" s="25"/>
      <c r="IXH53" s="25"/>
      <c r="IXI53" s="25"/>
      <c r="IXJ53" s="9"/>
      <c r="IXK53" s="9" t="s">
        <v>243</v>
      </c>
      <c r="IXM53" s="30"/>
      <c r="IXN53" s="126" t="s">
        <v>241</v>
      </c>
      <c r="IXO53" s="127" t="s">
        <v>11</v>
      </c>
      <c r="IXP53" s="127" t="s">
        <v>242</v>
      </c>
      <c r="IXQ53" s="128" t="s">
        <v>14</v>
      </c>
      <c r="IXR53" s="25" t="s">
        <v>13</v>
      </c>
      <c r="IXS53" s="25"/>
      <c r="IXT53" s="25"/>
      <c r="IXU53" s="25"/>
      <c r="IXV53" s="25"/>
      <c r="IXW53" s="25"/>
      <c r="IXX53" s="25"/>
      <c r="IXY53" s="25"/>
      <c r="IXZ53" s="9"/>
      <c r="IYA53" s="9" t="s">
        <v>243</v>
      </c>
      <c r="IYC53" s="30"/>
      <c r="IYD53" s="126" t="s">
        <v>241</v>
      </c>
      <c r="IYE53" s="127" t="s">
        <v>11</v>
      </c>
      <c r="IYF53" s="127" t="s">
        <v>242</v>
      </c>
      <c r="IYG53" s="128" t="s">
        <v>14</v>
      </c>
      <c r="IYH53" s="25" t="s">
        <v>13</v>
      </c>
      <c r="IYI53" s="25"/>
      <c r="IYJ53" s="25"/>
      <c r="IYK53" s="25"/>
      <c r="IYL53" s="25"/>
      <c r="IYM53" s="25"/>
      <c r="IYN53" s="25"/>
      <c r="IYO53" s="25"/>
      <c r="IYP53" s="9"/>
      <c r="IYQ53" s="9" t="s">
        <v>243</v>
      </c>
      <c r="IYS53" s="30"/>
      <c r="IYT53" s="126" t="s">
        <v>241</v>
      </c>
      <c r="IYU53" s="127" t="s">
        <v>11</v>
      </c>
      <c r="IYV53" s="127" t="s">
        <v>242</v>
      </c>
      <c r="IYW53" s="128" t="s">
        <v>14</v>
      </c>
      <c r="IYX53" s="25" t="s">
        <v>13</v>
      </c>
      <c r="IYY53" s="25"/>
      <c r="IYZ53" s="25"/>
      <c r="IZA53" s="25"/>
      <c r="IZB53" s="25"/>
      <c r="IZC53" s="25"/>
      <c r="IZD53" s="25"/>
      <c r="IZE53" s="25"/>
      <c r="IZF53" s="9"/>
      <c r="IZG53" s="9" t="s">
        <v>243</v>
      </c>
      <c r="IZI53" s="30"/>
      <c r="IZJ53" s="126" t="s">
        <v>241</v>
      </c>
      <c r="IZK53" s="127" t="s">
        <v>11</v>
      </c>
      <c r="IZL53" s="127" t="s">
        <v>242</v>
      </c>
      <c r="IZM53" s="128" t="s">
        <v>14</v>
      </c>
      <c r="IZN53" s="25" t="s">
        <v>13</v>
      </c>
      <c r="IZO53" s="25"/>
      <c r="IZP53" s="25"/>
      <c r="IZQ53" s="25"/>
      <c r="IZR53" s="25"/>
      <c r="IZS53" s="25"/>
      <c r="IZT53" s="25"/>
      <c r="IZU53" s="25"/>
      <c r="IZV53" s="9"/>
      <c r="IZW53" s="9" t="s">
        <v>243</v>
      </c>
      <c r="IZY53" s="30"/>
      <c r="IZZ53" s="126" t="s">
        <v>241</v>
      </c>
      <c r="JAA53" s="127" t="s">
        <v>11</v>
      </c>
      <c r="JAB53" s="127" t="s">
        <v>242</v>
      </c>
      <c r="JAC53" s="128" t="s">
        <v>14</v>
      </c>
      <c r="JAD53" s="25" t="s">
        <v>13</v>
      </c>
      <c r="JAE53" s="25"/>
      <c r="JAF53" s="25"/>
      <c r="JAG53" s="25"/>
      <c r="JAH53" s="25"/>
      <c r="JAI53" s="25"/>
      <c r="JAJ53" s="25"/>
      <c r="JAK53" s="25"/>
      <c r="JAL53" s="9"/>
      <c r="JAM53" s="9" t="s">
        <v>243</v>
      </c>
      <c r="JAO53" s="30"/>
      <c r="JAP53" s="126" t="s">
        <v>241</v>
      </c>
      <c r="JAQ53" s="127" t="s">
        <v>11</v>
      </c>
      <c r="JAR53" s="127" t="s">
        <v>242</v>
      </c>
      <c r="JAS53" s="128" t="s">
        <v>14</v>
      </c>
      <c r="JAT53" s="25" t="s">
        <v>13</v>
      </c>
      <c r="JAU53" s="25"/>
      <c r="JAV53" s="25"/>
      <c r="JAW53" s="25"/>
      <c r="JAX53" s="25"/>
      <c r="JAY53" s="25"/>
      <c r="JAZ53" s="25"/>
      <c r="JBA53" s="25"/>
      <c r="JBB53" s="9"/>
      <c r="JBC53" s="9" t="s">
        <v>243</v>
      </c>
      <c r="JBE53" s="30"/>
      <c r="JBF53" s="126" t="s">
        <v>241</v>
      </c>
      <c r="JBG53" s="127" t="s">
        <v>11</v>
      </c>
      <c r="JBH53" s="127" t="s">
        <v>242</v>
      </c>
      <c r="JBI53" s="128" t="s">
        <v>14</v>
      </c>
      <c r="JBJ53" s="25" t="s">
        <v>13</v>
      </c>
      <c r="JBK53" s="25"/>
      <c r="JBL53" s="25"/>
      <c r="JBM53" s="25"/>
      <c r="JBN53" s="25"/>
      <c r="JBO53" s="25"/>
      <c r="JBP53" s="25"/>
      <c r="JBQ53" s="25"/>
      <c r="JBR53" s="9"/>
      <c r="JBS53" s="9" t="s">
        <v>243</v>
      </c>
      <c r="JBU53" s="30"/>
      <c r="JBV53" s="126" t="s">
        <v>241</v>
      </c>
      <c r="JBW53" s="127" t="s">
        <v>11</v>
      </c>
      <c r="JBX53" s="127" t="s">
        <v>242</v>
      </c>
      <c r="JBY53" s="128" t="s">
        <v>14</v>
      </c>
      <c r="JBZ53" s="25" t="s">
        <v>13</v>
      </c>
      <c r="JCA53" s="25"/>
      <c r="JCB53" s="25"/>
      <c r="JCC53" s="25"/>
      <c r="JCD53" s="25"/>
      <c r="JCE53" s="25"/>
      <c r="JCF53" s="25"/>
      <c r="JCG53" s="25"/>
      <c r="JCH53" s="9"/>
      <c r="JCI53" s="9" t="s">
        <v>243</v>
      </c>
      <c r="JCK53" s="30"/>
      <c r="JCL53" s="126" t="s">
        <v>241</v>
      </c>
      <c r="JCM53" s="127" t="s">
        <v>11</v>
      </c>
      <c r="JCN53" s="127" t="s">
        <v>242</v>
      </c>
      <c r="JCO53" s="128" t="s">
        <v>14</v>
      </c>
      <c r="JCP53" s="25" t="s">
        <v>13</v>
      </c>
      <c r="JCQ53" s="25"/>
      <c r="JCR53" s="25"/>
      <c r="JCS53" s="25"/>
      <c r="JCT53" s="25"/>
      <c r="JCU53" s="25"/>
      <c r="JCV53" s="25"/>
      <c r="JCW53" s="25"/>
      <c r="JCX53" s="9"/>
      <c r="JCY53" s="9" t="s">
        <v>243</v>
      </c>
      <c r="JDA53" s="30"/>
      <c r="JDB53" s="126" t="s">
        <v>241</v>
      </c>
      <c r="JDC53" s="127" t="s">
        <v>11</v>
      </c>
      <c r="JDD53" s="127" t="s">
        <v>242</v>
      </c>
      <c r="JDE53" s="128" t="s">
        <v>14</v>
      </c>
      <c r="JDF53" s="25" t="s">
        <v>13</v>
      </c>
      <c r="JDG53" s="25"/>
      <c r="JDH53" s="25"/>
      <c r="JDI53" s="25"/>
      <c r="JDJ53" s="25"/>
      <c r="JDK53" s="25"/>
      <c r="JDL53" s="25"/>
      <c r="JDM53" s="25"/>
      <c r="JDN53" s="9"/>
      <c r="JDO53" s="9" t="s">
        <v>243</v>
      </c>
      <c r="JDQ53" s="30"/>
      <c r="JDR53" s="126" t="s">
        <v>241</v>
      </c>
      <c r="JDS53" s="127" t="s">
        <v>11</v>
      </c>
      <c r="JDT53" s="127" t="s">
        <v>242</v>
      </c>
      <c r="JDU53" s="128" t="s">
        <v>14</v>
      </c>
      <c r="JDV53" s="25" t="s">
        <v>13</v>
      </c>
      <c r="JDW53" s="25"/>
      <c r="JDX53" s="25"/>
      <c r="JDY53" s="25"/>
      <c r="JDZ53" s="25"/>
      <c r="JEA53" s="25"/>
      <c r="JEB53" s="25"/>
      <c r="JEC53" s="25"/>
      <c r="JED53" s="9"/>
      <c r="JEE53" s="9" t="s">
        <v>243</v>
      </c>
      <c r="JEG53" s="30"/>
      <c r="JEH53" s="126" t="s">
        <v>241</v>
      </c>
      <c r="JEI53" s="127" t="s">
        <v>11</v>
      </c>
      <c r="JEJ53" s="127" t="s">
        <v>242</v>
      </c>
      <c r="JEK53" s="128" t="s">
        <v>14</v>
      </c>
      <c r="JEL53" s="25" t="s">
        <v>13</v>
      </c>
      <c r="JEM53" s="25"/>
      <c r="JEN53" s="25"/>
      <c r="JEO53" s="25"/>
      <c r="JEP53" s="25"/>
      <c r="JEQ53" s="25"/>
      <c r="JER53" s="25"/>
      <c r="JES53" s="25"/>
      <c r="JET53" s="9"/>
      <c r="JEU53" s="9" t="s">
        <v>243</v>
      </c>
      <c r="JEW53" s="30"/>
      <c r="JEX53" s="126" t="s">
        <v>241</v>
      </c>
      <c r="JEY53" s="127" t="s">
        <v>11</v>
      </c>
      <c r="JEZ53" s="127" t="s">
        <v>242</v>
      </c>
      <c r="JFA53" s="128" t="s">
        <v>14</v>
      </c>
      <c r="JFB53" s="25" t="s">
        <v>13</v>
      </c>
      <c r="JFC53" s="25"/>
      <c r="JFD53" s="25"/>
      <c r="JFE53" s="25"/>
      <c r="JFF53" s="25"/>
      <c r="JFG53" s="25"/>
      <c r="JFH53" s="25"/>
      <c r="JFI53" s="25"/>
      <c r="JFJ53" s="9"/>
      <c r="JFK53" s="9" t="s">
        <v>243</v>
      </c>
      <c r="JFM53" s="30"/>
      <c r="JFN53" s="126" t="s">
        <v>241</v>
      </c>
      <c r="JFO53" s="127" t="s">
        <v>11</v>
      </c>
      <c r="JFP53" s="127" t="s">
        <v>242</v>
      </c>
      <c r="JFQ53" s="128" t="s">
        <v>14</v>
      </c>
      <c r="JFR53" s="25" t="s">
        <v>13</v>
      </c>
      <c r="JFS53" s="25"/>
      <c r="JFT53" s="25"/>
      <c r="JFU53" s="25"/>
      <c r="JFV53" s="25"/>
      <c r="JFW53" s="25"/>
      <c r="JFX53" s="25"/>
      <c r="JFY53" s="25"/>
      <c r="JFZ53" s="9"/>
      <c r="JGA53" s="9" t="s">
        <v>243</v>
      </c>
      <c r="JGC53" s="30"/>
      <c r="JGD53" s="126" t="s">
        <v>241</v>
      </c>
      <c r="JGE53" s="127" t="s">
        <v>11</v>
      </c>
      <c r="JGF53" s="127" t="s">
        <v>242</v>
      </c>
      <c r="JGG53" s="128" t="s">
        <v>14</v>
      </c>
      <c r="JGH53" s="25" t="s">
        <v>13</v>
      </c>
      <c r="JGI53" s="25"/>
      <c r="JGJ53" s="25"/>
      <c r="JGK53" s="25"/>
      <c r="JGL53" s="25"/>
      <c r="JGM53" s="25"/>
      <c r="JGN53" s="25"/>
      <c r="JGO53" s="25"/>
      <c r="JGP53" s="9"/>
      <c r="JGQ53" s="9" t="s">
        <v>243</v>
      </c>
      <c r="JGS53" s="30"/>
      <c r="JGT53" s="126" t="s">
        <v>241</v>
      </c>
      <c r="JGU53" s="127" t="s">
        <v>11</v>
      </c>
      <c r="JGV53" s="127" t="s">
        <v>242</v>
      </c>
      <c r="JGW53" s="128" t="s">
        <v>14</v>
      </c>
      <c r="JGX53" s="25" t="s">
        <v>13</v>
      </c>
      <c r="JGY53" s="25"/>
      <c r="JGZ53" s="25"/>
      <c r="JHA53" s="25"/>
      <c r="JHB53" s="25"/>
      <c r="JHC53" s="25"/>
      <c r="JHD53" s="25"/>
      <c r="JHE53" s="25"/>
      <c r="JHF53" s="9"/>
      <c r="JHG53" s="9" t="s">
        <v>243</v>
      </c>
      <c r="JHI53" s="30"/>
      <c r="JHJ53" s="126" t="s">
        <v>241</v>
      </c>
      <c r="JHK53" s="127" t="s">
        <v>11</v>
      </c>
      <c r="JHL53" s="127" t="s">
        <v>242</v>
      </c>
      <c r="JHM53" s="128" t="s">
        <v>14</v>
      </c>
      <c r="JHN53" s="25" t="s">
        <v>13</v>
      </c>
      <c r="JHO53" s="25"/>
      <c r="JHP53" s="25"/>
      <c r="JHQ53" s="25"/>
      <c r="JHR53" s="25"/>
      <c r="JHS53" s="25"/>
      <c r="JHT53" s="25"/>
      <c r="JHU53" s="25"/>
      <c r="JHV53" s="9"/>
      <c r="JHW53" s="9" t="s">
        <v>243</v>
      </c>
      <c r="JHY53" s="30"/>
      <c r="JHZ53" s="126" t="s">
        <v>241</v>
      </c>
      <c r="JIA53" s="127" t="s">
        <v>11</v>
      </c>
      <c r="JIB53" s="127" t="s">
        <v>242</v>
      </c>
      <c r="JIC53" s="128" t="s">
        <v>14</v>
      </c>
      <c r="JID53" s="25" t="s">
        <v>13</v>
      </c>
      <c r="JIE53" s="25"/>
      <c r="JIF53" s="25"/>
      <c r="JIG53" s="25"/>
      <c r="JIH53" s="25"/>
      <c r="JII53" s="25"/>
      <c r="JIJ53" s="25"/>
      <c r="JIK53" s="25"/>
      <c r="JIL53" s="9"/>
      <c r="JIM53" s="9" t="s">
        <v>243</v>
      </c>
      <c r="JIO53" s="30"/>
      <c r="JIP53" s="126" t="s">
        <v>241</v>
      </c>
      <c r="JIQ53" s="127" t="s">
        <v>11</v>
      </c>
      <c r="JIR53" s="127" t="s">
        <v>242</v>
      </c>
      <c r="JIS53" s="128" t="s">
        <v>14</v>
      </c>
      <c r="JIT53" s="25" t="s">
        <v>13</v>
      </c>
      <c r="JIU53" s="25"/>
      <c r="JIV53" s="25"/>
      <c r="JIW53" s="25"/>
      <c r="JIX53" s="25"/>
      <c r="JIY53" s="25"/>
      <c r="JIZ53" s="25"/>
      <c r="JJA53" s="25"/>
      <c r="JJB53" s="9"/>
      <c r="JJC53" s="9" t="s">
        <v>243</v>
      </c>
      <c r="JJE53" s="30"/>
      <c r="JJF53" s="126" t="s">
        <v>241</v>
      </c>
      <c r="JJG53" s="127" t="s">
        <v>11</v>
      </c>
      <c r="JJH53" s="127" t="s">
        <v>242</v>
      </c>
      <c r="JJI53" s="128" t="s">
        <v>14</v>
      </c>
      <c r="JJJ53" s="25" t="s">
        <v>13</v>
      </c>
      <c r="JJK53" s="25"/>
      <c r="JJL53" s="25"/>
      <c r="JJM53" s="25"/>
      <c r="JJN53" s="25"/>
      <c r="JJO53" s="25"/>
      <c r="JJP53" s="25"/>
      <c r="JJQ53" s="25"/>
      <c r="JJR53" s="9"/>
      <c r="JJS53" s="9" t="s">
        <v>243</v>
      </c>
      <c r="JJU53" s="30"/>
      <c r="JJV53" s="126" t="s">
        <v>241</v>
      </c>
      <c r="JJW53" s="127" t="s">
        <v>11</v>
      </c>
      <c r="JJX53" s="127" t="s">
        <v>242</v>
      </c>
      <c r="JJY53" s="128" t="s">
        <v>14</v>
      </c>
      <c r="JJZ53" s="25" t="s">
        <v>13</v>
      </c>
      <c r="JKA53" s="25"/>
      <c r="JKB53" s="25"/>
      <c r="JKC53" s="25"/>
      <c r="JKD53" s="25"/>
      <c r="JKE53" s="25"/>
      <c r="JKF53" s="25"/>
      <c r="JKG53" s="25"/>
      <c r="JKH53" s="9"/>
      <c r="JKI53" s="9" t="s">
        <v>243</v>
      </c>
      <c r="JKK53" s="30"/>
      <c r="JKL53" s="126" t="s">
        <v>241</v>
      </c>
      <c r="JKM53" s="127" t="s">
        <v>11</v>
      </c>
      <c r="JKN53" s="127" t="s">
        <v>242</v>
      </c>
      <c r="JKO53" s="128" t="s">
        <v>14</v>
      </c>
      <c r="JKP53" s="25" t="s">
        <v>13</v>
      </c>
      <c r="JKQ53" s="25"/>
      <c r="JKR53" s="25"/>
      <c r="JKS53" s="25"/>
      <c r="JKT53" s="25"/>
      <c r="JKU53" s="25"/>
      <c r="JKV53" s="25"/>
      <c r="JKW53" s="25"/>
      <c r="JKX53" s="9"/>
      <c r="JKY53" s="9" t="s">
        <v>243</v>
      </c>
      <c r="JLA53" s="30"/>
      <c r="JLB53" s="126" t="s">
        <v>241</v>
      </c>
      <c r="JLC53" s="127" t="s">
        <v>11</v>
      </c>
      <c r="JLD53" s="127" t="s">
        <v>242</v>
      </c>
      <c r="JLE53" s="128" t="s">
        <v>14</v>
      </c>
      <c r="JLF53" s="25" t="s">
        <v>13</v>
      </c>
      <c r="JLG53" s="25"/>
      <c r="JLH53" s="25"/>
      <c r="JLI53" s="25"/>
      <c r="JLJ53" s="25"/>
      <c r="JLK53" s="25"/>
      <c r="JLL53" s="25"/>
      <c r="JLM53" s="25"/>
      <c r="JLN53" s="9"/>
      <c r="JLO53" s="9" t="s">
        <v>243</v>
      </c>
      <c r="JLQ53" s="30"/>
      <c r="JLR53" s="126" t="s">
        <v>241</v>
      </c>
      <c r="JLS53" s="127" t="s">
        <v>11</v>
      </c>
      <c r="JLT53" s="127" t="s">
        <v>242</v>
      </c>
      <c r="JLU53" s="128" t="s">
        <v>14</v>
      </c>
      <c r="JLV53" s="25" t="s">
        <v>13</v>
      </c>
      <c r="JLW53" s="25"/>
      <c r="JLX53" s="25"/>
      <c r="JLY53" s="25"/>
      <c r="JLZ53" s="25"/>
      <c r="JMA53" s="25"/>
      <c r="JMB53" s="25"/>
      <c r="JMC53" s="25"/>
      <c r="JMD53" s="9"/>
      <c r="JME53" s="9" t="s">
        <v>243</v>
      </c>
      <c r="JMG53" s="30"/>
      <c r="JMH53" s="126" t="s">
        <v>241</v>
      </c>
      <c r="JMI53" s="127" t="s">
        <v>11</v>
      </c>
      <c r="JMJ53" s="127" t="s">
        <v>242</v>
      </c>
      <c r="JMK53" s="128" t="s">
        <v>14</v>
      </c>
      <c r="JML53" s="25" t="s">
        <v>13</v>
      </c>
      <c r="JMM53" s="25"/>
      <c r="JMN53" s="25"/>
      <c r="JMO53" s="25"/>
      <c r="JMP53" s="25"/>
      <c r="JMQ53" s="25"/>
      <c r="JMR53" s="25"/>
      <c r="JMS53" s="25"/>
      <c r="JMT53" s="9"/>
      <c r="JMU53" s="9" t="s">
        <v>243</v>
      </c>
      <c r="JMW53" s="30"/>
      <c r="JMX53" s="126" t="s">
        <v>241</v>
      </c>
      <c r="JMY53" s="127" t="s">
        <v>11</v>
      </c>
      <c r="JMZ53" s="127" t="s">
        <v>242</v>
      </c>
      <c r="JNA53" s="128" t="s">
        <v>14</v>
      </c>
      <c r="JNB53" s="25" t="s">
        <v>13</v>
      </c>
      <c r="JNC53" s="25"/>
      <c r="JND53" s="25"/>
      <c r="JNE53" s="25"/>
      <c r="JNF53" s="25"/>
      <c r="JNG53" s="25"/>
      <c r="JNH53" s="25"/>
      <c r="JNI53" s="25"/>
      <c r="JNJ53" s="9"/>
      <c r="JNK53" s="9" t="s">
        <v>243</v>
      </c>
      <c r="JNM53" s="30"/>
      <c r="JNN53" s="126" t="s">
        <v>241</v>
      </c>
      <c r="JNO53" s="127" t="s">
        <v>11</v>
      </c>
      <c r="JNP53" s="127" t="s">
        <v>242</v>
      </c>
      <c r="JNQ53" s="128" t="s">
        <v>14</v>
      </c>
      <c r="JNR53" s="25" t="s">
        <v>13</v>
      </c>
      <c r="JNS53" s="25"/>
      <c r="JNT53" s="25"/>
      <c r="JNU53" s="25"/>
      <c r="JNV53" s="25"/>
      <c r="JNW53" s="25"/>
      <c r="JNX53" s="25"/>
      <c r="JNY53" s="25"/>
      <c r="JNZ53" s="9"/>
      <c r="JOA53" s="9" t="s">
        <v>243</v>
      </c>
      <c r="JOC53" s="30"/>
      <c r="JOD53" s="126" t="s">
        <v>241</v>
      </c>
      <c r="JOE53" s="127" t="s">
        <v>11</v>
      </c>
      <c r="JOF53" s="127" t="s">
        <v>242</v>
      </c>
      <c r="JOG53" s="128" t="s">
        <v>14</v>
      </c>
      <c r="JOH53" s="25" t="s">
        <v>13</v>
      </c>
      <c r="JOI53" s="25"/>
      <c r="JOJ53" s="25"/>
      <c r="JOK53" s="25"/>
      <c r="JOL53" s="25"/>
      <c r="JOM53" s="25"/>
      <c r="JON53" s="25"/>
      <c r="JOO53" s="25"/>
      <c r="JOP53" s="9"/>
      <c r="JOQ53" s="9" t="s">
        <v>243</v>
      </c>
      <c r="JOS53" s="30"/>
      <c r="JOT53" s="126" t="s">
        <v>241</v>
      </c>
      <c r="JOU53" s="127" t="s">
        <v>11</v>
      </c>
      <c r="JOV53" s="127" t="s">
        <v>242</v>
      </c>
      <c r="JOW53" s="128" t="s">
        <v>14</v>
      </c>
      <c r="JOX53" s="25" t="s">
        <v>13</v>
      </c>
      <c r="JOY53" s="25"/>
      <c r="JOZ53" s="25"/>
      <c r="JPA53" s="25"/>
      <c r="JPB53" s="25"/>
      <c r="JPC53" s="25"/>
      <c r="JPD53" s="25"/>
      <c r="JPE53" s="25"/>
      <c r="JPF53" s="9"/>
      <c r="JPG53" s="9" t="s">
        <v>243</v>
      </c>
      <c r="JPI53" s="30"/>
      <c r="JPJ53" s="126" t="s">
        <v>241</v>
      </c>
      <c r="JPK53" s="127" t="s">
        <v>11</v>
      </c>
      <c r="JPL53" s="127" t="s">
        <v>242</v>
      </c>
      <c r="JPM53" s="128" t="s">
        <v>14</v>
      </c>
      <c r="JPN53" s="25" t="s">
        <v>13</v>
      </c>
      <c r="JPO53" s="25"/>
      <c r="JPP53" s="25"/>
      <c r="JPQ53" s="25"/>
      <c r="JPR53" s="25"/>
      <c r="JPS53" s="25"/>
      <c r="JPT53" s="25"/>
      <c r="JPU53" s="25"/>
      <c r="JPV53" s="9"/>
      <c r="JPW53" s="9" t="s">
        <v>243</v>
      </c>
      <c r="JPY53" s="30"/>
      <c r="JPZ53" s="126" t="s">
        <v>241</v>
      </c>
      <c r="JQA53" s="127" t="s">
        <v>11</v>
      </c>
      <c r="JQB53" s="127" t="s">
        <v>242</v>
      </c>
      <c r="JQC53" s="128" t="s">
        <v>14</v>
      </c>
      <c r="JQD53" s="25" t="s">
        <v>13</v>
      </c>
      <c r="JQE53" s="25"/>
      <c r="JQF53" s="25"/>
      <c r="JQG53" s="25"/>
      <c r="JQH53" s="25"/>
      <c r="JQI53" s="25"/>
      <c r="JQJ53" s="25"/>
      <c r="JQK53" s="25"/>
      <c r="JQL53" s="9"/>
      <c r="JQM53" s="9" t="s">
        <v>243</v>
      </c>
      <c r="JQO53" s="30"/>
      <c r="JQP53" s="126" t="s">
        <v>241</v>
      </c>
      <c r="JQQ53" s="127" t="s">
        <v>11</v>
      </c>
      <c r="JQR53" s="127" t="s">
        <v>242</v>
      </c>
      <c r="JQS53" s="128" t="s">
        <v>14</v>
      </c>
      <c r="JQT53" s="25" t="s">
        <v>13</v>
      </c>
      <c r="JQU53" s="25"/>
      <c r="JQV53" s="25"/>
      <c r="JQW53" s="25"/>
      <c r="JQX53" s="25"/>
      <c r="JQY53" s="25"/>
      <c r="JQZ53" s="25"/>
      <c r="JRA53" s="25"/>
      <c r="JRB53" s="9"/>
      <c r="JRC53" s="9" t="s">
        <v>243</v>
      </c>
      <c r="JRE53" s="30"/>
      <c r="JRF53" s="126" t="s">
        <v>241</v>
      </c>
      <c r="JRG53" s="127" t="s">
        <v>11</v>
      </c>
      <c r="JRH53" s="127" t="s">
        <v>242</v>
      </c>
      <c r="JRI53" s="128" t="s">
        <v>14</v>
      </c>
      <c r="JRJ53" s="25" t="s">
        <v>13</v>
      </c>
      <c r="JRK53" s="25"/>
      <c r="JRL53" s="25"/>
      <c r="JRM53" s="25"/>
      <c r="JRN53" s="25"/>
      <c r="JRO53" s="25"/>
      <c r="JRP53" s="25"/>
      <c r="JRQ53" s="25"/>
      <c r="JRR53" s="9"/>
      <c r="JRS53" s="9" t="s">
        <v>243</v>
      </c>
      <c r="JRU53" s="30"/>
      <c r="JRV53" s="126" t="s">
        <v>241</v>
      </c>
      <c r="JRW53" s="127" t="s">
        <v>11</v>
      </c>
      <c r="JRX53" s="127" t="s">
        <v>242</v>
      </c>
      <c r="JRY53" s="128" t="s">
        <v>14</v>
      </c>
      <c r="JRZ53" s="25" t="s">
        <v>13</v>
      </c>
      <c r="JSA53" s="25"/>
      <c r="JSB53" s="25"/>
      <c r="JSC53" s="25"/>
      <c r="JSD53" s="25"/>
      <c r="JSE53" s="25"/>
      <c r="JSF53" s="25"/>
      <c r="JSG53" s="25"/>
      <c r="JSH53" s="9"/>
      <c r="JSI53" s="9" t="s">
        <v>243</v>
      </c>
      <c r="JSK53" s="30"/>
      <c r="JSL53" s="126" t="s">
        <v>241</v>
      </c>
      <c r="JSM53" s="127" t="s">
        <v>11</v>
      </c>
      <c r="JSN53" s="127" t="s">
        <v>242</v>
      </c>
      <c r="JSO53" s="128" t="s">
        <v>14</v>
      </c>
      <c r="JSP53" s="25" t="s">
        <v>13</v>
      </c>
      <c r="JSQ53" s="25"/>
      <c r="JSR53" s="25"/>
      <c r="JSS53" s="25"/>
      <c r="JST53" s="25"/>
      <c r="JSU53" s="25"/>
      <c r="JSV53" s="25"/>
      <c r="JSW53" s="25"/>
      <c r="JSX53" s="9"/>
      <c r="JSY53" s="9" t="s">
        <v>243</v>
      </c>
      <c r="JTA53" s="30"/>
      <c r="JTB53" s="126" t="s">
        <v>241</v>
      </c>
      <c r="JTC53" s="127" t="s">
        <v>11</v>
      </c>
      <c r="JTD53" s="127" t="s">
        <v>242</v>
      </c>
      <c r="JTE53" s="128" t="s">
        <v>14</v>
      </c>
      <c r="JTF53" s="25" t="s">
        <v>13</v>
      </c>
      <c r="JTG53" s="25"/>
      <c r="JTH53" s="25"/>
      <c r="JTI53" s="25"/>
      <c r="JTJ53" s="25"/>
      <c r="JTK53" s="25"/>
      <c r="JTL53" s="25"/>
      <c r="JTM53" s="25"/>
      <c r="JTN53" s="9"/>
      <c r="JTO53" s="9" t="s">
        <v>243</v>
      </c>
      <c r="JTQ53" s="30"/>
      <c r="JTR53" s="126" t="s">
        <v>241</v>
      </c>
      <c r="JTS53" s="127" t="s">
        <v>11</v>
      </c>
      <c r="JTT53" s="127" t="s">
        <v>242</v>
      </c>
      <c r="JTU53" s="128" t="s">
        <v>14</v>
      </c>
      <c r="JTV53" s="25" t="s">
        <v>13</v>
      </c>
      <c r="JTW53" s="25"/>
      <c r="JTX53" s="25"/>
      <c r="JTY53" s="25"/>
      <c r="JTZ53" s="25"/>
      <c r="JUA53" s="25"/>
      <c r="JUB53" s="25"/>
      <c r="JUC53" s="25"/>
      <c r="JUD53" s="9"/>
      <c r="JUE53" s="9" t="s">
        <v>243</v>
      </c>
      <c r="JUG53" s="30"/>
      <c r="JUH53" s="126" t="s">
        <v>241</v>
      </c>
      <c r="JUI53" s="127" t="s">
        <v>11</v>
      </c>
      <c r="JUJ53" s="127" t="s">
        <v>242</v>
      </c>
      <c r="JUK53" s="128" t="s">
        <v>14</v>
      </c>
      <c r="JUL53" s="25" t="s">
        <v>13</v>
      </c>
      <c r="JUM53" s="25"/>
      <c r="JUN53" s="25"/>
      <c r="JUO53" s="25"/>
      <c r="JUP53" s="25"/>
      <c r="JUQ53" s="25"/>
      <c r="JUR53" s="25"/>
      <c r="JUS53" s="25"/>
      <c r="JUT53" s="9"/>
      <c r="JUU53" s="9" t="s">
        <v>243</v>
      </c>
      <c r="JUW53" s="30"/>
      <c r="JUX53" s="126" t="s">
        <v>241</v>
      </c>
      <c r="JUY53" s="127" t="s">
        <v>11</v>
      </c>
      <c r="JUZ53" s="127" t="s">
        <v>242</v>
      </c>
      <c r="JVA53" s="128" t="s">
        <v>14</v>
      </c>
      <c r="JVB53" s="25" t="s">
        <v>13</v>
      </c>
      <c r="JVC53" s="25"/>
      <c r="JVD53" s="25"/>
      <c r="JVE53" s="25"/>
      <c r="JVF53" s="25"/>
      <c r="JVG53" s="25"/>
      <c r="JVH53" s="25"/>
      <c r="JVI53" s="25"/>
      <c r="JVJ53" s="9"/>
      <c r="JVK53" s="9" t="s">
        <v>243</v>
      </c>
      <c r="JVM53" s="30"/>
      <c r="JVN53" s="126" t="s">
        <v>241</v>
      </c>
      <c r="JVO53" s="127" t="s">
        <v>11</v>
      </c>
      <c r="JVP53" s="127" t="s">
        <v>242</v>
      </c>
      <c r="JVQ53" s="128" t="s">
        <v>14</v>
      </c>
      <c r="JVR53" s="25" t="s">
        <v>13</v>
      </c>
      <c r="JVS53" s="25"/>
      <c r="JVT53" s="25"/>
      <c r="JVU53" s="25"/>
      <c r="JVV53" s="25"/>
      <c r="JVW53" s="25"/>
      <c r="JVX53" s="25"/>
      <c r="JVY53" s="25"/>
      <c r="JVZ53" s="9"/>
      <c r="JWA53" s="9" t="s">
        <v>243</v>
      </c>
      <c r="JWC53" s="30"/>
      <c r="JWD53" s="126" t="s">
        <v>241</v>
      </c>
      <c r="JWE53" s="127" t="s">
        <v>11</v>
      </c>
      <c r="JWF53" s="127" t="s">
        <v>242</v>
      </c>
      <c r="JWG53" s="128" t="s">
        <v>14</v>
      </c>
      <c r="JWH53" s="25" t="s">
        <v>13</v>
      </c>
      <c r="JWI53" s="25"/>
      <c r="JWJ53" s="25"/>
      <c r="JWK53" s="25"/>
      <c r="JWL53" s="25"/>
      <c r="JWM53" s="25"/>
      <c r="JWN53" s="25"/>
      <c r="JWO53" s="25"/>
      <c r="JWP53" s="9"/>
      <c r="JWQ53" s="9" t="s">
        <v>243</v>
      </c>
      <c r="JWS53" s="30"/>
      <c r="JWT53" s="126" t="s">
        <v>241</v>
      </c>
      <c r="JWU53" s="127" t="s">
        <v>11</v>
      </c>
      <c r="JWV53" s="127" t="s">
        <v>242</v>
      </c>
      <c r="JWW53" s="128" t="s">
        <v>14</v>
      </c>
      <c r="JWX53" s="25" t="s">
        <v>13</v>
      </c>
      <c r="JWY53" s="25"/>
      <c r="JWZ53" s="25"/>
      <c r="JXA53" s="25"/>
      <c r="JXB53" s="25"/>
      <c r="JXC53" s="25"/>
      <c r="JXD53" s="25"/>
      <c r="JXE53" s="25"/>
      <c r="JXF53" s="9"/>
      <c r="JXG53" s="9" t="s">
        <v>243</v>
      </c>
      <c r="JXI53" s="30"/>
      <c r="JXJ53" s="126" t="s">
        <v>241</v>
      </c>
      <c r="JXK53" s="127" t="s">
        <v>11</v>
      </c>
      <c r="JXL53" s="127" t="s">
        <v>242</v>
      </c>
      <c r="JXM53" s="128" t="s">
        <v>14</v>
      </c>
      <c r="JXN53" s="25" t="s">
        <v>13</v>
      </c>
      <c r="JXO53" s="25"/>
      <c r="JXP53" s="25"/>
      <c r="JXQ53" s="25"/>
      <c r="JXR53" s="25"/>
      <c r="JXS53" s="25"/>
      <c r="JXT53" s="25"/>
      <c r="JXU53" s="25"/>
      <c r="JXV53" s="9"/>
      <c r="JXW53" s="9" t="s">
        <v>243</v>
      </c>
      <c r="JXY53" s="30"/>
      <c r="JXZ53" s="126" t="s">
        <v>241</v>
      </c>
      <c r="JYA53" s="127" t="s">
        <v>11</v>
      </c>
      <c r="JYB53" s="127" t="s">
        <v>242</v>
      </c>
      <c r="JYC53" s="128" t="s">
        <v>14</v>
      </c>
      <c r="JYD53" s="25" t="s">
        <v>13</v>
      </c>
      <c r="JYE53" s="25"/>
      <c r="JYF53" s="25"/>
      <c r="JYG53" s="25"/>
      <c r="JYH53" s="25"/>
      <c r="JYI53" s="25"/>
      <c r="JYJ53" s="25"/>
      <c r="JYK53" s="25"/>
      <c r="JYL53" s="9"/>
      <c r="JYM53" s="9" t="s">
        <v>243</v>
      </c>
      <c r="JYO53" s="30"/>
      <c r="JYP53" s="126" t="s">
        <v>241</v>
      </c>
      <c r="JYQ53" s="127" t="s">
        <v>11</v>
      </c>
      <c r="JYR53" s="127" t="s">
        <v>242</v>
      </c>
      <c r="JYS53" s="128" t="s">
        <v>14</v>
      </c>
      <c r="JYT53" s="25" t="s">
        <v>13</v>
      </c>
      <c r="JYU53" s="25"/>
      <c r="JYV53" s="25"/>
      <c r="JYW53" s="25"/>
      <c r="JYX53" s="25"/>
      <c r="JYY53" s="25"/>
      <c r="JYZ53" s="25"/>
      <c r="JZA53" s="25"/>
      <c r="JZB53" s="9"/>
      <c r="JZC53" s="9" t="s">
        <v>243</v>
      </c>
      <c r="JZE53" s="30"/>
      <c r="JZF53" s="126" t="s">
        <v>241</v>
      </c>
      <c r="JZG53" s="127" t="s">
        <v>11</v>
      </c>
      <c r="JZH53" s="127" t="s">
        <v>242</v>
      </c>
      <c r="JZI53" s="128" t="s">
        <v>14</v>
      </c>
      <c r="JZJ53" s="25" t="s">
        <v>13</v>
      </c>
      <c r="JZK53" s="25"/>
      <c r="JZL53" s="25"/>
      <c r="JZM53" s="25"/>
      <c r="JZN53" s="25"/>
      <c r="JZO53" s="25"/>
      <c r="JZP53" s="25"/>
      <c r="JZQ53" s="25"/>
      <c r="JZR53" s="9"/>
      <c r="JZS53" s="9" t="s">
        <v>243</v>
      </c>
      <c r="JZU53" s="30"/>
      <c r="JZV53" s="126" t="s">
        <v>241</v>
      </c>
      <c r="JZW53" s="127" t="s">
        <v>11</v>
      </c>
      <c r="JZX53" s="127" t="s">
        <v>242</v>
      </c>
      <c r="JZY53" s="128" t="s">
        <v>14</v>
      </c>
      <c r="JZZ53" s="25" t="s">
        <v>13</v>
      </c>
      <c r="KAA53" s="25"/>
      <c r="KAB53" s="25"/>
      <c r="KAC53" s="25"/>
      <c r="KAD53" s="25"/>
      <c r="KAE53" s="25"/>
      <c r="KAF53" s="25"/>
      <c r="KAG53" s="25"/>
      <c r="KAH53" s="9"/>
      <c r="KAI53" s="9" t="s">
        <v>243</v>
      </c>
      <c r="KAK53" s="30"/>
      <c r="KAL53" s="126" t="s">
        <v>241</v>
      </c>
      <c r="KAM53" s="127" t="s">
        <v>11</v>
      </c>
      <c r="KAN53" s="127" t="s">
        <v>242</v>
      </c>
      <c r="KAO53" s="128" t="s">
        <v>14</v>
      </c>
      <c r="KAP53" s="25" t="s">
        <v>13</v>
      </c>
      <c r="KAQ53" s="25"/>
      <c r="KAR53" s="25"/>
      <c r="KAS53" s="25"/>
      <c r="KAT53" s="25"/>
      <c r="KAU53" s="25"/>
      <c r="KAV53" s="25"/>
      <c r="KAW53" s="25"/>
      <c r="KAX53" s="9"/>
      <c r="KAY53" s="9" t="s">
        <v>243</v>
      </c>
      <c r="KBA53" s="30"/>
      <c r="KBB53" s="126" t="s">
        <v>241</v>
      </c>
      <c r="KBC53" s="127" t="s">
        <v>11</v>
      </c>
      <c r="KBD53" s="127" t="s">
        <v>242</v>
      </c>
      <c r="KBE53" s="128" t="s">
        <v>14</v>
      </c>
      <c r="KBF53" s="25" t="s">
        <v>13</v>
      </c>
      <c r="KBG53" s="25"/>
      <c r="KBH53" s="25"/>
      <c r="KBI53" s="25"/>
      <c r="KBJ53" s="25"/>
      <c r="KBK53" s="25"/>
      <c r="KBL53" s="25"/>
      <c r="KBM53" s="25"/>
      <c r="KBN53" s="9"/>
      <c r="KBO53" s="9" t="s">
        <v>243</v>
      </c>
      <c r="KBQ53" s="30"/>
      <c r="KBR53" s="126" t="s">
        <v>241</v>
      </c>
      <c r="KBS53" s="127" t="s">
        <v>11</v>
      </c>
      <c r="KBT53" s="127" t="s">
        <v>242</v>
      </c>
      <c r="KBU53" s="128" t="s">
        <v>14</v>
      </c>
      <c r="KBV53" s="25" t="s">
        <v>13</v>
      </c>
      <c r="KBW53" s="25"/>
      <c r="KBX53" s="25"/>
      <c r="KBY53" s="25"/>
      <c r="KBZ53" s="25"/>
      <c r="KCA53" s="25"/>
      <c r="KCB53" s="25"/>
      <c r="KCC53" s="25"/>
      <c r="KCD53" s="9"/>
      <c r="KCE53" s="9" t="s">
        <v>243</v>
      </c>
      <c r="KCG53" s="30"/>
      <c r="KCH53" s="126" t="s">
        <v>241</v>
      </c>
      <c r="KCI53" s="127" t="s">
        <v>11</v>
      </c>
      <c r="KCJ53" s="127" t="s">
        <v>242</v>
      </c>
      <c r="KCK53" s="128" t="s">
        <v>14</v>
      </c>
      <c r="KCL53" s="25" t="s">
        <v>13</v>
      </c>
      <c r="KCM53" s="25"/>
      <c r="KCN53" s="25"/>
      <c r="KCO53" s="25"/>
      <c r="KCP53" s="25"/>
      <c r="KCQ53" s="25"/>
      <c r="KCR53" s="25"/>
      <c r="KCS53" s="25"/>
      <c r="KCT53" s="9"/>
      <c r="KCU53" s="9" t="s">
        <v>243</v>
      </c>
      <c r="KCW53" s="30"/>
      <c r="KCX53" s="126" t="s">
        <v>241</v>
      </c>
      <c r="KCY53" s="127" t="s">
        <v>11</v>
      </c>
      <c r="KCZ53" s="127" t="s">
        <v>242</v>
      </c>
      <c r="KDA53" s="128" t="s">
        <v>14</v>
      </c>
      <c r="KDB53" s="25" t="s">
        <v>13</v>
      </c>
      <c r="KDC53" s="25"/>
      <c r="KDD53" s="25"/>
      <c r="KDE53" s="25"/>
      <c r="KDF53" s="25"/>
      <c r="KDG53" s="25"/>
      <c r="KDH53" s="25"/>
      <c r="KDI53" s="25"/>
      <c r="KDJ53" s="9"/>
      <c r="KDK53" s="9" t="s">
        <v>243</v>
      </c>
      <c r="KDM53" s="30"/>
      <c r="KDN53" s="126" t="s">
        <v>241</v>
      </c>
      <c r="KDO53" s="127" t="s">
        <v>11</v>
      </c>
      <c r="KDP53" s="127" t="s">
        <v>242</v>
      </c>
      <c r="KDQ53" s="128" t="s">
        <v>14</v>
      </c>
      <c r="KDR53" s="25" t="s">
        <v>13</v>
      </c>
      <c r="KDS53" s="25"/>
      <c r="KDT53" s="25"/>
      <c r="KDU53" s="25"/>
      <c r="KDV53" s="25"/>
      <c r="KDW53" s="25"/>
      <c r="KDX53" s="25"/>
      <c r="KDY53" s="25"/>
      <c r="KDZ53" s="9"/>
      <c r="KEA53" s="9" t="s">
        <v>243</v>
      </c>
      <c r="KEC53" s="30"/>
      <c r="KED53" s="126" t="s">
        <v>241</v>
      </c>
      <c r="KEE53" s="127" t="s">
        <v>11</v>
      </c>
      <c r="KEF53" s="127" t="s">
        <v>242</v>
      </c>
      <c r="KEG53" s="128" t="s">
        <v>14</v>
      </c>
      <c r="KEH53" s="25" t="s">
        <v>13</v>
      </c>
      <c r="KEI53" s="25"/>
      <c r="KEJ53" s="25"/>
      <c r="KEK53" s="25"/>
      <c r="KEL53" s="25"/>
      <c r="KEM53" s="25"/>
      <c r="KEN53" s="25"/>
      <c r="KEO53" s="25"/>
      <c r="KEP53" s="9"/>
      <c r="KEQ53" s="9" t="s">
        <v>243</v>
      </c>
      <c r="KES53" s="30"/>
      <c r="KET53" s="126" t="s">
        <v>241</v>
      </c>
      <c r="KEU53" s="127" t="s">
        <v>11</v>
      </c>
      <c r="KEV53" s="127" t="s">
        <v>242</v>
      </c>
      <c r="KEW53" s="128" t="s">
        <v>14</v>
      </c>
      <c r="KEX53" s="25" t="s">
        <v>13</v>
      </c>
      <c r="KEY53" s="25"/>
      <c r="KEZ53" s="25"/>
      <c r="KFA53" s="25"/>
      <c r="KFB53" s="25"/>
      <c r="KFC53" s="25"/>
      <c r="KFD53" s="25"/>
      <c r="KFE53" s="25"/>
      <c r="KFF53" s="9"/>
      <c r="KFG53" s="9" t="s">
        <v>243</v>
      </c>
      <c r="KFI53" s="30"/>
      <c r="KFJ53" s="126" t="s">
        <v>241</v>
      </c>
      <c r="KFK53" s="127" t="s">
        <v>11</v>
      </c>
      <c r="KFL53" s="127" t="s">
        <v>242</v>
      </c>
      <c r="KFM53" s="128" t="s">
        <v>14</v>
      </c>
      <c r="KFN53" s="25" t="s">
        <v>13</v>
      </c>
      <c r="KFO53" s="25"/>
      <c r="KFP53" s="25"/>
      <c r="KFQ53" s="25"/>
      <c r="KFR53" s="25"/>
      <c r="KFS53" s="25"/>
      <c r="KFT53" s="25"/>
      <c r="KFU53" s="25"/>
      <c r="KFV53" s="9"/>
      <c r="KFW53" s="9" t="s">
        <v>243</v>
      </c>
      <c r="KFY53" s="30"/>
      <c r="KFZ53" s="126" t="s">
        <v>241</v>
      </c>
      <c r="KGA53" s="127" t="s">
        <v>11</v>
      </c>
      <c r="KGB53" s="127" t="s">
        <v>242</v>
      </c>
      <c r="KGC53" s="128" t="s">
        <v>14</v>
      </c>
      <c r="KGD53" s="25" t="s">
        <v>13</v>
      </c>
      <c r="KGE53" s="25"/>
      <c r="KGF53" s="25"/>
      <c r="KGG53" s="25"/>
      <c r="KGH53" s="25"/>
      <c r="KGI53" s="25"/>
      <c r="KGJ53" s="25"/>
      <c r="KGK53" s="25"/>
      <c r="KGL53" s="9"/>
      <c r="KGM53" s="9" t="s">
        <v>243</v>
      </c>
      <c r="KGO53" s="30"/>
      <c r="KGP53" s="126" t="s">
        <v>241</v>
      </c>
      <c r="KGQ53" s="127" t="s">
        <v>11</v>
      </c>
      <c r="KGR53" s="127" t="s">
        <v>242</v>
      </c>
      <c r="KGS53" s="128" t="s">
        <v>14</v>
      </c>
      <c r="KGT53" s="25" t="s">
        <v>13</v>
      </c>
      <c r="KGU53" s="25"/>
      <c r="KGV53" s="25"/>
      <c r="KGW53" s="25"/>
      <c r="KGX53" s="25"/>
      <c r="KGY53" s="25"/>
      <c r="KGZ53" s="25"/>
      <c r="KHA53" s="25"/>
      <c r="KHB53" s="9"/>
      <c r="KHC53" s="9" t="s">
        <v>243</v>
      </c>
      <c r="KHE53" s="30"/>
      <c r="KHF53" s="126" t="s">
        <v>241</v>
      </c>
      <c r="KHG53" s="127" t="s">
        <v>11</v>
      </c>
      <c r="KHH53" s="127" t="s">
        <v>242</v>
      </c>
      <c r="KHI53" s="128" t="s">
        <v>14</v>
      </c>
      <c r="KHJ53" s="25" t="s">
        <v>13</v>
      </c>
      <c r="KHK53" s="25"/>
      <c r="KHL53" s="25"/>
      <c r="KHM53" s="25"/>
      <c r="KHN53" s="25"/>
      <c r="KHO53" s="25"/>
      <c r="KHP53" s="25"/>
      <c r="KHQ53" s="25"/>
      <c r="KHR53" s="9"/>
      <c r="KHS53" s="9" t="s">
        <v>243</v>
      </c>
      <c r="KHU53" s="30"/>
      <c r="KHV53" s="126" t="s">
        <v>241</v>
      </c>
      <c r="KHW53" s="127" t="s">
        <v>11</v>
      </c>
      <c r="KHX53" s="127" t="s">
        <v>242</v>
      </c>
      <c r="KHY53" s="128" t="s">
        <v>14</v>
      </c>
      <c r="KHZ53" s="25" t="s">
        <v>13</v>
      </c>
      <c r="KIA53" s="25"/>
      <c r="KIB53" s="25"/>
      <c r="KIC53" s="25"/>
      <c r="KID53" s="25"/>
      <c r="KIE53" s="25"/>
      <c r="KIF53" s="25"/>
      <c r="KIG53" s="25"/>
      <c r="KIH53" s="9"/>
      <c r="KII53" s="9" t="s">
        <v>243</v>
      </c>
      <c r="KIK53" s="30"/>
      <c r="KIL53" s="126" t="s">
        <v>241</v>
      </c>
      <c r="KIM53" s="127" t="s">
        <v>11</v>
      </c>
      <c r="KIN53" s="127" t="s">
        <v>242</v>
      </c>
      <c r="KIO53" s="128" t="s">
        <v>14</v>
      </c>
      <c r="KIP53" s="25" t="s">
        <v>13</v>
      </c>
      <c r="KIQ53" s="25"/>
      <c r="KIR53" s="25"/>
      <c r="KIS53" s="25"/>
      <c r="KIT53" s="25"/>
      <c r="KIU53" s="25"/>
      <c r="KIV53" s="25"/>
      <c r="KIW53" s="25"/>
      <c r="KIX53" s="9"/>
      <c r="KIY53" s="9" t="s">
        <v>243</v>
      </c>
      <c r="KJA53" s="30"/>
      <c r="KJB53" s="126" t="s">
        <v>241</v>
      </c>
      <c r="KJC53" s="127" t="s">
        <v>11</v>
      </c>
      <c r="KJD53" s="127" t="s">
        <v>242</v>
      </c>
      <c r="KJE53" s="128" t="s">
        <v>14</v>
      </c>
      <c r="KJF53" s="25" t="s">
        <v>13</v>
      </c>
      <c r="KJG53" s="25"/>
      <c r="KJH53" s="25"/>
      <c r="KJI53" s="25"/>
      <c r="KJJ53" s="25"/>
      <c r="KJK53" s="25"/>
      <c r="KJL53" s="25"/>
      <c r="KJM53" s="25"/>
      <c r="KJN53" s="9"/>
      <c r="KJO53" s="9" t="s">
        <v>243</v>
      </c>
      <c r="KJQ53" s="30"/>
      <c r="KJR53" s="126" t="s">
        <v>241</v>
      </c>
      <c r="KJS53" s="127" t="s">
        <v>11</v>
      </c>
      <c r="KJT53" s="127" t="s">
        <v>242</v>
      </c>
      <c r="KJU53" s="128" t="s">
        <v>14</v>
      </c>
      <c r="KJV53" s="25" t="s">
        <v>13</v>
      </c>
      <c r="KJW53" s="25"/>
      <c r="KJX53" s="25"/>
      <c r="KJY53" s="25"/>
      <c r="KJZ53" s="25"/>
      <c r="KKA53" s="25"/>
      <c r="KKB53" s="25"/>
      <c r="KKC53" s="25"/>
      <c r="KKD53" s="9"/>
      <c r="KKE53" s="9" t="s">
        <v>243</v>
      </c>
      <c r="KKG53" s="30"/>
      <c r="KKH53" s="126" t="s">
        <v>241</v>
      </c>
      <c r="KKI53" s="127" t="s">
        <v>11</v>
      </c>
      <c r="KKJ53" s="127" t="s">
        <v>242</v>
      </c>
      <c r="KKK53" s="128" t="s">
        <v>14</v>
      </c>
      <c r="KKL53" s="25" t="s">
        <v>13</v>
      </c>
      <c r="KKM53" s="25"/>
      <c r="KKN53" s="25"/>
      <c r="KKO53" s="25"/>
      <c r="KKP53" s="25"/>
      <c r="KKQ53" s="25"/>
      <c r="KKR53" s="25"/>
      <c r="KKS53" s="25"/>
      <c r="KKT53" s="9"/>
      <c r="KKU53" s="9" t="s">
        <v>243</v>
      </c>
      <c r="KKW53" s="30"/>
      <c r="KKX53" s="126" t="s">
        <v>241</v>
      </c>
      <c r="KKY53" s="127" t="s">
        <v>11</v>
      </c>
      <c r="KKZ53" s="127" t="s">
        <v>242</v>
      </c>
      <c r="KLA53" s="128" t="s">
        <v>14</v>
      </c>
      <c r="KLB53" s="25" t="s">
        <v>13</v>
      </c>
      <c r="KLC53" s="25"/>
      <c r="KLD53" s="25"/>
      <c r="KLE53" s="25"/>
      <c r="KLF53" s="25"/>
      <c r="KLG53" s="25"/>
      <c r="KLH53" s="25"/>
      <c r="KLI53" s="25"/>
      <c r="KLJ53" s="9"/>
      <c r="KLK53" s="9" t="s">
        <v>243</v>
      </c>
      <c r="KLM53" s="30"/>
      <c r="KLN53" s="126" t="s">
        <v>241</v>
      </c>
      <c r="KLO53" s="127" t="s">
        <v>11</v>
      </c>
      <c r="KLP53" s="127" t="s">
        <v>242</v>
      </c>
      <c r="KLQ53" s="128" t="s">
        <v>14</v>
      </c>
      <c r="KLR53" s="25" t="s">
        <v>13</v>
      </c>
      <c r="KLS53" s="25"/>
      <c r="KLT53" s="25"/>
      <c r="KLU53" s="25"/>
      <c r="KLV53" s="25"/>
      <c r="KLW53" s="25"/>
      <c r="KLX53" s="25"/>
      <c r="KLY53" s="25"/>
      <c r="KLZ53" s="9"/>
      <c r="KMA53" s="9" t="s">
        <v>243</v>
      </c>
      <c r="KMC53" s="30"/>
      <c r="KMD53" s="126" t="s">
        <v>241</v>
      </c>
      <c r="KME53" s="127" t="s">
        <v>11</v>
      </c>
      <c r="KMF53" s="127" t="s">
        <v>242</v>
      </c>
      <c r="KMG53" s="128" t="s">
        <v>14</v>
      </c>
      <c r="KMH53" s="25" t="s">
        <v>13</v>
      </c>
      <c r="KMI53" s="25"/>
      <c r="KMJ53" s="25"/>
      <c r="KMK53" s="25"/>
      <c r="KML53" s="25"/>
      <c r="KMM53" s="25"/>
      <c r="KMN53" s="25"/>
      <c r="KMO53" s="25"/>
      <c r="KMP53" s="9"/>
      <c r="KMQ53" s="9" t="s">
        <v>243</v>
      </c>
      <c r="KMS53" s="30"/>
      <c r="KMT53" s="126" t="s">
        <v>241</v>
      </c>
      <c r="KMU53" s="127" t="s">
        <v>11</v>
      </c>
      <c r="KMV53" s="127" t="s">
        <v>242</v>
      </c>
      <c r="KMW53" s="128" t="s">
        <v>14</v>
      </c>
      <c r="KMX53" s="25" t="s">
        <v>13</v>
      </c>
      <c r="KMY53" s="25"/>
      <c r="KMZ53" s="25"/>
      <c r="KNA53" s="25"/>
      <c r="KNB53" s="25"/>
      <c r="KNC53" s="25"/>
      <c r="KND53" s="25"/>
      <c r="KNE53" s="25"/>
      <c r="KNF53" s="9"/>
      <c r="KNG53" s="9" t="s">
        <v>243</v>
      </c>
      <c r="KNI53" s="30"/>
      <c r="KNJ53" s="126" t="s">
        <v>241</v>
      </c>
      <c r="KNK53" s="127" t="s">
        <v>11</v>
      </c>
      <c r="KNL53" s="127" t="s">
        <v>242</v>
      </c>
      <c r="KNM53" s="128" t="s">
        <v>14</v>
      </c>
      <c r="KNN53" s="25" t="s">
        <v>13</v>
      </c>
      <c r="KNO53" s="25"/>
      <c r="KNP53" s="25"/>
      <c r="KNQ53" s="25"/>
      <c r="KNR53" s="25"/>
      <c r="KNS53" s="25"/>
      <c r="KNT53" s="25"/>
      <c r="KNU53" s="25"/>
      <c r="KNV53" s="9"/>
      <c r="KNW53" s="9" t="s">
        <v>243</v>
      </c>
      <c r="KNY53" s="30"/>
      <c r="KNZ53" s="126" t="s">
        <v>241</v>
      </c>
      <c r="KOA53" s="127" t="s">
        <v>11</v>
      </c>
      <c r="KOB53" s="127" t="s">
        <v>242</v>
      </c>
      <c r="KOC53" s="128" t="s">
        <v>14</v>
      </c>
      <c r="KOD53" s="25" t="s">
        <v>13</v>
      </c>
      <c r="KOE53" s="25"/>
      <c r="KOF53" s="25"/>
      <c r="KOG53" s="25"/>
      <c r="KOH53" s="25"/>
      <c r="KOI53" s="25"/>
      <c r="KOJ53" s="25"/>
      <c r="KOK53" s="25"/>
      <c r="KOL53" s="9"/>
      <c r="KOM53" s="9" t="s">
        <v>243</v>
      </c>
      <c r="KOO53" s="30"/>
      <c r="KOP53" s="126" t="s">
        <v>241</v>
      </c>
      <c r="KOQ53" s="127" t="s">
        <v>11</v>
      </c>
      <c r="KOR53" s="127" t="s">
        <v>242</v>
      </c>
      <c r="KOS53" s="128" t="s">
        <v>14</v>
      </c>
      <c r="KOT53" s="25" t="s">
        <v>13</v>
      </c>
      <c r="KOU53" s="25"/>
      <c r="KOV53" s="25"/>
      <c r="KOW53" s="25"/>
      <c r="KOX53" s="25"/>
      <c r="KOY53" s="25"/>
      <c r="KOZ53" s="25"/>
      <c r="KPA53" s="25"/>
      <c r="KPB53" s="9"/>
      <c r="KPC53" s="9" t="s">
        <v>243</v>
      </c>
      <c r="KPE53" s="30"/>
      <c r="KPF53" s="126" t="s">
        <v>241</v>
      </c>
      <c r="KPG53" s="127" t="s">
        <v>11</v>
      </c>
      <c r="KPH53" s="127" t="s">
        <v>242</v>
      </c>
      <c r="KPI53" s="128" t="s">
        <v>14</v>
      </c>
      <c r="KPJ53" s="25" t="s">
        <v>13</v>
      </c>
      <c r="KPK53" s="25"/>
      <c r="KPL53" s="25"/>
      <c r="KPM53" s="25"/>
      <c r="KPN53" s="25"/>
      <c r="KPO53" s="25"/>
      <c r="KPP53" s="25"/>
      <c r="KPQ53" s="25"/>
      <c r="KPR53" s="9"/>
      <c r="KPS53" s="9" t="s">
        <v>243</v>
      </c>
      <c r="KPU53" s="30"/>
      <c r="KPV53" s="126" t="s">
        <v>241</v>
      </c>
      <c r="KPW53" s="127" t="s">
        <v>11</v>
      </c>
      <c r="KPX53" s="127" t="s">
        <v>242</v>
      </c>
      <c r="KPY53" s="128" t="s">
        <v>14</v>
      </c>
      <c r="KPZ53" s="25" t="s">
        <v>13</v>
      </c>
      <c r="KQA53" s="25"/>
      <c r="KQB53" s="25"/>
      <c r="KQC53" s="25"/>
      <c r="KQD53" s="25"/>
      <c r="KQE53" s="25"/>
      <c r="KQF53" s="25"/>
      <c r="KQG53" s="25"/>
      <c r="KQH53" s="9"/>
      <c r="KQI53" s="9" t="s">
        <v>243</v>
      </c>
      <c r="KQK53" s="30"/>
      <c r="KQL53" s="126" t="s">
        <v>241</v>
      </c>
      <c r="KQM53" s="127" t="s">
        <v>11</v>
      </c>
      <c r="KQN53" s="127" t="s">
        <v>242</v>
      </c>
      <c r="KQO53" s="128" t="s">
        <v>14</v>
      </c>
      <c r="KQP53" s="25" t="s">
        <v>13</v>
      </c>
      <c r="KQQ53" s="25"/>
      <c r="KQR53" s="25"/>
      <c r="KQS53" s="25"/>
      <c r="KQT53" s="25"/>
      <c r="KQU53" s="25"/>
      <c r="KQV53" s="25"/>
      <c r="KQW53" s="25"/>
      <c r="KQX53" s="9"/>
      <c r="KQY53" s="9" t="s">
        <v>243</v>
      </c>
      <c r="KRA53" s="30"/>
      <c r="KRB53" s="126" t="s">
        <v>241</v>
      </c>
      <c r="KRC53" s="127" t="s">
        <v>11</v>
      </c>
      <c r="KRD53" s="127" t="s">
        <v>242</v>
      </c>
      <c r="KRE53" s="128" t="s">
        <v>14</v>
      </c>
      <c r="KRF53" s="25" t="s">
        <v>13</v>
      </c>
      <c r="KRG53" s="25"/>
      <c r="KRH53" s="25"/>
      <c r="KRI53" s="25"/>
      <c r="KRJ53" s="25"/>
      <c r="KRK53" s="25"/>
      <c r="KRL53" s="25"/>
      <c r="KRM53" s="25"/>
      <c r="KRN53" s="9"/>
      <c r="KRO53" s="9" t="s">
        <v>243</v>
      </c>
      <c r="KRQ53" s="30"/>
      <c r="KRR53" s="126" t="s">
        <v>241</v>
      </c>
      <c r="KRS53" s="127" t="s">
        <v>11</v>
      </c>
      <c r="KRT53" s="127" t="s">
        <v>242</v>
      </c>
      <c r="KRU53" s="128" t="s">
        <v>14</v>
      </c>
      <c r="KRV53" s="25" t="s">
        <v>13</v>
      </c>
      <c r="KRW53" s="25"/>
      <c r="KRX53" s="25"/>
      <c r="KRY53" s="25"/>
      <c r="KRZ53" s="25"/>
      <c r="KSA53" s="25"/>
      <c r="KSB53" s="25"/>
      <c r="KSC53" s="25"/>
      <c r="KSD53" s="9"/>
      <c r="KSE53" s="9" t="s">
        <v>243</v>
      </c>
      <c r="KSG53" s="30"/>
      <c r="KSH53" s="126" t="s">
        <v>241</v>
      </c>
      <c r="KSI53" s="127" t="s">
        <v>11</v>
      </c>
      <c r="KSJ53" s="127" t="s">
        <v>242</v>
      </c>
      <c r="KSK53" s="128" t="s">
        <v>14</v>
      </c>
      <c r="KSL53" s="25" t="s">
        <v>13</v>
      </c>
      <c r="KSM53" s="25"/>
      <c r="KSN53" s="25"/>
      <c r="KSO53" s="25"/>
      <c r="KSP53" s="25"/>
      <c r="KSQ53" s="25"/>
      <c r="KSR53" s="25"/>
      <c r="KSS53" s="25"/>
      <c r="KST53" s="9"/>
      <c r="KSU53" s="9" t="s">
        <v>243</v>
      </c>
      <c r="KSW53" s="30"/>
      <c r="KSX53" s="126" t="s">
        <v>241</v>
      </c>
      <c r="KSY53" s="127" t="s">
        <v>11</v>
      </c>
      <c r="KSZ53" s="127" t="s">
        <v>242</v>
      </c>
      <c r="KTA53" s="128" t="s">
        <v>14</v>
      </c>
      <c r="KTB53" s="25" t="s">
        <v>13</v>
      </c>
      <c r="KTC53" s="25"/>
      <c r="KTD53" s="25"/>
      <c r="KTE53" s="25"/>
      <c r="KTF53" s="25"/>
      <c r="KTG53" s="25"/>
      <c r="KTH53" s="25"/>
      <c r="KTI53" s="25"/>
      <c r="KTJ53" s="9"/>
      <c r="KTK53" s="9" t="s">
        <v>243</v>
      </c>
      <c r="KTM53" s="30"/>
      <c r="KTN53" s="126" t="s">
        <v>241</v>
      </c>
      <c r="KTO53" s="127" t="s">
        <v>11</v>
      </c>
      <c r="KTP53" s="127" t="s">
        <v>242</v>
      </c>
      <c r="KTQ53" s="128" t="s">
        <v>14</v>
      </c>
      <c r="KTR53" s="25" t="s">
        <v>13</v>
      </c>
      <c r="KTS53" s="25"/>
      <c r="KTT53" s="25"/>
      <c r="KTU53" s="25"/>
      <c r="KTV53" s="25"/>
      <c r="KTW53" s="25"/>
      <c r="KTX53" s="25"/>
      <c r="KTY53" s="25"/>
      <c r="KTZ53" s="9"/>
      <c r="KUA53" s="9" t="s">
        <v>243</v>
      </c>
      <c r="KUC53" s="30"/>
      <c r="KUD53" s="126" t="s">
        <v>241</v>
      </c>
      <c r="KUE53" s="127" t="s">
        <v>11</v>
      </c>
      <c r="KUF53" s="127" t="s">
        <v>242</v>
      </c>
      <c r="KUG53" s="128" t="s">
        <v>14</v>
      </c>
      <c r="KUH53" s="25" t="s">
        <v>13</v>
      </c>
      <c r="KUI53" s="25"/>
      <c r="KUJ53" s="25"/>
      <c r="KUK53" s="25"/>
      <c r="KUL53" s="25"/>
      <c r="KUM53" s="25"/>
      <c r="KUN53" s="25"/>
      <c r="KUO53" s="25"/>
      <c r="KUP53" s="9"/>
      <c r="KUQ53" s="9" t="s">
        <v>243</v>
      </c>
      <c r="KUS53" s="30"/>
      <c r="KUT53" s="126" t="s">
        <v>241</v>
      </c>
      <c r="KUU53" s="127" t="s">
        <v>11</v>
      </c>
      <c r="KUV53" s="127" t="s">
        <v>242</v>
      </c>
      <c r="KUW53" s="128" t="s">
        <v>14</v>
      </c>
      <c r="KUX53" s="25" t="s">
        <v>13</v>
      </c>
      <c r="KUY53" s="25"/>
      <c r="KUZ53" s="25"/>
      <c r="KVA53" s="25"/>
      <c r="KVB53" s="25"/>
      <c r="KVC53" s="25"/>
      <c r="KVD53" s="25"/>
      <c r="KVE53" s="25"/>
      <c r="KVF53" s="9"/>
      <c r="KVG53" s="9" t="s">
        <v>243</v>
      </c>
      <c r="KVI53" s="30"/>
      <c r="KVJ53" s="126" t="s">
        <v>241</v>
      </c>
      <c r="KVK53" s="127" t="s">
        <v>11</v>
      </c>
      <c r="KVL53" s="127" t="s">
        <v>242</v>
      </c>
      <c r="KVM53" s="128" t="s">
        <v>14</v>
      </c>
      <c r="KVN53" s="25" t="s">
        <v>13</v>
      </c>
      <c r="KVO53" s="25"/>
      <c r="KVP53" s="25"/>
      <c r="KVQ53" s="25"/>
      <c r="KVR53" s="25"/>
      <c r="KVS53" s="25"/>
      <c r="KVT53" s="25"/>
      <c r="KVU53" s="25"/>
      <c r="KVV53" s="9"/>
      <c r="KVW53" s="9" t="s">
        <v>243</v>
      </c>
      <c r="KVY53" s="30"/>
      <c r="KVZ53" s="126" t="s">
        <v>241</v>
      </c>
      <c r="KWA53" s="127" t="s">
        <v>11</v>
      </c>
      <c r="KWB53" s="127" t="s">
        <v>242</v>
      </c>
      <c r="KWC53" s="128" t="s">
        <v>14</v>
      </c>
      <c r="KWD53" s="25" t="s">
        <v>13</v>
      </c>
      <c r="KWE53" s="25"/>
      <c r="KWF53" s="25"/>
      <c r="KWG53" s="25"/>
      <c r="KWH53" s="25"/>
      <c r="KWI53" s="25"/>
      <c r="KWJ53" s="25"/>
      <c r="KWK53" s="25"/>
      <c r="KWL53" s="9"/>
      <c r="KWM53" s="9" t="s">
        <v>243</v>
      </c>
      <c r="KWO53" s="30"/>
      <c r="KWP53" s="126" t="s">
        <v>241</v>
      </c>
      <c r="KWQ53" s="127" t="s">
        <v>11</v>
      </c>
      <c r="KWR53" s="127" t="s">
        <v>242</v>
      </c>
      <c r="KWS53" s="128" t="s">
        <v>14</v>
      </c>
      <c r="KWT53" s="25" t="s">
        <v>13</v>
      </c>
      <c r="KWU53" s="25"/>
      <c r="KWV53" s="25"/>
      <c r="KWW53" s="25"/>
      <c r="KWX53" s="25"/>
      <c r="KWY53" s="25"/>
      <c r="KWZ53" s="25"/>
      <c r="KXA53" s="25"/>
      <c r="KXB53" s="9"/>
      <c r="KXC53" s="9" t="s">
        <v>243</v>
      </c>
      <c r="KXE53" s="30"/>
      <c r="KXF53" s="126" t="s">
        <v>241</v>
      </c>
      <c r="KXG53" s="127" t="s">
        <v>11</v>
      </c>
      <c r="KXH53" s="127" t="s">
        <v>242</v>
      </c>
      <c r="KXI53" s="128" t="s">
        <v>14</v>
      </c>
      <c r="KXJ53" s="25" t="s">
        <v>13</v>
      </c>
      <c r="KXK53" s="25"/>
      <c r="KXL53" s="25"/>
      <c r="KXM53" s="25"/>
      <c r="KXN53" s="25"/>
      <c r="KXO53" s="25"/>
      <c r="KXP53" s="25"/>
      <c r="KXQ53" s="25"/>
      <c r="KXR53" s="9"/>
      <c r="KXS53" s="9" t="s">
        <v>243</v>
      </c>
      <c r="KXU53" s="30"/>
      <c r="KXV53" s="126" t="s">
        <v>241</v>
      </c>
      <c r="KXW53" s="127" t="s">
        <v>11</v>
      </c>
      <c r="KXX53" s="127" t="s">
        <v>242</v>
      </c>
      <c r="KXY53" s="128" t="s">
        <v>14</v>
      </c>
      <c r="KXZ53" s="25" t="s">
        <v>13</v>
      </c>
      <c r="KYA53" s="25"/>
      <c r="KYB53" s="25"/>
      <c r="KYC53" s="25"/>
      <c r="KYD53" s="25"/>
      <c r="KYE53" s="25"/>
      <c r="KYF53" s="25"/>
      <c r="KYG53" s="25"/>
      <c r="KYH53" s="9"/>
      <c r="KYI53" s="9" t="s">
        <v>243</v>
      </c>
      <c r="KYK53" s="30"/>
      <c r="KYL53" s="126" t="s">
        <v>241</v>
      </c>
      <c r="KYM53" s="127" t="s">
        <v>11</v>
      </c>
      <c r="KYN53" s="127" t="s">
        <v>242</v>
      </c>
      <c r="KYO53" s="128" t="s">
        <v>14</v>
      </c>
      <c r="KYP53" s="25" t="s">
        <v>13</v>
      </c>
      <c r="KYQ53" s="25"/>
      <c r="KYR53" s="25"/>
      <c r="KYS53" s="25"/>
      <c r="KYT53" s="25"/>
      <c r="KYU53" s="25"/>
      <c r="KYV53" s="25"/>
      <c r="KYW53" s="25"/>
      <c r="KYX53" s="9"/>
      <c r="KYY53" s="9" t="s">
        <v>243</v>
      </c>
      <c r="KZA53" s="30"/>
      <c r="KZB53" s="126" t="s">
        <v>241</v>
      </c>
      <c r="KZC53" s="127" t="s">
        <v>11</v>
      </c>
      <c r="KZD53" s="127" t="s">
        <v>242</v>
      </c>
      <c r="KZE53" s="128" t="s">
        <v>14</v>
      </c>
      <c r="KZF53" s="25" t="s">
        <v>13</v>
      </c>
      <c r="KZG53" s="25"/>
      <c r="KZH53" s="25"/>
      <c r="KZI53" s="25"/>
      <c r="KZJ53" s="25"/>
      <c r="KZK53" s="25"/>
      <c r="KZL53" s="25"/>
      <c r="KZM53" s="25"/>
      <c r="KZN53" s="9"/>
      <c r="KZO53" s="9" t="s">
        <v>243</v>
      </c>
      <c r="KZQ53" s="30"/>
      <c r="KZR53" s="126" t="s">
        <v>241</v>
      </c>
      <c r="KZS53" s="127" t="s">
        <v>11</v>
      </c>
      <c r="KZT53" s="127" t="s">
        <v>242</v>
      </c>
      <c r="KZU53" s="128" t="s">
        <v>14</v>
      </c>
      <c r="KZV53" s="25" t="s">
        <v>13</v>
      </c>
      <c r="KZW53" s="25"/>
      <c r="KZX53" s="25"/>
      <c r="KZY53" s="25"/>
      <c r="KZZ53" s="25"/>
      <c r="LAA53" s="25"/>
      <c r="LAB53" s="25"/>
      <c r="LAC53" s="25"/>
      <c r="LAD53" s="9"/>
      <c r="LAE53" s="9" t="s">
        <v>243</v>
      </c>
      <c r="LAG53" s="30"/>
      <c r="LAH53" s="126" t="s">
        <v>241</v>
      </c>
      <c r="LAI53" s="127" t="s">
        <v>11</v>
      </c>
      <c r="LAJ53" s="127" t="s">
        <v>242</v>
      </c>
      <c r="LAK53" s="128" t="s">
        <v>14</v>
      </c>
      <c r="LAL53" s="25" t="s">
        <v>13</v>
      </c>
      <c r="LAM53" s="25"/>
      <c r="LAN53" s="25"/>
      <c r="LAO53" s="25"/>
      <c r="LAP53" s="25"/>
      <c r="LAQ53" s="25"/>
      <c r="LAR53" s="25"/>
      <c r="LAS53" s="25"/>
      <c r="LAT53" s="9"/>
      <c r="LAU53" s="9" t="s">
        <v>243</v>
      </c>
      <c r="LAW53" s="30"/>
      <c r="LAX53" s="126" t="s">
        <v>241</v>
      </c>
      <c r="LAY53" s="127" t="s">
        <v>11</v>
      </c>
      <c r="LAZ53" s="127" t="s">
        <v>242</v>
      </c>
      <c r="LBA53" s="128" t="s">
        <v>14</v>
      </c>
      <c r="LBB53" s="25" t="s">
        <v>13</v>
      </c>
      <c r="LBC53" s="25"/>
      <c r="LBD53" s="25"/>
      <c r="LBE53" s="25"/>
      <c r="LBF53" s="25"/>
      <c r="LBG53" s="25"/>
      <c r="LBH53" s="25"/>
      <c r="LBI53" s="25"/>
      <c r="LBJ53" s="9"/>
      <c r="LBK53" s="9" t="s">
        <v>243</v>
      </c>
      <c r="LBM53" s="30"/>
      <c r="LBN53" s="126" t="s">
        <v>241</v>
      </c>
      <c r="LBO53" s="127" t="s">
        <v>11</v>
      </c>
      <c r="LBP53" s="127" t="s">
        <v>242</v>
      </c>
      <c r="LBQ53" s="128" t="s">
        <v>14</v>
      </c>
      <c r="LBR53" s="25" t="s">
        <v>13</v>
      </c>
      <c r="LBS53" s="25"/>
      <c r="LBT53" s="25"/>
      <c r="LBU53" s="25"/>
      <c r="LBV53" s="25"/>
      <c r="LBW53" s="25"/>
      <c r="LBX53" s="25"/>
      <c r="LBY53" s="25"/>
      <c r="LBZ53" s="9"/>
      <c r="LCA53" s="9" t="s">
        <v>243</v>
      </c>
      <c r="LCC53" s="30"/>
      <c r="LCD53" s="126" t="s">
        <v>241</v>
      </c>
      <c r="LCE53" s="127" t="s">
        <v>11</v>
      </c>
      <c r="LCF53" s="127" t="s">
        <v>242</v>
      </c>
      <c r="LCG53" s="128" t="s">
        <v>14</v>
      </c>
      <c r="LCH53" s="25" t="s">
        <v>13</v>
      </c>
      <c r="LCI53" s="25"/>
      <c r="LCJ53" s="25"/>
      <c r="LCK53" s="25"/>
      <c r="LCL53" s="25"/>
      <c r="LCM53" s="25"/>
      <c r="LCN53" s="25"/>
      <c r="LCO53" s="25"/>
      <c r="LCP53" s="9"/>
      <c r="LCQ53" s="9" t="s">
        <v>243</v>
      </c>
      <c r="LCS53" s="30"/>
      <c r="LCT53" s="126" t="s">
        <v>241</v>
      </c>
      <c r="LCU53" s="127" t="s">
        <v>11</v>
      </c>
      <c r="LCV53" s="127" t="s">
        <v>242</v>
      </c>
      <c r="LCW53" s="128" t="s">
        <v>14</v>
      </c>
      <c r="LCX53" s="25" t="s">
        <v>13</v>
      </c>
      <c r="LCY53" s="25"/>
      <c r="LCZ53" s="25"/>
      <c r="LDA53" s="25"/>
      <c r="LDB53" s="25"/>
      <c r="LDC53" s="25"/>
      <c r="LDD53" s="25"/>
      <c r="LDE53" s="25"/>
      <c r="LDF53" s="9"/>
      <c r="LDG53" s="9" t="s">
        <v>243</v>
      </c>
      <c r="LDI53" s="30"/>
      <c r="LDJ53" s="126" t="s">
        <v>241</v>
      </c>
      <c r="LDK53" s="127" t="s">
        <v>11</v>
      </c>
      <c r="LDL53" s="127" t="s">
        <v>242</v>
      </c>
      <c r="LDM53" s="128" t="s">
        <v>14</v>
      </c>
      <c r="LDN53" s="25" t="s">
        <v>13</v>
      </c>
      <c r="LDO53" s="25"/>
      <c r="LDP53" s="25"/>
      <c r="LDQ53" s="25"/>
      <c r="LDR53" s="25"/>
      <c r="LDS53" s="25"/>
      <c r="LDT53" s="25"/>
      <c r="LDU53" s="25"/>
      <c r="LDV53" s="9"/>
      <c r="LDW53" s="9" t="s">
        <v>243</v>
      </c>
      <c r="LDY53" s="30"/>
      <c r="LDZ53" s="126" t="s">
        <v>241</v>
      </c>
      <c r="LEA53" s="127" t="s">
        <v>11</v>
      </c>
      <c r="LEB53" s="127" t="s">
        <v>242</v>
      </c>
      <c r="LEC53" s="128" t="s">
        <v>14</v>
      </c>
      <c r="LED53" s="25" t="s">
        <v>13</v>
      </c>
      <c r="LEE53" s="25"/>
      <c r="LEF53" s="25"/>
      <c r="LEG53" s="25"/>
      <c r="LEH53" s="25"/>
      <c r="LEI53" s="25"/>
      <c r="LEJ53" s="25"/>
      <c r="LEK53" s="25"/>
      <c r="LEL53" s="9"/>
      <c r="LEM53" s="9" t="s">
        <v>243</v>
      </c>
      <c r="LEO53" s="30"/>
      <c r="LEP53" s="126" t="s">
        <v>241</v>
      </c>
      <c r="LEQ53" s="127" t="s">
        <v>11</v>
      </c>
      <c r="LER53" s="127" t="s">
        <v>242</v>
      </c>
      <c r="LES53" s="128" t="s">
        <v>14</v>
      </c>
      <c r="LET53" s="25" t="s">
        <v>13</v>
      </c>
      <c r="LEU53" s="25"/>
      <c r="LEV53" s="25"/>
      <c r="LEW53" s="25"/>
      <c r="LEX53" s="25"/>
      <c r="LEY53" s="25"/>
      <c r="LEZ53" s="25"/>
      <c r="LFA53" s="25"/>
      <c r="LFB53" s="9"/>
      <c r="LFC53" s="9" t="s">
        <v>243</v>
      </c>
      <c r="LFE53" s="30"/>
      <c r="LFF53" s="126" t="s">
        <v>241</v>
      </c>
      <c r="LFG53" s="127" t="s">
        <v>11</v>
      </c>
      <c r="LFH53" s="127" t="s">
        <v>242</v>
      </c>
      <c r="LFI53" s="128" t="s">
        <v>14</v>
      </c>
      <c r="LFJ53" s="25" t="s">
        <v>13</v>
      </c>
      <c r="LFK53" s="25"/>
      <c r="LFL53" s="25"/>
      <c r="LFM53" s="25"/>
      <c r="LFN53" s="25"/>
      <c r="LFO53" s="25"/>
      <c r="LFP53" s="25"/>
      <c r="LFQ53" s="25"/>
      <c r="LFR53" s="9"/>
      <c r="LFS53" s="9" t="s">
        <v>243</v>
      </c>
      <c r="LFU53" s="30"/>
      <c r="LFV53" s="126" t="s">
        <v>241</v>
      </c>
      <c r="LFW53" s="127" t="s">
        <v>11</v>
      </c>
      <c r="LFX53" s="127" t="s">
        <v>242</v>
      </c>
      <c r="LFY53" s="128" t="s">
        <v>14</v>
      </c>
      <c r="LFZ53" s="25" t="s">
        <v>13</v>
      </c>
      <c r="LGA53" s="25"/>
      <c r="LGB53" s="25"/>
      <c r="LGC53" s="25"/>
      <c r="LGD53" s="25"/>
      <c r="LGE53" s="25"/>
      <c r="LGF53" s="25"/>
      <c r="LGG53" s="25"/>
      <c r="LGH53" s="9"/>
      <c r="LGI53" s="9" t="s">
        <v>243</v>
      </c>
      <c r="LGK53" s="30"/>
      <c r="LGL53" s="126" t="s">
        <v>241</v>
      </c>
      <c r="LGM53" s="127" t="s">
        <v>11</v>
      </c>
      <c r="LGN53" s="127" t="s">
        <v>242</v>
      </c>
      <c r="LGO53" s="128" t="s">
        <v>14</v>
      </c>
      <c r="LGP53" s="25" t="s">
        <v>13</v>
      </c>
      <c r="LGQ53" s="25"/>
      <c r="LGR53" s="25"/>
      <c r="LGS53" s="25"/>
      <c r="LGT53" s="25"/>
      <c r="LGU53" s="25"/>
      <c r="LGV53" s="25"/>
      <c r="LGW53" s="25"/>
      <c r="LGX53" s="9"/>
      <c r="LGY53" s="9" t="s">
        <v>243</v>
      </c>
      <c r="LHA53" s="30"/>
      <c r="LHB53" s="126" t="s">
        <v>241</v>
      </c>
      <c r="LHC53" s="127" t="s">
        <v>11</v>
      </c>
      <c r="LHD53" s="127" t="s">
        <v>242</v>
      </c>
      <c r="LHE53" s="128" t="s">
        <v>14</v>
      </c>
      <c r="LHF53" s="25" t="s">
        <v>13</v>
      </c>
      <c r="LHG53" s="25"/>
      <c r="LHH53" s="25"/>
      <c r="LHI53" s="25"/>
      <c r="LHJ53" s="25"/>
      <c r="LHK53" s="25"/>
      <c r="LHL53" s="25"/>
      <c r="LHM53" s="25"/>
      <c r="LHN53" s="9"/>
      <c r="LHO53" s="9" t="s">
        <v>243</v>
      </c>
      <c r="LHQ53" s="30"/>
      <c r="LHR53" s="126" t="s">
        <v>241</v>
      </c>
      <c r="LHS53" s="127" t="s">
        <v>11</v>
      </c>
      <c r="LHT53" s="127" t="s">
        <v>242</v>
      </c>
      <c r="LHU53" s="128" t="s">
        <v>14</v>
      </c>
      <c r="LHV53" s="25" t="s">
        <v>13</v>
      </c>
      <c r="LHW53" s="25"/>
      <c r="LHX53" s="25"/>
      <c r="LHY53" s="25"/>
      <c r="LHZ53" s="25"/>
      <c r="LIA53" s="25"/>
      <c r="LIB53" s="25"/>
      <c r="LIC53" s="25"/>
      <c r="LID53" s="9"/>
      <c r="LIE53" s="9" t="s">
        <v>243</v>
      </c>
      <c r="LIG53" s="30"/>
      <c r="LIH53" s="126" t="s">
        <v>241</v>
      </c>
      <c r="LII53" s="127" t="s">
        <v>11</v>
      </c>
      <c r="LIJ53" s="127" t="s">
        <v>242</v>
      </c>
      <c r="LIK53" s="128" t="s">
        <v>14</v>
      </c>
      <c r="LIL53" s="25" t="s">
        <v>13</v>
      </c>
      <c r="LIM53" s="25"/>
      <c r="LIN53" s="25"/>
      <c r="LIO53" s="25"/>
      <c r="LIP53" s="25"/>
      <c r="LIQ53" s="25"/>
      <c r="LIR53" s="25"/>
      <c r="LIS53" s="25"/>
      <c r="LIT53" s="9"/>
      <c r="LIU53" s="9" t="s">
        <v>243</v>
      </c>
      <c r="LIW53" s="30"/>
      <c r="LIX53" s="126" t="s">
        <v>241</v>
      </c>
      <c r="LIY53" s="127" t="s">
        <v>11</v>
      </c>
      <c r="LIZ53" s="127" t="s">
        <v>242</v>
      </c>
      <c r="LJA53" s="128" t="s">
        <v>14</v>
      </c>
      <c r="LJB53" s="25" t="s">
        <v>13</v>
      </c>
      <c r="LJC53" s="25"/>
      <c r="LJD53" s="25"/>
      <c r="LJE53" s="25"/>
      <c r="LJF53" s="25"/>
      <c r="LJG53" s="25"/>
      <c r="LJH53" s="25"/>
      <c r="LJI53" s="25"/>
      <c r="LJJ53" s="9"/>
      <c r="LJK53" s="9" t="s">
        <v>243</v>
      </c>
      <c r="LJM53" s="30"/>
      <c r="LJN53" s="126" t="s">
        <v>241</v>
      </c>
      <c r="LJO53" s="127" t="s">
        <v>11</v>
      </c>
      <c r="LJP53" s="127" t="s">
        <v>242</v>
      </c>
      <c r="LJQ53" s="128" t="s">
        <v>14</v>
      </c>
      <c r="LJR53" s="25" t="s">
        <v>13</v>
      </c>
      <c r="LJS53" s="25"/>
      <c r="LJT53" s="25"/>
      <c r="LJU53" s="25"/>
      <c r="LJV53" s="25"/>
      <c r="LJW53" s="25"/>
      <c r="LJX53" s="25"/>
      <c r="LJY53" s="25"/>
      <c r="LJZ53" s="9"/>
      <c r="LKA53" s="9" t="s">
        <v>243</v>
      </c>
      <c r="LKC53" s="30"/>
      <c r="LKD53" s="126" t="s">
        <v>241</v>
      </c>
      <c r="LKE53" s="127" t="s">
        <v>11</v>
      </c>
      <c r="LKF53" s="127" t="s">
        <v>242</v>
      </c>
      <c r="LKG53" s="128" t="s">
        <v>14</v>
      </c>
      <c r="LKH53" s="25" t="s">
        <v>13</v>
      </c>
      <c r="LKI53" s="25"/>
      <c r="LKJ53" s="25"/>
      <c r="LKK53" s="25"/>
      <c r="LKL53" s="25"/>
      <c r="LKM53" s="25"/>
      <c r="LKN53" s="25"/>
      <c r="LKO53" s="25"/>
      <c r="LKP53" s="9"/>
      <c r="LKQ53" s="9" t="s">
        <v>243</v>
      </c>
      <c r="LKS53" s="30"/>
      <c r="LKT53" s="126" t="s">
        <v>241</v>
      </c>
      <c r="LKU53" s="127" t="s">
        <v>11</v>
      </c>
      <c r="LKV53" s="127" t="s">
        <v>242</v>
      </c>
      <c r="LKW53" s="128" t="s">
        <v>14</v>
      </c>
      <c r="LKX53" s="25" t="s">
        <v>13</v>
      </c>
      <c r="LKY53" s="25"/>
      <c r="LKZ53" s="25"/>
      <c r="LLA53" s="25"/>
      <c r="LLB53" s="25"/>
      <c r="LLC53" s="25"/>
      <c r="LLD53" s="25"/>
      <c r="LLE53" s="25"/>
      <c r="LLF53" s="9"/>
      <c r="LLG53" s="9" t="s">
        <v>243</v>
      </c>
      <c r="LLI53" s="30"/>
      <c r="LLJ53" s="126" t="s">
        <v>241</v>
      </c>
      <c r="LLK53" s="127" t="s">
        <v>11</v>
      </c>
      <c r="LLL53" s="127" t="s">
        <v>242</v>
      </c>
      <c r="LLM53" s="128" t="s">
        <v>14</v>
      </c>
      <c r="LLN53" s="25" t="s">
        <v>13</v>
      </c>
      <c r="LLO53" s="25"/>
      <c r="LLP53" s="25"/>
      <c r="LLQ53" s="25"/>
      <c r="LLR53" s="25"/>
      <c r="LLS53" s="25"/>
      <c r="LLT53" s="25"/>
      <c r="LLU53" s="25"/>
      <c r="LLV53" s="9"/>
      <c r="LLW53" s="9" t="s">
        <v>243</v>
      </c>
      <c r="LLY53" s="30"/>
      <c r="LLZ53" s="126" t="s">
        <v>241</v>
      </c>
      <c r="LMA53" s="127" t="s">
        <v>11</v>
      </c>
      <c r="LMB53" s="127" t="s">
        <v>242</v>
      </c>
      <c r="LMC53" s="128" t="s">
        <v>14</v>
      </c>
      <c r="LMD53" s="25" t="s">
        <v>13</v>
      </c>
      <c r="LME53" s="25"/>
      <c r="LMF53" s="25"/>
      <c r="LMG53" s="25"/>
      <c r="LMH53" s="25"/>
      <c r="LMI53" s="25"/>
      <c r="LMJ53" s="25"/>
      <c r="LMK53" s="25"/>
      <c r="LML53" s="9"/>
      <c r="LMM53" s="9" t="s">
        <v>243</v>
      </c>
      <c r="LMO53" s="30"/>
      <c r="LMP53" s="126" t="s">
        <v>241</v>
      </c>
      <c r="LMQ53" s="127" t="s">
        <v>11</v>
      </c>
      <c r="LMR53" s="127" t="s">
        <v>242</v>
      </c>
      <c r="LMS53" s="128" t="s">
        <v>14</v>
      </c>
      <c r="LMT53" s="25" t="s">
        <v>13</v>
      </c>
      <c r="LMU53" s="25"/>
      <c r="LMV53" s="25"/>
      <c r="LMW53" s="25"/>
      <c r="LMX53" s="25"/>
      <c r="LMY53" s="25"/>
      <c r="LMZ53" s="25"/>
      <c r="LNA53" s="25"/>
      <c r="LNB53" s="9"/>
      <c r="LNC53" s="9" t="s">
        <v>243</v>
      </c>
      <c r="LNE53" s="30"/>
      <c r="LNF53" s="126" t="s">
        <v>241</v>
      </c>
      <c r="LNG53" s="127" t="s">
        <v>11</v>
      </c>
      <c r="LNH53" s="127" t="s">
        <v>242</v>
      </c>
      <c r="LNI53" s="128" t="s">
        <v>14</v>
      </c>
      <c r="LNJ53" s="25" t="s">
        <v>13</v>
      </c>
      <c r="LNK53" s="25"/>
      <c r="LNL53" s="25"/>
      <c r="LNM53" s="25"/>
      <c r="LNN53" s="25"/>
      <c r="LNO53" s="25"/>
      <c r="LNP53" s="25"/>
      <c r="LNQ53" s="25"/>
      <c r="LNR53" s="9"/>
      <c r="LNS53" s="9" t="s">
        <v>243</v>
      </c>
      <c r="LNU53" s="30"/>
      <c r="LNV53" s="126" t="s">
        <v>241</v>
      </c>
      <c r="LNW53" s="127" t="s">
        <v>11</v>
      </c>
      <c r="LNX53" s="127" t="s">
        <v>242</v>
      </c>
      <c r="LNY53" s="128" t="s">
        <v>14</v>
      </c>
      <c r="LNZ53" s="25" t="s">
        <v>13</v>
      </c>
      <c r="LOA53" s="25"/>
      <c r="LOB53" s="25"/>
      <c r="LOC53" s="25"/>
      <c r="LOD53" s="25"/>
      <c r="LOE53" s="25"/>
      <c r="LOF53" s="25"/>
      <c r="LOG53" s="25"/>
      <c r="LOH53" s="9"/>
      <c r="LOI53" s="9" t="s">
        <v>243</v>
      </c>
      <c r="LOK53" s="30"/>
      <c r="LOL53" s="126" t="s">
        <v>241</v>
      </c>
      <c r="LOM53" s="127" t="s">
        <v>11</v>
      </c>
      <c r="LON53" s="127" t="s">
        <v>242</v>
      </c>
      <c r="LOO53" s="128" t="s">
        <v>14</v>
      </c>
      <c r="LOP53" s="25" t="s">
        <v>13</v>
      </c>
      <c r="LOQ53" s="25"/>
      <c r="LOR53" s="25"/>
      <c r="LOS53" s="25"/>
      <c r="LOT53" s="25"/>
      <c r="LOU53" s="25"/>
      <c r="LOV53" s="25"/>
      <c r="LOW53" s="25"/>
      <c r="LOX53" s="9"/>
      <c r="LOY53" s="9" t="s">
        <v>243</v>
      </c>
      <c r="LPA53" s="30"/>
      <c r="LPB53" s="126" t="s">
        <v>241</v>
      </c>
      <c r="LPC53" s="127" t="s">
        <v>11</v>
      </c>
      <c r="LPD53" s="127" t="s">
        <v>242</v>
      </c>
      <c r="LPE53" s="128" t="s">
        <v>14</v>
      </c>
      <c r="LPF53" s="25" t="s">
        <v>13</v>
      </c>
      <c r="LPG53" s="25"/>
      <c r="LPH53" s="25"/>
      <c r="LPI53" s="25"/>
      <c r="LPJ53" s="25"/>
      <c r="LPK53" s="25"/>
      <c r="LPL53" s="25"/>
      <c r="LPM53" s="25"/>
      <c r="LPN53" s="9"/>
      <c r="LPO53" s="9" t="s">
        <v>243</v>
      </c>
      <c r="LPQ53" s="30"/>
      <c r="LPR53" s="126" t="s">
        <v>241</v>
      </c>
      <c r="LPS53" s="127" t="s">
        <v>11</v>
      </c>
      <c r="LPT53" s="127" t="s">
        <v>242</v>
      </c>
      <c r="LPU53" s="128" t="s">
        <v>14</v>
      </c>
      <c r="LPV53" s="25" t="s">
        <v>13</v>
      </c>
      <c r="LPW53" s="25"/>
      <c r="LPX53" s="25"/>
      <c r="LPY53" s="25"/>
      <c r="LPZ53" s="25"/>
      <c r="LQA53" s="25"/>
      <c r="LQB53" s="25"/>
      <c r="LQC53" s="25"/>
      <c r="LQD53" s="9"/>
      <c r="LQE53" s="9" t="s">
        <v>243</v>
      </c>
      <c r="LQG53" s="30"/>
      <c r="LQH53" s="126" t="s">
        <v>241</v>
      </c>
      <c r="LQI53" s="127" t="s">
        <v>11</v>
      </c>
      <c r="LQJ53" s="127" t="s">
        <v>242</v>
      </c>
      <c r="LQK53" s="128" t="s">
        <v>14</v>
      </c>
      <c r="LQL53" s="25" t="s">
        <v>13</v>
      </c>
      <c r="LQM53" s="25"/>
      <c r="LQN53" s="25"/>
      <c r="LQO53" s="25"/>
      <c r="LQP53" s="25"/>
      <c r="LQQ53" s="25"/>
      <c r="LQR53" s="25"/>
      <c r="LQS53" s="25"/>
      <c r="LQT53" s="9"/>
      <c r="LQU53" s="9" t="s">
        <v>243</v>
      </c>
      <c r="LQW53" s="30"/>
      <c r="LQX53" s="126" t="s">
        <v>241</v>
      </c>
      <c r="LQY53" s="127" t="s">
        <v>11</v>
      </c>
      <c r="LQZ53" s="127" t="s">
        <v>242</v>
      </c>
      <c r="LRA53" s="128" t="s">
        <v>14</v>
      </c>
      <c r="LRB53" s="25" t="s">
        <v>13</v>
      </c>
      <c r="LRC53" s="25"/>
      <c r="LRD53" s="25"/>
      <c r="LRE53" s="25"/>
      <c r="LRF53" s="25"/>
      <c r="LRG53" s="25"/>
      <c r="LRH53" s="25"/>
      <c r="LRI53" s="25"/>
      <c r="LRJ53" s="9"/>
      <c r="LRK53" s="9" t="s">
        <v>243</v>
      </c>
      <c r="LRM53" s="30"/>
      <c r="LRN53" s="126" t="s">
        <v>241</v>
      </c>
      <c r="LRO53" s="127" t="s">
        <v>11</v>
      </c>
      <c r="LRP53" s="127" t="s">
        <v>242</v>
      </c>
      <c r="LRQ53" s="128" t="s">
        <v>14</v>
      </c>
      <c r="LRR53" s="25" t="s">
        <v>13</v>
      </c>
      <c r="LRS53" s="25"/>
      <c r="LRT53" s="25"/>
      <c r="LRU53" s="25"/>
      <c r="LRV53" s="25"/>
      <c r="LRW53" s="25"/>
      <c r="LRX53" s="25"/>
      <c r="LRY53" s="25"/>
      <c r="LRZ53" s="9"/>
      <c r="LSA53" s="9" t="s">
        <v>243</v>
      </c>
      <c r="LSC53" s="30"/>
      <c r="LSD53" s="126" t="s">
        <v>241</v>
      </c>
      <c r="LSE53" s="127" t="s">
        <v>11</v>
      </c>
      <c r="LSF53" s="127" t="s">
        <v>242</v>
      </c>
      <c r="LSG53" s="128" t="s">
        <v>14</v>
      </c>
      <c r="LSH53" s="25" t="s">
        <v>13</v>
      </c>
      <c r="LSI53" s="25"/>
      <c r="LSJ53" s="25"/>
      <c r="LSK53" s="25"/>
      <c r="LSL53" s="25"/>
      <c r="LSM53" s="25"/>
      <c r="LSN53" s="25"/>
      <c r="LSO53" s="25"/>
      <c r="LSP53" s="9"/>
      <c r="LSQ53" s="9" t="s">
        <v>243</v>
      </c>
      <c r="LSS53" s="30"/>
      <c r="LST53" s="126" t="s">
        <v>241</v>
      </c>
      <c r="LSU53" s="127" t="s">
        <v>11</v>
      </c>
      <c r="LSV53" s="127" t="s">
        <v>242</v>
      </c>
      <c r="LSW53" s="128" t="s">
        <v>14</v>
      </c>
      <c r="LSX53" s="25" t="s">
        <v>13</v>
      </c>
      <c r="LSY53" s="25"/>
      <c r="LSZ53" s="25"/>
      <c r="LTA53" s="25"/>
      <c r="LTB53" s="25"/>
      <c r="LTC53" s="25"/>
      <c r="LTD53" s="25"/>
      <c r="LTE53" s="25"/>
      <c r="LTF53" s="9"/>
      <c r="LTG53" s="9" t="s">
        <v>243</v>
      </c>
      <c r="LTI53" s="30"/>
      <c r="LTJ53" s="126" t="s">
        <v>241</v>
      </c>
      <c r="LTK53" s="127" t="s">
        <v>11</v>
      </c>
      <c r="LTL53" s="127" t="s">
        <v>242</v>
      </c>
      <c r="LTM53" s="128" t="s">
        <v>14</v>
      </c>
      <c r="LTN53" s="25" t="s">
        <v>13</v>
      </c>
      <c r="LTO53" s="25"/>
      <c r="LTP53" s="25"/>
      <c r="LTQ53" s="25"/>
      <c r="LTR53" s="25"/>
      <c r="LTS53" s="25"/>
      <c r="LTT53" s="25"/>
      <c r="LTU53" s="25"/>
      <c r="LTV53" s="9"/>
      <c r="LTW53" s="9" t="s">
        <v>243</v>
      </c>
      <c r="LTY53" s="30"/>
      <c r="LTZ53" s="126" t="s">
        <v>241</v>
      </c>
      <c r="LUA53" s="127" t="s">
        <v>11</v>
      </c>
      <c r="LUB53" s="127" t="s">
        <v>242</v>
      </c>
      <c r="LUC53" s="128" t="s">
        <v>14</v>
      </c>
      <c r="LUD53" s="25" t="s">
        <v>13</v>
      </c>
      <c r="LUE53" s="25"/>
      <c r="LUF53" s="25"/>
      <c r="LUG53" s="25"/>
      <c r="LUH53" s="25"/>
      <c r="LUI53" s="25"/>
      <c r="LUJ53" s="25"/>
      <c r="LUK53" s="25"/>
      <c r="LUL53" s="9"/>
      <c r="LUM53" s="9" t="s">
        <v>243</v>
      </c>
      <c r="LUO53" s="30"/>
      <c r="LUP53" s="126" t="s">
        <v>241</v>
      </c>
      <c r="LUQ53" s="127" t="s">
        <v>11</v>
      </c>
      <c r="LUR53" s="127" t="s">
        <v>242</v>
      </c>
      <c r="LUS53" s="128" t="s">
        <v>14</v>
      </c>
      <c r="LUT53" s="25" t="s">
        <v>13</v>
      </c>
      <c r="LUU53" s="25"/>
      <c r="LUV53" s="25"/>
      <c r="LUW53" s="25"/>
      <c r="LUX53" s="25"/>
      <c r="LUY53" s="25"/>
      <c r="LUZ53" s="25"/>
      <c r="LVA53" s="25"/>
      <c r="LVB53" s="9"/>
      <c r="LVC53" s="9" t="s">
        <v>243</v>
      </c>
      <c r="LVE53" s="30"/>
      <c r="LVF53" s="126" t="s">
        <v>241</v>
      </c>
      <c r="LVG53" s="127" t="s">
        <v>11</v>
      </c>
      <c r="LVH53" s="127" t="s">
        <v>242</v>
      </c>
      <c r="LVI53" s="128" t="s">
        <v>14</v>
      </c>
      <c r="LVJ53" s="25" t="s">
        <v>13</v>
      </c>
      <c r="LVK53" s="25"/>
      <c r="LVL53" s="25"/>
      <c r="LVM53" s="25"/>
      <c r="LVN53" s="25"/>
      <c r="LVO53" s="25"/>
      <c r="LVP53" s="25"/>
      <c r="LVQ53" s="25"/>
      <c r="LVR53" s="9"/>
      <c r="LVS53" s="9" t="s">
        <v>243</v>
      </c>
      <c r="LVU53" s="30"/>
      <c r="LVV53" s="126" t="s">
        <v>241</v>
      </c>
      <c r="LVW53" s="127" t="s">
        <v>11</v>
      </c>
      <c r="LVX53" s="127" t="s">
        <v>242</v>
      </c>
      <c r="LVY53" s="128" t="s">
        <v>14</v>
      </c>
      <c r="LVZ53" s="25" t="s">
        <v>13</v>
      </c>
      <c r="LWA53" s="25"/>
      <c r="LWB53" s="25"/>
      <c r="LWC53" s="25"/>
      <c r="LWD53" s="25"/>
      <c r="LWE53" s="25"/>
      <c r="LWF53" s="25"/>
      <c r="LWG53" s="25"/>
      <c r="LWH53" s="9"/>
      <c r="LWI53" s="9" t="s">
        <v>243</v>
      </c>
      <c r="LWK53" s="30"/>
      <c r="LWL53" s="126" t="s">
        <v>241</v>
      </c>
      <c r="LWM53" s="127" t="s">
        <v>11</v>
      </c>
      <c r="LWN53" s="127" t="s">
        <v>242</v>
      </c>
      <c r="LWO53" s="128" t="s">
        <v>14</v>
      </c>
      <c r="LWP53" s="25" t="s">
        <v>13</v>
      </c>
      <c r="LWQ53" s="25"/>
      <c r="LWR53" s="25"/>
      <c r="LWS53" s="25"/>
      <c r="LWT53" s="25"/>
      <c r="LWU53" s="25"/>
      <c r="LWV53" s="25"/>
      <c r="LWW53" s="25"/>
      <c r="LWX53" s="9"/>
      <c r="LWY53" s="9" t="s">
        <v>243</v>
      </c>
      <c r="LXA53" s="30"/>
      <c r="LXB53" s="126" t="s">
        <v>241</v>
      </c>
      <c r="LXC53" s="127" t="s">
        <v>11</v>
      </c>
      <c r="LXD53" s="127" t="s">
        <v>242</v>
      </c>
      <c r="LXE53" s="128" t="s">
        <v>14</v>
      </c>
      <c r="LXF53" s="25" t="s">
        <v>13</v>
      </c>
      <c r="LXG53" s="25"/>
      <c r="LXH53" s="25"/>
      <c r="LXI53" s="25"/>
      <c r="LXJ53" s="25"/>
      <c r="LXK53" s="25"/>
      <c r="LXL53" s="25"/>
      <c r="LXM53" s="25"/>
      <c r="LXN53" s="9"/>
      <c r="LXO53" s="9" t="s">
        <v>243</v>
      </c>
      <c r="LXQ53" s="30"/>
      <c r="LXR53" s="126" t="s">
        <v>241</v>
      </c>
      <c r="LXS53" s="127" t="s">
        <v>11</v>
      </c>
      <c r="LXT53" s="127" t="s">
        <v>242</v>
      </c>
      <c r="LXU53" s="128" t="s">
        <v>14</v>
      </c>
      <c r="LXV53" s="25" t="s">
        <v>13</v>
      </c>
      <c r="LXW53" s="25"/>
      <c r="LXX53" s="25"/>
      <c r="LXY53" s="25"/>
      <c r="LXZ53" s="25"/>
      <c r="LYA53" s="25"/>
      <c r="LYB53" s="25"/>
      <c r="LYC53" s="25"/>
      <c r="LYD53" s="9"/>
      <c r="LYE53" s="9" t="s">
        <v>243</v>
      </c>
      <c r="LYG53" s="30"/>
      <c r="LYH53" s="126" t="s">
        <v>241</v>
      </c>
      <c r="LYI53" s="127" t="s">
        <v>11</v>
      </c>
      <c r="LYJ53" s="127" t="s">
        <v>242</v>
      </c>
      <c r="LYK53" s="128" t="s">
        <v>14</v>
      </c>
      <c r="LYL53" s="25" t="s">
        <v>13</v>
      </c>
      <c r="LYM53" s="25"/>
      <c r="LYN53" s="25"/>
      <c r="LYO53" s="25"/>
      <c r="LYP53" s="25"/>
      <c r="LYQ53" s="25"/>
      <c r="LYR53" s="25"/>
      <c r="LYS53" s="25"/>
      <c r="LYT53" s="9"/>
      <c r="LYU53" s="9" t="s">
        <v>243</v>
      </c>
      <c r="LYW53" s="30"/>
      <c r="LYX53" s="126" t="s">
        <v>241</v>
      </c>
      <c r="LYY53" s="127" t="s">
        <v>11</v>
      </c>
      <c r="LYZ53" s="127" t="s">
        <v>242</v>
      </c>
      <c r="LZA53" s="128" t="s">
        <v>14</v>
      </c>
      <c r="LZB53" s="25" t="s">
        <v>13</v>
      </c>
      <c r="LZC53" s="25"/>
      <c r="LZD53" s="25"/>
      <c r="LZE53" s="25"/>
      <c r="LZF53" s="25"/>
      <c r="LZG53" s="25"/>
      <c r="LZH53" s="25"/>
      <c r="LZI53" s="25"/>
      <c r="LZJ53" s="9"/>
      <c r="LZK53" s="9" t="s">
        <v>243</v>
      </c>
      <c r="LZM53" s="30"/>
      <c r="LZN53" s="126" t="s">
        <v>241</v>
      </c>
      <c r="LZO53" s="127" t="s">
        <v>11</v>
      </c>
      <c r="LZP53" s="127" t="s">
        <v>242</v>
      </c>
      <c r="LZQ53" s="128" t="s">
        <v>14</v>
      </c>
      <c r="LZR53" s="25" t="s">
        <v>13</v>
      </c>
      <c r="LZS53" s="25"/>
      <c r="LZT53" s="25"/>
      <c r="LZU53" s="25"/>
      <c r="LZV53" s="25"/>
      <c r="LZW53" s="25"/>
      <c r="LZX53" s="25"/>
      <c r="LZY53" s="25"/>
      <c r="LZZ53" s="9"/>
      <c r="MAA53" s="9" t="s">
        <v>243</v>
      </c>
      <c r="MAC53" s="30"/>
      <c r="MAD53" s="126" t="s">
        <v>241</v>
      </c>
      <c r="MAE53" s="127" t="s">
        <v>11</v>
      </c>
      <c r="MAF53" s="127" t="s">
        <v>242</v>
      </c>
      <c r="MAG53" s="128" t="s">
        <v>14</v>
      </c>
      <c r="MAH53" s="25" t="s">
        <v>13</v>
      </c>
      <c r="MAI53" s="25"/>
      <c r="MAJ53" s="25"/>
      <c r="MAK53" s="25"/>
      <c r="MAL53" s="25"/>
      <c r="MAM53" s="25"/>
      <c r="MAN53" s="25"/>
      <c r="MAO53" s="25"/>
      <c r="MAP53" s="9"/>
      <c r="MAQ53" s="9" t="s">
        <v>243</v>
      </c>
      <c r="MAS53" s="30"/>
      <c r="MAT53" s="126" t="s">
        <v>241</v>
      </c>
      <c r="MAU53" s="127" t="s">
        <v>11</v>
      </c>
      <c r="MAV53" s="127" t="s">
        <v>242</v>
      </c>
      <c r="MAW53" s="128" t="s">
        <v>14</v>
      </c>
      <c r="MAX53" s="25" t="s">
        <v>13</v>
      </c>
      <c r="MAY53" s="25"/>
      <c r="MAZ53" s="25"/>
      <c r="MBA53" s="25"/>
      <c r="MBB53" s="25"/>
      <c r="MBC53" s="25"/>
      <c r="MBD53" s="25"/>
      <c r="MBE53" s="25"/>
      <c r="MBF53" s="9"/>
      <c r="MBG53" s="9" t="s">
        <v>243</v>
      </c>
      <c r="MBI53" s="30"/>
      <c r="MBJ53" s="126" t="s">
        <v>241</v>
      </c>
      <c r="MBK53" s="127" t="s">
        <v>11</v>
      </c>
      <c r="MBL53" s="127" t="s">
        <v>242</v>
      </c>
      <c r="MBM53" s="128" t="s">
        <v>14</v>
      </c>
      <c r="MBN53" s="25" t="s">
        <v>13</v>
      </c>
      <c r="MBO53" s="25"/>
      <c r="MBP53" s="25"/>
      <c r="MBQ53" s="25"/>
      <c r="MBR53" s="25"/>
      <c r="MBS53" s="25"/>
      <c r="MBT53" s="25"/>
      <c r="MBU53" s="25"/>
      <c r="MBV53" s="9"/>
      <c r="MBW53" s="9" t="s">
        <v>243</v>
      </c>
      <c r="MBY53" s="30"/>
      <c r="MBZ53" s="126" t="s">
        <v>241</v>
      </c>
      <c r="MCA53" s="127" t="s">
        <v>11</v>
      </c>
      <c r="MCB53" s="127" t="s">
        <v>242</v>
      </c>
      <c r="MCC53" s="128" t="s">
        <v>14</v>
      </c>
      <c r="MCD53" s="25" t="s">
        <v>13</v>
      </c>
      <c r="MCE53" s="25"/>
      <c r="MCF53" s="25"/>
      <c r="MCG53" s="25"/>
      <c r="MCH53" s="25"/>
      <c r="MCI53" s="25"/>
      <c r="MCJ53" s="25"/>
      <c r="MCK53" s="25"/>
      <c r="MCL53" s="9"/>
      <c r="MCM53" s="9" t="s">
        <v>243</v>
      </c>
      <c r="MCO53" s="30"/>
      <c r="MCP53" s="126" t="s">
        <v>241</v>
      </c>
      <c r="MCQ53" s="127" t="s">
        <v>11</v>
      </c>
      <c r="MCR53" s="127" t="s">
        <v>242</v>
      </c>
      <c r="MCS53" s="128" t="s">
        <v>14</v>
      </c>
      <c r="MCT53" s="25" t="s">
        <v>13</v>
      </c>
      <c r="MCU53" s="25"/>
      <c r="MCV53" s="25"/>
      <c r="MCW53" s="25"/>
      <c r="MCX53" s="25"/>
      <c r="MCY53" s="25"/>
      <c r="MCZ53" s="25"/>
      <c r="MDA53" s="25"/>
      <c r="MDB53" s="9"/>
      <c r="MDC53" s="9" t="s">
        <v>243</v>
      </c>
      <c r="MDE53" s="30"/>
      <c r="MDF53" s="126" t="s">
        <v>241</v>
      </c>
      <c r="MDG53" s="127" t="s">
        <v>11</v>
      </c>
      <c r="MDH53" s="127" t="s">
        <v>242</v>
      </c>
      <c r="MDI53" s="128" t="s">
        <v>14</v>
      </c>
      <c r="MDJ53" s="25" t="s">
        <v>13</v>
      </c>
      <c r="MDK53" s="25"/>
      <c r="MDL53" s="25"/>
      <c r="MDM53" s="25"/>
      <c r="MDN53" s="25"/>
      <c r="MDO53" s="25"/>
      <c r="MDP53" s="25"/>
      <c r="MDQ53" s="25"/>
      <c r="MDR53" s="9"/>
      <c r="MDS53" s="9" t="s">
        <v>243</v>
      </c>
      <c r="MDU53" s="30"/>
      <c r="MDV53" s="126" t="s">
        <v>241</v>
      </c>
      <c r="MDW53" s="127" t="s">
        <v>11</v>
      </c>
      <c r="MDX53" s="127" t="s">
        <v>242</v>
      </c>
      <c r="MDY53" s="128" t="s">
        <v>14</v>
      </c>
      <c r="MDZ53" s="25" t="s">
        <v>13</v>
      </c>
      <c r="MEA53" s="25"/>
      <c r="MEB53" s="25"/>
      <c r="MEC53" s="25"/>
      <c r="MED53" s="25"/>
      <c r="MEE53" s="25"/>
      <c r="MEF53" s="25"/>
      <c r="MEG53" s="25"/>
      <c r="MEH53" s="9"/>
      <c r="MEI53" s="9" t="s">
        <v>243</v>
      </c>
      <c r="MEK53" s="30"/>
      <c r="MEL53" s="126" t="s">
        <v>241</v>
      </c>
      <c r="MEM53" s="127" t="s">
        <v>11</v>
      </c>
      <c r="MEN53" s="127" t="s">
        <v>242</v>
      </c>
      <c r="MEO53" s="128" t="s">
        <v>14</v>
      </c>
      <c r="MEP53" s="25" t="s">
        <v>13</v>
      </c>
      <c r="MEQ53" s="25"/>
      <c r="MER53" s="25"/>
      <c r="MES53" s="25"/>
      <c r="MET53" s="25"/>
      <c r="MEU53" s="25"/>
      <c r="MEV53" s="25"/>
      <c r="MEW53" s="25"/>
      <c r="MEX53" s="9"/>
      <c r="MEY53" s="9" t="s">
        <v>243</v>
      </c>
      <c r="MFA53" s="30"/>
      <c r="MFB53" s="126" t="s">
        <v>241</v>
      </c>
      <c r="MFC53" s="127" t="s">
        <v>11</v>
      </c>
      <c r="MFD53" s="127" t="s">
        <v>242</v>
      </c>
      <c r="MFE53" s="128" t="s">
        <v>14</v>
      </c>
      <c r="MFF53" s="25" t="s">
        <v>13</v>
      </c>
      <c r="MFG53" s="25"/>
      <c r="MFH53" s="25"/>
      <c r="MFI53" s="25"/>
      <c r="MFJ53" s="25"/>
      <c r="MFK53" s="25"/>
      <c r="MFL53" s="25"/>
      <c r="MFM53" s="25"/>
      <c r="MFN53" s="9"/>
      <c r="MFO53" s="9" t="s">
        <v>243</v>
      </c>
      <c r="MFQ53" s="30"/>
      <c r="MFR53" s="126" t="s">
        <v>241</v>
      </c>
      <c r="MFS53" s="127" t="s">
        <v>11</v>
      </c>
      <c r="MFT53" s="127" t="s">
        <v>242</v>
      </c>
      <c r="MFU53" s="128" t="s">
        <v>14</v>
      </c>
      <c r="MFV53" s="25" t="s">
        <v>13</v>
      </c>
      <c r="MFW53" s="25"/>
      <c r="MFX53" s="25"/>
      <c r="MFY53" s="25"/>
      <c r="MFZ53" s="25"/>
      <c r="MGA53" s="25"/>
      <c r="MGB53" s="25"/>
      <c r="MGC53" s="25"/>
      <c r="MGD53" s="9"/>
      <c r="MGE53" s="9" t="s">
        <v>243</v>
      </c>
      <c r="MGG53" s="30"/>
      <c r="MGH53" s="126" t="s">
        <v>241</v>
      </c>
      <c r="MGI53" s="127" t="s">
        <v>11</v>
      </c>
      <c r="MGJ53" s="127" t="s">
        <v>242</v>
      </c>
      <c r="MGK53" s="128" t="s">
        <v>14</v>
      </c>
      <c r="MGL53" s="25" t="s">
        <v>13</v>
      </c>
      <c r="MGM53" s="25"/>
      <c r="MGN53" s="25"/>
      <c r="MGO53" s="25"/>
      <c r="MGP53" s="25"/>
      <c r="MGQ53" s="25"/>
      <c r="MGR53" s="25"/>
      <c r="MGS53" s="25"/>
      <c r="MGT53" s="9"/>
      <c r="MGU53" s="9" t="s">
        <v>243</v>
      </c>
      <c r="MGW53" s="30"/>
      <c r="MGX53" s="126" t="s">
        <v>241</v>
      </c>
      <c r="MGY53" s="127" t="s">
        <v>11</v>
      </c>
      <c r="MGZ53" s="127" t="s">
        <v>242</v>
      </c>
      <c r="MHA53" s="128" t="s">
        <v>14</v>
      </c>
      <c r="MHB53" s="25" t="s">
        <v>13</v>
      </c>
      <c r="MHC53" s="25"/>
      <c r="MHD53" s="25"/>
      <c r="MHE53" s="25"/>
      <c r="MHF53" s="25"/>
      <c r="MHG53" s="25"/>
      <c r="MHH53" s="25"/>
      <c r="MHI53" s="25"/>
      <c r="MHJ53" s="9"/>
      <c r="MHK53" s="9" t="s">
        <v>243</v>
      </c>
      <c r="MHM53" s="30"/>
      <c r="MHN53" s="126" t="s">
        <v>241</v>
      </c>
      <c r="MHO53" s="127" t="s">
        <v>11</v>
      </c>
      <c r="MHP53" s="127" t="s">
        <v>242</v>
      </c>
      <c r="MHQ53" s="128" t="s">
        <v>14</v>
      </c>
      <c r="MHR53" s="25" t="s">
        <v>13</v>
      </c>
      <c r="MHS53" s="25"/>
      <c r="MHT53" s="25"/>
      <c r="MHU53" s="25"/>
      <c r="MHV53" s="25"/>
      <c r="MHW53" s="25"/>
      <c r="MHX53" s="25"/>
      <c r="MHY53" s="25"/>
      <c r="MHZ53" s="9"/>
      <c r="MIA53" s="9" t="s">
        <v>243</v>
      </c>
      <c r="MIC53" s="30"/>
      <c r="MID53" s="126" t="s">
        <v>241</v>
      </c>
      <c r="MIE53" s="127" t="s">
        <v>11</v>
      </c>
      <c r="MIF53" s="127" t="s">
        <v>242</v>
      </c>
      <c r="MIG53" s="128" t="s">
        <v>14</v>
      </c>
      <c r="MIH53" s="25" t="s">
        <v>13</v>
      </c>
      <c r="MII53" s="25"/>
      <c r="MIJ53" s="25"/>
      <c r="MIK53" s="25"/>
      <c r="MIL53" s="25"/>
      <c r="MIM53" s="25"/>
      <c r="MIN53" s="25"/>
      <c r="MIO53" s="25"/>
      <c r="MIP53" s="9"/>
      <c r="MIQ53" s="9" t="s">
        <v>243</v>
      </c>
      <c r="MIS53" s="30"/>
      <c r="MIT53" s="126" t="s">
        <v>241</v>
      </c>
      <c r="MIU53" s="127" t="s">
        <v>11</v>
      </c>
      <c r="MIV53" s="127" t="s">
        <v>242</v>
      </c>
      <c r="MIW53" s="128" t="s">
        <v>14</v>
      </c>
      <c r="MIX53" s="25" t="s">
        <v>13</v>
      </c>
      <c r="MIY53" s="25"/>
      <c r="MIZ53" s="25"/>
      <c r="MJA53" s="25"/>
      <c r="MJB53" s="25"/>
      <c r="MJC53" s="25"/>
      <c r="MJD53" s="25"/>
      <c r="MJE53" s="25"/>
      <c r="MJF53" s="9"/>
      <c r="MJG53" s="9" t="s">
        <v>243</v>
      </c>
      <c r="MJI53" s="30"/>
      <c r="MJJ53" s="126" t="s">
        <v>241</v>
      </c>
      <c r="MJK53" s="127" t="s">
        <v>11</v>
      </c>
      <c r="MJL53" s="127" t="s">
        <v>242</v>
      </c>
      <c r="MJM53" s="128" t="s">
        <v>14</v>
      </c>
      <c r="MJN53" s="25" t="s">
        <v>13</v>
      </c>
      <c r="MJO53" s="25"/>
      <c r="MJP53" s="25"/>
      <c r="MJQ53" s="25"/>
      <c r="MJR53" s="25"/>
      <c r="MJS53" s="25"/>
      <c r="MJT53" s="25"/>
      <c r="MJU53" s="25"/>
      <c r="MJV53" s="9"/>
      <c r="MJW53" s="9" t="s">
        <v>243</v>
      </c>
      <c r="MJY53" s="30"/>
      <c r="MJZ53" s="126" t="s">
        <v>241</v>
      </c>
      <c r="MKA53" s="127" t="s">
        <v>11</v>
      </c>
      <c r="MKB53" s="127" t="s">
        <v>242</v>
      </c>
      <c r="MKC53" s="128" t="s">
        <v>14</v>
      </c>
      <c r="MKD53" s="25" t="s">
        <v>13</v>
      </c>
      <c r="MKE53" s="25"/>
      <c r="MKF53" s="25"/>
      <c r="MKG53" s="25"/>
      <c r="MKH53" s="25"/>
      <c r="MKI53" s="25"/>
      <c r="MKJ53" s="25"/>
      <c r="MKK53" s="25"/>
      <c r="MKL53" s="9"/>
      <c r="MKM53" s="9" t="s">
        <v>243</v>
      </c>
      <c r="MKO53" s="30"/>
      <c r="MKP53" s="126" t="s">
        <v>241</v>
      </c>
      <c r="MKQ53" s="127" t="s">
        <v>11</v>
      </c>
      <c r="MKR53" s="127" t="s">
        <v>242</v>
      </c>
      <c r="MKS53" s="128" t="s">
        <v>14</v>
      </c>
      <c r="MKT53" s="25" t="s">
        <v>13</v>
      </c>
      <c r="MKU53" s="25"/>
      <c r="MKV53" s="25"/>
      <c r="MKW53" s="25"/>
      <c r="MKX53" s="25"/>
      <c r="MKY53" s="25"/>
      <c r="MKZ53" s="25"/>
      <c r="MLA53" s="25"/>
      <c r="MLB53" s="9"/>
      <c r="MLC53" s="9" t="s">
        <v>243</v>
      </c>
      <c r="MLE53" s="30"/>
      <c r="MLF53" s="126" t="s">
        <v>241</v>
      </c>
      <c r="MLG53" s="127" t="s">
        <v>11</v>
      </c>
      <c r="MLH53" s="127" t="s">
        <v>242</v>
      </c>
      <c r="MLI53" s="128" t="s">
        <v>14</v>
      </c>
      <c r="MLJ53" s="25" t="s">
        <v>13</v>
      </c>
      <c r="MLK53" s="25"/>
      <c r="MLL53" s="25"/>
      <c r="MLM53" s="25"/>
      <c r="MLN53" s="25"/>
      <c r="MLO53" s="25"/>
      <c r="MLP53" s="25"/>
      <c r="MLQ53" s="25"/>
      <c r="MLR53" s="9"/>
      <c r="MLS53" s="9" t="s">
        <v>243</v>
      </c>
      <c r="MLU53" s="30"/>
      <c r="MLV53" s="126" t="s">
        <v>241</v>
      </c>
      <c r="MLW53" s="127" t="s">
        <v>11</v>
      </c>
      <c r="MLX53" s="127" t="s">
        <v>242</v>
      </c>
      <c r="MLY53" s="128" t="s">
        <v>14</v>
      </c>
      <c r="MLZ53" s="25" t="s">
        <v>13</v>
      </c>
      <c r="MMA53" s="25"/>
      <c r="MMB53" s="25"/>
      <c r="MMC53" s="25"/>
      <c r="MMD53" s="25"/>
      <c r="MME53" s="25"/>
      <c r="MMF53" s="25"/>
      <c r="MMG53" s="25"/>
      <c r="MMH53" s="9"/>
      <c r="MMI53" s="9" t="s">
        <v>243</v>
      </c>
      <c r="MMK53" s="30"/>
      <c r="MML53" s="126" t="s">
        <v>241</v>
      </c>
      <c r="MMM53" s="127" t="s">
        <v>11</v>
      </c>
      <c r="MMN53" s="127" t="s">
        <v>242</v>
      </c>
      <c r="MMO53" s="128" t="s">
        <v>14</v>
      </c>
      <c r="MMP53" s="25" t="s">
        <v>13</v>
      </c>
      <c r="MMQ53" s="25"/>
      <c r="MMR53" s="25"/>
      <c r="MMS53" s="25"/>
      <c r="MMT53" s="25"/>
      <c r="MMU53" s="25"/>
      <c r="MMV53" s="25"/>
      <c r="MMW53" s="25"/>
      <c r="MMX53" s="9"/>
      <c r="MMY53" s="9" t="s">
        <v>243</v>
      </c>
      <c r="MNA53" s="30"/>
      <c r="MNB53" s="126" t="s">
        <v>241</v>
      </c>
      <c r="MNC53" s="127" t="s">
        <v>11</v>
      </c>
      <c r="MND53" s="127" t="s">
        <v>242</v>
      </c>
      <c r="MNE53" s="128" t="s">
        <v>14</v>
      </c>
      <c r="MNF53" s="25" t="s">
        <v>13</v>
      </c>
      <c r="MNG53" s="25"/>
      <c r="MNH53" s="25"/>
      <c r="MNI53" s="25"/>
      <c r="MNJ53" s="25"/>
      <c r="MNK53" s="25"/>
      <c r="MNL53" s="25"/>
      <c r="MNM53" s="25"/>
      <c r="MNN53" s="9"/>
      <c r="MNO53" s="9" t="s">
        <v>243</v>
      </c>
      <c r="MNQ53" s="30"/>
      <c r="MNR53" s="126" t="s">
        <v>241</v>
      </c>
      <c r="MNS53" s="127" t="s">
        <v>11</v>
      </c>
      <c r="MNT53" s="127" t="s">
        <v>242</v>
      </c>
      <c r="MNU53" s="128" t="s">
        <v>14</v>
      </c>
      <c r="MNV53" s="25" t="s">
        <v>13</v>
      </c>
      <c r="MNW53" s="25"/>
      <c r="MNX53" s="25"/>
      <c r="MNY53" s="25"/>
      <c r="MNZ53" s="25"/>
      <c r="MOA53" s="25"/>
      <c r="MOB53" s="25"/>
      <c r="MOC53" s="25"/>
      <c r="MOD53" s="9"/>
      <c r="MOE53" s="9" t="s">
        <v>243</v>
      </c>
      <c r="MOG53" s="30"/>
      <c r="MOH53" s="126" t="s">
        <v>241</v>
      </c>
      <c r="MOI53" s="127" t="s">
        <v>11</v>
      </c>
      <c r="MOJ53" s="127" t="s">
        <v>242</v>
      </c>
      <c r="MOK53" s="128" t="s">
        <v>14</v>
      </c>
      <c r="MOL53" s="25" t="s">
        <v>13</v>
      </c>
      <c r="MOM53" s="25"/>
      <c r="MON53" s="25"/>
      <c r="MOO53" s="25"/>
      <c r="MOP53" s="25"/>
      <c r="MOQ53" s="25"/>
      <c r="MOR53" s="25"/>
      <c r="MOS53" s="25"/>
      <c r="MOT53" s="9"/>
      <c r="MOU53" s="9" t="s">
        <v>243</v>
      </c>
      <c r="MOW53" s="30"/>
      <c r="MOX53" s="126" t="s">
        <v>241</v>
      </c>
      <c r="MOY53" s="127" t="s">
        <v>11</v>
      </c>
      <c r="MOZ53" s="127" t="s">
        <v>242</v>
      </c>
      <c r="MPA53" s="128" t="s">
        <v>14</v>
      </c>
      <c r="MPB53" s="25" t="s">
        <v>13</v>
      </c>
      <c r="MPC53" s="25"/>
      <c r="MPD53" s="25"/>
      <c r="MPE53" s="25"/>
      <c r="MPF53" s="25"/>
      <c r="MPG53" s="25"/>
      <c r="MPH53" s="25"/>
      <c r="MPI53" s="25"/>
      <c r="MPJ53" s="9"/>
      <c r="MPK53" s="9" t="s">
        <v>243</v>
      </c>
      <c r="MPM53" s="30"/>
      <c r="MPN53" s="126" t="s">
        <v>241</v>
      </c>
      <c r="MPO53" s="127" t="s">
        <v>11</v>
      </c>
      <c r="MPP53" s="127" t="s">
        <v>242</v>
      </c>
      <c r="MPQ53" s="128" t="s">
        <v>14</v>
      </c>
      <c r="MPR53" s="25" t="s">
        <v>13</v>
      </c>
      <c r="MPS53" s="25"/>
      <c r="MPT53" s="25"/>
      <c r="MPU53" s="25"/>
      <c r="MPV53" s="25"/>
      <c r="MPW53" s="25"/>
      <c r="MPX53" s="25"/>
      <c r="MPY53" s="25"/>
      <c r="MPZ53" s="9"/>
      <c r="MQA53" s="9" t="s">
        <v>243</v>
      </c>
      <c r="MQC53" s="30"/>
      <c r="MQD53" s="126" t="s">
        <v>241</v>
      </c>
      <c r="MQE53" s="127" t="s">
        <v>11</v>
      </c>
      <c r="MQF53" s="127" t="s">
        <v>242</v>
      </c>
      <c r="MQG53" s="128" t="s">
        <v>14</v>
      </c>
      <c r="MQH53" s="25" t="s">
        <v>13</v>
      </c>
      <c r="MQI53" s="25"/>
      <c r="MQJ53" s="25"/>
      <c r="MQK53" s="25"/>
      <c r="MQL53" s="25"/>
      <c r="MQM53" s="25"/>
      <c r="MQN53" s="25"/>
      <c r="MQO53" s="25"/>
      <c r="MQP53" s="9"/>
      <c r="MQQ53" s="9" t="s">
        <v>243</v>
      </c>
      <c r="MQS53" s="30"/>
      <c r="MQT53" s="126" t="s">
        <v>241</v>
      </c>
      <c r="MQU53" s="127" t="s">
        <v>11</v>
      </c>
      <c r="MQV53" s="127" t="s">
        <v>242</v>
      </c>
      <c r="MQW53" s="128" t="s">
        <v>14</v>
      </c>
      <c r="MQX53" s="25" t="s">
        <v>13</v>
      </c>
      <c r="MQY53" s="25"/>
      <c r="MQZ53" s="25"/>
      <c r="MRA53" s="25"/>
      <c r="MRB53" s="25"/>
      <c r="MRC53" s="25"/>
      <c r="MRD53" s="25"/>
      <c r="MRE53" s="25"/>
      <c r="MRF53" s="9"/>
      <c r="MRG53" s="9" t="s">
        <v>243</v>
      </c>
      <c r="MRI53" s="30"/>
      <c r="MRJ53" s="126" t="s">
        <v>241</v>
      </c>
      <c r="MRK53" s="127" t="s">
        <v>11</v>
      </c>
      <c r="MRL53" s="127" t="s">
        <v>242</v>
      </c>
      <c r="MRM53" s="128" t="s">
        <v>14</v>
      </c>
      <c r="MRN53" s="25" t="s">
        <v>13</v>
      </c>
      <c r="MRO53" s="25"/>
      <c r="MRP53" s="25"/>
      <c r="MRQ53" s="25"/>
      <c r="MRR53" s="25"/>
      <c r="MRS53" s="25"/>
      <c r="MRT53" s="25"/>
      <c r="MRU53" s="25"/>
      <c r="MRV53" s="9"/>
      <c r="MRW53" s="9" t="s">
        <v>243</v>
      </c>
      <c r="MRY53" s="30"/>
      <c r="MRZ53" s="126" t="s">
        <v>241</v>
      </c>
      <c r="MSA53" s="127" t="s">
        <v>11</v>
      </c>
      <c r="MSB53" s="127" t="s">
        <v>242</v>
      </c>
      <c r="MSC53" s="128" t="s">
        <v>14</v>
      </c>
      <c r="MSD53" s="25" t="s">
        <v>13</v>
      </c>
      <c r="MSE53" s="25"/>
      <c r="MSF53" s="25"/>
      <c r="MSG53" s="25"/>
      <c r="MSH53" s="25"/>
      <c r="MSI53" s="25"/>
      <c r="MSJ53" s="25"/>
      <c r="MSK53" s="25"/>
      <c r="MSL53" s="9"/>
      <c r="MSM53" s="9" t="s">
        <v>243</v>
      </c>
      <c r="MSO53" s="30"/>
      <c r="MSP53" s="126" t="s">
        <v>241</v>
      </c>
      <c r="MSQ53" s="127" t="s">
        <v>11</v>
      </c>
      <c r="MSR53" s="127" t="s">
        <v>242</v>
      </c>
      <c r="MSS53" s="128" t="s">
        <v>14</v>
      </c>
      <c r="MST53" s="25" t="s">
        <v>13</v>
      </c>
      <c r="MSU53" s="25"/>
      <c r="MSV53" s="25"/>
      <c r="MSW53" s="25"/>
      <c r="MSX53" s="25"/>
      <c r="MSY53" s="25"/>
      <c r="MSZ53" s="25"/>
      <c r="MTA53" s="25"/>
      <c r="MTB53" s="9"/>
      <c r="MTC53" s="9" t="s">
        <v>243</v>
      </c>
      <c r="MTE53" s="30"/>
      <c r="MTF53" s="126" t="s">
        <v>241</v>
      </c>
      <c r="MTG53" s="127" t="s">
        <v>11</v>
      </c>
      <c r="MTH53" s="127" t="s">
        <v>242</v>
      </c>
      <c r="MTI53" s="128" t="s">
        <v>14</v>
      </c>
      <c r="MTJ53" s="25" t="s">
        <v>13</v>
      </c>
      <c r="MTK53" s="25"/>
      <c r="MTL53" s="25"/>
      <c r="MTM53" s="25"/>
      <c r="MTN53" s="25"/>
      <c r="MTO53" s="25"/>
      <c r="MTP53" s="25"/>
      <c r="MTQ53" s="25"/>
      <c r="MTR53" s="9"/>
      <c r="MTS53" s="9" t="s">
        <v>243</v>
      </c>
      <c r="MTU53" s="30"/>
      <c r="MTV53" s="126" t="s">
        <v>241</v>
      </c>
      <c r="MTW53" s="127" t="s">
        <v>11</v>
      </c>
      <c r="MTX53" s="127" t="s">
        <v>242</v>
      </c>
      <c r="MTY53" s="128" t="s">
        <v>14</v>
      </c>
      <c r="MTZ53" s="25" t="s">
        <v>13</v>
      </c>
      <c r="MUA53" s="25"/>
      <c r="MUB53" s="25"/>
      <c r="MUC53" s="25"/>
      <c r="MUD53" s="25"/>
      <c r="MUE53" s="25"/>
      <c r="MUF53" s="25"/>
      <c r="MUG53" s="25"/>
      <c r="MUH53" s="9"/>
      <c r="MUI53" s="9" t="s">
        <v>243</v>
      </c>
      <c r="MUK53" s="30"/>
      <c r="MUL53" s="126" t="s">
        <v>241</v>
      </c>
      <c r="MUM53" s="127" t="s">
        <v>11</v>
      </c>
      <c r="MUN53" s="127" t="s">
        <v>242</v>
      </c>
      <c r="MUO53" s="128" t="s">
        <v>14</v>
      </c>
      <c r="MUP53" s="25" t="s">
        <v>13</v>
      </c>
      <c r="MUQ53" s="25"/>
      <c r="MUR53" s="25"/>
      <c r="MUS53" s="25"/>
      <c r="MUT53" s="25"/>
      <c r="MUU53" s="25"/>
      <c r="MUV53" s="25"/>
      <c r="MUW53" s="25"/>
      <c r="MUX53" s="9"/>
      <c r="MUY53" s="9" t="s">
        <v>243</v>
      </c>
      <c r="MVA53" s="30"/>
      <c r="MVB53" s="126" t="s">
        <v>241</v>
      </c>
      <c r="MVC53" s="127" t="s">
        <v>11</v>
      </c>
      <c r="MVD53" s="127" t="s">
        <v>242</v>
      </c>
      <c r="MVE53" s="128" t="s">
        <v>14</v>
      </c>
      <c r="MVF53" s="25" t="s">
        <v>13</v>
      </c>
      <c r="MVG53" s="25"/>
      <c r="MVH53" s="25"/>
      <c r="MVI53" s="25"/>
      <c r="MVJ53" s="25"/>
      <c r="MVK53" s="25"/>
      <c r="MVL53" s="25"/>
      <c r="MVM53" s="25"/>
      <c r="MVN53" s="9"/>
      <c r="MVO53" s="9" t="s">
        <v>243</v>
      </c>
      <c r="MVQ53" s="30"/>
      <c r="MVR53" s="126" t="s">
        <v>241</v>
      </c>
      <c r="MVS53" s="127" t="s">
        <v>11</v>
      </c>
      <c r="MVT53" s="127" t="s">
        <v>242</v>
      </c>
      <c r="MVU53" s="128" t="s">
        <v>14</v>
      </c>
      <c r="MVV53" s="25" t="s">
        <v>13</v>
      </c>
      <c r="MVW53" s="25"/>
      <c r="MVX53" s="25"/>
      <c r="MVY53" s="25"/>
      <c r="MVZ53" s="25"/>
      <c r="MWA53" s="25"/>
      <c r="MWB53" s="25"/>
      <c r="MWC53" s="25"/>
      <c r="MWD53" s="9"/>
      <c r="MWE53" s="9" t="s">
        <v>243</v>
      </c>
      <c r="MWG53" s="30"/>
      <c r="MWH53" s="126" t="s">
        <v>241</v>
      </c>
      <c r="MWI53" s="127" t="s">
        <v>11</v>
      </c>
      <c r="MWJ53" s="127" t="s">
        <v>242</v>
      </c>
      <c r="MWK53" s="128" t="s">
        <v>14</v>
      </c>
      <c r="MWL53" s="25" t="s">
        <v>13</v>
      </c>
      <c r="MWM53" s="25"/>
      <c r="MWN53" s="25"/>
      <c r="MWO53" s="25"/>
      <c r="MWP53" s="25"/>
      <c r="MWQ53" s="25"/>
      <c r="MWR53" s="25"/>
      <c r="MWS53" s="25"/>
      <c r="MWT53" s="9"/>
      <c r="MWU53" s="9" t="s">
        <v>243</v>
      </c>
      <c r="MWW53" s="30"/>
      <c r="MWX53" s="126" t="s">
        <v>241</v>
      </c>
      <c r="MWY53" s="127" t="s">
        <v>11</v>
      </c>
      <c r="MWZ53" s="127" t="s">
        <v>242</v>
      </c>
      <c r="MXA53" s="128" t="s">
        <v>14</v>
      </c>
      <c r="MXB53" s="25" t="s">
        <v>13</v>
      </c>
      <c r="MXC53" s="25"/>
      <c r="MXD53" s="25"/>
      <c r="MXE53" s="25"/>
      <c r="MXF53" s="25"/>
      <c r="MXG53" s="25"/>
      <c r="MXH53" s="25"/>
      <c r="MXI53" s="25"/>
      <c r="MXJ53" s="9"/>
      <c r="MXK53" s="9" t="s">
        <v>243</v>
      </c>
      <c r="MXM53" s="30"/>
      <c r="MXN53" s="126" t="s">
        <v>241</v>
      </c>
      <c r="MXO53" s="127" t="s">
        <v>11</v>
      </c>
      <c r="MXP53" s="127" t="s">
        <v>242</v>
      </c>
      <c r="MXQ53" s="128" t="s">
        <v>14</v>
      </c>
      <c r="MXR53" s="25" t="s">
        <v>13</v>
      </c>
      <c r="MXS53" s="25"/>
      <c r="MXT53" s="25"/>
      <c r="MXU53" s="25"/>
      <c r="MXV53" s="25"/>
      <c r="MXW53" s="25"/>
      <c r="MXX53" s="25"/>
      <c r="MXY53" s="25"/>
      <c r="MXZ53" s="9"/>
      <c r="MYA53" s="9" t="s">
        <v>243</v>
      </c>
      <c r="MYC53" s="30"/>
      <c r="MYD53" s="126" t="s">
        <v>241</v>
      </c>
      <c r="MYE53" s="127" t="s">
        <v>11</v>
      </c>
      <c r="MYF53" s="127" t="s">
        <v>242</v>
      </c>
      <c r="MYG53" s="128" t="s">
        <v>14</v>
      </c>
      <c r="MYH53" s="25" t="s">
        <v>13</v>
      </c>
      <c r="MYI53" s="25"/>
      <c r="MYJ53" s="25"/>
      <c r="MYK53" s="25"/>
      <c r="MYL53" s="25"/>
      <c r="MYM53" s="25"/>
      <c r="MYN53" s="25"/>
      <c r="MYO53" s="25"/>
      <c r="MYP53" s="9"/>
      <c r="MYQ53" s="9" t="s">
        <v>243</v>
      </c>
      <c r="MYS53" s="30"/>
      <c r="MYT53" s="126" t="s">
        <v>241</v>
      </c>
      <c r="MYU53" s="127" t="s">
        <v>11</v>
      </c>
      <c r="MYV53" s="127" t="s">
        <v>242</v>
      </c>
      <c r="MYW53" s="128" t="s">
        <v>14</v>
      </c>
      <c r="MYX53" s="25" t="s">
        <v>13</v>
      </c>
      <c r="MYY53" s="25"/>
      <c r="MYZ53" s="25"/>
      <c r="MZA53" s="25"/>
      <c r="MZB53" s="25"/>
      <c r="MZC53" s="25"/>
      <c r="MZD53" s="25"/>
      <c r="MZE53" s="25"/>
      <c r="MZF53" s="9"/>
      <c r="MZG53" s="9" t="s">
        <v>243</v>
      </c>
      <c r="MZI53" s="30"/>
      <c r="MZJ53" s="126" t="s">
        <v>241</v>
      </c>
      <c r="MZK53" s="127" t="s">
        <v>11</v>
      </c>
      <c r="MZL53" s="127" t="s">
        <v>242</v>
      </c>
      <c r="MZM53" s="128" t="s">
        <v>14</v>
      </c>
      <c r="MZN53" s="25" t="s">
        <v>13</v>
      </c>
      <c r="MZO53" s="25"/>
      <c r="MZP53" s="25"/>
      <c r="MZQ53" s="25"/>
      <c r="MZR53" s="25"/>
      <c r="MZS53" s="25"/>
      <c r="MZT53" s="25"/>
      <c r="MZU53" s="25"/>
      <c r="MZV53" s="9"/>
      <c r="MZW53" s="9" t="s">
        <v>243</v>
      </c>
      <c r="MZY53" s="30"/>
      <c r="MZZ53" s="126" t="s">
        <v>241</v>
      </c>
      <c r="NAA53" s="127" t="s">
        <v>11</v>
      </c>
      <c r="NAB53" s="127" t="s">
        <v>242</v>
      </c>
      <c r="NAC53" s="128" t="s">
        <v>14</v>
      </c>
      <c r="NAD53" s="25" t="s">
        <v>13</v>
      </c>
      <c r="NAE53" s="25"/>
      <c r="NAF53" s="25"/>
      <c r="NAG53" s="25"/>
      <c r="NAH53" s="25"/>
      <c r="NAI53" s="25"/>
      <c r="NAJ53" s="25"/>
      <c r="NAK53" s="25"/>
      <c r="NAL53" s="9"/>
      <c r="NAM53" s="9" t="s">
        <v>243</v>
      </c>
      <c r="NAO53" s="30"/>
      <c r="NAP53" s="126" t="s">
        <v>241</v>
      </c>
      <c r="NAQ53" s="127" t="s">
        <v>11</v>
      </c>
      <c r="NAR53" s="127" t="s">
        <v>242</v>
      </c>
      <c r="NAS53" s="128" t="s">
        <v>14</v>
      </c>
      <c r="NAT53" s="25" t="s">
        <v>13</v>
      </c>
      <c r="NAU53" s="25"/>
      <c r="NAV53" s="25"/>
      <c r="NAW53" s="25"/>
      <c r="NAX53" s="25"/>
      <c r="NAY53" s="25"/>
      <c r="NAZ53" s="25"/>
      <c r="NBA53" s="25"/>
      <c r="NBB53" s="9"/>
      <c r="NBC53" s="9" t="s">
        <v>243</v>
      </c>
      <c r="NBE53" s="30"/>
      <c r="NBF53" s="126" t="s">
        <v>241</v>
      </c>
      <c r="NBG53" s="127" t="s">
        <v>11</v>
      </c>
      <c r="NBH53" s="127" t="s">
        <v>242</v>
      </c>
      <c r="NBI53" s="128" t="s">
        <v>14</v>
      </c>
      <c r="NBJ53" s="25" t="s">
        <v>13</v>
      </c>
      <c r="NBK53" s="25"/>
      <c r="NBL53" s="25"/>
      <c r="NBM53" s="25"/>
      <c r="NBN53" s="25"/>
      <c r="NBO53" s="25"/>
      <c r="NBP53" s="25"/>
      <c r="NBQ53" s="25"/>
      <c r="NBR53" s="9"/>
      <c r="NBS53" s="9" t="s">
        <v>243</v>
      </c>
      <c r="NBU53" s="30"/>
      <c r="NBV53" s="126" t="s">
        <v>241</v>
      </c>
      <c r="NBW53" s="127" t="s">
        <v>11</v>
      </c>
      <c r="NBX53" s="127" t="s">
        <v>242</v>
      </c>
      <c r="NBY53" s="128" t="s">
        <v>14</v>
      </c>
      <c r="NBZ53" s="25" t="s">
        <v>13</v>
      </c>
      <c r="NCA53" s="25"/>
      <c r="NCB53" s="25"/>
      <c r="NCC53" s="25"/>
      <c r="NCD53" s="25"/>
      <c r="NCE53" s="25"/>
      <c r="NCF53" s="25"/>
      <c r="NCG53" s="25"/>
      <c r="NCH53" s="9"/>
      <c r="NCI53" s="9" t="s">
        <v>243</v>
      </c>
      <c r="NCK53" s="30"/>
      <c r="NCL53" s="126" t="s">
        <v>241</v>
      </c>
      <c r="NCM53" s="127" t="s">
        <v>11</v>
      </c>
      <c r="NCN53" s="127" t="s">
        <v>242</v>
      </c>
      <c r="NCO53" s="128" t="s">
        <v>14</v>
      </c>
      <c r="NCP53" s="25" t="s">
        <v>13</v>
      </c>
      <c r="NCQ53" s="25"/>
      <c r="NCR53" s="25"/>
      <c r="NCS53" s="25"/>
      <c r="NCT53" s="25"/>
      <c r="NCU53" s="25"/>
      <c r="NCV53" s="25"/>
      <c r="NCW53" s="25"/>
      <c r="NCX53" s="9"/>
      <c r="NCY53" s="9" t="s">
        <v>243</v>
      </c>
      <c r="NDA53" s="30"/>
      <c r="NDB53" s="126" t="s">
        <v>241</v>
      </c>
      <c r="NDC53" s="127" t="s">
        <v>11</v>
      </c>
      <c r="NDD53" s="127" t="s">
        <v>242</v>
      </c>
      <c r="NDE53" s="128" t="s">
        <v>14</v>
      </c>
      <c r="NDF53" s="25" t="s">
        <v>13</v>
      </c>
      <c r="NDG53" s="25"/>
      <c r="NDH53" s="25"/>
      <c r="NDI53" s="25"/>
      <c r="NDJ53" s="25"/>
      <c r="NDK53" s="25"/>
      <c r="NDL53" s="25"/>
      <c r="NDM53" s="25"/>
      <c r="NDN53" s="9"/>
      <c r="NDO53" s="9" t="s">
        <v>243</v>
      </c>
      <c r="NDQ53" s="30"/>
      <c r="NDR53" s="126" t="s">
        <v>241</v>
      </c>
      <c r="NDS53" s="127" t="s">
        <v>11</v>
      </c>
      <c r="NDT53" s="127" t="s">
        <v>242</v>
      </c>
      <c r="NDU53" s="128" t="s">
        <v>14</v>
      </c>
      <c r="NDV53" s="25" t="s">
        <v>13</v>
      </c>
      <c r="NDW53" s="25"/>
      <c r="NDX53" s="25"/>
      <c r="NDY53" s="25"/>
      <c r="NDZ53" s="25"/>
      <c r="NEA53" s="25"/>
      <c r="NEB53" s="25"/>
      <c r="NEC53" s="25"/>
      <c r="NED53" s="9"/>
      <c r="NEE53" s="9" t="s">
        <v>243</v>
      </c>
      <c r="NEG53" s="30"/>
      <c r="NEH53" s="126" t="s">
        <v>241</v>
      </c>
      <c r="NEI53" s="127" t="s">
        <v>11</v>
      </c>
      <c r="NEJ53" s="127" t="s">
        <v>242</v>
      </c>
      <c r="NEK53" s="128" t="s">
        <v>14</v>
      </c>
      <c r="NEL53" s="25" t="s">
        <v>13</v>
      </c>
      <c r="NEM53" s="25"/>
      <c r="NEN53" s="25"/>
      <c r="NEO53" s="25"/>
      <c r="NEP53" s="25"/>
      <c r="NEQ53" s="25"/>
      <c r="NER53" s="25"/>
      <c r="NES53" s="25"/>
      <c r="NET53" s="9"/>
      <c r="NEU53" s="9" t="s">
        <v>243</v>
      </c>
      <c r="NEW53" s="30"/>
      <c r="NEX53" s="126" t="s">
        <v>241</v>
      </c>
      <c r="NEY53" s="127" t="s">
        <v>11</v>
      </c>
      <c r="NEZ53" s="127" t="s">
        <v>242</v>
      </c>
      <c r="NFA53" s="128" t="s">
        <v>14</v>
      </c>
      <c r="NFB53" s="25" t="s">
        <v>13</v>
      </c>
      <c r="NFC53" s="25"/>
      <c r="NFD53" s="25"/>
      <c r="NFE53" s="25"/>
      <c r="NFF53" s="25"/>
      <c r="NFG53" s="25"/>
      <c r="NFH53" s="25"/>
      <c r="NFI53" s="25"/>
      <c r="NFJ53" s="9"/>
      <c r="NFK53" s="9" t="s">
        <v>243</v>
      </c>
      <c r="NFM53" s="30"/>
      <c r="NFN53" s="126" t="s">
        <v>241</v>
      </c>
      <c r="NFO53" s="127" t="s">
        <v>11</v>
      </c>
      <c r="NFP53" s="127" t="s">
        <v>242</v>
      </c>
      <c r="NFQ53" s="128" t="s">
        <v>14</v>
      </c>
      <c r="NFR53" s="25" t="s">
        <v>13</v>
      </c>
      <c r="NFS53" s="25"/>
      <c r="NFT53" s="25"/>
      <c r="NFU53" s="25"/>
      <c r="NFV53" s="25"/>
      <c r="NFW53" s="25"/>
      <c r="NFX53" s="25"/>
      <c r="NFY53" s="25"/>
      <c r="NFZ53" s="9"/>
      <c r="NGA53" s="9" t="s">
        <v>243</v>
      </c>
      <c r="NGC53" s="30"/>
      <c r="NGD53" s="126" t="s">
        <v>241</v>
      </c>
      <c r="NGE53" s="127" t="s">
        <v>11</v>
      </c>
      <c r="NGF53" s="127" t="s">
        <v>242</v>
      </c>
      <c r="NGG53" s="128" t="s">
        <v>14</v>
      </c>
      <c r="NGH53" s="25" t="s">
        <v>13</v>
      </c>
      <c r="NGI53" s="25"/>
      <c r="NGJ53" s="25"/>
      <c r="NGK53" s="25"/>
      <c r="NGL53" s="25"/>
      <c r="NGM53" s="25"/>
      <c r="NGN53" s="25"/>
      <c r="NGO53" s="25"/>
      <c r="NGP53" s="9"/>
      <c r="NGQ53" s="9" t="s">
        <v>243</v>
      </c>
      <c r="NGS53" s="30"/>
      <c r="NGT53" s="126" t="s">
        <v>241</v>
      </c>
      <c r="NGU53" s="127" t="s">
        <v>11</v>
      </c>
      <c r="NGV53" s="127" t="s">
        <v>242</v>
      </c>
      <c r="NGW53" s="128" t="s">
        <v>14</v>
      </c>
      <c r="NGX53" s="25" t="s">
        <v>13</v>
      </c>
      <c r="NGY53" s="25"/>
      <c r="NGZ53" s="25"/>
      <c r="NHA53" s="25"/>
      <c r="NHB53" s="25"/>
      <c r="NHC53" s="25"/>
      <c r="NHD53" s="25"/>
      <c r="NHE53" s="25"/>
      <c r="NHF53" s="9"/>
      <c r="NHG53" s="9" t="s">
        <v>243</v>
      </c>
      <c r="NHI53" s="30"/>
      <c r="NHJ53" s="126" t="s">
        <v>241</v>
      </c>
      <c r="NHK53" s="127" t="s">
        <v>11</v>
      </c>
      <c r="NHL53" s="127" t="s">
        <v>242</v>
      </c>
      <c r="NHM53" s="128" t="s">
        <v>14</v>
      </c>
      <c r="NHN53" s="25" t="s">
        <v>13</v>
      </c>
      <c r="NHO53" s="25"/>
      <c r="NHP53" s="25"/>
      <c r="NHQ53" s="25"/>
      <c r="NHR53" s="25"/>
      <c r="NHS53" s="25"/>
      <c r="NHT53" s="25"/>
      <c r="NHU53" s="25"/>
      <c r="NHV53" s="9"/>
      <c r="NHW53" s="9" t="s">
        <v>243</v>
      </c>
      <c r="NHY53" s="30"/>
      <c r="NHZ53" s="126" t="s">
        <v>241</v>
      </c>
      <c r="NIA53" s="127" t="s">
        <v>11</v>
      </c>
      <c r="NIB53" s="127" t="s">
        <v>242</v>
      </c>
      <c r="NIC53" s="128" t="s">
        <v>14</v>
      </c>
      <c r="NID53" s="25" t="s">
        <v>13</v>
      </c>
      <c r="NIE53" s="25"/>
      <c r="NIF53" s="25"/>
      <c r="NIG53" s="25"/>
      <c r="NIH53" s="25"/>
      <c r="NII53" s="25"/>
      <c r="NIJ53" s="25"/>
      <c r="NIK53" s="25"/>
      <c r="NIL53" s="9"/>
      <c r="NIM53" s="9" t="s">
        <v>243</v>
      </c>
      <c r="NIO53" s="30"/>
      <c r="NIP53" s="126" t="s">
        <v>241</v>
      </c>
      <c r="NIQ53" s="127" t="s">
        <v>11</v>
      </c>
      <c r="NIR53" s="127" t="s">
        <v>242</v>
      </c>
      <c r="NIS53" s="128" t="s">
        <v>14</v>
      </c>
      <c r="NIT53" s="25" t="s">
        <v>13</v>
      </c>
      <c r="NIU53" s="25"/>
      <c r="NIV53" s="25"/>
      <c r="NIW53" s="25"/>
      <c r="NIX53" s="25"/>
      <c r="NIY53" s="25"/>
      <c r="NIZ53" s="25"/>
      <c r="NJA53" s="25"/>
      <c r="NJB53" s="9"/>
      <c r="NJC53" s="9" t="s">
        <v>243</v>
      </c>
      <c r="NJE53" s="30"/>
      <c r="NJF53" s="126" t="s">
        <v>241</v>
      </c>
      <c r="NJG53" s="127" t="s">
        <v>11</v>
      </c>
      <c r="NJH53" s="127" t="s">
        <v>242</v>
      </c>
      <c r="NJI53" s="128" t="s">
        <v>14</v>
      </c>
      <c r="NJJ53" s="25" t="s">
        <v>13</v>
      </c>
      <c r="NJK53" s="25"/>
      <c r="NJL53" s="25"/>
      <c r="NJM53" s="25"/>
      <c r="NJN53" s="25"/>
      <c r="NJO53" s="25"/>
      <c r="NJP53" s="25"/>
      <c r="NJQ53" s="25"/>
      <c r="NJR53" s="9"/>
      <c r="NJS53" s="9" t="s">
        <v>243</v>
      </c>
      <c r="NJU53" s="30"/>
      <c r="NJV53" s="126" t="s">
        <v>241</v>
      </c>
      <c r="NJW53" s="127" t="s">
        <v>11</v>
      </c>
      <c r="NJX53" s="127" t="s">
        <v>242</v>
      </c>
      <c r="NJY53" s="128" t="s">
        <v>14</v>
      </c>
      <c r="NJZ53" s="25" t="s">
        <v>13</v>
      </c>
      <c r="NKA53" s="25"/>
      <c r="NKB53" s="25"/>
      <c r="NKC53" s="25"/>
      <c r="NKD53" s="25"/>
      <c r="NKE53" s="25"/>
      <c r="NKF53" s="25"/>
      <c r="NKG53" s="25"/>
      <c r="NKH53" s="9"/>
      <c r="NKI53" s="9" t="s">
        <v>243</v>
      </c>
      <c r="NKK53" s="30"/>
      <c r="NKL53" s="126" t="s">
        <v>241</v>
      </c>
      <c r="NKM53" s="127" t="s">
        <v>11</v>
      </c>
      <c r="NKN53" s="127" t="s">
        <v>242</v>
      </c>
      <c r="NKO53" s="128" t="s">
        <v>14</v>
      </c>
      <c r="NKP53" s="25" t="s">
        <v>13</v>
      </c>
      <c r="NKQ53" s="25"/>
      <c r="NKR53" s="25"/>
      <c r="NKS53" s="25"/>
      <c r="NKT53" s="25"/>
      <c r="NKU53" s="25"/>
      <c r="NKV53" s="25"/>
      <c r="NKW53" s="25"/>
      <c r="NKX53" s="9"/>
      <c r="NKY53" s="9" t="s">
        <v>243</v>
      </c>
      <c r="NLA53" s="30"/>
      <c r="NLB53" s="126" t="s">
        <v>241</v>
      </c>
      <c r="NLC53" s="127" t="s">
        <v>11</v>
      </c>
      <c r="NLD53" s="127" t="s">
        <v>242</v>
      </c>
      <c r="NLE53" s="128" t="s">
        <v>14</v>
      </c>
      <c r="NLF53" s="25" t="s">
        <v>13</v>
      </c>
      <c r="NLG53" s="25"/>
      <c r="NLH53" s="25"/>
      <c r="NLI53" s="25"/>
      <c r="NLJ53" s="25"/>
      <c r="NLK53" s="25"/>
      <c r="NLL53" s="25"/>
      <c r="NLM53" s="25"/>
      <c r="NLN53" s="9"/>
      <c r="NLO53" s="9" t="s">
        <v>243</v>
      </c>
      <c r="NLQ53" s="30"/>
      <c r="NLR53" s="126" t="s">
        <v>241</v>
      </c>
      <c r="NLS53" s="127" t="s">
        <v>11</v>
      </c>
      <c r="NLT53" s="127" t="s">
        <v>242</v>
      </c>
      <c r="NLU53" s="128" t="s">
        <v>14</v>
      </c>
      <c r="NLV53" s="25" t="s">
        <v>13</v>
      </c>
      <c r="NLW53" s="25"/>
      <c r="NLX53" s="25"/>
      <c r="NLY53" s="25"/>
      <c r="NLZ53" s="25"/>
      <c r="NMA53" s="25"/>
      <c r="NMB53" s="25"/>
      <c r="NMC53" s="25"/>
      <c r="NMD53" s="9"/>
      <c r="NME53" s="9" t="s">
        <v>243</v>
      </c>
      <c r="NMG53" s="30"/>
      <c r="NMH53" s="126" t="s">
        <v>241</v>
      </c>
      <c r="NMI53" s="127" t="s">
        <v>11</v>
      </c>
      <c r="NMJ53" s="127" t="s">
        <v>242</v>
      </c>
      <c r="NMK53" s="128" t="s">
        <v>14</v>
      </c>
      <c r="NML53" s="25" t="s">
        <v>13</v>
      </c>
      <c r="NMM53" s="25"/>
      <c r="NMN53" s="25"/>
      <c r="NMO53" s="25"/>
      <c r="NMP53" s="25"/>
      <c r="NMQ53" s="25"/>
      <c r="NMR53" s="25"/>
      <c r="NMS53" s="25"/>
      <c r="NMT53" s="9"/>
      <c r="NMU53" s="9" t="s">
        <v>243</v>
      </c>
      <c r="NMW53" s="30"/>
      <c r="NMX53" s="126" t="s">
        <v>241</v>
      </c>
      <c r="NMY53" s="127" t="s">
        <v>11</v>
      </c>
      <c r="NMZ53" s="127" t="s">
        <v>242</v>
      </c>
      <c r="NNA53" s="128" t="s">
        <v>14</v>
      </c>
      <c r="NNB53" s="25" t="s">
        <v>13</v>
      </c>
      <c r="NNC53" s="25"/>
      <c r="NND53" s="25"/>
      <c r="NNE53" s="25"/>
      <c r="NNF53" s="25"/>
      <c r="NNG53" s="25"/>
      <c r="NNH53" s="25"/>
      <c r="NNI53" s="25"/>
      <c r="NNJ53" s="9"/>
      <c r="NNK53" s="9" t="s">
        <v>243</v>
      </c>
      <c r="NNM53" s="30"/>
      <c r="NNN53" s="126" t="s">
        <v>241</v>
      </c>
      <c r="NNO53" s="127" t="s">
        <v>11</v>
      </c>
      <c r="NNP53" s="127" t="s">
        <v>242</v>
      </c>
      <c r="NNQ53" s="128" t="s">
        <v>14</v>
      </c>
      <c r="NNR53" s="25" t="s">
        <v>13</v>
      </c>
      <c r="NNS53" s="25"/>
      <c r="NNT53" s="25"/>
      <c r="NNU53" s="25"/>
      <c r="NNV53" s="25"/>
      <c r="NNW53" s="25"/>
      <c r="NNX53" s="25"/>
      <c r="NNY53" s="25"/>
      <c r="NNZ53" s="9"/>
      <c r="NOA53" s="9" t="s">
        <v>243</v>
      </c>
      <c r="NOC53" s="30"/>
      <c r="NOD53" s="126" t="s">
        <v>241</v>
      </c>
      <c r="NOE53" s="127" t="s">
        <v>11</v>
      </c>
      <c r="NOF53" s="127" t="s">
        <v>242</v>
      </c>
      <c r="NOG53" s="128" t="s">
        <v>14</v>
      </c>
      <c r="NOH53" s="25" t="s">
        <v>13</v>
      </c>
      <c r="NOI53" s="25"/>
      <c r="NOJ53" s="25"/>
      <c r="NOK53" s="25"/>
      <c r="NOL53" s="25"/>
      <c r="NOM53" s="25"/>
      <c r="NON53" s="25"/>
      <c r="NOO53" s="25"/>
      <c r="NOP53" s="9"/>
      <c r="NOQ53" s="9" t="s">
        <v>243</v>
      </c>
      <c r="NOS53" s="30"/>
      <c r="NOT53" s="126" t="s">
        <v>241</v>
      </c>
      <c r="NOU53" s="127" t="s">
        <v>11</v>
      </c>
      <c r="NOV53" s="127" t="s">
        <v>242</v>
      </c>
      <c r="NOW53" s="128" t="s">
        <v>14</v>
      </c>
      <c r="NOX53" s="25" t="s">
        <v>13</v>
      </c>
      <c r="NOY53" s="25"/>
      <c r="NOZ53" s="25"/>
      <c r="NPA53" s="25"/>
      <c r="NPB53" s="25"/>
      <c r="NPC53" s="25"/>
      <c r="NPD53" s="25"/>
      <c r="NPE53" s="25"/>
      <c r="NPF53" s="9"/>
      <c r="NPG53" s="9" t="s">
        <v>243</v>
      </c>
      <c r="NPI53" s="30"/>
      <c r="NPJ53" s="126" t="s">
        <v>241</v>
      </c>
      <c r="NPK53" s="127" t="s">
        <v>11</v>
      </c>
      <c r="NPL53" s="127" t="s">
        <v>242</v>
      </c>
      <c r="NPM53" s="128" t="s">
        <v>14</v>
      </c>
      <c r="NPN53" s="25" t="s">
        <v>13</v>
      </c>
      <c r="NPO53" s="25"/>
      <c r="NPP53" s="25"/>
      <c r="NPQ53" s="25"/>
      <c r="NPR53" s="25"/>
      <c r="NPS53" s="25"/>
      <c r="NPT53" s="25"/>
      <c r="NPU53" s="25"/>
      <c r="NPV53" s="9"/>
      <c r="NPW53" s="9" t="s">
        <v>243</v>
      </c>
      <c r="NPY53" s="30"/>
      <c r="NPZ53" s="126" t="s">
        <v>241</v>
      </c>
      <c r="NQA53" s="127" t="s">
        <v>11</v>
      </c>
      <c r="NQB53" s="127" t="s">
        <v>242</v>
      </c>
      <c r="NQC53" s="128" t="s">
        <v>14</v>
      </c>
      <c r="NQD53" s="25" t="s">
        <v>13</v>
      </c>
      <c r="NQE53" s="25"/>
      <c r="NQF53" s="25"/>
      <c r="NQG53" s="25"/>
      <c r="NQH53" s="25"/>
      <c r="NQI53" s="25"/>
      <c r="NQJ53" s="25"/>
      <c r="NQK53" s="25"/>
      <c r="NQL53" s="9"/>
      <c r="NQM53" s="9" t="s">
        <v>243</v>
      </c>
      <c r="NQO53" s="30"/>
      <c r="NQP53" s="126" t="s">
        <v>241</v>
      </c>
      <c r="NQQ53" s="127" t="s">
        <v>11</v>
      </c>
      <c r="NQR53" s="127" t="s">
        <v>242</v>
      </c>
      <c r="NQS53" s="128" t="s">
        <v>14</v>
      </c>
      <c r="NQT53" s="25" t="s">
        <v>13</v>
      </c>
      <c r="NQU53" s="25"/>
      <c r="NQV53" s="25"/>
      <c r="NQW53" s="25"/>
      <c r="NQX53" s="25"/>
      <c r="NQY53" s="25"/>
      <c r="NQZ53" s="25"/>
      <c r="NRA53" s="25"/>
      <c r="NRB53" s="9"/>
      <c r="NRC53" s="9" t="s">
        <v>243</v>
      </c>
      <c r="NRE53" s="30"/>
      <c r="NRF53" s="126" t="s">
        <v>241</v>
      </c>
      <c r="NRG53" s="127" t="s">
        <v>11</v>
      </c>
      <c r="NRH53" s="127" t="s">
        <v>242</v>
      </c>
      <c r="NRI53" s="128" t="s">
        <v>14</v>
      </c>
      <c r="NRJ53" s="25" t="s">
        <v>13</v>
      </c>
      <c r="NRK53" s="25"/>
      <c r="NRL53" s="25"/>
      <c r="NRM53" s="25"/>
      <c r="NRN53" s="25"/>
      <c r="NRO53" s="25"/>
      <c r="NRP53" s="25"/>
      <c r="NRQ53" s="25"/>
      <c r="NRR53" s="9"/>
      <c r="NRS53" s="9" t="s">
        <v>243</v>
      </c>
      <c r="NRU53" s="30"/>
      <c r="NRV53" s="126" t="s">
        <v>241</v>
      </c>
      <c r="NRW53" s="127" t="s">
        <v>11</v>
      </c>
      <c r="NRX53" s="127" t="s">
        <v>242</v>
      </c>
      <c r="NRY53" s="128" t="s">
        <v>14</v>
      </c>
      <c r="NRZ53" s="25" t="s">
        <v>13</v>
      </c>
      <c r="NSA53" s="25"/>
      <c r="NSB53" s="25"/>
      <c r="NSC53" s="25"/>
      <c r="NSD53" s="25"/>
      <c r="NSE53" s="25"/>
      <c r="NSF53" s="25"/>
      <c r="NSG53" s="25"/>
      <c r="NSH53" s="9"/>
      <c r="NSI53" s="9" t="s">
        <v>243</v>
      </c>
      <c r="NSK53" s="30"/>
      <c r="NSL53" s="126" t="s">
        <v>241</v>
      </c>
      <c r="NSM53" s="127" t="s">
        <v>11</v>
      </c>
      <c r="NSN53" s="127" t="s">
        <v>242</v>
      </c>
      <c r="NSO53" s="128" t="s">
        <v>14</v>
      </c>
      <c r="NSP53" s="25" t="s">
        <v>13</v>
      </c>
      <c r="NSQ53" s="25"/>
      <c r="NSR53" s="25"/>
      <c r="NSS53" s="25"/>
      <c r="NST53" s="25"/>
      <c r="NSU53" s="25"/>
      <c r="NSV53" s="25"/>
      <c r="NSW53" s="25"/>
      <c r="NSX53" s="9"/>
      <c r="NSY53" s="9" t="s">
        <v>243</v>
      </c>
      <c r="NTA53" s="30"/>
      <c r="NTB53" s="126" t="s">
        <v>241</v>
      </c>
      <c r="NTC53" s="127" t="s">
        <v>11</v>
      </c>
      <c r="NTD53" s="127" t="s">
        <v>242</v>
      </c>
      <c r="NTE53" s="128" t="s">
        <v>14</v>
      </c>
      <c r="NTF53" s="25" t="s">
        <v>13</v>
      </c>
      <c r="NTG53" s="25"/>
      <c r="NTH53" s="25"/>
      <c r="NTI53" s="25"/>
      <c r="NTJ53" s="25"/>
      <c r="NTK53" s="25"/>
      <c r="NTL53" s="25"/>
      <c r="NTM53" s="25"/>
      <c r="NTN53" s="9"/>
      <c r="NTO53" s="9" t="s">
        <v>243</v>
      </c>
      <c r="NTQ53" s="30"/>
      <c r="NTR53" s="126" t="s">
        <v>241</v>
      </c>
      <c r="NTS53" s="127" t="s">
        <v>11</v>
      </c>
      <c r="NTT53" s="127" t="s">
        <v>242</v>
      </c>
      <c r="NTU53" s="128" t="s">
        <v>14</v>
      </c>
      <c r="NTV53" s="25" t="s">
        <v>13</v>
      </c>
      <c r="NTW53" s="25"/>
      <c r="NTX53" s="25"/>
      <c r="NTY53" s="25"/>
      <c r="NTZ53" s="25"/>
      <c r="NUA53" s="25"/>
      <c r="NUB53" s="25"/>
      <c r="NUC53" s="25"/>
      <c r="NUD53" s="9"/>
      <c r="NUE53" s="9" t="s">
        <v>243</v>
      </c>
      <c r="NUG53" s="30"/>
      <c r="NUH53" s="126" t="s">
        <v>241</v>
      </c>
      <c r="NUI53" s="127" t="s">
        <v>11</v>
      </c>
      <c r="NUJ53" s="127" t="s">
        <v>242</v>
      </c>
      <c r="NUK53" s="128" t="s">
        <v>14</v>
      </c>
      <c r="NUL53" s="25" t="s">
        <v>13</v>
      </c>
      <c r="NUM53" s="25"/>
      <c r="NUN53" s="25"/>
      <c r="NUO53" s="25"/>
      <c r="NUP53" s="25"/>
      <c r="NUQ53" s="25"/>
      <c r="NUR53" s="25"/>
      <c r="NUS53" s="25"/>
      <c r="NUT53" s="9"/>
      <c r="NUU53" s="9" t="s">
        <v>243</v>
      </c>
      <c r="NUW53" s="30"/>
      <c r="NUX53" s="126" t="s">
        <v>241</v>
      </c>
      <c r="NUY53" s="127" t="s">
        <v>11</v>
      </c>
      <c r="NUZ53" s="127" t="s">
        <v>242</v>
      </c>
      <c r="NVA53" s="128" t="s">
        <v>14</v>
      </c>
      <c r="NVB53" s="25" t="s">
        <v>13</v>
      </c>
      <c r="NVC53" s="25"/>
      <c r="NVD53" s="25"/>
      <c r="NVE53" s="25"/>
      <c r="NVF53" s="25"/>
      <c r="NVG53" s="25"/>
      <c r="NVH53" s="25"/>
      <c r="NVI53" s="25"/>
      <c r="NVJ53" s="9"/>
      <c r="NVK53" s="9" t="s">
        <v>243</v>
      </c>
      <c r="NVM53" s="30"/>
      <c r="NVN53" s="126" t="s">
        <v>241</v>
      </c>
      <c r="NVO53" s="127" t="s">
        <v>11</v>
      </c>
      <c r="NVP53" s="127" t="s">
        <v>242</v>
      </c>
      <c r="NVQ53" s="128" t="s">
        <v>14</v>
      </c>
      <c r="NVR53" s="25" t="s">
        <v>13</v>
      </c>
      <c r="NVS53" s="25"/>
      <c r="NVT53" s="25"/>
      <c r="NVU53" s="25"/>
      <c r="NVV53" s="25"/>
      <c r="NVW53" s="25"/>
      <c r="NVX53" s="25"/>
      <c r="NVY53" s="25"/>
      <c r="NVZ53" s="9"/>
      <c r="NWA53" s="9" t="s">
        <v>243</v>
      </c>
      <c r="NWC53" s="30"/>
      <c r="NWD53" s="126" t="s">
        <v>241</v>
      </c>
      <c r="NWE53" s="127" t="s">
        <v>11</v>
      </c>
      <c r="NWF53" s="127" t="s">
        <v>242</v>
      </c>
      <c r="NWG53" s="128" t="s">
        <v>14</v>
      </c>
      <c r="NWH53" s="25" t="s">
        <v>13</v>
      </c>
      <c r="NWI53" s="25"/>
      <c r="NWJ53" s="25"/>
      <c r="NWK53" s="25"/>
      <c r="NWL53" s="25"/>
      <c r="NWM53" s="25"/>
      <c r="NWN53" s="25"/>
      <c r="NWO53" s="25"/>
      <c r="NWP53" s="9"/>
      <c r="NWQ53" s="9" t="s">
        <v>243</v>
      </c>
      <c r="NWS53" s="30"/>
      <c r="NWT53" s="126" t="s">
        <v>241</v>
      </c>
      <c r="NWU53" s="127" t="s">
        <v>11</v>
      </c>
      <c r="NWV53" s="127" t="s">
        <v>242</v>
      </c>
      <c r="NWW53" s="128" t="s">
        <v>14</v>
      </c>
      <c r="NWX53" s="25" t="s">
        <v>13</v>
      </c>
      <c r="NWY53" s="25"/>
      <c r="NWZ53" s="25"/>
      <c r="NXA53" s="25"/>
      <c r="NXB53" s="25"/>
      <c r="NXC53" s="25"/>
      <c r="NXD53" s="25"/>
      <c r="NXE53" s="25"/>
      <c r="NXF53" s="9"/>
      <c r="NXG53" s="9" t="s">
        <v>243</v>
      </c>
      <c r="NXI53" s="30"/>
      <c r="NXJ53" s="126" t="s">
        <v>241</v>
      </c>
      <c r="NXK53" s="127" t="s">
        <v>11</v>
      </c>
      <c r="NXL53" s="127" t="s">
        <v>242</v>
      </c>
      <c r="NXM53" s="128" t="s">
        <v>14</v>
      </c>
      <c r="NXN53" s="25" t="s">
        <v>13</v>
      </c>
      <c r="NXO53" s="25"/>
      <c r="NXP53" s="25"/>
      <c r="NXQ53" s="25"/>
      <c r="NXR53" s="25"/>
      <c r="NXS53" s="25"/>
      <c r="NXT53" s="25"/>
      <c r="NXU53" s="25"/>
      <c r="NXV53" s="9"/>
      <c r="NXW53" s="9" t="s">
        <v>243</v>
      </c>
      <c r="NXY53" s="30"/>
      <c r="NXZ53" s="126" t="s">
        <v>241</v>
      </c>
      <c r="NYA53" s="127" t="s">
        <v>11</v>
      </c>
      <c r="NYB53" s="127" t="s">
        <v>242</v>
      </c>
      <c r="NYC53" s="128" t="s">
        <v>14</v>
      </c>
      <c r="NYD53" s="25" t="s">
        <v>13</v>
      </c>
      <c r="NYE53" s="25"/>
      <c r="NYF53" s="25"/>
      <c r="NYG53" s="25"/>
      <c r="NYH53" s="25"/>
      <c r="NYI53" s="25"/>
      <c r="NYJ53" s="25"/>
      <c r="NYK53" s="25"/>
      <c r="NYL53" s="9"/>
      <c r="NYM53" s="9" t="s">
        <v>243</v>
      </c>
      <c r="NYO53" s="30"/>
      <c r="NYP53" s="126" t="s">
        <v>241</v>
      </c>
      <c r="NYQ53" s="127" t="s">
        <v>11</v>
      </c>
      <c r="NYR53" s="127" t="s">
        <v>242</v>
      </c>
      <c r="NYS53" s="128" t="s">
        <v>14</v>
      </c>
      <c r="NYT53" s="25" t="s">
        <v>13</v>
      </c>
      <c r="NYU53" s="25"/>
      <c r="NYV53" s="25"/>
      <c r="NYW53" s="25"/>
      <c r="NYX53" s="25"/>
      <c r="NYY53" s="25"/>
      <c r="NYZ53" s="25"/>
      <c r="NZA53" s="25"/>
      <c r="NZB53" s="9"/>
      <c r="NZC53" s="9" t="s">
        <v>243</v>
      </c>
      <c r="NZE53" s="30"/>
      <c r="NZF53" s="126" t="s">
        <v>241</v>
      </c>
      <c r="NZG53" s="127" t="s">
        <v>11</v>
      </c>
      <c r="NZH53" s="127" t="s">
        <v>242</v>
      </c>
      <c r="NZI53" s="128" t="s">
        <v>14</v>
      </c>
      <c r="NZJ53" s="25" t="s">
        <v>13</v>
      </c>
      <c r="NZK53" s="25"/>
      <c r="NZL53" s="25"/>
      <c r="NZM53" s="25"/>
      <c r="NZN53" s="25"/>
      <c r="NZO53" s="25"/>
      <c r="NZP53" s="25"/>
      <c r="NZQ53" s="25"/>
      <c r="NZR53" s="9"/>
      <c r="NZS53" s="9" t="s">
        <v>243</v>
      </c>
      <c r="NZU53" s="30"/>
      <c r="NZV53" s="126" t="s">
        <v>241</v>
      </c>
      <c r="NZW53" s="127" t="s">
        <v>11</v>
      </c>
      <c r="NZX53" s="127" t="s">
        <v>242</v>
      </c>
      <c r="NZY53" s="128" t="s">
        <v>14</v>
      </c>
      <c r="NZZ53" s="25" t="s">
        <v>13</v>
      </c>
      <c r="OAA53" s="25"/>
      <c r="OAB53" s="25"/>
      <c r="OAC53" s="25"/>
      <c r="OAD53" s="25"/>
      <c r="OAE53" s="25"/>
      <c r="OAF53" s="25"/>
      <c r="OAG53" s="25"/>
      <c r="OAH53" s="9"/>
      <c r="OAI53" s="9" t="s">
        <v>243</v>
      </c>
      <c r="OAK53" s="30"/>
      <c r="OAL53" s="126" t="s">
        <v>241</v>
      </c>
      <c r="OAM53" s="127" t="s">
        <v>11</v>
      </c>
      <c r="OAN53" s="127" t="s">
        <v>242</v>
      </c>
      <c r="OAO53" s="128" t="s">
        <v>14</v>
      </c>
      <c r="OAP53" s="25" t="s">
        <v>13</v>
      </c>
      <c r="OAQ53" s="25"/>
      <c r="OAR53" s="25"/>
      <c r="OAS53" s="25"/>
      <c r="OAT53" s="25"/>
      <c r="OAU53" s="25"/>
      <c r="OAV53" s="25"/>
      <c r="OAW53" s="25"/>
      <c r="OAX53" s="9"/>
      <c r="OAY53" s="9" t="s">
        <v>243</v>
      </c>
      <c r="OBA53" s="30"/>
      <c r="OBB53" s="126" t="s">
        <v>241</v>
      </c>
      <c r="OBC53" s="127" t="s">
        <v>11</v>
      </c>
      <c r="OBD53" s="127" t="s">
        <v>242</v>
      </c>
      <c r="OBE53" s="128" t="s">
        <v>14</v>
      </c>
      <c r="OBF53" s="25" t="s">
        <v>13</v>
      </c>
      <c r="OBG53" s="25"/>
      <c r="OBH53" s="25"/>
      <c r="OBI53" s="25"/>
      <c r="OBJ53" s="25"/>
      <c r="OBK53" s="25"/>
      <c r="OBL53" s="25"/>
      <c r="OBM53" s="25"/>
      <c r="OBN53" s="9"/>
      <c r="OBO53" s="9" t="s">
        <v>243</v>
      </c>
      <c r="OBQ53" s="30"/>
      <c r="OBR53" s="126" t="s">
        <v>241</v>
      </c>
      <c r="OBS53" s="127" t="s">
        <v>11</v>
      </c>
      <c r="OBT53" s="127" t="s">
        <v>242</v>
      </c>
      <c r="OBU53" s="128" t="s">
        <v>14</v>
      </c>
      <c r="OBV53" s="25" t="s">
        <v>13</v>
      </c>
      <c r="OBW53" s="25"/>
      <c r="OBX53" s="25"/>
      <c r="OBY53" s="25"/>
      <c r="OBZ53" s="25"/>
      <c r="OCA53" s="25"/>
      <c r="OCB53" s="25"/>
      <c r="OCC53" s="25"/>
      <c r="OCD53" s="9"/>
      <c r="OCE53" s="9" t="s">
        <v>243</v>
      </c>
      <c r="OCG53" s="30"/>
      <c r="OCH53" s="126" t="s">
        <v>241</v>
      </c>
      <c r="OCI53" s="127" t="s">
        <v>11</v>
      </c>
      <c r="OCJ53" s="127" t="s">
        <v>242</v>
      </c>
      <c r="OCK53" s="128" t="s">
        <v>14</v>
      </c>
      <c r="OCL53" s="25" t="s">
        <v>13</v>
      </c>
      <c r="OCM53" s="25"/>
      <c r="OCN53" s="25"/>
      <c r="OCO53" s="25"/>
      <c r="OCP53" s="25"/>
      <c r="OCQ53" s="25"/>
      <c r="OCR53" s="25"/>
      <c r="OCS53" s="25"/>
      <c r="OCT53" s="9"/>
      <c r="OCU53" s="9" t="s">
        <v>243</v>
      </c>
      <c r="OCW53" s="30"/>
      <c r="OCX53" s="126" t="s">
        <v>241</v>
      </c>
      <c r="OCY53" s="127" t="s">
        <v>11</v>
      </c>
      <c r="OCZ53" s="127" t="s">
        <v>242</v>
      </c>
      <c r="ODA53" s="128" t="s">
        <v>14</v>
      </c>
      <c r="ODB53" s="25" t="s">
        <v>13</v>
      </c>
      <c r="ODC53" s="25"/>
      <c r="ODD53" s="25"/>
      <c r="ODE53" s="25"/>
      <c r="ODF53" s="25"/>
      <c r="ODG53" s="25"/>
      <c r="ODH53" s="25"/>
      <c r="ODI53" s="25"/>
      <c r="ODJ53" s="9"/>
      <c r="ODK53" s="9" t="s">
        <v>243</v>
      </c>
      <c r="ODM53" s="30"/>
      <c r="ODN53" s="126" t="s">
        <v>241</v>
      </c>
      <c r="ODO53" s="127" t="s">
        <v>11</v>
      </c>
      <c r="ODP53" s="127" t="s">
        <v>242</v>
      </c>
      <c r="ODQ53" s="128" t="s">
        <v>14</v>
      </c>
      <c r="ODR53" s="25" t="s">
        <v>13</v>
      </c>
      <c r="ODS53" s="25"/>
      <c r="ODT53" s="25"/>
      <c r="ODU53" s="25"/>
      <c r="ODV53" s="25"/>
      <c r="ODW53" s="25"/>
      <c r="ODX53" s="25"/>
      <c r="ODY53" s="25"/>
      <c r="ODZ53" s="9"/>
      <c r="OEA53" s="9" t="s">
        <v>243</v>
      </c>
      <c r="OEC53" s="30"/>
      <c r="OED53" s="126" t="s">
        <v>241</v>
      </c>
      <c r="OEE53" s="127" t="s">
        <v>11</v>
      </c>
      <c r="OEF53" s="127" t="s">
        <v>242</v>
      </c>
      <c r="OEG53" s="128" t="s">
        <v>14</v>
      </c>
      <c r="OEH53" s="25" t="s">
        <v>13</v>
      </c>
      <c r="OEI53" s="25"/>
      <c r="OEJ53" s="25"/>
      <c r="OEK53" s="25"/>
      <c r="OEL53" s="25"/>
      <c r="OEM53" s="25"/>
      <c r="OEN53" s="25"/>
      <c r="OEO53" s="25"/>
      <c r="OEP53" s="9"/>
      <c r="OEQ53" s="9" t="s">
        <v>243</v>
      </c>
      <c r="OES53" s="30"/>
      <c r="OET53" s="126" t="s">
        <v>241</v>
      </c>
      <c r="OEU53" s="127" t="s">
        <v>11</v>
      </c>
      <c r="OEV53" s="127" t="s">
        <v>242</v>
      </c>
      <c r="OEW53" s="128" t="s">
        <v>14</v>
      </c>
      <c r="OEX53" s="25" t="s">
        <v>13</v>
      </c>
      <c r="OEY53" s="25"/>
      <c r="OEZ53" s="25"/>
      <c r="OFA53" s="25"/>
      <c r="OFB53" s="25"/>
      <c r="OFC53" s="25"/>
      <c r="OFD53" s="25"/>
      <c r="OFE53" s="25"/>
      <c r="OFF53" s="9"/>
      <c r="OFG53" s="9" t="s">
        <v>243</v>
      </c>
      <c r="OFI53" s="30"/>
      <c r="OFJ53" s="126" t="s">
        <v>241</v>
      </c>
      <c r="OFK53" s="127" t="s">
        <v>11</v>
      </c>
      <c r="OFL53" s="127" t="s">
        <v>242</v>
      </c>
      <c r="OFM53" s="128" t="s">
        <v>14</v>
      </c>
      <c r="OFN53" s="25" t="s">
        <v>13</v>
      </c>
      <c r="OFO53" s="25"/>
      <c r="OFP53" s="25"/>
      <c r="OFQ53" s="25"/>
      <c r="OFR53" s="25"/>
      <c r="OFS53" s="25"/>
      <c r="OFT53" s="25"/>
      <c r="OFU53" s="25"/>
      <c r="OFV53" s="9"/>
      <c r="OFW53" s="9" t="s">
        <v>243</v>
      </c>
      <c r="OFY53" s="30"/>
      <c r="OFZ53" s="126" t="s">
        <v>241</v>
      </c>
      <c r="OGA53" s="127" t="s">
        <v>11</v>
      </c>
      <c r="OGB53" s="127" t="s">
        <v>242</v>
      </c>
      <c r="OGC53" s="128" t="s">
        <v>14</v>
      </c>
      <c r="OGD53" s="25" t="s">
        <v>13</v>
      </c>
      <c r="OGE53" s="25"/>
      <c r="OGF53" s="25"/>
      <c r="OGG53" s="25"/>
      <c r="OGH53" s="25"/>
      <c r="OGI53" s="25"/>
      <c r="OGJ53" s="25"/>
      <c r="OGK53" s="25"/>
      <c r="OGL53" s="9"/>
      <c r="OGM53" s="9" t="s">
        <v>243</v>
      </c>
      <c r="OGO53" s="30"/>
      <c r="OGP53" s="126" t="s">
        <v>241</v>
      </c>
      <c r="OGQ53" s="127" t="s">
        <v>11</v>
      </c>
      <c r="OGR53" s="127" t="s">
        <v>242</v>
      </c>
      <c r="OGS53" s="128" t="s">
        <v>14</v>
      </c>
      <c r="OGT53" s="25" t="s">
        <v>13</v>
      </c>
      <c r="OGU53" s="25"/>
      <c r="OGV53" s="25"/>
      <c r="OGW53" s="25"/>
      <c r="OGX53" s="25"/>
      <c r="OGY53" s="25"/>
      <c r="OGZ53" s="25"/>
      <c r="OHA53" s="25"/>
      <c r="OHB53" s="9"/>
      <c r="OHC53" s="9" t="s">
        <v>243</v>
      </c>
      <c r="OHE53" s="30"/>
      <c r="OHF53" s="126" t="s">
        <v>241</v>
      </c>
      <c r="OHG53" s="127" t="s">
        <v>11</v>
      </c>
      <c r="OHH53" s="127" t="s">
        <v>242</v>
      </c>
      <c r="OHI53" s="128" t="s">
        <v>14</v>
      </c>
      <c r="OHJ53" s="25" t="s">
        <v>13</v>
      </c>
      <c r="OHK53" s="25"/>
      <c r="OHL53" s="25"/>
      <c r="OHM53" s="25"/>
      <c r="OHN53" s="25"/>
      <c r="OHO53" s="25"/>
      <c r="OHP53" s="25"/>
      <c r="OHQ53" s="25"/>
      <c r="OHR53" s="9"/>
      <c r="OHS53" s="9" t="s">
        <v>243</v>
      </c>
      <c r="OHU53" s="30"/>
      <c r="OHV53" s="126" t="s">
        <v>241</v>
      </c>
      <c r="OHW53" s="127" t="s">
        <v>11</v>
      </c>
      <c r="OHX53" s="127" t="s">
        <v>242</v>
      </c>
      <c r="OHY53" s="128" t="s">
        <v>14</v>
      </c>
      <c r="OHZ53" s="25" t="s">
        <v>13</v>
      </c>
      <c r="OIA53" s="25"/>
      <c r="OIB53" s="25"/>
      <c r="OIC53" s="25"/>
      <c r="OID53" s="25"/>
      <c r="OIE53" s="25"/>
      <c r="OIF53" s="25"/>
      <c r="OIG53" s="25"/>
      <c r="OIH53" s="9"/>
      <c r="OII53" s="9" t="s">
        <v>243</v>
      </c>
      <c r="OIK53" s="30"/>
      <c r="OIL53" s="126" t="s">
        <v>241</v>
      </c>
      <c r="OIM53" s="127" t="s">
        <v>11</v>
      </c>
      <c r="OIN53" s="127" t="s">
        <v>242</v>
      </c>
      <c r="OIO53" s="128" t="s">
        <v>14</v>
      </c>
      <c r="OIP53" s="25" t="s">
        <v>13</v>
      </c>
      <c r="OIQ53" s="25"/>
      <c r="OIR53" s="25"/>
      <c r="OIS53" s="25"/>
      <c r="OIT53" s="25"/>
      <c r="OIU53" s="25"/>
      <c r="OIV53" s="25"/>
      <c r="OIW53" s="25"/>
      <c r="OIX53" s="9"/>
      <c r="OIY53" s="9" t="s">
        <v>243</v>
      </c>
      <c r="OJA53" s="30"/>
      <c r="OJB53" s="126" t="s">
        <v>241</v>
      </c>
      <c r="OJC53" s="127" t="s">
        <v>11</v>
      </c>
      <c r="OJD53" s="127" t="s">
        <v>242</v>
      </c>
      <c r="OJE53" s="128" t="s">
        <v>14</v>
      </c>
      <c r="OJF53" s="25" t="s">
        <v>13</v>
      </c>
      <c r="OJG53" s="25"/>
      <c r="OJH53" s="25"/>
      <c r="OJI53" s="25"/>
      <c r="OJJ53" s="25"/>
      <c r="OJK53" s="25"/>
      <c r="OJL53" s="25"/>
      <c r="OJM53" s="25"/>
      <c r="OJN53" s="9"/>
      <c r="OJO53" s="9" t="s">
        <v>243</v>
      </c>
      <c r="OJQ53" s="30"/>
      <c r="OJR53" s="126" t="s">
        <v>241</v>
      </c>
      <c r="OJS53" s="127" t="s">
        <v>11</v>
      </c>
      <c r="OJT53" s="127" t="s">
        <v>242</v>
      </c>
      <c r="OJU53" s="128" t="s">
        <v>14</v>
      </c>
      <c r="OJV53" s="25" t="s">
        <v>13</v>
      </c>
      <c r="OJW53" s="25"/>
      <c r="OJX53" s="25"/>
      <c r="OJY53" s="25"/>
      <c r="OJZ53" s="25"/>
      <c r="OKA53" s="25"/>
      <c r="OKB53" s="25"/>
      <c r="OKC53" s="25"/>
      <c r="OKD53" s="9"/>
      <c r="OKE53" s="9" t="s">
        <v>243</v>
      </c>
      <c r="OKG53" s="30"/>
      <c r="OKH53" s="126" t="s">
        <v>241</v>
      </c>
      <c r="OKI53" s="127" t="s">
        <v>11</v>
      </c>
      <c r="OKJ53" s="127" t="s">
        <v>242</v>
      </c>
      <c r="OKK53" s="128" t="s">
        <v>14</v>
      </c>
      <c r="OKL53" s="25" t="s">
        <v>13</v>
      </c>
      <c r="OKM53" s="25"/>
      <c r="OKN53" s="25"/>
      <c r="OKO53" s="25"/>
      <c r="OKP53" s="25"/>
      <c r="OKQ53" s="25"/>
      <c r="OKR53" s="25"/>
      <c r="OKS53" s="25"/>
      <c r="OKT53" s="9"/>
      <c r="OKU53" s="9" t="s">
        <v>243</v>
      </c>
      <c r="OKW53" s="30"/>
      <c r="OKX53" s="126" t="s">
        <v>241</v>
      </c>
      <c r="OKY53" s="127" t="s">
        <v>11</v>
      </c>
      <c r="OKZ53" s="127" t="s">
        <v>242</v>
      </c>
      <c r="OLA53" s="128" t="s">
        <v>14</v>
      </c>
      <c r="OLB53" s="25" t="s">
        <v>13</v>
      </c>
      <c r="OLC53" s="25"/>
      <c r="OLD53" s="25"/>
      <c r="OLE53" s="25"/>
      <c r="OLF53" s="25"/>
      <c r="OLG53" s="25"/>
      <c r="OLH53" s="25"/>
      <c r="OLI53" s="25"/>
      <c r="OLJ53" s="9"/>
      <c r="OLK53" s="9" t="s">
        <v>243</v>
      </c>
      <c r="OLM53" s="30"/>
      <c r="OLN53" s="126" t="s">
        <v>241</v>
      </c>
      <c r="OLO53" s="127" t="s">
        <v>11</v>
      </c>
      <c r="OLP53" s="127" t="s">
        <v>242</v>
      </c>
      <c r="OLQ53" s="128" t="s">
        <v>14</v>
      </c>
      <c r="OLR53" s="25" t="s">
        <v>13</v>
      </c>
      <c r="OLS53" s="25"/>
      <c r="OLT53" s="25"/>
      <c r="OLU53" s="25"/>
      <c r="OLV53" s="25"/>
      <c r="OLW53" s="25"/>
      <c r="OLX53" s="25"/>
      <c r="OLY53" s="25"/>
      <c r="OLZ53" s="9"/>
      <c r="OMA53" s="9" t="s">
        <v>243</v>
      </c>
      <c r="OMC53" s="30"/>
      <c r="OMD53" s="126" t="s">
        <v>241</v>
      </c>
      <c r="OME53" s="127" t="s">
        <v>11</v>
      </c>
      <c r="OMF53" s="127" t="s">
        <v>242</v>
      </c>
      <c r="OMG53" s="128" t="s">
        <v>14</v>
      </c>
      <c r="OMH53" s="25" t="s">
        <v>13</v>
      </c>
      <c r="OMI53" s="25"/>
      <c r="OMJ53" s="25"/>
      <c r="OMK53" s="25"/>
      <c r="OML53" s="25"/>
      <c r="OMM53" s="25"/>
      <c r="OMN53" s="25"/>
      <c r="OMO53" s="25"/>
      <c r="OMP53" s="9"/>
      <c r="OMQ53" s="9" t="s">
        <v>243</v>
      </c>
      <c r="OMS53" s="30"/>
      <c r="OMT53" s="126" t="s">
        <v>241</v>
      </c>
      <c r="OMU53" s="127" t="s">
        <v>11</v>
      </c>
      <c r="OMV53" s="127" t="s">
        <v>242</v>
      </c>
      <c r="OMW53" s="128" t="s">
        <v>14</v>
      </c>
      <c r="OMX53" s="25" t="s">
        <v>13</v>
      </c>
      <c r="OMY53" s="25"/>
      <c r="OMZ53" s="25"/>
      <c r="ONA53" s="25"/>
      <c r="ONB53" s="25"/>
      <c r="ONC53" s="25"/>
      <c r="OND53" s="25"/>
      <c r="ONE53" s="25"/>
      <c r="ONF53" s="9"/>
      <c r="ONG53" s="9" t="s">
        <v>243</v>
      </c>
      <c r="ONI53" s="30"/>
      <c r="ONJ53" s="126" t="s">
        <v>241</v>
      </c>
      <c r="ONK53" s="127" t="s">
        <v>11</v>
      </c>
      <c r="ONL53" s="127" t="s">
        <v>242</v>
      </c>
      <c r="ONM53" s="128" t="s">
        <v>14</v>
      </c>
      <c r="ONN53" s="25" t="s">
        <v>13</v>
      </c>
      <c r="ONO53" s="25"/>
      <c r="ONP53" s="25"/>
      <c r="ONQ53" s="25"/>
      <c r="ONR53" s="25"/>
      <c r="ONS53" s="25"/>
      <c r="ONT53" s="25"/>
      <c r="ONU53" s="25"/>
      <c r="ONV53" s="9"/>
      <c r="ONW53" s="9" t="s">
        <v>243</v>
      </c>
      <c r="ONY53" s="30"/>
      <c r="ONZ53" s="126" t="s">
        <v>241</v>
      </c>
      <c r="OOA53" s="127" t="s">
        <v>11</v>
      </c>
      <c r="OOB53" s="127" t="s">
        <v>242</v>
      </c>
      <c r="OOC53" s="128" t="s">
        <v>14</v>
      </c>
      <c r="OOD53" s="25" t="s">
        <v>13</v>
      </c>
      <c r="OOE53" s="25"/>
      <c r="OOF53" s="25"/>
      <c r="OOG53" s="25"/>
      <c r="OOH53" s="25"/>
      <c r="OOI53" s="25"/>
      <c r="OOJ53" s="25"/>
      <c r="OOK53" s="25"/>
      <c r="OOL53" s="9"/>
      <c r="OOM53" s="9" t="s">
        <v>243</v>
      </c>
      <c r="OOO53" s="30"/>
      <c r="OOP53" s="126" t="s">
        <v>241</v>
      </c>
      <c r="OOQ53" s="127" t="s">
        <v>11</v>
      </c>
      <c r="OOR53" s="127" t="s">
        <v>242</v>
      </c>
      <c r="OOS53" s="128" t="s">
        <v>14</v>
      </c>
      <c r="OOT53" s="25" t="s">
        <v>13</v>
      </c>
      <c r="OOU53" s="25"/>
      <c r="OOV53" s="25"/>
      <c r="OOW53" s="25"/>
      <c r="OOX53" s="25"/>
      <c r="OOY53" s="25"/>
      <c r="OOZ53" s="25"/>
      <c r="OPA53" s="25"/>
      <c r="OPB53" s="9"/>
      <c r="OPC53" s="9" t="s">
        <v>243</v>
      </c>
      <c r="OPE53" s="30"/>
      <c r="OPF53" s="126" t="s">
        <v>241</v>
      </c>
      <c r="OPG53" s="127" t="s">
        <v>11</v>
      </c>
      <c r="OPH53" s="127" t="s">
        <v>242</v>
      </c>
      <c r="OPI53" s="128" t="s">
        <v>14</v>
      </c>
      <c r="OPJ53" s="25" t="s">
        <v>13</v>
      </c>
      <c r="OPK53" s="25"/>
      <c r="OPL53" s="25"/>
      <c r="OPM53" s="25"/>
      <c r="OPN53" s="25"/>
      <c r="OPO53" s="25"/>
      <c r="OPP53" s="25"/>
      <c r="OPQ53" s="25"/>
      <c r="OPR53" s="9"/>
      <c r="OPS53" s="9" t="s">
        <v>243</v>
      </c>
      <c r="OPU53" s="30"/>
      <c r="OPV53" s="126" t="s">
        <v>241</v>
      </c>
      <c r="OPW53" s="127" t="s">
        <v>11</v>
      </c>
      <c r="OPX53" s="127" t="s">
        <v>242</v>
      </c>
      <c r="OPY53" s="128" t="s">
        <v>14</v>
      </c>
      <c r="OPZ53" s="25" t="s">
        <v>13</v>
      </c>
      <c r="OQA53" s="25"/>
      <c r="OQB53" s="25"/>
      <c r="OQC53" s="25"/>
      <c r="OQD53" s="25"/>
      <c r="OQE53" s="25"/>
      <c r="OQF53" s="25"/>
      <c r="OQG53" s="25"/>
      <c r="OQH53" s="9"/>
      <c r="OQI53" s="9" t="s">
        <v>243</v>
      </c>
      <c r="OQK53" s="30"/>
      <c r="OQL53" s="126" t="s">
        <v>241</v>
      </c>
      <c r="OQM53" s="127" t="s">
        <v>11</v>
      </c>
      <c r="OQN53" s="127" t="s">
        <v>242</v>
      </c>
      <c r="OQO53" s="128" t="s">
        <v>14</v>
      </c>
      <c r="OQP53" s="25" t="s">
        <v>13</v>
      </c>
      <c r="OQQ53" s="25"/>
      <c r="OQR53" s="25"/>
      <c r="OQS53" s="25"/>
      <c r="OQT53" s="25"/>
      <c r="OQU53" s="25"/>
      <c r="OQV53" s="25"/>
      <c r="OQW53" s="25"/>
      <c r="OQX53" s="9"/>
      <c r="OQY53" s="9" t="s">
        <v>243</v>
      </c>
      <c r="ORA53" s="30"/>
      <c r="ORB53" s="126" t="s">
        <v>241</v>
      </c>
      <c r="ORC53" s="127" t="s">
        <v>11</v>
      </c>
      <c r="ORD53" s="127" t="s">
        <v>242</v>
      </c>
      <c r="ORE53" s="128" t="s">
        <v>14</v>
      </c>
      <c r="ORF53" s="25" t="s">
        <v>13</v>
      </c>
      <c r="ORG53" s="25"/>
      <c r="ORH53" s="25"/>
      <c r="ORI53" s="25"/>
      <c r="ORJ53" s="25"/>
      <c r="ORK53" s="25"/>
      <c r="ORL53" s="25"/>
      <c r="ORM53" s="25"/>
      <c r="ORN53" s="9"/>
      <c r="ORO53" s="9" t="s">
        <v>243</v>
      </c>
      <c r="ORQ53" s="30"/>
      <c r="ORR53" s="126" t="s">
        <v>241</v>
      </c>
      <c r="ORS53" s="127" t="s">
        <v>11</v>
      </c>
      <c r="ORT53" s="127" t="s">
        <v>242</v>
      </c>
      <c r="ORU53" s="128" t="s">
        <v>14</v>
      </c>
      <c r="ORV53" s="25" t="s">
        <v>13</v>
      </c>
      <c r="ORW53" s="25"/>
      <c r="ORX53" s="25"/>
      <c r="ORY53" s="25"/>
      <c r="ORZ53" s="25"/>
      <c r="OSA53" s="25"/>
      <c r="OSB53" s="25"/>
      <c r="OSC53" s="25"/>
      <c r="OSD53" s="9"/>
      <c r="OSE53" s="9" t="s">
        <v>243</v>
      </c>
      <c r="OSG53" s="30"/>
      <c r="OSH53" s="126" t="s">
        <v>241</v>
      </c>
      <c r="OSI53" s="127" t="s">
        <v>11</v>
      </c>
      <c r="OSJ53" s="127" t="s">
        <v>242</v>
      </c>
      <c r="OSK53" s="128" t="s">
        <v>14</v>
      </c>
      <c r="OSL53" s="25" t="s">
        <v>13</v>
      </c>
      <c r="OSM53" s="25"/>
      <c r="OSN53" s="25"/>
      <c r="OSO53" s="25"/>
      <c r="OSP53" s="25"/>
      <c r="OSQ53" s="25"/>
      <c r="OSR53" s="25"/>
      <c r="OSS53" s="25"/>
      <c r="OST53" s="9"/>
      <c r="OSU53" s="9" t="s">
        <v>243</v>
      </c>
      <c r="OSW53" s="30"/>
      <c r="OSX53" s="126" t="s">
        <v>241</v>
      </c>
      <c r="OSY53" s="127" t="s">
        <v>11</v>
      </c>
      <c r="OSZ53" s="127" t="s">
        <v>242</v>
      </c>
      <c r="OTA53" s="128" t="s">
        <v>14</v>
      </c>
      <c r="OTB53" s="25" t="s">
        <v>13</v>
      </c>
      <c r="OTC53" s="25"/>
      <c r="OTD53" s="25"/>
      <c r="OTE53" s="25"/>
      <c r="OTF53" s="25"/>
      <c r="OTG53" s="25"/>
      <c r="OTH53" s="25"/>
      <c r="OTI53" s="25"/>
      <c r="OTJ53" s="9"/>
      <c r="OTK53" s="9" t="s">
        <v>243</v>
      </c>
      <c r="OTM53" s="30"/>
      <c r="OTN53" s="126" t="s">
        <v>241</v>
      </c>
      <c r="OTO53" s="127" t="s">
        <v>11</v>
      </c>
      <c r="OTP53" s="127" t="s">
        <v>242</v>
      </c>
      <c r="OTQ53" s="128" t="s">
        <v>14</v>
      </c>
      <c r="OTR53" s="25" t="s">
        <v>13</v>
      </c>
      <c r="OTS53" s="25"/>
      <c r="OTT53" s="25"/>
      <c r="OTU53" s="25"/>
      <c r="OTV53" s="25"/>
      <c r="OTW53" s="25"/>
      <c r="OTX53" s="25"/>
      <c r="OTY53" s="25"/>
      <c r="OTZ53" s="9"/>
      <c r="OUA53" s="9" t="s">
        <v>243</v>
      </c>
      <c r="OUC53" s="30"/>
      <c r="OUD53" s="126" t="s">
        <v>241</v>
      </c>
      <c r="OUE53" s="127" t="s">
        <v>11</v>
      </c>
      <c r="OUF53" s="127" t="s">
        <v>242</v>
      </c>
      <c r="OUG53" s="128" t="s">
        <v>14</v>
      </c>
      <c r="OUH53" s="25" t="s">
        <v>13</v>
      </c>
      <c r="OUI53" s="25"/>
      <c r="OUJ53" s="25"/>
      <c r="OUK53" s="25"/>
      <c r="OUL53" s="25"/>
      <c r="OUM53" s="25"/>
      <c r="OUN53" s="25"/>
      <c r="OUO53" s="25"/>
      <c r="OUP53" s="9"/>
      <c r="OUQ53" s="9" t="s">
        <v>243</v>
      </c>
      <c r="OUS53" s="30"/>
      <c r="OUT53" s="126" t="s">
        <v>241</v>
      </c>
      <c r="OUU53" s="127" t="s">
        <v>11</v>
      </c>
      <c r="OUV53" s="127" t="s">
        <v>242</v>
      </c>
      <c r="OUW53" s="128" t="s">
        <v>14</v>
      </c>
      <c r="OUX53" s="25" t="s">
        <v>13</v>
      </c>
      <c r="OUY53" s="25"/>
      <c r="OUZ53" s="25"/>
      <c r="OVA53" s="25"/>
      <c r="OVB53" s="25"/>
      <c r="OVC53" s="25"/>
      <c r="OVD53" s="25"/>
      <c r="OVE53" s="25"/>
      <c r="OVF53" s="9"/>
      <c r="OVG53" s="9" t="s">
        <v>243</v>
      </c>
      <c r="OVI53" s="30"/>
      <c r="OVJ53" s="126" t="s">
        <v>241</v>
      </c>
      <c r="OVK53" s="127" t="s">
        <v>11</v>
      </c>
      <c r="OVL53" s="127" t="s">
        <v>242</v>
      </c>
      <c r="OVM53" s="128" t="s">
        <v>14</v>
      </c>
      <c r="OVN53" s="25" t="s">
        <v>13</v>
      </c>
      <c r="OVO53" s="25"/>
      <c r="OVP53" s="25"/>
      <c r="OVQ53" s="25"/>
      <c r="OVR53" s="25"/>
      <c r="OVS53" s="25"/>
      <c r="OVT53" s="25"/>
      <c r="OVU53" s="25"/>
      <c r="OVV53" s="9"/>
      <c r="OVW53" s="9" t="s">
        <v>243</v>
      </c>
      <c r="OVY53" s="30"/>
      <c r="OVZ53" s="126" t="s">
        <v>241</v>
      </c>
      <c r="OWA53" s="127" t="s">
        <v>11</v>
      </c>
      <c r="OWB53" s="127" t="s">
        <v>242</v>
      </c>
      <c r="OWC53" s="128" t="s">
        <v>14</v>
      </c>
      <c r="OWD53" s="25" t="s">
        <v>13</v>
      </c>
      <c r="OWE53" s="25"/>
      <c r="OWF53" s="25"/>
      <c r="OWG53" s="25"/>
      <c r="OWH53" s="25"/>
      <c r="OWI53" s="25"/>
      <c r="OWJ53" s="25"/>
      <c r="OWK53" s="25"/>
      <c r="OWL53" s="9"/>
      <c r="OWM53" s="9" t="s">
        <v>243</v>
      </c>
      <c r="OWO53" s="30"/>
      <c r="OWP53" s="126" t="s">
        <v>241</v>
      </c>
      <c r="OWQ53" s="127" t="s">
        <v>11</v>
      </c>
      <c r="OWR53" s="127" t="s">
        <v>242</v>
      </c>
      <c r="OWS53" s="128" t="s">
        <v>14</v>
      </c>
      <c r="OWT53" s="25" t="s">
        <v>13</v>
      </c>
      <c r="OWU53" s="25"/>
      <c r="OWV53" s="25"/>
      <c r="OWW53" s="25"/>
      <c r="OWX53" s="25"/>
      <c r="OWY53" s="25"/>
      <c r="OWZ53" s="25"/>
      <c r="OXA53" s="25"/>
      <c r="OXB53" s="9"/>
      <c r="OXC53" s="9" t="s">
        <v>243</v>
      </c>
      <c r="OXE53" s="30"/>
      <c r="OXF53" s="126" t="s">
        <v>241</v>
      </c>
      <c r="OXG53" s="127" t="s">
        <v>11</v>
      </c>
      <c r="OXH53" s="127" t="s">
        <v>242</v>
      </c>
      <c r="OXI53" s="128" t="s">
        <v>14</v>
      </c>
      <c r="OXJ53" s="25" t="s">
        <v>13</v>
      </c>
      <c r="OXK53" s="25"/>
      <c r="OXL53" s="25"/>
      <c r="OXM53" s="25"/>
      <c r="OXN53" s="25"/>
      <c r="OXO53" s="25"/>
      <c r="OXP53" s="25"/>
      <c r="OXQ53" s="25"/>
      <c r="OXR53" s="9"/>
      <c r="OXS53" s="9" t="s">
        <v>243</v>
      </c>
      <c r="OXU53" s="30"/>
      <c r="OXV53" s="126" t="s">
        <v>241</v>
      </c>
      <c r="OXW53" s="127" t="s">
        <v>11</v>
      </c>
      <c r="OXX53" s="127" t="s">
        <v>242</v>
      </c>
      <c r="OXY53" s="128" t="s">
        <v>14</v>
      </c>
      <c r="OXZ53" s="25" t="s">
        <v>13</v>
      </c>
      <c r="OYA53" s="25"/>
      <c r="OYB53" s="25"/>
      <c r="OYC53" s="25"/>
      <c r="OYD53" s="25"/>
      <c r="OYE53" s="25"/>
      <c r="OYF53" s="25"/>
      <c r="OYG53" s="25"/>
      <c r="OYH53" s="9"/>
      <c r="OYI53" s="9" t="s">
        <v>243</v>
      </c>
      <c r="OYK53" s="30"/>
      <c r="OYL53" s="126" t="s">
        <v>241</v>
      </c>
      <c r="OYM53" s="127" t="s">
        <v>11</v>
      </c>
      <c r="OYN53" s="127" t="s">
        <v>242</v>
      </c>
      <c r="OYO53" s="128" t="s">
        <v>14</v>
      </c>
      <c r="OYP53" s="25" t="s">
        <v>13</v>
      </c>
      <c r="OYQ53" s="25"/>
      <c r="OYR53" s="25"/>
      <c r="OYS53" s="25"/>
      <c r="OYT53" s="25"/>
      <c r="OYU53" s="25"/>
      <c r="OYV53" s="25"/>
      <c r="OYW53" s="25"/>
      <c r="OYX53" s="9"/>
      <c r="OYY53" s="9" t="s">
        <v>243</v>
      </c>
      <c r="OZA53" s="30"/>
      <c r="OZB53" s="126" t="s">
        <v>241</v>
      </c>
      <c r="OZC53" s="127" t="s">
        <v>11</v>
      </c>
      <c r="OZD53" s="127" t="s">
        <v>242</v>
      </c>
      <c r="OZE53" s="128" t="s">
        <v>14</v>
      </c>
      <c r="OZF53" s="25" t="s">
        <v>13</v>
      </c>
      <c r="OZG53" s="25"/>
      <c r="OZH53" s="25"/>
      <c r="OZI53" s="25"/>
      <c r="OZJ53" s="25"/>
      <c r="OZK53" s="25"/>
      <c r="OZL53" s="25"/>
      <c r="OZM53" s="25"/>
      <c r="OZN53" s="9"/>
      <c r="OZO53" s="9" t="s">
        <v>243</v>
      </c>
      <c r="OZQ53" s="30"/>
      <c r="OZR53" s="126" t="s">
        <v>241</v>
      </c>
      <c r="OZS53" s="127" t="s">
        <v>11</v>
      </c>
      <c r="OZT53" s="127" t="s">
        <v>242</v>
      </c>
      <c r="OZU53" s="128" t="s">
        <v>14</v>
      </c>
      <c r="OZV53" s="25" t="s">
        <v>13</v>
      </c>
      <c r="OZW53" s="25"/>
      <c r="OZX53" s="25"/>
      <c r="OZY53" s="25"/>
      <c r="OZZ53" s="25"/>
      <c r="PAA53" s="25"/>
      <c r="PAB53" s="25"/>
      <c r="PAC53" s="25"/>
      <c r="PAD53" s="9"/>
      <c r="PAE53" s="9" t="s">
        <v>243</v>
      </c>
      <c r="PAG53" s="30"/>
      <c r="PAH53" s="126" t="s">
        <v>241</v>
      </c>
      <c r="PAI53" s="127" t="s">
        <v>11</v>
      </c>
      <c r="PAJ53" s="127" t="s">
        <v>242</v>
      </c>
      <c r="PAK53" s="128" t="s">
        <v>14</v>
      </c>
      <c r="PAL53" s="25" t="s">
        <v>13</v>
      </c>
      <c r="PAM53" s="25"/>
      <c r="PAN53" s="25"/>
      <c r="PAO53" s="25"/>
      <c r="PAP53" s="25"/>
      <c r="PAQ53" s="25"/>
      <c r="PAR53" s="25"/>
      <c r="PAS53" s="25"/>
      <c r="PAT53" s="9"/>
      <c r="PAU53" s="9" t="s">
        <v>243</v>
      </c>
      <c r="PAW53" s="30"/>
      <c r="PAX53" s="126" t="s">
        <v>241</v>
      </c>
      <c r="PAY53" s="127" t="s">
        <v>11</v>
      </c>
      <c r="PAZ53" s="127" t="s">
        <v>242</v>
      </c>
      <c r="PBA53" s="128" t="s">
        <v>14</v>
      </c>
      <c r="PBB53" s="25" t="s">
        <v>13</v>
      </c>
      <c r="PBC53" s="25"/>
      <c r="PBD53" s="25"/>
      <c r="PBE53" s="25"/>
      <c r="PBF53" s="25"/>
      <c r="PBG53" s="25"/>
      <c r="PBH53" s="25"/>
      <c r="PBI53" s="25"/>
      <c r="PBJ53" s="9"/>
      <c r="PBK53" s="9" t="s">
        <v>243</v>
      </c>
      <c r="PBM53" s="30"/>
      <c r="PBN53" s="126" t="s">
        <v>241</v>
      </c>
      <c r="PBO53" s="127" t="s">
        <v>11</v>
      </c>
      <c r="PBP53" s="127" t="s">
        <v>242</v>
      </c>
      <c r="PBQ53" s="128" t="s">
        <v>14</v>
      </c>
      <c r="PBR53" s="25" t="s">
        <v>13</v>
      </c>
      <c r="PBS53" s="25"/>
      <c r="PBT53" s="25"/>
      <c r="PBU53" s="25"/>
      <c r="PBV53" s="25"/>
      <c r="PBW53" s="25"/>
      <c r="PBX53" s="25"/>
      <c r="PBY53" s="25"/>
      <c r="PBZ53" s="9"/>
      <c r="PCA53" s="9" t="s">
        <v>243</v>
      </c>
      <c r="PCC53" s="30"/>
      <c r="PCD53" s="126" t="s">
        <v>241</v>
      </c>
      <c r="PCE53" s="127" t="s">
        <v>11</v>
      </c>
      <c r="PCF53" s="127" t="s">
        <v>242</v>
      </c>
      <c r="PCG53" s="128" t="s">
        <v>14</v>
      </c>
      <c r="PCH53" s="25" t="s">
        <v>13</v>
      </c>
      <c r="PCI53" s="25"/>
      <c r="PCJ53" s="25"/>
      <c r="PCK53" s="25"/>
      <c r="PCL53" s="25"/>
      <c r="PCM53" s="25"/>
      <c r="PCN53" s="25"/>
      <c r="PCO53" s="25"/>
      <c r="PCP53" s="9"/>
      <c r="PCQ53" s="9" t="s">
        <v>243</v>
      </c>
      <c r="PCS53" s="30"/>
      <c r="PCT53" s="126" t="s">
        <v>241</v>
      </c>
      <c r="PCU53" s="127" t="s">
        <v>11</v>
      </c>
      <c r="PCV53" s="127" t="s">
        <v>242</v>
      </c>
      <c r="PCW53" s="128" t="s">
        <v>14</v>
      </c>
      <c r="PCX53" s="25" t="s">
        <v>13</v>
      </c>
      <c r="PCY53" s="25"/>
      <c r="PCZ53" s="25"/>
      <c r="PDA53" s="25"/>
      <c r="PDB53" s="25"/>
      <c r="PDC53" s="25"/>
      <c r="PDD53" s="25"/>
      <c r="PDE53" s="25"/>
      <c r="PDF53" s="9"/>
      <c r="PDG53" s="9" t="s">
        <v>243</v>
      </c>
      <c r="PDI53" s="30"/>
      <c r="PDJ53" s="126" t="s">
        <v>241</v>
      </c>
      <c r="PDK53" s="127" t="s">
        <v>11</v>
      </c>
      <c r="PDL53" s="127" t="s">
        <v>242</v>
      </c>
      <c r="PDM53" s="128" t="s">
        <v>14</v>
      </c>
      <c r="PDN53" s="25" t="s">
        <v>13</v>
      </c>
      <c r="PDO53" s="25"/>
      <c r="PDP53" s="25"/>
      <c r="PDQ53" s="25"/>
      <c r="PDR53" s="25"/>
      <c r="PDS53" s="25"/>
      <c r="PDT53" s="25"/>
      <c r="PDU53" s="25"/>
      <c r="PDV53" s="9"/>
      <c r="PDW53" s="9" t="s">
        <v>243</v>
      </c>
      <c r="PDY53" s="30"/>
      <c r="PDZ53" s="126" t="s">
        <v>241</v>
      </c>
      <c r="PEA53" s="127" t="s">
        <v>11</v>
      </c>
      <c r="PEB53" s="127" t="s">
        <v>242</v>
      </c>
      <c r="PEC53" s="128" t="s">
        <v>14</v>
      </c>
      <c r="PED53" s="25" t="s">
        <v>13</v>
      </c>
      <c r="PEE53" s="25"/>
      <c r="PEF53" s="25"/>
      <c r="PEG53" s="25"/>
      <c r="PEH53" s="25"/>
      <c r="PEI53" s="25"/>
      <c r="PEJ53" s="25"/>
      <c r="PEK53" s="25"/>
      <c r="PEL53" s="9"/>
      <c r="PEM53" s="9" t="s">
        <v>243</v>
      </c>
      <c r="PEO53" s="30"/>
      <c r="PEP53" s="126" t="s">
        <v>241</v>
      </c>
      <c r="PEQ53" s="127" t="s">
        <v>11</v>
      </c>
      <c r="PER53" s="127" t="s">
        <v>242</v>
      </c>
      <c r="PES53" s="128" t="s">
        <v>14</v>
      </c>
      <c r="PET53" s="25" t="s">
        <v>13</v>
      </c>
      <c r="PEU53" s="25"/>
      <c r="PEV53" s="25"/>
      <c r="PEW53" s="25"/>
      <c r="PEX53" s="25"/>
      <c r="PEY53" s="25"/>
      <c r="PEZ53" s="25"/>
      <c r="PFA53" s="25"/>
      <c r="PFB53" s="9"/>
      <c r="PFC53" s="9" t="s">
        <v>243</v>
      </c>
      <c r="PFE53" s="30"/>
      <c r="PFF53" s="126" t="s">
        <v>241</v>
      </c>
      <c r="PFG53" s="127" t="s">
        <v>11</v>
      </c>
      <c r="PFH53" s="127" t="s">
        <v>242</v>
      </c>
      <c r="PFI53" s="128" t="s">
        <v>14</v>
      </c>
      <c r="PFJ53" s="25" t="s">
        <v>13</v>
      </c>
      <c r="PFK53" s="25"/>
      <c r="PFL53" s="25"/>
      <c r="PFM53" s="25"/>
      <c r="PFN53" s="25"/>
      <c r="PFO53" s="25"/>
      <c r="PFP53" s="25"/>
      <c r="PFQ53" s="25"/>
      <c r="PFR53" s="9"/>
      <c r="PFS53" s="9" t="s">
        <v>243</v>
      </c>
      <c r="PFU53" s="30"/>
      <c r="PFV53" s="126" t="s">
        <v>241</v>
      </c>
      <c r="PFW53" s="127" t="s">
        <v>11</v>
      </c>
      <c r="PFX53" s="127" t="s">
        <v>242</v>
      </c>
      <c r="PFY53" s="128" t="s">
        <v>14</v>
      </c>
      <c r="PFZ53" s="25" t="s">
        <v>13</v>
      </c>
      <c r="PGA53" s="25"/>
      <c r="PGB53" s="25"/>
      <c r="PGC53" s="25"/>
      <c r="PGD53" s="25"/>
      <c r="PGE53" s="25"/>
      <c r="PGF53" s="25"/>
      <c r="PGG53" s="25"/>
      <c r="PGH53" s="9"/>
      <c r="PGI53" s="9" t="s">
        <v>243</v>
      </c>
      <c r="PGK53" s="30"/>
      <c r="PGL53" s="126" t="s">
        <v>241</v>
      </c>
      <c r="PGM53" s="127" t="s">
        <v>11</v>
      </c>
      <c r="PGN53" s="127" t="s">
        <v>242</v>
      </c>
      <c r="PGO53" s="128" t="s">
        <v>14</v>
      </c>
      <c r="PGP53" s="25" t="s">
        <v>13</v>
      </c>
      <c r="PGQ53" s="25"/>
      <c r="PGR53" s="25"/>
      <c r="PGS53" s="25"/>
      <c r="PGT53" s="25"/>
      <c r="PGU53" s="25"/>
      <c r="PGV53" s="25"/>
      <c r="PGW53" s="25"/>
      <c r="PGX53" s="9"/>
      <c r="PGY53" s="9" t="s">
        <v>243</v>
      </c>
      <c r="PHA53" s="30"/>
      <c r="PHB53" s="126" t="s">
        <v>241</v>
      </c>
      <c r="PHC53" s="127" t="s">
        <v>11</v>
      </c>
      <c r="PHD53" s="127" t="s">
        <v>242</v>
      </c>
      <c r="PHE53" s="128" t="s">
        <v>14</v>
      </c>
      <c r="PHF53" s="25" t="s">
        <v>13</v>
      </c>
      <c r="PHG53" s="25"/>
      <c r="PHH53" s="25"/>
      <c r="PHI53" s="25"/>
      <c r="PHJ53" s="25"/>
      <c r="PHK53" s="25"/>
      <c r="PHL53" s="25"/>
      <c r="PHM53" s="25"/>
      <c r="PHN53" s="9"/>
      <c r="PHO53" s="9" t="s">
        <v>243</v>
      </c>
      <c r="PHQ53" s="30"/>
      <c r="PHR53" s="126" t="s">
        <v>241</v>
      </c>
      <c r="PHS53" s="127" t="s">
        <v>11</v>
      </c>
      <c r="PHT53" s="127" t="s">
        <v>242</v>
      </c>
      <c r="PHU53" s="128" t="s">
        <v>14</v>
      </c>
      <c r="PHV53" s="25" t="s">
        <v>13</v>
      </c>
      <c r="PHW53" s="25"/>
      <c r="PHX53" s="25"/>
      <c r="PHY53" s="25"/>
      <c r="PHZ53" s="25"/>
      <c r="PIA53" s="25"/>
      <c r="PIB53" s="25"/>
      <c r="PIC53" s="25"/>
      <c r="PID53" s="9"/>
      <c r="PIE53" s="9" t="s">
        <v>243</v>
      </c>
      <c r="PIG53" s="30"/>
      <c r="PIH53" s="126" t="s">
        <v>241</v>
      </c>
      <c r="PII53" s="127" t="s">
        <v>11</v>
      </c>
      <c r="PIJ53" s="127" t="s">
        <v>242</v>
      </c>
      <c r="PIK53" s="128" t="s">
        <v>14</v>
      </c>
      <c r="PIL53" s="25" t="s">
        <v>13</v>
      </c>
      <c r="PIM53" s="25"/>
      <c r="PIN53" s="25"/>
      <c r="PIO53" s="25"/>
      <c r="PIP53" s="25"/>
      <c r="PIQ53" s="25"/>
      <c r="PIR53" s="25"/>
      <c r="PIS53" s="25"/>
      <c r="PIT53" s="9"/>
      <c r="PIU53" s="9" t="s">
        <v>243</v>
      </c>
      <c r="PIW53" s="30"/>
      <c r="PIX53" s="126" t="s">
        <v>241</v>
      </c>
      <c r="PIY53" s="127" t="s">
        <v>11</v>
      </c>
      <c r="PIZ53" s="127" t="s">
        <v>242</v>
      </c>
      <c r="PJA53" s="128" t="s">
        <v>14</v>
      </c>
      <c r="PJB53" s="25" t="s">
        <v>13</v>
      </c>
      <c r="PJC53" s="25"/>
      <c r="PJD53" s="25"/>
      <c r="PJE53" s="25"/>
      <c r="PJF53" s="25"/>
      <c r="PJG53" s="25"/>
      <c r="PJH53" s="25"/>
      <c r="PJI53" s="25"/>
      <c r="PJJ53" s="9"/>
      <c r="PJK53" s="9" t="s">
        <v>243</v>
      </c>
      <c r="PJM53" s="30"/>
      <c r="PJN53" s="126" t="s">
        <v>241</v>
      </c>
      <c r="PJO53" s="127" t="s">
        <v>11</v>
      </c>
      <c r="PJP53" s="127" t="s">
        <v>242</v>
      </c>
      <c r="PJQ53" s="128" t="s">
        <v>14</v>
      </c>
      <c r="PJR53" s="25" t="s">
        <v>13</v>
      </c>
      <c r="PJS53" s="25"/>
      <c r="PJT53" s="25"/>
      <c r="PJU53" s="25"/>
      <c r="PJV53" s="25"/>
      <c r="PJW53" s="25"/>
      <c r="PJX53" s="25"/>
      <c r="PJY53" s="25"/>
      <c r="PJZ53" s="9"/>
      <c r="PKA53" s="9" t="s">
        <v>243</v>
      </c>
      <c r="PKC53" s="30"/>
      <c r="PKD53" s="126" t="s">
        <v>241</v>
      </c>
      <c r="PKE53" s="127" t="s">
        <v>11</v>
      </c>
      <c r="PKF53" s="127" t="s">
        <v>242</v>
      </c>
      <c r="PKG53" s="128" t="s">
        <v>14</v>
      </c>
      <c r="PKH53" s="25" t="s">
        <v>13</v>
      </c>
      <c r="PKI53" s="25"/>
      <c r="PKJ53" s="25"/>
      <c r="PKK53" s="25"/>
      <c r="PKL53" s="25"/>
      <c r="PKM53" s="25"/>
      <c r="PKN53" s="25"/>
      <c r="PKO53" s="25"/>
      <c r="PKP53" s="9"/>
      <c r="PKQ53" s="9" t="s">
        <v>243</v>
      </c>
      <c r="PKS53" s="30"/>
      <c r="PKT53" s="126" t="s">
        <v>241</v>
      </c>
      <c r="PKU53" s="127" t="s">
        <v>11</v>
      </c>
      <c r="PKV53" s="127" t="s">
        <v>242</v>
      </c>
      <c r="PKW53" s="128" t="s">
        <v>14</v>
      </c>
      <c r="PKX53" s="25" t="s">
        <v>13</v>
      </c>
      <c r="PKY53" s="25"/>
      <c r="PKZ53" s="25"/>
      <c r="PLA53" s="25"/>
      <c r="PLB53" s="25"/>
      <c r="PLC53" s="25"/>
      <c r="PLD53" s="25"/>
      <c r="PLE53" s="25"/>
      <c r="PLF53" s="9"/>
      <c r="PLG53" s="9" t="s">
        <v>243</v>
      </c>
      <c r="PLI53" s="30"/>
      <c r="PLJ53" s="126" t="s">
        <v>241</v>
      </c>
      <c r="PLK53" s="127" t="s">
        <v>11</v>
      </c>
      <c r="PLL53" s="127" t="s">
        <v>242</v>
      </c>
      <c r="PLM53" s="128" t="s">
        <v>14</v>
      </c>
      <c r="PLN53" s="25" t="s">
        <v>13</v>
      </c>
      <c r="PLO53" s="25"/>
      <c r="PLP53" s="25"/>
      <c r="PLQ53" s="25"/>
      <c r="PLR53" s="25"/>
      <c r="PLS53" s="25"/>
      <c r="PLT53" s="25"/>
      <c r="PLU53" s="25"/>
      <c r="PLV53" s="9"/>
      <c r="PLW53" s="9" t="s">
        <v>243</v>
      </c>
      <c r="PLY53" s="30"/>
      <c r="PLZ53" s="126" t="s">
        <v>241</v>
      </c>
      <c r="PMA53" s="127" t="s">
        <v>11</v>
      </c>
      <c r="PMB53" s="127" t="s">
        <v>242</v>
      </c>
      <c r="PMC53" s="128" t="s">
        <v>14</v>
      </c>
      <c r="PMD53" s="25" t="s">
        <v>13</v>
      </c>
      <c r="PME53" s="25"/>
      <c r="PMF53" s="25"/>
      <c r="PMG53" s="25"/>
      <c r="PMH53" s="25"/>
      <c r="PMI53" s="25"/>
      <c r="PMJ53" s="25"/>
      <c r="PMK53" s="25"/>
      <c r="PML53" s="9"/>
      <c r="PMM53" s="9" t="s">
        <v>243</v>
      </c>
      <c r="PMO53" s="30"/>
      <c r="PMP53" s="126" t="s">
        <v>241</v>
      </c>
      <c r="PMQ53" s="127" t="s">
        <v>11</v>
      </c>
      <c r="PMR53" s="127" t="s">
        <v>242</v>
      </c>
      <c r="PMS53" s="128" t="s">
        <v>14</v>
      </c>
      <c r="PMT53" s="25" t="s">
        <v>13</v>
      </c>
      <c r="PMU53" s="25"/>
      <c r="PMV53" s="25"/>
      <c r="PMW53" s="25"/>
      <c r="PMX53" s="25"/>
      <c r="PMY53" s="25"/>
      <c r="PMZ53" s="25"/>
      <c r="PNA53" s="25"/>
      <c r="PNB53" s="9"/>
      <c r="PNC53" s="9" t="s">
        <v>243</v>
      </c>
      <c r="PNE53" s="30"/>
      <c r="PNF53" s="126" t="s">
        <v>241</v>
      </c>
      <c r="PNG53" s="127" t="s">
        <v>11</v>
      </c>
      <c r="PNH53" s="127" t="s">
        <v>242</v>
      </c>
      <c r="PNI53" s="128" t="s">
        <v>14</v>
      </c>
      <c r="PNJ53" s="25" t="s">
        <v>13</v>
      </c>
      <c r="PNK53" s="25"/>
      <c r="PNL53" s="25"/>
      <c r="PNM53" s="25"/>
      <c r="PNN53" s="25"/>
      <c r="PNO53" s="25"/>
      <c r="PNP53" s="25"/>
      <c r="PNQ53" s="25"/>
      <c r="PNR53" s="9"/>
      <c r="PNS53" s="9" t="s">
        <v>243</v>
      </c>
      <c r="PNU53" s="30"/>
      <c r="PNV53" s="126" t="s">
        <v>241</v>
      </c>
      <c r="PNW53" s="127" t="s">
        <v>11</v>
      </c>
      <c r="PNX53" s="127" t="s">
        <v>242</v>
      </c>
      <c r="PNY53" s="128" t="s">
        <v>14</v>
      </c>
      <c r="PNZ53" s="25" t="s">
        <v>13</v>
      </c>
      <c r="POA53" s="25"/>
      <c r="POB53" s="25"/>
      <c r="POC53" s="25"/>
      <c r="POD53" s="25"/>
      <c r="POE53" s="25"/>
      <c r="POF53" s="25"/>
      <c r="POG53" s="25"/>
      <c r="POH53" s="9"/>
      <c r="POI53" s="9" t="s">
        <v>243</v>
      </c>
      <c r="POK53" s="30"/>
      <c r="POL53" s="126" t="s">
        <v>241</v>
      </c>
      <c r="POM53" s="127" t="s">
        <v>11</v>
      </c>
      <c r="PON53" s="127" t="s">
        <v>242</v>
      </c>
      <c r="POO53" s="128" t="s">
        <v>14</v>
      </c>
      <c r="POP53" s="25" t="s">
        <v>13</v>
      </c>
      <c r="POQ53" s="25"/>
      <c r="POR53" s="25"/>
      <c r="POS53" s="25"/>
      <c r="POT53" s="25"/>
      <c r="POU53" s="25"/>
      <c r="POV53" s="25"/>
      <c r="POW53" s="25"/>
      <c r="POX53" s="9"/>
      <c r="POY53" s="9" t="s">
        <v>243</v>
      </c>
      <c r="PPA53" s="30"/>
      <c r="PPB53" s="126" t="s">
        <v>241</v>
      </c>
      <c r="PPC53" s="127" t="s">
        <v>11</v>
      </c>
      <c r="PPD53" s="127" t="s">
        <v>242</v>
      </c>
      <c r="PPE53" s="128" t="s">
        <v>14</v>
      </c>
      <c r="PPF53" s="25" t="s">
        <v>13</v>
      </c>
      <c r="PPG53" s="25"/>
      <c r="PPH53" s="25"/>
      <c r="PPI53" s="25"/>
      <c r="PPJ53" s="25"/>
      <c r="PPK53" s="25"/>
      <c r="PPL53" s="25"/>
      <c r="PPM53" s="25"/>
      <c r="PPN53" s="9"/>
      <c r="PPO53" s="9" t="s">
        <v>243</v>
      </c>
      <c r="PPQ53" s="30"/>
      <c r="PPR53" s="126" t="s">
        <v>241</v>
      </c>
      <c r="PPS53" s="127" t="s">
        <v>11</v>
      </c>
      <c r="PPT53" s="127" t="s">
        <v>242</v>
      </c>
      <c r="PPU53" s="128" t="s">
        <v>14</v>
      </c>
      <c r="PPV53" s="25" t="s">
        <v>13</v>
      </c>
      <c r="PPW53" s="25"/>
      <c r="PPX53" s="25"/>
      <c r="PPY53" s="25"/>
      <c r="PPZ53" s="25"/>
      <c r="PQA53" s="25"/>
      <c r="PQB53" s="25"/>
      <c r="PQC53" s="25"/>
      <c r="PQD53" s="9"/>
      <c r="PQE53" s="9" t="s">
        <v>243</v>
      </c>
      <c r="PQG53" s="30"/>
      <c r="PQH53" s="126" t="s">
        <v>241</v>
      </c>
      <c r="PQI53" s="127" t="s">
        <v>11</v>
      </c>
      <c r="PQJ53" s="127" t="s">
        <v>242</v>
      </c>
      <c r="PQK53" s="128" t="s">
        <v>14</v>
      </c>
      <c r="PQL53" s="25" t="s">
        <v>13</v>
      </c>
      <c r="PQM53" s="25"/>
      <c r="PQN53" s="25"/>
      <c r="PQO53" s="25"/>
      <c r="PQP53" s="25"/>
      <c r="PQQ53" s="25"/>
      <c r="PQR53" s="25"/>
      <c r="PQS53" s="25"/>
      <c r="PQT53" s="9"/>
      <c r="PQU53" s="9" t="s">
        <v>243</v>
      </c>
      <c r="PQW53" s="30"/>
      <c r="PQX53" s="126" t="s">
        <v>241</v>
      </c>
      <c r="PQY53" s="127" t="s">
        <v>11</v>
      </c>
      <c r="PQZ53" s="127" t="s">
        <v>242</v>
      </c>
      <c r="PRA53" s="128" t="s">
        <v>14</v>
      </c>
      <c r="PRB53" s="25" t="s">
        <v>13</v>
      </c>
      <c r="PRC53" s="25"/>
      <c r="PRD53" s="25"/>
      <c r="PRE53" s="25"/>
      <c r="PRF53" s="25"/>
      <c r="PRG53" s="25"/>
      <c r="PRH53" s="25"/>
      <c r="PRI53" s="25"/>
      <c r="PRJ53" s="9"/>
      <c r="PRK53" s="9" t="s">
        <v>243</v>
      </c>
      <c r="PRM53" s="30"/>
      <c r="PRN53" s="126" t="s">
        <v>241</v>
      </c>
      <c r="PRO53" s="127" t="s">
        <v>11</v>
      </c>
      <c r="PRP53" s="127" t="s">
        <v>242</v>
      </c>
      <c r="PRQ53" s="128" t="s">
        <v>14</v>
      </c>
      <c r="PRR53" s="25" t="s">
        <v>13</v>
      </c>
      <c r="PRS53" s="25"/>
      <c r="PRT53" s="25"/>
      <c r="PRU53" s="25"/>
      <c r="PRV53" s="25"/>
      <c r="PRW53" s="25"/>
      <c r="PRX53" s="25"/>
      <c r="PRY53" s="25"/>
      <c r="PRZ53" s="9"/>
      <c r="PSA53" s="9" t="s">
        <v>243</v>
      </c>
      <c r="PSC53" s="30"/>
      <c r="PSD53" s="126" t="s">
        <v>241</v>
      </c>
      <c r="PSE53" s="127" t="s">
        <v>11</v>
      </c>
      <c r="PSF53" s="127" t="s">
        <v>242</v>
      </c>
      <c r="PSG53" s="128" t="s">
        <v>14</v>
      </c>
      <c r="PSH53" s="25" t="s">
        <v>13</v>
      </c>
      <c r="PSI53" s="25"/>
      <c r="PSJ53" s="25"/>
      <c r="PSK53" s="25"/>
      <c r="PSL53" s="25"/>
      <c r="PSM53" s="25"/>
      <c r="PSN53" s="25"/>
      <c r="PSO53" s="25"/>
      <c r="PSP53" s="9"/>
      <c r="PSQ53" s="9" t="s">
        <v>243</v>
      </c>
      <c r="PSS53" s="30"/>
      <c r="PST53" s="126" t="s">
        <v>241</v>
      </c>
      <c r="PSU53" s="127" t="s">
        <v>11</v>
      </c>
      <c r="PSV53" s="127" t="s">
        <v>242</v>
      </c>
      <c r="PSW53" s="128" t="s">
        <v>14</v>
      </c>
      <c r="PSX53" s="25" t="s">
        <v>13</v>
      </c>
      <c r="PSY53" s="25"/>
      <c r="PSZ53" s="25"/>
      <c r="PTA53" s="25"/>
      <c r="PTB53" s="25"/>
      <c r="PTC53" s="25"/>
      <c r="PTD53" s="25"/>
      <c r="PTE53" s="25"/>
      <c r="PTF53" s="9"/>
      <c r="PTG53" s="9" t="s">
        <v>243</v>
      </c>
      <c r="PTI53" s="30"/>
      <c r="PTJ53" s="126" t="s">
        <v>241</v>
      </c>
      <c r="PTK53" s="127" t="s">
        <v>11</v>
      </c>
      <c r="PTL53" s="127" t="s">
        <v>242</v>
      </c>
      <c r="PTM53" s="128" t="s">
        <v>14</v>
      </c>
      <c r="PTN53" s="25" t="s">
        <v>13</v>
      </c>
      <c r="PTO53" s="25"/>
      <c r="PTP53" s="25"/>
      <c r="PTQ53" s="25"/>
      <c r="PTR53" s="25"/>
      <c r="PTS53" s="25"/>
      <c r="PTT53" s="25"/>
      <c r="PTU53" s="25"/>
      <c r="PTV53" s="9"/>
      <c r="PTW53" s="9" t="s">
        <v>243</v>
      </c>
      <c r="PTY53" s="30"/>
      <c r="PTZ53" s="126" t="s">
        <v>241</v>
      </c>
      <c r="PUA53" s="127" t="s">
        <v>11</v>
      </c>
      <c r="PUB53" s="127" t="s">
        <v>242</v>
      </c>
      <c r="PUC53" s="128" t="s">
        <v>14</v>
      </c>
      <c r="PUD53" s="25" t="s">
        <v>13</v>
      </c>
      <c r="PUE53" s="25"/>
      <c r="PUF53" s="25"/>
      <c r="PUG53" s="25"/>
      <c r="PUH53" s="25"/>
      <c r="PUI53" s="25"/>
      <c r="PUJ53" s="25"/>
      <c r="PUK53" s="25"/>
      <c r="PUL53" s="9"/>
      <c r="PUM53" s="9" t="s">
        <v>243</v>
      </c>
      <c r="PUO53" s="30"/>
      <c r="PUP53" s="126" t="s">
        <v>241</v>
      </c>
      <c r="PUQ53" s="127" t="s">
        <v>11</v>
      </c>
      <c r="PUR53" s="127" t="s">
        <v>242</v>
      </c>
      <c r="PUS53" s="128" t="s">
        <v>14</v>
      </c>
      <c r="PUT53" s="25" t="s">
        <v>13</v>
      </c>
      <c r="PUU53" s="25"/>
      <c r="PUV53" s="25"/>
      <c r="PUW53" s="25"/>
      <c r="PUX53" s="25"/>
      <c r="PUY53" s="25"/>
      <c r="PUZ53" s="25"/>
      <c r="PVA53" s="25"/>
      <c r="PVB53" s="9"/>
      <c r="PVC53" s="9" t="s">
        <v>243</v>
      </c>
      <c r="PVE53" s="30"/>
      <c r="PVF53" s="126" t="s">
        <v>241</v>
      </c>
      <c r="PVG53" s="127" t="s">
        <v>11</v>
      </c>
      <c r="PVH53" s="127" t="s">
        <v>242</v>
      </c>
      <c r="PVI53" s="128" t="s">
        <v>14</v>
      </c>
      <c r="PVJ53" s="25" t="s">
        <v>13</v>
      </c>
      <c r="PVK53" s="25"/>
      <c r="PVL53" s="25"/>
      <c r="PVM53" s="25"/>
      <c r="PVN53" s="25"/>
      <c r="PVO53" s="25"/>
      <c r="PVP53" s="25"/>
      <c r="PVQ53" s="25"/>
      <c r="PVR53" s="9"/>
      <c r="PVS53" s="9" t="s">
        <v>243</v>
      </c>
      <c r="PVU53" s="30"/>
      <c r="PVV53" s="126" t="s">
        <v>241</v>
      </c>
      <c r="PVW53" s="127" t="s">
        <v>11</v>
      </c>
      <c r="PVX53" s="127" t="s">
        <v>242</v>
      </c>
      <c r="PVY53" s="128" t="s">
        <v>14</v>
      </c>
      <c r="PVZ53" s="25" t="s">
        <v>13</v>
      </c>
      <c r="PWA53" s="25"/>
      <c r="PWB53" s="25"/>
      <c r="PWC53" s="25"/>
      <c r="PWD53" s="25"/>
      <c r="PWE53" s="25"/>
      <c r="PWF53" s="25"/>
      <c r="PWG53" s="25"/>
      <c r="PWH53" s="9"/>
      <c r="PWI53" s="9" t="s">
        <v>243</v>
      </c>
      <c r="PWK53" s="30"/>
      <c r="PWL53" s="126" t="s">
        <v>241</v>
      </c>
      <c r="PWM53" s="127" t="s">
        <v>11</v>
      </c>
      <c r="PWN53" s="127" t="s">
        <v>242</v>
      </c>
      <c r="PWO53" s="128" t="s">
        <v>14</v>
      </c>
      <c r="PWP53" s="25" t="s">
        <v>13</v>
      </c>
      <c r="PWQ53" s="25"/>
      <c r="PWR53" s="25"/>
      <c r="PWS53" s="25"/>
      <c r="PWT53" s="25"/>
      <c r="PWU53" s="25"/>
      <c r="PWV53" s="25"/>
      <c r="PWW53" s="25"/>
      <c r="PWX53" s="9"/>
      <c r="PWY53" s="9" t="s">
        <v>243</v>
      </c>
      <c r="PXA53" s="30"/>
      <c r="PXB53" s="126" t="s">
        <v>241</v>
      </c>
      <c r="PXC53" s="127" t="s">
        <v>11</v>
      </c>
      <c r="PXD53" s="127" t="s">
        <v>242</v>
      </c>
      <c r="PXE53" s="128" t="s">
        <v>14</v>
      </c>
      <c r="PXF53" s="25" t="s">
        <v>13</v>
      </c>
      <c r="PXG53" s="25"/>
      <c r="PXH53" s="25"/>
      <c r="PXI53" s="25"/>
      <c r="PXJ53" s="25"/>
      <c r="PXK53" s="25"/>
      <c r="PXL53" s="25"/>
      <c r="PXM53" s="25"/>
      <c r="PXN53" s="9"/>
      <c r="PXO53" s="9" t="s">
        <v>243</v>
      </c>
      <c r="PXQ53" s="30"/>
      <c r="PXR53" s="126" t="s">
        <v>241</v>
      </c>
      <c r="PXS53" s="127" t="s">
        <v>11</v>
      </c>
      <c r="PXT53" s="127" t="s">
        <v>242</v>
      </c>
      <c r="PXU53" s="128" t="s">
        <v>14</v>
      </c>
      <c r="PXV53" s="25" t="s">
        <v>13</v>
      </c>
      <c r="PXW53" s="25"/>
      <c r="PXX53" s="25"/>
      <c r="PXY53" s="25"/>
      <c r="PXZ53" s="25"/>
      <c r="PYA53" s="25"/>
      <c r="PYB53" s="25"/>
      <c r="PYC53" s="25"/>
      <c r="PYD53" s="9"/>
      <c r="PYE53" s="9" t="s">
        <v>243</v>
      </c>
      <c r="PYG53" s="30"/>
      <c r="PYH53" s="126" t="s">
        <v>241</v>
      </c>
      <c r="PYI53" s="127" t="s">
        <v>11</v>
      </c>
      <c r="PYJ53" s="127" t="s">
        <v>242</v>
      </c>
      <c r="PYK53" s="128" t="s">
        <v>14</v>
      </c>
      <c r="PYL53" s="25" t="s">
        <v>13</v>
      </c>
      <c r="PYM53" s="25"/>
      <c r="PYN53" s="25"/>
      <c r="PYO53" s="25"/>
      <c r="PYP53" s="25"/>
      <c r="PYQ53" s="25"/>
      <c r="PYR53" s="25"/>
      <c r="PYS53" s="25"/>
      <c r="PYT53" s="9"/>
      <c r="PYU53" s="9" t="s">
        <v>243</v>
      </c>
      <c r="PYW53" s="30"/>
      <c r="PYX53" s="126" t="s">
        <v>241</v>
      </c>
      <c r="PYY53" s="127" t="s">
        <v>11</v>
      </c>
      <c r="PYZ53" s="127" t="s">
        <v>242</v>
      </c>
      <c r="PZA53" s="128" t="s">
        <v>14</v>
      </c>
      <c r="PZB53" s="25" t="s">
        <v>13</v>
      </c>
      <c r="PZC53" s="25"/>
      <c r="PZD53" s="25"/>
      <c r="PZE53" s="25"/>
      <c r="PZF53" s="25"/>
      <c r="PZG53" s="25"/>
      <c r="PZH53" s="25"/>
      <c r="PZI53" s="25"/>
      <c r="PZJ53" s="9"/>
      <c r="PZK53" s="9" t="s">
        <v>243</v>
      </c>
      <c r="PZM53" s="30"/>
      <c r="PZN53" s="126" t="s">
        <v>241</v>
      </c>
      <c r="PZO53" s="127" t="s">
        <v>11</v>
      </c>
      <c r="PZP53" s="127" t="s">
        <v>242</v>
      </c>
      <c r="PZQ53" s="128" t="s">
        <v>14</v>
      </c>
      <c r="PZR53" s="25" t="s">
        <v>13</v>
      </c>
      <c r="PZS53" s="25"/>
      <c r="PZT53" s="25"/>
      <c r="PZU53" s="25"/>
      <c r="PZV53" s="25"/>
      <c r="PZW53" s="25"/>
      <c r="PZX53" s="25"/>
      <c r="PZY53" s="25"/>
      <c r="PZZ53" s="9"/>
      <c r="QAA53" s="9" t="s">
        <v>243</v>
      </c>
      <c r="QAC53" s="30"/>
      <c r="QAD53" s="126" t="s">
        <v>241</v>
      </c>
      <c r="QAE53" s="127" t="s">
        <v>11</v>
      </c>
      <c r="QAF53" s="127" t="s">
        <v>242</v>
      </c>
      <c r="QAG53" s="128" t="s">
        <v>14</v>
      </c>
      <c r="QAH53" s="25" t="s">
        <v>13</v>
      </c>
      <c r="QAI53" s="25"/>
      <c r="QAJ53" s="25"/>
      <c r="QAK53" s="25"/>
      <c r="QAL53" s="25"/>
      <c r="QAM53" s="25"/>
      <c r="QAN53" s="25"/>
      <c r="QAO53" s="25"/>
      <c r="QAP53" s="9"/>
      <c r="QAQ53" s="9" t="s">
        <v>243</v>
      </c>
      <c r="QAS53" s="30"/>
      <c r="QAT53" s="126" t="s">
        <v>241</v>
      </c>
      <c r="QAU53" s="127" t="s">
        <v>11</v>
      </c>
      <c r="QAV53" s="127" t="s">
        <v>242</v>
      </c>
      <c r="QAW53" s="128" t="s">
        <v>14</v>
      </c>
      <c r="QAX53" s="25" t="s">
        <v>13</v>
      </c>
      <c r="QAY53" s="25"/>
      <c r="QAZ53" s="25"/>
      <c r="QBA53" s="25"/>
      <c r="QBB53" s="25"/>
      <c r="QBC53" s="25"/>
      <c r="QBD53" s="25"/>
      <c r="QBE53" s="25"/>
      <c r="QBF53" s="9"/>
      <c r="QBG53" s="9" t="s">
        <v>243</v>
      </c>
      <c r="QBI53" s="30"/>
      <c r="QBJ53" s="126" t="s">
        <v>241</v>
      </c>
      <c r="QBK53" s="127" t="s">
        <v>11</v>
      </c>
      <c r="QBL53" s="127" t="s">
        <v>242</v>
      </c>
      <c r="QBM53" s="128" t="s">
        <v>14</v>
      </c>
      <c r="QBN53" s="25" t="s">
        <v>13</v>
      </c>
      <c r="QBO53" s="25"/>
      <c r="QBP53" s="25"/>
      <c r="QBQ53" s="25"/>
      <c r="QBR53" s="25"/>
      <c r="QBS53" s="25"/>
      <c r="QBT53" s="25"/>
      <c r="QBU53" s="25"/>
      <c r="QBV53" s="9"/>
      <c r="QBW53" s="9" t="s">
        <v>243</v>
      </c>
      <c r="QBY53" s="30"/>
      <c r="QBZ53" s="126" t="s">
        <v>241</v>
      </c>
      <c r="QCA53" s="127" t="s">
        <v>11</v>
      </c>
      <c r="QCB53" s="127" t="s">
        <v>242</v>
      </c>
      <c r="QCC53" s="128" t="s">
        <v>14</v>
      </c>
      <c r="QCD53" s="25" t="s">
        <v>13</v>
      </c>
      <c r="QCE53" s="25"/>
      <c r="QCF53" s="25"/>
      <c r="QCG53" s="25"/>
      <c r="QCH53" s="25"/>
      <c r="QCI53" s="25"/>
      <c r="QCJ53" s="25"/>
      <c r="QCK53" s="25"/>
      <c r="QCL53" s="9"/>
      <c r="QCM53" s="9" t="s">
        <v>243</v>
      </c>
      <c r="QCO53" s="30"/>
      <c r="QCP53" s="126" t="s">
        <v>241</v>
      </c>
      <c r="QCQ53" s="127" t="s">
        <v>11</v>
      </c>
      <c r="QCR53" s="127" t="s">
        <v>242</v>
      </c>
      <c r="QCS53" s="128" t="s">
        <v>14</v>
      </c>
      <c r="QCT53" s="25" t="s">
        <v>13</v>
      </c>
      <c r="QCU53" s="25"/>
      <c r="QCV53" s="25"/>
      <c r="QCW53" s="25"/>
      <c r="QCX53" s="25"/>
      <c r="QCY53" s="25"/>
      <c r="QCZ53" s="25"/>
      <c r="QDA53" s="25"/>
      <c r="QDB53" s="9"/>
      <c r="QDC53" s="9" t="s">
        <v>243</v>
      </c>
      <c r="QDE53" s="30"/>
      <c r="QDF53" s="126" t="s">
        <v>241</v>
      </c>
      <c r="QDG53" s="127" t="s">
        <v>11</v>
      </c>
      <c r="QDH53" s="127" t="s">
        <v>242</v>
      </c>
      <c r="QDI53" s="128" t="s">
        <v>14</v>
      </c>
      <c r="QDJ53" s="25" t="s">
        <v>13</v>
      </c>
      <c r="QDK53" s="25"/>
      <c r="QDL53" s="25"/>
      <c r="QDM53" s="25"/>
      <c r="QDN53" s="25"/>
      <c r="QDO53" s="25"/>
      <c r="QDP53" s="25"/>
      <c r="QDQ53" s="25"/>
      <c r="QDR53" s="9"/>
      <c r="QDS53" s="9" t="s">
        <v>243</v>
      </c>
      <c r="QDU53" s="30"/>
      <c r="QDV53" s="126" t="s">
        <v>241</v>
      </c>
      <c r="QDW53" s="127" t="s">
        <v>11</v>
      </c>
      <c r="QDX53" s="127" t="s">
        <v>242</v>
      </c>
      <c r="QDY53" s="128" t="s">
        <v>14</v>
      </c>
      <c r="QDZ53" s="25" t="s">
        <v>13</v>
      </c>
      <c r="QEA53" s="25"/>
      <c r="QEB53" s="25"/>
      <c r="QEC53" s="25"/>
      <c r="QED53" s="25"/>
      <c r="QEE53" s="25"/>
      <c r="QEF53" s="25"/>
      <c r="QEG53" s="25"/>
      <c r="QEH53" s="9"/>
      <c r="QEI53" s="9" t="s">
        <v>243</v>
      </c>
      <c r="QEK53" s="30"/>
      <c r="QEL53" s="126" t="s">
        <v>241</v>
      </c>
      <c r="QEM53" s="127" t="s">
        <v>11</v>
      </c>
      <c r="QEN53" s="127" t="s">
        <v>242</v>
      </c>
      <c r="QEO53" s="128" t="s">
        <v>14</v>
      </c>
      <c r="QEP53" s="25" t="s">
        <v>13</v>
      </c>
      <c r="QEQ53" s="25"/>
      <c r="QER53" s="25"/>
      <c r="QES53" s="25"/>
      <c r="QET53" s="25"/>
      <c r="QEU53" s="25"/>
      <c r="QEV53" s="25"/>
      <c r="QEW53" s="25"/>
      <c r="QEX53" s="9"/>
      <c r="QEY53" s="9" t="s">
        <v>243</v>
      </c>
      <c r="QFA53" s="30"/>
      <c r="QFB53" s="126" t="s">
        <v>241</v>
      </c>
      <c r="QFC53" s="127" t="s">
        <v>11</v>
      </c>
      <c r="QFD53" s="127" t="s">
        <v>242</v>
      </c>
      <c r="QFE53" s="128" t="s">
        <v>14</v>
      </c>
      <c r="QFF53" s="25" t="s">
        <v>13</v>
      </c>
      <c r="QFG53" s="25"/>
      <c r="QFH53" s="25"/>
      <c r="QFI53" s="25"/>
      <c r="QFJ53" s="25"/>
      <c r="QFK53" s="25"/>
      <c r="QFL53" s="25"/>
      <c r="QFM53" s="25"/>
      <c r="QFN53" s="9"/>
      <c r="QFO53" s="9" t="s">
        <v>243</v>
      </c>
      <c r="QFQ53" s="30"/>
      <c r="QFR53" s="126" t="s">
        <v>241</v>
      </c>
      <c r="QFS53" s="127" t="s">
        <v>11</v>
      </c>
      <c r="QFT53" s="127" t="s">
        <v>242</v>
      </c>
      <c r="QFU53" s="128" t="s">
        <v>14</v>
      </c>
      <c r="QFV53" s="25" t="s">
        <v>13</v>
      </c>
      <c r="QFW53" s="25"/>
      <c r="QFX53" s="25"/>
      <c r="QFY53" s="25"/>
      <c r="QFZ53" s="25"/>
      <c r="QGA53" s="25"/>
      <c r="QGB53" s="25"/>
      <c r="QGC53" s="25"/>
      <c r="QGD53" s="9"/>
      <c r="QGE53" s="9" t="s">
        <v>243</v>
      </c>
      <c r="QGG53" s="30"/>
      <c r="QGH53" s="126" t="s">
        <v>241</v>
      </c>
      <c r="QGI53" s="127" t="s">
        <v>11</v>
      </c>
      <c r="QGJ53" s="127" t="s">
        <v>242</v>
      </c>
      <c r="QGK53" s="128" t="s">
        <v>14</v>
      </c>
      <c r="QGL53" s="25" t="s">
        <v>13</v>
      </c>
      <c r="QGM53" s="25"/>
      <c r="QGN53" s="25"/>
      <c r="QGO53" s="25"/>
      <c r="QGP53" s="25"/>
      <c r="QGQ53" s="25"/>
      <c r="QGR53" s="25"/>
      <c r="QGS53" s="25"/>
      <c r="QGT53" s="9"/>
      <c r="QGU53" s="9" t="s">
        <v>243</v>
      </c>
      <c r="QGW53" s="30"/>
      <c r="QGX53" s="126" t="s">
        <v>241</v>
      </c>
      <c r="QGY53" s="127" t="s">
        <v>11</v>
      </c>
      <c r="QGZ53" s="127" t="s">
        <v>242</v>
      </c>
      <c r="QHA53" s="128" t="s">
        <v>14</v>
      </c>
      <c r="QHB53" s="25" t="s">
        <v>13</v>
      </c>
      <c r="QHC53" s="25"/>
      <c r="QHD53" s="25"/>
      <c r="QHE53" s="25"/>
      <c r="QHF53" s="25"/>
      <c r="QHG53" s="25"/>
      <c r="QHH53" s="25"/>
      <c r="QHI53" s="25"/>
      <c r="QHJ53" s="9"/>
      <c r="QHK53" s="9" t="s">
        <v>243</v>
      </c>
      <c r="QHM53" s="30"/>
      <c r="QHN53" s="126" t="s">
        <v>241</v>
      </c>
      <c r="QHO53" s="127" t="s">
        <v>11</v>
      </c>
      <c r="QHP53" s="127" t="s">
        <v>242</v>
      </c>
      <c r="QHQ53" s="128" t="s">
        <v>14</v>
      </c>
      <c r="QHR53" s="25" t="s">
        <v>13</v>
      </c>
      <c r="QHS53" s="25"/>
      <c r="QHT53" s="25"/>
      <c r="QHU53" s="25"/>
      <c r="QHV53" s="25"/>
      <c r="QHW53" s="25"/>
      <c r="QHX53" s="25"/>
      <c r="QHY53" s="25"/>
      <c r="QHZ53" s="9"/>
      <c r="QIA53" s="9" t="s">
        <v>243</v>
      </c>
      <c r="QIC53" s="30"/>
      <c r="QID53" s="126" t="s">
        <v>241</v>
      </c>
      <c r="QIE53" s="127" t="s">
        <v>11</v>
      </c>
      <c r="QIF53" s="127" t="s">
        <v>242</v>
      </c>
      <c r="QIG53" s="128" t="s">
        <v>14</v>
      </c>
      <c r="QIH53" s="25" t="s">
        <v>13</v>
      </c>
      <c r="QII53" s="25"/>
      <c r="QIJ53" s="25"/>
      <c r="QIK53" s="25"/>
      <c r="QIL53" s="25"/>
      <c r="QIM53" s="25"/>
      <c r="QIN53" s="25"/>
      <c r="QIO53" s="25"/>
      <c r="QIP53" s="9"/>
      <c r="QIQ53" s="9" t="s">
        <v>243</v>
      </c>
      <c r="QIS53" s="30"/>
      <c r="QIT53" s="126" t="s">
        <v>241</v>
      </c>
      <c r="QIU53" s="127" t="s">
        <v>11</v>
      </c>
      <c r="QIV53" s="127" t="s">
        <v>242</v>
      </c>
      <c r="QIW53" s="128" t="s">
        <v>14</v>
      </c>
      <c r="QIX53" s="25" t="s">
        <v>13</v>
      </c>
      <c r="QIY53" s="25"/>
      <c r="QIZ53" s="25"/>
      <c r="QJA53" s="25"/>
      <c r="QJB53" s="25"/>
      <c r="QJC53" s="25"/>
      <c r="QJD53" s="25"/>
      <c r="QJE53" s="25"/>
      <c r="QJF53" s="9"/>
      <c r="QJG53" s="9" t="s">
        <v>243</v>
      </c>
      <c r="QJI53" s="30"/>
      <c r="QJJ53" s="126" t="s">
        <v>241</v>
      </c>
      <c r="QJK53" s="127" t="s">
        <v>11</v>
      </c>
      <c r="QJL53" s="127" t="s">
        <v>242</v>
      </c>
      <c r="QJM53" s="128" t="s">
        <v>14</v>
      </c>
      <c r="QJN53" s="25" t="s">
        <v>13</v>
      </c>
      <c r="QJO53" s="25"/>
      <c r="QJP53" s="25"/>
      <c r="QJQ53" s="25"/>
      <c r="QJR53" s="25"/>
      <c r="QJS53" s="25"/>
      <c r="QJT53" s="25"/>
      <c r="QJU53" s="25"/>
      <c r="QJV53" s="9"/>
      <c r="QJW53" s="9" t="s">
        <v>243</v>
      </c>
      <c r="QJY53" s="30"/>
      <c r="QJZ53" s="126" t="s">
        <v>241</v>
      </c>
      <c r="QKA53" s="127" t="s">
        <v>11</v>
      </c>
      <c r="QKB53" s="127" t="s">
        <v>242</v>
      </c>
      <c r="QKC53" s="128" t="s">
        <v>14</v>
      </c>
      <c r="QKD53" s="25" t="s">
        <v>13</v>
      </c>
      <c r="QKE53" s="25"/>
      <c r="QKF53" s="25"/>
      <c r="QKG53" s="25"/>
      <c r="QKH53" s="25"/>
      <c r="QKI53" s="25"/>
      <c r="QKJ53" s="25"/>
      <c r="QKK53" s="25"/>
      <c r="QKL53" s="9"/>
      <c r="QKM53" s="9" t="s">
        <v>243</v>
      </c>
      <c r="QKO53" s="30"/>
      <c r="QKP53" s="126" t="s">
        <v>241</v>
      </c>
      <c r="QKQ53" s="127" t="s">
        <v>11</v>
      </c>
      <c r="QKR53" s="127" t="s">
        <v>242</v>
      </c>
      <c r="QKS53" s="128" t="s">
        <v>14</v>
      </c>
      <c r="QKT53" s="25" t="s">
        <v>13</v>
      </c>
      <c r="QKU53" s="25"/>
      <c r="QKV53" s="25"/>
      <c r="QKW53" s="25"/>
      <c r="QKX53" s="25"/>
      <c r="QKY53" s="25"/>
      <c r="QKZ53" s="25"/>
      <c r="QLA53" s="25"/>
      <c r="QLB53" s="9"/>
      <c r="QLC53" s="9" t="s">
        <v>243</v>
      </c>
      <c r="QLE53" s="30"/>
      <c r="QLF53" s="126" t="s">
        <v>241</v>
      </c>
      <c r="QLG53" s="127" t="s">
        <v>11</v>
      </c>
      <c r="QLH53" s="127" t="s">
        <v>242</v>
      </c>
      <c r="QLI53" s="128" t="s">
        <v>14</v>
      </c>
      <c r="QLJ53" s="25" t="s">
        <v>13</v>
      </c>
      <c r="QLK53" s="25"/>
      <c r="QLL53" s="25"/>
      <c r="QLM53" s="25"/>
      <c r="QLN53" s="25"/>
      <c r="QLO53" s="25"/>
      <c r="QLP53" s="25"/>
      <c r="QLQ53" s="25"/>
      <c r="QLR53" s="9"/>
      <c r="QLS53" s="9" t="s">
        <v>243</v>
      </c>
      <c r="QLU53" s="30"/>
      <c r="QLV53" s="126" t="s">
        <v>241</v>
      </c>
      <c r="QLW53" s="127" t="s">
        <v>11</v>
      </c>
      <c r="QLX53" s="127" t="s">
        <v>242</v>
      </c>
      <c r="QLY53" s="128" t="s">
        <v>14</v>
      </c>
      <c r="QLZ53" s="25" t="s">
        <v>13</v>
      </c>
      <c r="QMA53" s="25"/>
      <c r="QMB53" s="25"/>
      <c r="QMC53" s="25"/>
      <c r="QMD53" s="25"/>
      <c r="QME53" s="25"/>
      <c r="QMF53" s="25"/>
      <c r="QMG53" s="25"/>
      <c r="QMH53" s="9"/>
      <c r="QMI53" s="9" t="s">
        <v>243</v>
      </c>
      <c r="QMK53" s="30"/>
      <c r="QML53" s="126" t="s">
        <v>241</v>
      </c>
      <c r="QMM53" s="127" t="s">
        <v>11</v>
      </c>
      <c r="QMN53" s="127" t="s">
        <v>242</v>
      </c>
      <c r="QMO53" s="128" t="s">
        <v>14</v>
      </c>
      <c r="QMP53" s="25" t="s">
        <v>13</v>
      </c>
      <c r="QMQ53" s="25"/>
      <c r="QMR53" s="25"/>
      <c r="QMS53" s="25"/>
      <c r="QMT53" s="25"/>
      <c r="QMU53" s="25"/>
      <c r="QMV53" s="25"/>
      <c r="QMW53" s="25"/>
      <c r="QMX53" s="9"/>
      <c r="QMY53" s="9" t="s">
        <v>243</v>
      </c>
      <c r="QNA53" s="30"/>
      <c r="QNB53" s="126" t="s">
        <v>241</v>
      </c>
      <c r="QNC53" s="127" t="s">
        <v>11</v>
      </c>
      <c r="QND53" s="127" t="s">
        <v>242</v>
      </c>
      <c r="QNE53" s="128" t="s">
        <v>14</v>
      </c>
      <c r="QNF53" s="25" t="s">
        <v>13</v>
      </c>
      <c r="QNG53" s="25"/>
      <c r="QNH53" s="25"/>
      <c r="QNI53" s="25"/>
      <c r="QNJ53" s="25"/>
      <c r="QNK53" s="25"/>
      <c r="QNL53" s="25"/>
      <c r="QNM53" s="25"/>
      <c r="QNN53" s="9"/>
      <c r="QNO53" s="9" t="s">
        <v>243</v>
      </c>
      <c r="QNQ53" s="30"/>
      <c r="QNR53" s="126" t="s">
        <v>241</v>
      </c>
      <c r="QNS53" s="127" t="s">
        <v>11</v>
      </c>
      <c r="QNT53" s="127" t="s">
        <v>242</v>
      </c>
      <c r="QNU53" s="128" t="s">
        <v>14</v>
      </c>
      <c r="QNV53" s="25" t="s">
        <v>13</v>
      </c>
      <c r="QNW53" s="25"/>
      <c r="QNX53" s="25"/>
      <c r="QNY53" s="25"/>
      <c r="QNZ53" s="25"/>
      <c r="QOA53" s="25"/>
      <c r="QOB53" s="25"/>
      <c r="QOC53" s="25"/>
      <c r="QOD53" s="9"/>
      <c r="QOE53" s="9" t="s">
        <v>243</v>
      </c>
      <c r="QOG53" s="30"/>
      <c r="QOH53" s="126" t="s">
        <v>241</v>
      </c>
      <c r="QOI53" s="127" t="s">
        <v>11</v>
      </c>
      <c r="QOJ53" s="127" t="s">
        <v>242</v>
      </c>
      <c r="QOK53" s="128" t="s">
        <v>14</v>
      </c>
      <c r="QOL53" s="25" t="s">
        <v>13</v>
      </c>
      <c r="QOM53" s="25"/>
      <c r="QON53" s="25"/>
      <c r="QOO53" s="25"/>
      <c r="QOP53" s="25"/>
      <c r="QOQ53" s="25"/>
      <c r="QOR53" s="25"/>
      <c r="QOS53" s="25"/>
      <c r="QOT53" s="9"/>
      <c r="QOU53" s="9" t="s">
        <v>243</v>
      </c>
      <c r="QOW53" s="30"/>
      <c r="QOX53" s="126" t="s">
        <v>241</v>
      </c>
      <c r="QOY53" s="127" t="s">
        <v>11</v>
      </c>
      <c r="QOZ53" s="127" t="s">
        <v>242</v>
      </c>
      <c r="QPA53" s="128" t="s">
        <v>14</v>
      </c>
      <c r="QPB53" s="25" t="s">
        <v>13</v>
      </c>
      <c r="QPC53" s="25"/>
      <c r="QPD53" s="25"/>
      <c r="QPE53" s="25"/>
      <c r="QPF53" s="25"/>
      <c r="QPG53" s="25"/>
      <c r="QPH53" s="25"/>
      <c r="QPI53" s="25"/>
      <c r="QPJ53" s="9"/>
      <c r="QPK53" s="9" t="s">
        <v>243</v>
      </c>
      <c r="QPM53" s="30"/>
      <c r="QPN53" s="126" t="s">
        <v>241</v>
      </c>
      <c r="QPO53" s="127" t="s">
        <v>11</v>
      </c>
      <c r="QPP53" s="127" t="s">
        <v>242</v>
      </c>
      <c r="QPQ53" s="128" t="s">
        <v>14</v>
      </c>
      <c r="QPR53" s="25" t="s">
        <v>13</v>
      </c>
      <c r="QPS53" s="25"/>
      <c r="QPT53" s="25"/>
      <c r="QPU53" s="25"/>
      <c r="QPV53" s="25"/>
      <c r="QPW53" s="25"/>
      <c r="QPX53" s="25"/>
      <c r="QPY53" s="25"/>
      <c r="QPZ53" s="9"/>
      <c r="QQA53" s="9" t="s">
        <v>243</v>
      </c>
      <c r="QQC53" s="30"/>
      <c r="QQD53" s="126" t="s">
        <v>241</v>
      </c>
      <c r="QQE53" s="127" t="s">
        <v>11</v>
      </c>
      <c r="QQF53" s="127" t="s">
        <v>242</v>
      </c>
      <c r="QQG53" s="128" t="s">
        <v>14</v>
      </c>
      <c r="QQH53" s="25" t="s">
        <v>13</v>
      </c>
      <c r="QQI53" s="25"/>
      <c r="QQJ53" s="25"/>
      <c r="QQK53" s="25"/>
      <c r="QQL53" s="25"/>
      <c r="QQM53" s="25"/>
      <c r="QQN53" s="25"/>
      <c r="QQO53" s="25"/>
      <c r="QQP53" s="9"/>
      <c r="QQQ53" s="9" t="s">
        <v>243</v>
      </c>
      <c r="QQS53" s="30"/>
      <c r="QQT53" s="126" t="s">
        <v>241</v>
      </c>
      <c r="QQU53" s="127" t="s">
        <v>11</v>
      </c>
      <c r="QQV53" s="127" t="s">
        <v>242</v>
      </c>
      <c r="QQW53" s="128" t="s">
        <v>14</v>
      </c>
      <c r="QQX53" s="25" t="s">
        <v>13</v>
      </c>
      <c r="QQY53" s="25"/>
      <c r="QQZ53" s="25"/>
      <c r="QRA53" s="25"/>
      <c r="QRB53" s="25"/>
      <c r="QRC53" s="25"/>
      <c r="QRD53" s="25"/>
      <c r="QRE53" s="25"/>
      <c r="QRF53" s="9"/>
      <c r="QRG53" s="9" t="s">
        <v>243</v>
      </c>
      <c r="QRI53" s="30"/>
      <c r="QRJ53" s="126" t="s">
        <v>241</v>
      </c>
      <c r="QRK53" s="127" t="s">
        <v>11</v>
      </c>
      <c r="QRL53" s="127" t="s">
        <v>242</v>
      </c>
      <c r="QRM53" s="128" t="s">
        <v>14</v>
      </c>
      <c r="QRN53" s="25" t="s">
        <v>13</v>
      </c>
      <c r="QRO53" s="25"/>
      <c r="QRP53" s="25"/>
      <c r="QRQ53" s="25"/>
      <c r="QRR53" s="25"/>
      <c r="QRS53" s="25"/>
      <c r="QRT53" s="25"/>
      <c r="QRU53" s="25"/>
      <c r="QRV53" s="9"/>
      <c r="QRW53" s="9" t="s">
        <v>243</v>
      </c>
      <c r="QRY53" s="30"/>
      <c r="QRZ53" s="126" t="s">
        <v>241</v>
      </c>
      <c r="QSA53" s="127" t="s">
        <v>11</v>
      </c>
      <c r="QSB53" s="127" t="s">
        <v>242</v>
      </c>
      <c r="QSC53" s="128" t="s">
        <v>14</v>
      </c>
      <c r="QSD53" s="25" t="s">
        <v>13</v>
      </c>
      <c r="QSE53" s="25"/>
      <c r="QSF53" s="25"/>
      <c r="QSG53" s="25"/>
      <c r="QSH53" s="25"/>
      <c r="QSI53" s="25"/>
      <c r="QSJ53" s="25"/>
      <c r="QSK53" s="25"/>
      <c r="QSL53" s="9"/>
      <c r="QSM53" s="9" t="s">
        <v>243</v>
      </c>
      <c r="QSO53" s="30"/>
      <c r="QSP53" s="126" t="s">
        <v>241</v>
      </c>
      <c r="QSQ53" s="127" t="s">
        <v>11</v>
      </c>
      <c r="QSR53" s="127" t="s">
        <v>242</v>
      </c>
      <c r="QSS53" s="128" t="s">
        <v>14</v>
      </c>
      <c r="QST53" s="25" t="s">
        <v>13</v>
      </c>
      <c r="QSU53" s="25"/>
      <c r="QSV53" s="25"/>
      <c r="QSW53" s="25"/>
      <c r="QSX53" s="25"/>
      <c r="QSY53" s="25"/>
      <c r="QSZ53" s="25"/>
      <c r="QTA53" s="25"/>
      <c r="QTB53" s="9"/>
      <c r="QTC53" s="9" t="s">
        <v>243</v>
      </c>
      <c r="QTE53" s="30"/>
      <c r="QTF53" s="126" t="s">
        <v>241</v>
      </c>
      <c r="QTG53" s="127" t="s">
        <v>11</v>
      </c>
      <c r="QTH53" s="127" t="s">
        <v>242</v>
      </c>
      <c r="QTI53" s="128" t="s">
        <v>14</v>
      </c>
      <c r="QTJ53" s="25" t="s">
        <v>13</v>
      </c>
      <c r="QTK53" s="25"/>
      <c r="QTL53" s="25"/>
      <c r="QTM53" s="25"/>
      <c r="QTN53" s="25"/>
      <c r="QTO53" s="25"/>
      <c r="QTP53" s="25"/>
      <c r="QTQ53" s="25"/>
      <c r="QTR53" s="9"/>
      <c r="QTS53" s="9" t="s">
        <v>243</v>
      </c>
      <c r="QTU53" s="30"/>
      <c r="QTV53" s="126" t="s">
        <v>241</v>
      </c>
      <c r="QTW53" s="127" t="s">
        <v>11</v>
      </c>
      <c r="QTX53" s="127" t="s">
        <v>242</v>
      </c>
      <c r="QTY53" s="128" t="s">
        <v>14</v>
      </c>
      <c r="QTZ53" s="25" t="s">
        <v>13</v>
      </c>
      <c r="QUA53" s="25"/>
      <c r="QUB53" s="25"/>
      <c r="QUC53" s="25"/>
      <c r="QUD53" s="25"/>
      <c r="QUE53" s="25"/>
      <c r="QUF53" s="25"/>
      <c r="QUG53" s="25"/>
      <c r="QUH53" s="9"/>
      <c r="QUI53" s="9" t="s">
        <v>243</v>
      </c>
      <c r="QUK53" s="30"/>
      <c r="QUL53" s="126" t="s">
        <v>241</v>
      </c>
      <c r="QUM53" s="127" t="s">
        <v>11</v>
      </c>
      <c r="QUN53" s="127" t="s">
        <v>242</v>
      </c>
      <c r="QUO53" s="128" t="s">
        <v>14</v>
      </c>
      <c r="QUP53" s="25" t="s">
        <v>13</v>
      </c>
      <c r="QUQ53" s="25"/>
      <c r="QUR53" s="25"/>
      <c r="QUS53" s="25"/>
      <c r="QUT53" s="25"/>
      <c r="QUU53" s="25"/>
      <c r="QUV53" s="25"/>
      <c r="QUW53" s="25"/>
      <c r="QUX53" s="9"/>
      <c r="QUY53" s="9" t="s">
        <v>243</v>
      </c>
      <c r="QVA53" s="30"/>
      <c r="QVB53" s="126" t="s">
        <v>241</v>
      </c>
      <c r="QVC53" s="127" t="s">
        <v>11</v>
      </c>
      <c r="QVD53" s="127" t="s">
        <v>242</v>
      </c>
      <c r="QVE53" s="128" t="s">
        <v>14</v>
      </c>
      <c r="QVF53" s="25" t="s">
        <v>13</v>
      </c>
      <c r="QVG53" s="25"/>
      <c r="QVH53" s="25"/>
      <c r="QVI53" s="25"/>
      <c r="QVJ53" s="25"/>
      <c r="QVK53" s="25"/>
      <c r="QVL53" s="25"/>
      <c r="QVM53" s="25"/>
      <c r="QVN53" s="9"/>
      <c r="QVO53" s="9" t="s">
        <v>243</v>
      </c>
      <c r="QVQ53" s="30"/>
      <c r="QVR53" s="126" t="s">
        <v>241</v>
      </c>
      <c r="QVS53" s="127" t="s">
        <v>11</v>
      </c>
      <c r="QVT53" s="127" t="s">
        <v>242</v>
      </c>
      <c r="QVU53" s="128" t="s">
        <v>14</v>
      </c>
      <c r="QVV53" s="25" t="s">
        <v>13</v>
      </c>
      <c r="QVW53" s="25"/>
      <c r="QVX53" s="25"/>
      <c r="QVY53" s="25"/>
      <c r="QVZ53" s="25"/>
      <c r="QWA53" s="25"/>
      <c r="QWB53" s="25"/>
      <c r="QWC53" s="25"/>
      <c r="QWD53" s="9"/>
      <c r="QWE53" s="9" t="s">
        <v>243</v>
      </c>
      <c r="QWG53" s="30"/>
      <c r="QWH53" s="126" t="s">
        <v>241</v>
      </c>
      <c r="QWI53" s="127" t="s">
        <v>11</v>
      </c>
      <c r="QWJ53" s="127" t="s">
        <v>242</v>
      </c>
      <c r="QWK53" s="128" t="s">
        <v>14</v>
      </c>
      <c r="QWL53" s="25" t="s">
        <v>13</v>
      </c>
      <c r="QWM53" s="25"/>
      <c r="QWN53" s="25"/>
      <c r="QWO53" s="25"/>
      <c r="QWP53" s="25"/>
      <c r="QWQ53" s="25"/>
      <c r="QWR53" s="25"/>
      <c r="QWS53" s="25"/>
      <c r="QWT53" s="9"/>
      <c r="QWU53" s="9" t="s">
        <v>243</v>
      </c>
      <c r="QWW53" s="30"/>
      <c r="QWX53" s="126" t="s">
        <v>241</v>
      </c>
      <c r="QWY53" s="127" t="s">
        <v>11</v>
      </c>
      <c r="QWZ53" s="127" t="s">
        <v>242</v>
      </c>
      <c r="QXA53" s="128" t="s">
        <v>14</v>
      </c>
      <c r="QXB53" s="25" t="s">
        <v>13</v>
      </c>
      <c r="QXC53" s="25"/>
      <c r="QXD53" s="25"/>
      <c r="QXE53" s="25"/>
      <c r="QXF53" s="25"/>
      <c r="QXG53" s="25"/>
      <c r="QXH53" s="25"/>
      <c r="QXI53" s="25"/>
      <c r="QXJ53" s="9"/>
      <c r="QXK53" s="9" t="s">
        <v>243</v>
      </c>
      <c r="QXM53" s="30"/>
      <c r="QXN53" s="126" t="s">
        <v>241</v>
      </c>
      <c r="QXO53" s="127" t="s">
        <v>11</v>
      </c>
      <c r="QXP53" s="127" t="s">
        <v>242</v>
      </c>
      <c r="QXQ53" s="128" t="s">
        <v>14</v>
      </c>
      <c r="QXR53" s="25" t="s">
        <v>13</v>
      </c>
      <c r="QXS53" s="25"/>
      <c r="QXT53" s="25"/>
      <c r="QXU53" s="25"/>
      <c r="QXV53" s="25"/>
      <c r="QXW53" s="25"/>
      <c r="QXX53" s="25"/>
      <c r="QXY53" s="25"/>
      <c r="QXZ53" s="9"/>
      <c r="QYA53" s="9" t="s">
        <v>243</v>
      </c>
      <c r="QYC53" s="30"/>
      <c r="QYD53" s="126" t="s">
        <v>241</v>
      </c>
      <c r="QYE53" s="127" t="s">
        <v>11</v>
      </c>
      <c r="QYF53" s="127" t="s">
        <v>242</v>
      </c>
      <c r="QYG53" s="128" t="s">
        <v>14</v>
      </c>
      <c r="QYH53" s="25" t="s">
        <v>13</v>
      </c>
      <c r="QYI53" s="25"/>
      <c r="QYJ53" s="25"/>
      <c r="QYK53" s="25"/>
      <c r="QYL53" s="25"/>
      <c r="QYM53" s="25"/>
      <c r="QYN53" s="25"/>
      <c r="QYO53" s="25"/>
      <c r="QYP53" s="9"/>
      <c r="QYQ53" s="9" t="s">
        <v>243</v>
      </c>
      <c r="QYS53" s="30"/>
      <c r="QYT53" s="126" t="s">
        <v>241</v>
      </c>
      <c r="QYU53" s="127" t="s">
        <v>11</v>
      </c>
      <c r="QYV53" s="127" t="s">
        <v>242</v>
      </c>
      <c r="QYW53" s="128" t="s">
        <v>14</v>
      </c>
      <c r="QYX53" s="25" t="s">
        <v>13</v>
      </c>
      <c r="QYY53" s="25"/>
      <c r="QYZ53" s="25"/>
      <c r="QZA53" s="25"/>
      <c r="QZB53" s="25"/>
      <c r="QZC53" s="25"/>
      <c r="QZD53" s="25"/>
      <c r="QZE53" s="25"/>
      <c r="QZF53" s="9"/>
      <c r="QZG53" s="9" t="s">
        <v>243</v>
      </c>
      <c r="QZI53" s="30"/>
      <c r="QZJ53" s="126" t="s">
        <v>241</v>
      </c>
      <c r="QZK53" s="127" t="s">
        <v>11</v>
      </c>
      <c r="QZL53" s="127" t="s">
        <v>242</v>
      </c>
      <c r="QZM53" s="128" t="s">
        <v>14</v>
      </c>
      <c r="QZN53" s="25" t="s">
        <v>13</v>
      </c>
      <c r="QZO53" s="25"/>
      <c r="QZP53" s="25"/>
      <c r="QZQ53" s="25"/>
      <c r="QZR53" s="25"/>
      <c r="QZS53" s="25"/>
      <c r="QZT53" s="25"/>
      <c r="QZU53" s="25"/>
      <c r="QZV53" s="9"/>
      <c r="QZW53" s="9" t="s">
        <v>243</v>
      </c>
      <c r="QZY53" s="30"/>
      <c r="QZZ53" s="126" t="s">
        <v>241</v>
      </c>
      <c r="RAA53" s="127" t="s">
        <v>11</v>
      </c>
      <c r="RAB53" s="127" t="s">
        <v>242</v>
      </c>
      <c r="RAC53" s="128" t="s">
        <v>14</v>
      </c>
      <c r="RAD53" s="25" t="s">
        <v>13</v>
      </c>
      <c r="RAE53" s="25"/>
      <c r="RAF53" s="25"/>
      <c r="RAG53" s="25"/>
      <c r="RAH53" s="25"/>
      <c r="RAI53" s="25"/>
      <c r="RAJ53" s="25"/>
      <c r="RAK53" s="25"/>
      <c r="RAL53" s="9"/>
      <c r="RAM53" s="9" t="s">
        <v>243</v>
      </c>
      <c r="RAO53" s="30"/>
      <c r="RAP53" s="126" t="s">
        <v>241</v>
      </c>
      <c r="RAQ53" s="127" t="s">
        <v>11</v>
      </c>
      <c r="RAR53" s="127" t="s">
        <v>242</v>
      </c>
      <c r="RAS53" s="128" t="s">
        <v>14</v>
      </c>
      <c r="RAT53" s="25" t="s">
        <v>13</v>
      </c>
      <c r="RAU53" s="25"/>
      <c r="RAV53" s="25"/>
      <c r="RAW53" s="25"/>
      <c r="RAX53" s="25"/>
      <c r="RAY53" s="25"/>
      <c r="RAZ53" s="25"/>
      <c r="RBA53" s="25"/>
      <c r="RBB53" s="9"/>
      <c r="RBC53" s="9" t="s">
        <v>243</v>
      </c>
      <c r="RBE53" s="30"/>
      <c r="RBF53" s="126" t="s">
        <v>241</v>
      </c>
      <c r="RBG53" s="127" t="s">
        <v>11</v>
      </c>
      <c r="RBH53" s="127" t="s">
        <v>242</v>
      </c>
      <c r="RBI53" s="128" t="s">
        <v>14</v>
      </c>
      <c r="RBJ53" s="25" t="s">
        <v>13</v>
      </c>
      <c r="RBK53" s="25"/>
      <c r="RBL53" s="25"/>
      <c r="RBM53" s="25"/>
      <c r="RBN53" s="25"/>
      <c r="RBO53" s="25"/>
      <c r="RBP53" s="25"/>
      <c r="RBQ53" s="25"/>
      <c r="RBR53" s="9"/>
      <c r="RBS53" s="9" t="s">
        <v>243</v>
      </c>
      <c r="RBU53" s="30"/>
      <c r="RBV53" s="126" t="s">
        <v>241</v>
      </c>
      <c r="RBW53" s="127" t="s">
        <v>11</v>
      </c>
      <c r="RBX53" s="127" t="s">
        <v>242</v>
      </c>
      <c r="RBY53" s="128" t="s">
        <v>14</v>
      </c>
      <c r="RBZ53" s="25" t="s">
        <v>13</v>
      </c>
      <c r="RCA53" s="25"/>
      <c r="RCB53" s="25"/>
      <c r="RCC53" s="25"/>
      <c r="RCD53" s="25"/>
      <c r="RCE53" s="25"/>
      <c r="RCF53" s="25"/>
      <c r="RCG53" s="25"/>
      <c r="RCH53" s="9"/>
      <c r="RCI53" s="9" t="s">
        <v>243</v>
      </c>
      <c r="RCK53" s="30"/>
      <c r="RCL53" s="126" t="s">
        <v>241</v>
      </c>
      <c r="RCM53" s="127" t="s">
        <v>11</v>
      </c>
      <c r="RCN53" s="127" t="s">
        <v>242</v>
      </c>
      <c r="RCO53" s="128" t="s">
        <v>14</v>
      </c>
      <c r="RCP53" s="25" t="s">
        <v>13</v>
      </c>
      <c r="RCQ53" s="25"/>
      <c r="RCR53" s="25"/>
      <c r="RCS53" s="25"/>
      <c r="RCT53" s="25"/>
      <c r="RCU53" s="25"/>
      <c r="RCV53" s="25"/>
      <c r="RCW53" s="25"/>
      <c r="RCX53" s="9"/>
      <c r="RCY53" s="9" t="s">
        <v>243</v>
      </c>
      <c r="RDA53" s="30"/>
      <c r="RDB53" s="126" t="s">
        <v>241</v>
      </c>
      <c r="RDC53" s="127" t="s">
        <v>11</v>
      </c>
      <c r="RDD53" s="127" t="s">
        <v>242</v>
      </c>
      <c r="RDE53" s="128" t="s">
        <v>14</v>
      </c>
      <c r="RDF53" s="25" t="s">
        <v>13</v>
      </c>
      <c r="RDG53" s="25"/>
      <c r="RDH53" s="25"/>
      <c r="RDI53" s="25"/>
      <c r="RDJ53" s="25"/>
      <c r="RDK53" s="25"/>
      <c r="RDL53" s="25"/>
      <c r="RDM53" s="25"/>
      <c r="RDN53" s="9"/>
      <c r="RDO53" s="9" t="s">
        <v>243</v>
      </c>
      <c r="RDQ53" s="30"/>
      <c r="RDR53" s="126" t="s">
        <v>241</v>
      </c>
      <c r="RDS53" s="127" t="s">
        <v>11</v>
      </c>
      <c r="RDT53" s="127" t="s">
        <v>242</v>
      </c>
      <c r="RDU53" s="128" t="s">
        <v>14</v>
      </c>
      <c r="RDV53" s="25" t="s">
        <v>13</v>
      </c>
      <c r="RDW53" s="25"/>
      <c r="RDX53" s="25"/>
      <c r="RDY53" s="25"/>
      <c r="RDZ53" s="25"/>
      <c r="REA53" s="25"/>
      <c r="REB53" s="25"/>
      <c r="REC53" s="25"/>
      <c r="RED53" s="9"/>
      <c r="REE53" s="9" t="s">
        <v>243</v>
      </c>
      <c r="REG53" s="30"/>
      <c r="REH53" s="126" t="s">
        <v>241</v>
      </c>
      <c r="REI53" s="127" t="s">
        <v>11</v>
      </c>
      <c r="REJ53" s="127" t="s">
        <v>242</v>
      </c>
      <c r="REK53" s="128" t="s">
        <v>14</v>
      </c>
      <c r="REL53" s="25" t="s">
        <v>13</v>
      </c>
      <c r="REM53" s="25"/>
      <c r="REN53" s="25"/>
      <c r="REO53" s="25"/>
      <c r="REP53" s="25"/>
      <c r="REQ53" s="25"/>
      <c r="RER53" s="25"/>
      <c r="RES53" s="25"/>
      <c r="RET53" s="9"/>
      <c r="REU53" s="9" t="s">
        <v>243</v>
      </c>
      <c r="REW53" s="30"/>
      <c r="REX53" s="126" t="s">
        <v>241</v>
      </c>
      <c r="REY53" s="127" t="s">
        <v>11</v>
      </c>
      <c r="REZ53" s="127" t="s">
        <v>242</v>
      </c>
      <c r="RFA53" s="128" t="s">
        <v>14</v>
      </c>
      <c r="RFB53" s="25" t="s">
        <v>13</v>
      </c>
      <c r="RFC53" s="25"/>
      <c r="RFD53" s="25"/>
      <c r="RFE53" s="25"/>
      <c r="RFF53" s="25"/>
      <c r="RFG53" s="25"/>
      <c r="RFH53" s="25"/>
      <c r="RFI53" s="25"/>
      <c r="RFJ53" s="9"/>
      <c r="RFK53" s="9" t="s">
        <v>243</v>
      </c>
      <c r="RFM53" s="30"/>
      <c r="RFN53" s="126" t="s">
        <v>241</v>
      </c>
      <c r="RFO53" s="127" t="s">
        <v>11</v>
      </c>
      <c r="RFP53" s="127" t="s">
        <v>242</v>
      </c>
      <c r="RFQ53" s="128" t="s">
        <v>14</v>
      </c>
      <c r="RFR53" s="25" t="s">
        <v>13</v>
      </c>
      <c r="RFS53" s="25"/>
      <c r="RFT53" s="25"/>
      <c r="RFU53" s="25"/>
      <c r="RFV53" s="25"/>
      <c r="RFW53" s="25"/>
      <c r="RFX53" s="25"/>
      <c r="RFY53" s="25"/>
      <c r="RFZ53" s="9"/>
      <c r="RGA53" s="9" t="s">
        <v>243</v>
      </c>
      <c r="RGC53" s="30"/>
      <c r="RGD53" s="126" t="s">
        <v>241</v>
      </c>
      <c r="RGE53" s="127" t="s">
        <v>11</v>
      </c>
      <c r="RGF53" s="127" t="s">
        <v>242</v>
      </c>
      <c r="RGG53" s="128" t="s">
        <v>14</v>
      </c>
      <c r="RGH53" s="25" t="s">
        <v>13</v>
      </c>
      <c r="RGI53" s="25"/>
      <c r="RGJ53" s="25"/>
      <c r="RGK53" s="25"/>
      <c r="RGL53" s="25"/>
      <c r="RGM53" s="25"/>
      <c r="RGN53" s="25"/>
      <c r="RGO53" s="25"/>
      <c r="RGP53" s="9"/>
      <c r="RGQ53" s="9" t="s">
        <v>243</v>
      </c>
      <c r="RGS53" s="30"/>
      <c r="RGT53" s="126" t="s">
        <v>241</v>
      </c>
      <c r="RGU53" s="127" t="s">
        <v>11</v>
      </c>
      <c r="RGV53" s="127" t="s">
        <v>242</v>
      </c>
      <c r="RGW53" s="128" t="s">
        <v>14</v>
      </c>
      <c r="RGX53" s="25" t="s">
        <v>13</v>
      </c>
      <c r="RGY53" s="25"/>
      <c r="RGZ53" s="25"/>
      <c r="RHA53" s="25"/>
      <c r="RHB53" s="25"/>
      <c r="RHC53" s="25"/>
      <c r="RHD53" s="25"/>
      <c r="RHE53" s="25"/>
      <c r="RHF53" s="9"/>
      <c r="RHG53" s="9" t="s">
        <v>243</v>
      </c>
      <c r="RHI53" s="30"/>
      <c r="RHJ53" s="126" t="s">
        <v>241</v>
      </c>
      <c r="RHK53" s="127" t="s">
        <v>11</v>
      </c>
      <c r="RHL53" s="127" t="s">
        <v>242</v>
      </c>
      <c r="RHM53" s="128" t="s">
        <v>14</v>
      </c>
      <c r="RHN53" s="25" t="s">
        <v>13</v>
      </c>
      <c r="RHO53" s="25"/>
      <c r="RHP53" s="25"/>
      <c r="RHQ53" s="25"/>
      <c r="RHR53" s="25"/>
      <c r="RHS53" s="25"/>
      <c r="RHT53" s="25"/>
      <c r="RHU53" s="25"/>
      <c r="RHV53" s="9"/>
      <c r="RHW53" s="9" t="s">
        <v>243</v>
      </c>
      <c r="RHY53" s="30"/>
      <c r="RHZ53" s="126" t="s">
        <v>241</v>
      </c>
      <c r="RIA53" s="127" t="s">
        <v>11</v>
      </c>
      <c r="RIB53" s="127" t="s">
        <v>242</v>
      </c>
      <c r="RIC53" s="128" t="s">
        <v>14</v>
      </c>
      <c r="RID53" s="25" t="s">
        <v>13</v>
      </c>
      <c r="RIE53" s="25"/>
      <c r="RIF53" s="25"/>
      <c r="RIG53" s="25"/>
      <c r="RIH53" s="25"/>
      <c r="RII53" s="25"/>
      <c r="RIJ53" s="25"/>
      <c r="RIK53" s="25"/>
      <c r="RIL53" s="9"/>
      <c r="RIM53" s="9" t="s">
        <v>243</v>
      </c>
      <c r="RIO53" s="30"/>
      <c r="RIP53" s="126" t="s">
        <v>241</v>
      </c>
      <c r="RIQ53" s="127" t="s">
        <v>11</v>
      </c>
      <c r="RIR53" s="127" t="s">
        <v>242</v>
      </c>
      <c r="RIS53" s="128" t="s">
        <v>14</v>
      </c>
      <c r="RIT53" s="25" t="s">
        <v>13</v>
      </c>
      <c r="RIU53" s="25"/>
      <c r="RIV53" s="25"/>
      <c r="RIW53" s="25"/>
      <c r="RIX53" s="25"/>
      <c r="RIY53" s="25"/>
      <c r="RIZ53" s="25"/>
      <c r="RJA53" s="25"/>
      <c r="RJB53" s="9"/>
      <c r="RJC53" s="9" t="s">
        <v>243</v>
      </c>
      <c r="RJE53" s="30"/>
      <c r="RJF53" s="126" t="s">
        <v>241</v>
      </c>
      <c r="RJG53" s="127" t="s">
        <v>11</v>
      </c>
      <c r="RJH53" s="127" t="s">
        <v>242</v>
      </c>
      <c r="RJI53" s="128" t="s">
        <v>14</v>
      </c>
      <c r="RJJ53" s="25" t="s">
        <v>13</v>
      </c>
      <c r="RJK53" s="25"/>
      <c r="RJL53" s="25"/>
      <c r="RJM53" s="25"/>
      <c r="RJN53" s="25"/>
      <c r="RJO53" s="25"/>
      <c r="RJP53" s="25"/>
      <c r="RJQ53" s="25"/>
      <c r="RJR53" s="9"/>
      <c r="RJS53" s="9" t="s">
        <v>243</v>
      </c>
      <c r="RJU53" s="30"/>
      <c r="RJV53" s="126" t="s">
        <v>241</v>
      </c>
      <c r="RJW53" s="127" t="s">
        <v>11</v>
      </c>
      <c r="RJX53" s="127" t="s">
        <v>242</v>
      </c>
      <c r="RJY53" s="128" t="s">
        <v>14</v>
      </c>
      <c r="RJZ53" s="25" t="s">
        <v>13</v>
      </c>
      <c r="RKA53" s="25"/>
      <c r="RKB53" s="25"/>
      <c r="RKC53" s="25"/>
      <c r="RKD53" s="25"/>
      <c r="RKE53" s="25"/>
      <c r="RKF53" s="25"/>
      <c r="RKG53" s="25"/>
      <c r="RKH53" s="9"/>
      <c r="RKI53" s="9" t="s">
        <v>243</v>
      </c>
      <c r="RKK53" s="30"/>
      <c r="RKL53" s="126" t="s">
        <v>241</v>
      </c>
      <c r="RKM53" s="127" t="s">
        <v>11</v>
      </c>
      <c r="RKN53" s="127" t="s">
        <v>242</v>
      </c>
      <c r="RKO53" s="128" t="s">
        <v>14</v>
      </c>
      <c r="RKP53" s="25" t="s">
        <v>13</v>
      </c>
      <c r="RKQ53" s="25"/>
      <c r="RKR53" s="25"/>
      <c r="RKS53" s="25"/>
      <c r="RKT53" s="25"/>
      <c r="RKU53" s="25"/>
      <c r="RKV53" s="25"/>
      <c r="RKW53" s="25"/>
      <c r="RKX53" s="9"/>
      <c r="RKY53" s="9" t="s">
        <v>243</v>
      </c>
      <c r="RLA53" s="30"/>
      <c r="RLB53" s="126" t="s">
        <v>241</v>
      </c>
      <c r="RLC53" s="127" t="s">
        <v>11</v>
      </c>
      <c r="RLD53" s="127" t="s">
        <v>242</v>
      </c>
      <c r="RLE53" s="128" t="s">
        <v>14</v>
      </c>
      <c r="RLF53" s="25" t="s">
        <v>13</v>
      </c>
      <c r="RLG53" s="25"/>
      <c r="RLH53" s="25"/>
      <c r="RLI53" s="25"/>
      <c r="RLJ53" s="25"/>
      <c r="RLK53" s="25"/>
      <c r="RLL53" s="25"/>
      <c r="RLM53" s="25"/>
      <c r="RLN53" s="9"/>
      <c r="RLO53" s="9" t="s">
        <v>243</v>
      </c>
      <c r="RLQ53" s="30"/>
      <c r="RLR53" s="126" t="s">
        <v>241</v>
      </c>
      <c r="RLS53" s="127" t="s">
        <v>11</v>
      </c>
      <c r="RLT53" s="127" t="s">
        <v>242</v>
      </c>
      <c r="RLU53" s="128" t="s">
        <v>14</v>
      </c>
      <c r="RLV53" s="25" t="s">
        <v>13</v>
      </c>
      <c r="RLW53" s="25"/>
      <c r="RLX53" s="25"/>
      <c r="RLY53" s="25"/>
      <c r="RLZ53" s="25"/>
      <c r="RMA53" s="25"/>
      <c r="RMB53" s="25"/>
      <c r="RMC53" s="25"/>
      <c r="RMD53" s="9"/>
      <c r="RME53" s="9" t="s">
        <v>243</v>
      </c>
      <c r="RMG53" s="30"/>
      <c r="RMH53" s="126" t="s">
        <v>241</v>
      </c>
      <c r="RMI53" s="127" t="s">
        <v>11</v>
      </c>
      <c r="RMJ53" s="127" t="s">
        <v>242</v>
      </c>
      <c r="RMK53" s="128" t="s">
        <v>14</v>
      </c>
      <c r="RML53" s="25" t="s">
        <v>13</v>
      </c>
      <c r="RMM53" s="25"/>
      <c r="RMN53" s="25"/>
      <c r="RMO53" s="25"/>
      <c r="RMP53" s="25"/>
      <c r="RMQ53" s="25"/>
      <c r="RMR53" s="25"/>
      <c r="RMS53" s="25"/>
      <c r="RMT53" s="9"/>
      <c r="RMU53" s="9" t="s">
        <v>243</v>
      </c>
      <c r="RMW53" s="30"/>
      <c r="RMX53" s="126" t="s">
        <v>241</v>
      </c>
      <c r="RMY53" s="127" t="s">
        <v>11</v>
      </c>
      <c r="RMZ53" s="127" t="s">
        <v>242</v>
      </c>
      <c r="RNA53" s="128" t="s">
        <v>14</v>
      </c>
      <c r="RNB53" s="25" t="s">
        <v>13</v>
      </c>
      <c r="RNC53" s="25"/>
      <c r="RND53" s="25"/>
      <c r="RNE53" s="25"/>
      <c r="RNF53" s="25"/>
      <c r="RNG53" s="25"/>
      <c r="RNH53" s="25"/>
      <c r="RNI53" s="25"/>
      <c r="RNJ53" s="9"/>
      <c r="RNK53" s="9" t="s">
        <v>243</v>
      </c>
      <c r="RNM53" s="30"/>
      <c r="RNN53" s="126" t="s">
        <v>241</v>
      </c>
      <c r="RNO53" s="127" t="s">
        <v>11</v>
      </c>
      <c r="RNP53" s="127" t="s">
        <v>242</v>
      </c>
      <c r="RNQ53" s="128" t="s">
        <v>14</v>
      </c>
      <c r="RNR53" s="25" t="s">
        <v>13</v>
      </c>
      <c r="RNS53" s="25"/>
      <c r="RNT53" s="25"/>
      <c r="RNU53" s="25"/>
      <c r="RNV53" s="25"/>
      <c r="RNW53" s="25"/>
      <c r="RNX53" s="25"/>
      <c r="RNY53" s="25"/>
      <c r="RNZ53" s="9"/>
      <c r="ROA53" s="9" t="s">
        <v>243</v>
      </c>
      <c r="ROC53" s="30"/>
      <c r="ROD53" s="126" t="s">
        <v>241</v>
      </c>
      <c r="ROE53" s="127" t="s">
        <v>11</v>
      </c>
      <c r="ROF53" s="127" t="s">
        <v>242</v>
      </c>
      <c r="ROG53" s="128" t="s">
        <v>14</v>
      </c>
      <c r="ROH53" s="25" t="s">
        <v>13</v>
      </c>
      <c r="ROI53" s="25"/>
      <c r="ROJ53" s="25"/>
      <c r="ROK53" s="25"/>
      <c r="ROL53" s="25"/>
      <c r="ROM53" s="25"/>
      <c r="RON53" s="25"/>
      <c r="ROO53" s="25"/>
      <c r="ROP53" s="9"/>
      <c r="ROQ53" s="9" t="s">
        <v>243</v>
      </c>
      <c r="ROS53" s="30"/>
      <c r="ROT53" s="126" t="s">
        <v>241</v>
      </c>
      <c r="ROU53" s="127" t="s">
        <v>11</v>
      </c>
      <c r="ROV53" s="127" t="s">
        <v>242</v>
      </c>
      <c r="ROW53" s="128" t="s">
        <v>14</v>
      </c>
      <c r="ROX53" s="25" t="s">
        <v>13</v>
      </c>
      <c r="ROY53" s="25"/>
      <c r="ROZ53" s="25"/>
      <c r="RPA53" s="25"/>
      <c r="RPB53" s="25"/>
      <c r="RPC53" s="25"/>
      <c r="RPD53" s="25"/>
      <c r="RPE53" s="25"/>
      <c r="RPF53" s="9"/>
      <c r="RPG53" s="9" t="s">
        <v>243</v>
      </c>
      <c r="RPI53" s="30"/>
      <c r="RPJ53" s="126" t="s">
        <v>241</v>
      </c>
      <c r="RPK53" s="127" t="s">
        <v>11</v>
      </c>
      <c r="RPL53" s="127" t="s">
        <v>242</v>
      </c>
      <c r="RPM53" s="128" t="s">
        <v>14</v>
      </c>
      <c r="RPN53" s="25" t="s">
        <v>13</v>
      </c>
      <c r="RPO53" s="25"/>
      <c r="RPP53" s="25"/>
      <c r="RPQ53" s="25"/>
      <c r="RPR53" s="25"/>
      <c r="RPS53" s="25"/>
      <c r="RPT53" s="25"/>
      <c r="RPU53" s="25"/>
      <c r="RPV53" s="9"/>
      <c r="RPW53" s="9" t="s">
        <v>243</v>
      </c>
      <c r="RPY53" s="30"/>
      <c r="RPZ53" s="126" t="s">
        <v>241</v>
      </c>
      <c r="RQA53" s="127" t="s">
        <v>11</v>
      </c>
      <c r="RQB53" s="127" t="s">
        <v>242</v>
      </c>
      <c r="RQC53" s="128" t="s">
        <v>14</v>
      </c>
      <c r="RQD53" s="25" t="s">
        <v>13</v>
      </c>
      <c r="RQE53" s="25"/>
      <c r="RQF53" s="25"/>
      <c r="RQG53" s="25"/>
      <c r="RQH53" s="25"/>
      <c r="RQI53" s="25"/>
      <c r="RQJ53" s="25"/>
      <c r="RQK53" s="25"/>
      <c r="RQL53" s="9"/>
      <c r="RQM53" s="9" t="s">
        <v>243</v>
      </c>
      <c r="RQO53" s="30"/>
      <c r="RQP53" s="126" t="s">
        <v>241</v>
      </c>
      <c r="RQQ53" s="127" t="s">
        <v>11</v>
      </c>
      <c r="RQR53" s="127" t="s">
        <v>242</v>
      </c>
      <c r="RQS53" s="128" t="s">
        <v>14</v>
      </c>
      <c r="RQT53" s="25" t="s">
        <v>13</v>
      </c>
      <c r="RQU53" s="25"/>
      <c r="RQV53" s="25"/>
      <c r="RQW53" s="25"/>
      <c r="RQX53" s="25"/>
      <c r="RQY53" s="25"/>
      <c r="RQZ53" s="25"/>
      <c r="RRA53" s="25"/>
      <c r="RRB53" s="9"/>
      <c r="RRC53" s="9" t="s">
        <v>243</v>
      </c>
      <c r="RRE53" s="30"/>
      <c r="RRF53" s="126" t="s">
        <v>241</v>
      </c>
      <c r="RRG53" s="127" t="s">
        <v>11</v>
      </c>
      <c r="RRH53" s="127" t="s">
        <v>242</v>
      </c>
      <c r="RRI53" s="128" t="s">
        <v>14</v>
      </c>
      <c r="RRJ53" s="25" t="s">
        <v>13</v>
      </c>
      <c r="RRK53" s="25"/>
      <c r="RRL53" s="25"/>
      <c r="RRM53" s="25"/>
      <c r="RRN53" s="25"/>
      <c r="RRO53" s="25"/>
      <c r="RRP53" s="25"/>
      <c r="RRQ53" s="25"/>
      <c r="RRR53" s="9"/>
      <c r="RRS53" s="9" t="s">
        <v>243</v>
      </c>
      <c r="RRU53" s="30"/>
      <c r="RRV53" s="126" t="s">
        <v>241</v>
      </c>
      <c r="RRW53" s="127" t="s">
        <v>11</v>
      </c>
      <c r="RRX53" s="127" t="s">
        <v>242</v>
      </c>
      <c r="RRY53" s="128" t="s">
        <v>14</v>
      </c>
      <c r="RRZ53" s="25" t="s">
        <v>13</v>
      </c>
      <c r="RSA53" s="25"/>
      <c r="RSB53" s="25"/>
      <c r="RSC53" s="25"/>
      <c r="RSD53" s="25"/>
      <c r="RSE53" s="25"/>
      <c r="RSF53" s="25"/>
      <c r="RSG53" s="25"/>
      <c r="RSH53" s="9"/>
      <c r="RSI53" s="9" t="s">
        <v>243</v>
      </c>
      <c r="RSK53" s="30"/>
      <c r="RSL53" s="126" t="s">
        <v>241</v>
      </c>
      <c r="RSM53" s="127" t="s">
        <v>11</v>
      </c>
      <c r="RSN53" s="127" t="s">
        <v>242</v>
      </c>
      <c r="RSO53" s="128" t="s">
        <v>14</v>
      </c>
      <c r="RSP53" s="25" t="s">
        <v>13</v>
      </c>
      <c r="RSQ53" s="25"/>
      <c r="RSR53" s="25"/>
      <c r="RSS53" s="25"/>
      <c r="RST53" s="25"/>
      <c r="RSU53" s="25"/>
      <c r="RSV53" s="25"/>
      <c r="RSW53" s="25"/>
      <c r="RSX53" s="9"/>
      <c r="RSY53" s="9" t="s">
        <v>243</v>
      </c>
      <c r="RTA53" s="30"/>
      <c r="RTB53" s="126" t="s">
        <v>241</v>
      </c>
      <c r="RTC53" s="127" t="s">
        <v>11</v>
      </c>
      <c r="RTD53" s="127" t="s">
        <v>242</v>
      </c>
      <c r="RTE53" s="128" t="s">
        <v>14</v>
      </c>
      <c r="RTF53" s="25" t="s">
        <v>13</v>
      </c>
      <c r="RTG53" s="25"/>
      <c r="RTH53" s="25"/>
      <c r="RTI53" s="25"/>
      <c r="RTJ53" s="25"/>
      <c r="RTK53" s="25"/>
      <c r="RTL53" s="25"/>
      <c r="RTM53" s="25"/>
      <c r="RTN53" s="9"/>
      <c r="RTO53" s="9" t="s">
        <v>243</v>
      </c>
      <c r="RTQ53" s="30"/>
      <c r="RTR53" s="126" t="s">
        <v>241</v>
      </c>
      <c r="RTS53" s="127" t="s">
        <v>11</v>
      </c>
      <c r="RTT53" s="127" t="s">
        <v>242</v>
      </c>
      <c r="RTU53" s="128" t="s">
        <v>14</v>
      </c>
      <c r="RTV53" s="25" t="s">
        <v>13</v>
      </c>
      <c r="RTW53" s="25"/>
      <c r="RTX53" s="25"/>
      <c r="RTY53" s="25"/>
      <c r="RTZ53" s="25"/>
      <c r="RUA53" s="25"/>
      <c r="RUB53" s="25"/>
      <c r="RUC53" s="25"/>
      <c r="RUD53" s="9"/>
      <c r="RUE53" s="9" t="s">
        <v>243</v>
      </c>
      <c r="RUG53" s="30"/>
      <c r="RUH53" s="126" t="s">
        <v>241</v>
      </c>
      <c r="RUI53" s="127" t="s">
        <v>11</v>
      </c>
      <c r="RUJ53" s="127" t="s">
        <v>242</v>
      </c>
      <c r="RUK53" s="128" t="s">
        <v>14</v>
      </c>
      <c r="RUL53" s="25" t="s">
        <v>13</v>
      </c>
      <c r="RUM53" s="25"/>
      <c r="RUN53" s="25"/>
      <c r="RUO53" s="25"/>
      <c r="RUP53" s="25"/>
      <c r="RUQ53" s="25"/>
      <c r="RUR53" s="25"/>
      <c r="RUS53" s="25"/>
      <c r="RUT53" s="9"/>
      <c r="RUU53" s="9" t="s">
        <v>243</v>
      </c>
      <c r="RUW53" s="30"/>
      <c r="RUX53" s="126" t="s">
        <v>241</v>
      </c>
      <c r="RUY53" s="127" t="s">
        <v>11</v>
      </c>
      <c r="RUZ53" s="127" t="s">
        <v>242</v>
      </c>
      <c r="RVA53" s="128" t="s">
        <v>14</v>
      </c>
      <c r="RVB53" s="25" t="s">
        <v>13</v>
      </c>
      <c r="RVC53" s="25"/>
      <c r="RVD53" s="25"/>
      <c r="RVE53" s="25"/>
      <c r="RVF53" s="25"/>
      <c r="RVG53" s="25"/>
      <c r="RVH53" s="25"/>
      <c r="RVI53" s="25"/>
      <c r="RVJ53" s="9"/>
      <c r="RVK53" s="9" t="s">
        <v>243</v>
      </c>
      <c r="RVM53" s="30"/>
      <c r="RVN53" s="126" t="s">
        <v>241</v>
      </c>
      <c r="RVO53" s="127" t="s">
        <v>11</v>
      </c>
      <c r="RVP53" s="127" t="s">
        <v>242</v>
      </c>
      <c r="RVQ53" s="128" t="s">
        <v>14</v>
      </c>
      <c r="RVR53" s="25" t="s">
        <v>13</v>
      </c>
      <c r="RVS53" s="25"/>
      <c r="RVT53" s="25"/>
      <c r="RVU53" s="25"/>
      <c r="RVV53" s="25"/>
      <c r="RVW53" s="25"/>
      <c r="RVX53" s="25"/>
      <c r="RVY53" s="25"/>
      <c r="RVZ53" s="9"/>
      <c r="RWA53" s="9" t="s">
        <v>243</v>
      </c>
      <c r="RWC53" s="30"/>
      <c r="RWD53" s="126" t="s">
        <v>241</v>
      </c>
      <c r="RWE53" s="127" t="s">
        <v>11</v>
      </c>
      <c r="RWF53" s="127" t="s">
        <v>242</v>
      </c>
      <c r="RWG53" s="128" t="s">
        <v>14</v>
      </c>
      <c r="RWH53" s="25" t="s">
        <v>13</v>
      </c>
      <c r="RWI53" s="25"/>
      <c r="RWJ53" s="25"/>
      <c r="RWK53" s="25"/>
      <c r="RWL53" s="25"/>
      <c r="RWM53" s="25"/>
      <c r="RWN53" s="25"/>
      <c r="RWO53" s="25"/>
      <c r="RWP53" s="9"/>
      <c r="RWQ53" s="9" t="s">
        <v>243</v>
      </c>
      <c r="RWS53" s="30"/>
      <c r="RWT53" s="126" t="s">
        <v>241</v>
      </c>
      <c r="RWU53" s="127" t="s">
        <v>11</v>
      </c>
      <c r="RWV53" s="127" t="s">
        <v>242</v>
      </c>
      <c r="RWW53" s="128" t="s">
        <v>14</v>
      </c>
      <c r="RWX53" s="25" t="s">
        <v>13</v>
      </c>
      <c r="RWY53" s="25"/>
      <c r="RWZ53" s="25"/>
      <c r="RXA53" s="25"/>
      <c r="RXB53" s="25"/>
      <c r="RXC53" s="25"/>
      <c r="RXD53" s="25"/>
      <c r="RXE53" s="25"/>
      <c r="RXF53" s="9"/>
      <c r="RXG53" s="9" t="s">
        <v>243</v>
      </c>
      <c r="RXI53" s="30"/>
      <c r="RXJ53" s="126" t="s">
        <v>241</v>
      </c>
      <c r="RXK53" s="127" t="s">
        <v>11</v>
      </c>
      <c r="RXL53" s="127" t="s">
        <v>242</v>
      </c>
      <c r="RXM53" s="128" t="s">
        <v>14</v>
      </c>
      <c r="RXN53" s="25" t="s">
        <v>13</v>
      </c>
      <c r="RXO53" s="25"/>
      <c r="RXP53" s="25"/>
      <c r="RXQ53" s="25"/>
      <c r="RXR53" s="25"/>
      <c r="RXS53" s="25"/>
      <c r="RXT53" s="25"/>
      <c r="RXU53" s="25"/>
      <c r="RXV53" s="9"/>
      <c r="RXW53" s="9" t="s">
        <v>243</v>
      </c>
      <c r="RXY53" s="30"/>
      <c r="RXZ53" s="126" t="s">
        <v>241</v>
      </c>
      <c r="RYA53" s="127" t="s">
        <v>11</v>
      </c>
      <c r="RYB53" s="127" t="s">
        <v>242</v>
      </c>
      <c r="RYC53" s="128" t="s">
        <v>14</v>
      </c>
      <c r="RYD53" s="25" t="s">
        <v>13</v>
      </c>
      <c r="RYE53" s="25"/>
      <c r="RYF53" s="25"/>
      <c r="RYG53" s="25"/>
      <c r="RYH53" s="25"/>
      <c r="RYI53" s="25"/>
      <c r="RYJ53" s="25"/>
      <c r="RYK53" s="25"/>
      <c r="RYL53" s="9"/>
      <c r="RYM53" s="9" t="s">
        <v>243</v>
      </c>
      <c r="RYO53" s="30"/>
      <c r="RYP53" s="126" t="s">
        <v>241</v>
      </c>
      <c r="RYQ53" s="127" t="s">
        <v>11</v>
      </c>
      <c r="RYR53" s="127" t="s">
        <v>242</v>
      </c>
      <c r="RYS53" s="128" t="s">
        <v>14</v>
      </c>
      <c r="RYT53" s="25" t="s">
        <v>13</v>
      </c>
      <c r="RYU53" s="25"/>
      <c r="RYV53" s="25"/>
      <c r="RYW53" s="25"/>
      <c r="RYX53" s="25"/>
      <c r="RYY53" s="25"/>
      <c r="RYZ53" s="25"/>
      <c r="RZA53" s="25"/>
      <c r="RZB53" s="9"/>
      <c r="RZC53" s="9" t="s">
        <v>243</v>
      </c>
      <c r="RZE53" s="30"/>
      <c r="RZF53" s="126" t="s">
        <v>241</v>
      </c>
      <c r="RZG53" s="127" t="s">
        <v>11</v>
      </c>
      <c r="RZH53" s="127" t="s">
        <v>242</v>
      </c>
      <c r="RZI53" s="128" t="s">
        <v>14</v>
      </c>
      <c r="RZJ53" s="25" t="s">
        <v>13</v>
      </c>
      <c r="RZK53" s="25"/>
      <c r="RZL53" s="25"/>
      <c r="RZM53" s="25"/>
      <c r="RZN53" s="25"/>
      <c r="RZO53" s="25"/>
      <c r="RZP53" s="25"/>
      <c r="RZQ53" s="25"/>
      <c r="RZR53" s="9"/>
      <c r="RZS53" s="9" t="s">
        <v>243</v>
      </c>
      <c r="RZU53" s="30"/>
      <c r="RZV53" s="126" t="s">
        <v>241</v>
      </c>
      <c r="RZW53" s="127" t="s">
        <v>11</v>
      </c>
      <c r="RZX53" s="127" t="s">
        <v>242</v>
      </c>
      <c r="RZY53" s="128" t="s">
        <v>14</v>
      </c>
      <c r="RZZ53" s="25" t="s">
        <v>13</v>
      </c>
      <c r="SAA53" s="25"/>
      <c r="SAB53" s="25"/>
      <c r="SAC53" s="25"/>
      <c r="SAD53" s="25"/>
      <c r="SAE53" s="25"/>
      <c r="SAF53" s="25"/>
      <c r="SAG53" s="25"/>
      <c r="SAH53" s="9"/>
      <c r="SAI53" s="9" t="s">
        <v>243</v>
      </c>
      <c r="SAK53" s="30"/>
      <c r="SAL53" s="126" t="s">
        <v>241</v>
      </c>
      <c r="SAM53" s="127" t="s">
        <v>11</v>
      </c>
      <c r="SAN53" s="127" t="s">
        <v>242</v>
      </c>
      <c r="SAO53" s="128" t="s">
        <v>14</v>
      </c>
      <c r="SAP53" s="25" t="s">
        <v>13</v>
      </c>
      <c r="SAQ53" s="25"/>
      <c r="SAR53" s="25"/>
      <c r="SAS53" s="25"/>
      <c r="SAT53" s="25"/>
      <c r="SAU53" s="25"/>
      <c r="SAV53" s="25"/>
      <c r="SAW53" s="25"/>
      <c r="SAX53" s="9"/>
      <c r="SAY53" s="9" t="s">
        <v>243</v>
      </c>
      <c r="SBA53" s="30"/>
      <c r="SBB53" s="126" t="s">
        <v>241</v>
      </c>
      <c r="SBC53" s="127" t="s">
        <v>11</v>
      </c>
      <c r="SBD53" s="127" t="s">
        <v>242</v>
      </c>
      <c r="SBE53" s="128" t="s">
        <v>14</v>
      </c>
      <c r="SBF53" s="25" t="s">
        <v>13</v>
      </c>
      <c r="SBG53" s="25"/>
      <c r="SBH53" s="25"/>
      <c r="SBI53" s="25"/>
      <c r="SBJ53" s="25"/>
      <c r="SBK53" s="25"/>
      <c r="SBL53" s="25"/>
      <c r="SBM53" s="25"/>
      <c r="SBN53" s="9"/>
      <c r="SBO53" s="9" t="s">
        <v>243</v>
      </c>
      <c r="SBQ53" s="30"/>
      <c r="SBR53" s="126" t="s">
        <v>241</v>
      </c>
      <c r="SBS53" s="127" t="s">
        <v>11</v>
      </c>
      <c r="SBT53" s="127" t="s">
        <v>242</v>
      </c>
      <c r="SBU53" s="128" t="s">
        <v>14</v>
      </c>
      <c r="SBV53" s="25" t="s">
        <v>13</v>
      </c>
      <c r="SBW53" s="25"/>
      <c r="SBX53" s="25"/>
      <c r="SBY53" s="25"/>
      <c r="SBZ53" s="25"/>
      <c r="SCA53" s="25"/>
      <c r="SCB53" s="25"/>
      <c r="SCC53" s="25"/>
      <c r="SCD53" s="9"/>
      <c r="SCE53" s="9" t="s">
        <v>243</v>
      </c>
      <c r="SCG53" s="30"/>
      <c r="SCH53" s="126" t="s">
        <v>241</v>
      </c>
      <c r="SCI53" s="127" t="s">
        <v>11</v>
      </c>
      <c r="SCJ53" s="127" t="s">
        <v>242</v>
      </c>
      <c r="SCK53" s="128" t="s">
        <v>14</v>
      </c>
      <c r="SCL53" s="25" t="s">
        <v>13</v>
      </c>
      <c r="SCM53" s="25"/>
      <c r="SCN53" s="25"/>
      <c r="SCO53" s="25"/>
      <c r="SCP53" s="25"/>
      <c r="SCQ53" s="25"/>
      <c r="SCR53" s="25"/>
      <c r="SCS53" s="25"/>
      <c r="SCT53" s="9"/>
      <c r="SCU53" s="9" t="s">
        <v>243</v>
      </c>
      <c r="SCW53" s="30"/>
      <c r="SCX53" s="126" t="s">
        <v>241</v>
      </c>
      <c r="SCY53" s="127" t="s">
        <v>11</v>
      </c>
      <c r="SCZ53" s="127" t="s">
        <v>242</v>
      </c>
      <c r="SDA53" s="128" t="s">
        <v>14</v>
      </c>
      <c r="SDB53" s="25" t="s">
        <v>13</v>
      </c>
      <c r="SDC53" s="25"/>
      <c r="SDD53" s="25"/>
      <c r="SDE53" s="25"/>
      <c r="SDF53" s="25"/>
      <c r="SDG53" s="25"/>
      <c r="SDH53" s="25"/>
      <c r="SDI53" s="25"/>
      <c r="SDJ53" s="9"/>
      <c r="SDK53" s="9" t="s">
        <v>243</v>
      </c>
      <c r="SDM53" s="30"/>
      <c r="SDN53" s="126" t="s">
        <v>241</v>
      </c>
      <c r="SDO53" s="127" t="s">
        <v>11</v>
      </c>
      <c r="SDP53" s="127" t="s">
        <v>242</v>
      </c>
      <c r="SDQ53" s="128" t="s">
        <v>14</v>
      </c>
      <c r="SDR53" s="25" t="s">
        <v>13</v>
      </c>
      <c r="SDS53" s="25"/>
      <c r="SDT53" s="25"/>
      <c r="SDU53" s="25"/>
      <c r="SDV53" s="25"/>
      <c r="SDW53" s="25"/>
      <c r="SDX53" s="25"/>
      <c r="SDY53" s="25"/>
      <c r="SDZ53" s="9"/>
      <c r="SEA53" s="9" t="s">
        <v>243</v>
      </c>
      <c r="SEC53" s="30"/>
      <c r="SED53" s="126" t="s">
        <v>241</v>
      </c>
      <c r="SEE53" s="127" t="s">
        <v>11</v>
      </c>
      <c r="SEF53" s="127" t="s">
        <v>242</v>
      </c>
      <c r="SEG53" s="128" t="s">
        <v>14</v>
      </c>
      <c r="SEH53" s="25" t="s">
        <v>13</v>
      </c>
      <c r="SEI53" s="25"/>
      <c r="SEJ53" s="25"/>
      <c r="SEK53" s="25"/>
      <c r="SEL53" s="25"/>
      <c r="SEM53" s="25"/>
      <c r="SEN53" s="25"/>
      <c r="SEO53" s="25"/>
      <c r="SEP53" s="9"/>
      <c r="SEQ53" s="9" t="s">
        <v>243</v>
      </c>
      <c r="SES53" s="30"/>
      <c r="SET53" s="126" t="s">
        <v>241</v>
      </c>
      <c r="SEU53" s="127" t="s">
        <v>11</v>
      </c>
      <c r="SEV53" s="127" t="s">
        <v>242</v>
      </c>
      <c r="SEW53" s="128" t="s">
        <v>14</v>
      </c>
      <c r="SEX53" s="25" t="s">
        <v>13</v>
      </c>
      <c r="SEY53" s="25"/>
      <c r="SEZ53" s="25"/>
      <c r="SFA53" s="25"/>
      <c r="SFB53" s="25"/>
      <c r="SFC53" s="25"/>
      <c r="SFD53" s="25"/>
      <c r="SFE53" s="25"/>
      <c r="SFF53" s="9"/>
      <c r="SFG53" s="9" t="s">
        <v>243</v>
      </c>
      <c r="SFI53" s="30"/>
      <c r="SFJ53" s="126" t="s">
        <v>241</v>
      </c>
      <c r="SFK53" s="127" t="s">
        <v>11</v>
      </c>
      <c r="SFL53" s="127" t="s">
        <v>242</v>
      </c>
      <c r="SFM53" s="128" t="s">
        <v>14</v>
      </c>
      <c r="SFN53" s="25" t="s">
        <v>13</v>
      </c>
      <c r="SFO53" s="25"/>
      <c r="SFP53" s="25"/>
      <c r="SFQ53" s="25"/>
      <c r="SFR53" s="25"/>
      <c r="SFS53" s="25"/>
      <c r="SFT53" s="25"/>
      <c r="SFU53" s="25"/>
      <c r="SFV53" s="9"/>
      <c r="SFW53" s="9" t="s">
        <v>243</v>
      </c>
      <c r="SFY53" s="30"/>
      <c r="SFZ53" s="126" t="s">
        <v>241</v>
      </c>
      <c r="SGA53" s="127" t="s">
        <v>11</v>
      </c>
      <c r="SGB53" s="127" t="s">
        <v>242</v>
      </c>
      <c r="SGC53" s="128" t="s">
        <v>14</v>
      </c>
      <c r="SGD53" s="25" t="s">
        <v>13</v>
      </c>
      <c r="SGE53" s="25"/>
      <c r="SGF53" s="25"/>
      <c r="SGG53" s="25"/>
      <c r="SGH53" s="25"/>
      <c r="SGI53" s="25"/>
      <c r="SGJ53" s="25"/>
      <c r="SGK53" s="25"/>
      <c r="SGL53" s="9"/>
      <c r="SGM53" s="9" t="s">
        <v>243</v>
      </c>
      <c r="SGO53" s="30"/>
      <c r="SGP53" s="126" t="s">
        <v>241</v>
      </c>
      <c r="SGQ53" s="127" t="s">
        <v>11</v>
      </c>
      <c r="SGR53" s="127" t="s">
        <v>242</v>
      </c>
      <c r="SGS53" s="128" t="s">
        <v>14</v>
      </c>
      <c r="SGT53" s="25" t="s">
        <v>13</v>
      </c>
      <c r="SGU53" s="25"/>
      <c r="SGV53" s="25"/>
      <c r="SGW53" s="25"/>
      <c r="SGX53" s="25"/>
      <c r="SGY53" s="25"/>
      <c r="SGZ53" s="25"/>
      <c r="SHA53" s="25"/>
      <c r="SHB53" s="9"/>
      <c r="SHC53" s="9" t="s">
        <v>243</v>
      </c>
      <c r="SHE53" s="30"/>
      <c r="SHF53" s="126" t="s">
        <v>241</v>
      </c>
      <c r="SHG53" s="127" t="s">
        <v>11</v>
      </c>
      <c r="SHH53" s="127" t="s">
        <v>242</v>
      </c>
      <c r="SHI53" s="128" t="s">
        <v>14</v>
      </c>
      <c r="SHJ53" s="25" t="s">
        <v>13</v>
      </c>
      <c r="SHK53" s="25"/>
      <c r="SHL53" s="25"/>
      <c r="SHM53" s="25"/>
      <c r="SHN53" s="25"/>
      <c r="SHO53" s="25"/>
      <c r="SHP53" s="25"/>
      <c r="SHQ53" s="25"/>
      <c r="SHR53" s="9"/>
      <c r="SHS53" s="9" t="s">
        <v>243</v>
      </c>
      <c r="SHU53" s="30"/>
      <c r="SHV53" s="126" t="s">
        <v>241</v>
      </c>
      <c r="SHW53" s="127" t="s">
        <v>11</v>
      </c>
      <c r="SHX53" s="127" t="s">
        <v>242</v>
      </c>
      <c r="SHY53" s="128" t="s">
        <v>14</v>
      </c>
      <c r="SHZ53" s="25" t="s">
        <v>13</v>
      </c>
      <c r="SIA53" s="25"/>
      <c r="SIB53" s="25"/>
      <c r="SIC53" s="25"/>
      <c r="SID53" s="25"/>
      <c r="SIE53" s="25"/>
      <c r="SIF53" s="25"/>
      <c r="SIG53" s="25"/>
      <c r="SIH53" s="9"/>
      <c r="SII53" s="9" t="s">
        <v>243</v>
      </c>
      <c r="SIK53" s="30"/>
      <c r="SIL53" s="126" t="s">
        <v>241</v>
      </c>
      <c r="SIM53" s="127" t="s">
        <v>11</v>
      </c>
      <c r="SIN53" s="127" t="s">
        <v>242</v>
      </c>
      <c r="SIO53" s="128" t="s">
        <v>14</v>
      </c>
      <c r="SIP53" s="25" t="s">
        <v>13</v>
      </c>
      <c r="SIQ53" s="25"/>
      <c r="SIR53" s="25"/>
      <c r="SIS53" s="25"/>
      <c r="SIT53" s="25"/>
      <c r="SIU53" s="25"/>
      <c r="SIV53" s="25"/>
      <c r="SIW53" s="25"/>
      <c r="SIX53" s="9"/>
      <c r="SIY53" s="9" t="s">
        <v>243</v>
      </c>
      <c r="SJA53" s="30"/>
      <c r="SJB53" s="126" t="s">
        <v>241</v>
      </c>
      <c r="SJC53" s="127" t="s">
        <v>11</v>
      </c>
      <c r="SJD53" s="127" t="s">
        <v>242</v>
      </c>
      <c r="SJE53" s="128" t="s">
        <v>14</v>
      </c>
      <c r="SJF53" s="25" t="s">
        <v>13</v>
      </c>
      <c r="SJG53" s="25"/>
      <c r="SJH53" s="25"/>
      <c r="SJI53" s="25"/>
      <c r="SJJ53" s="25"/>
      <c r="SJK53" s="25"/>
      <c r="SJL53" s="25"/>
      <c r="SJM53" s="25"/>
      <c r="SJN53" s="9"/>
      <c r="SJO53" s="9" t="s">
        <v>243</v>
      </c>
      <c r="SJQ53" s="30"/>
      <c r="SJR53" s="126" t="s">
        <v>241</v>
      </c>
      <c r="SJS53" s="127" t="s">
        <v>11</v>
      </c>
      <c r="SJT53" s="127" t="s">
        <v>242</v>
      </c>
      <c r="SJU53" s="128" t="s">
        <v>14</v>
      </c>
      <c r="SJV53" s="25" t="s">
        <v>13</v>
      </c>
      <c r="SJW53" s="25"/>
      <c r="SJX53" s="25"/>
      <c r="SJY53" s="25"/>
      <c r="SJZ53" s="25"/>
      <c r="SKA53" s="25"/>
      <c r="SKB53" s="25"/>
      <c r="SKC53" s="25"/>
      <c r="SKD53" s="9"/>
      <c r="SKE53" s="9" t="s">
        <v>243</v>
      </c>
      <c r="SKG53" s="30"/>
      <c r="SKH53" s="126" t="s">
        <v>241</v>
      </c>
      <c r="SKI53" s="127" t="s">
        <v>11</v>
      </c>
      <c r="SKJ53" s="127" t="s">
        <v>242</v>
      </c>
      <c r="SKK53" s="128" t="s">
        <v>14</v>
      </c>
      <c r="SKL53" s="25" t="s">
        <v>13</v>
      </c>
      <c r="SKM53" s="25"/>
      <c r="SKN53" s="25"/>
      <c r="SKO53" s="25"/>
      <c r="SKP53" s="25"/>
      <c r="SKQ53" s="25"/>
      <c r="SKR53" s="25"/>
      <c r="SKS53" s="25"/>
      <c r="SKT53" s="9"/>
      <c r="SKU53" s="9" t="s">
        <v>243</v>
      </c>
      <c r="SKW53" s="30"/>
      <c r="SKX53" s="126" t="s">
        <v>241</v>
      </c>
      <c r="SKY53" s="127" t="s">
        <v>11</v>
      </c>
      <c r="SKZ53" s="127" t="s">
        <v>242</v>
      </c>
      <c r="SLA53" s="128" t="s">
        <v>14</v>
      </c>
      <c r="SLB53" s="25" t="s">
        <v>13</v>
      </c>
      <c r="SLC53" s="25"/>
      <c r="SLD53" s="25"/>
      <c r="SLE53" s="25"/>
      <c r="SLF53" s="25"/>
      <c r="SLG53" s="25"/>
      <c r="SLH53" s="25"/>
      <c r="SLI53" s="25"/>
      <c r="SLJ53" s="9"/>
      <c r="SLK53" s="9" t="s">
        <v>243</v>
      </c>
      <c r="SLM53" s="30"/>
      <c r="SLN53" s="126" t="s">
        <v>241</v>
      </c>
      <c r="SLO53" s="127" t="s">
        <v>11</v>
      </c>
      <c r="SLP53" s="127" t="s">
        <v>242</v>
      </c>
      <c r="SLQ53" s="128" t="s">
        <v>14</v>
      </c>
      <c r="SLR53" s="25" t="s">
        <v>13</v>
      </c>
      <c r="SLS53" s="25"/>
      <c r="SLT53" s="25"/>
      <c r="SLU53" s="25"/>
      <c r="SLV53" s="25"/>
      <c r="SLW53" s="25"/>
      <c r="SLX53" s="25"/>
      <c r="SLY53" s="25"/>
      <c r="SLZ53" s="9"/>
      <c r="SMA53" s="9" t="s">
        <v>243</v>
      </c>
      <c r="SMC53" s="30"/>
      <c r="SMD53" s="126" t="s">
        <v>241</v>
      </c>
      <c r="SME53" s="127" t="s">
        <v>11</v>
      </c>
      <c r="SMF53" s="127" t="s">
        <v>242</v>
      </c>
      <c r="SMG53" s="128" t="s">
        <v>14</v>
      </c>
      <c r="SMH53" s="25" t="s">
        <v>13</v>
      </c>
      <c r="SMI53" s="25"/>
      <c r="SMJ53" s="25"/>
      <c r="SMK53" s="25"/>
      <c r="SML53" s="25"/>
      <c r="SMM53" s="25"/>
      <c r="SMN53" s="25"/>
      <c r="SMO53" s="25"/>
      <c r="SMP53" s="9"/>
      <c r="SMQ53" s="9" t="s">
        <v>243</v>
      </c>
      <c r="SMS53" s="30"/>
      <c r="SMT53" s="126" t="s">
        <v>241</v>
      </c>
      <c r="SMU53" s="127" t="s">
        <v>11</v>
      </c>
      <c r="SMV53" s="127" t="s">
        <v>242</v>
      </c>
      <c r="SMW53" s="128" t="s">
        <v>14</v>
      </c>
      <c r="SMX53" s="25" t="s">
        <v>13</v>
      </c>
      <c r="SMY53" s="25"/>
      <c r="SMZ53" s="25"/>
      <c r="SNA53" s="25"/>
      <c r="SNB53" s="25"/>
      <c r="SNC53" s="25"/>
      <c r="SND53" s="25"/>
      <c r="SNE53" s="25"/>
      <c r="SNF53" s="9"/>
      <c r="SNG53" s="9" t="s">
        <v>243</v>
      </c>
      <c r="SNI53" s="30"/>
      <c r="SNJ53" s="126" t="s">
        <v>241</v>
      </c>
      <c r="SNK53" s="127" t="s">
        <v>11</v>
      </c>
      <c r="SNL53" s="127" t="s">
        <v>242</v>
      </c>
      <c r="SNM53" s="128" t="s">
        <v>14</v>
      </c>
      <c r="SNN53" s="25" t="s">
        <v>13</v>
      </c>
      <c r="SNO53" s="25"/>
      <c r="SNP53" s="25"/>
      <c r="SNQ53" s="25"/>
      <c r="SNR53" s="25"/>
      <c r="SNS53" s="25"/>
      <c r="SNT53" s="25"/>
      <c r="SNU53" s="25"/>
      <c r="SNV53" s="9"/>
      <c r="SNW53" s="9" t="s">
        <v>243</v>
      </c>
      <c r="SNY53" s="30"/>
      <c r="SNZ53" s="126" t="s">
        <v>241</v>
      </c>
      <c r="SOA53" s="127" t="s">
        <v>11</v>
      </c>
      <c r="SOB53" s="127" t="s">
        <v>242</v>
      </c>
      <c r="SOC53" s="128" t="s">
        <v>14</v>
      </c>
      <c r="SOD53" s="25" t="s">
        <v>13</v>
      </c>
      <c r="SOE53" s="25"/>
      <c r="SOF53" s="25"/>
      <c r="SOG53" s="25"/>
      <c r="SOH53" s="25"/>
      <c r="SOI53" s="25"/>
      <c r="SOJ53" s="25"/>
      <c r="SOK53" s="25"/>
      <c r="SOL53" s="9"/>
      <c r="SOM53" s="9" t="s">
        <v>243</v>
      </c>
      <c r="SOO53" s="30"/>
      <c r="SOP53" s="126" t="s">
        <v>241</v>
      </c>
      <c r="SOQ53" s="127" t="s">
        <v>11</v>
      </c>
      <c r="SOR53" s="127" t="s">
        <v>242</v>
      </c>
      <c r="SOS53" s="128" t="s">
        <v>14</v>
      </c>
      <c r="SOT53" s="25" t="s">
        <v>13</v>
      </c>
      <c r="SOU53" s="25"/>
      <c r="SOV53" s="25"/>
      <c r="SOW53" s="25"/>
      <c r="SOX53" s="25"/>
      <c r="SOY53" s="25"/>
      <c r="SOZ53" s="25"/>
      <c r="SPA53" s="25"/>
      <c r="SPB53" s="9"/>
      <c r="SPC53" s="9" t="s">
        <v>243</v>
      </c>
      <c r="SPE53" s="30"/>
      <c r="SPF53" s="126" t="s">
        <v>241</v>
      </c>
      <c r="SPG53" s="127" t="s">
        <v>11</v>
      </c>
      <c r="SPH53" s="127" t="s">
        <v>242</v>
      </c>
      <c r="SPI53" s="128" t="s">
        <v>14</v>
      </c>
      <c r="SPJ53" s="25" t="s">
        <v>13</v>
      </c>
      <c r="SPK53" s="25"/>
      <c r="SPL53" s="25"/>
      <c r="SPM53" s="25"/>
      <c r="SPN53" s="25"/>
      <c r="SPO53" s="25"/>
      <c r="SPP53" s="25"/>
      <c r="SPQ53" s="25"/>
      <c r="SPR53" s="9"/>
      <c r="SPS53" s="9" t="s">
        <v>243</v>
      </c>
      <c r="SPU53" s="30"/>
      <c r="SPV53" s="126" t="s">
        <v>241</v>
      </c>
      <c r="SPW53" s="127" t="s">
        <v>11</v>
      </c>
      <c r="SPX53" s="127" t="s">
        <v>242</v>
      </c>
      <c r="SPY53" s="128" t="s">
        <v>14</v>
      </c>
      <c r="SPZ53" s="25" t="s">
        <v>13</v>
      </c>
      <c r="SQA53" s="25"/>
      <c r="SQB53" s="25"/>
      <c r="SQC53" s="25"/>
      <c r="SQD53" s="25"/>
      <c r="SQE53" s="25"/>
      <c r="SQF53" s="25"/>
      <c r="SQG53" s="25"/>
      <c r="SQH53" s="9"/>
      <c r="SQI53" s="9" t="s">
        <v>243</v>
      </c>
      <c r="SQK53" s="30"/>
      <c r="SQL53" s="126" t="s">
        <v>241</v>
      </c>
      <c r="SQM53" s="127" t="s">
        <v>11</v>
      </c>
      <c r="SQN53" s="127" t="s">
        <v>242</v>
      </c>
      <c r="SQO53" s="128" t="s">
        <v>14</v>
      </c>
      <c r="SQP53" s="25" t="s">
        <v>13</v>
      </c>
      <c r="SQQ53" s="25"/>
      <c r="SQR53" s="25"/>
      <c r="SQS53" s="25"/>
      <c r="SQT53" s="25"/>
      <c r="SQU53" s="25"/>
      <c r="SQV53" s="25"/>
      <c r="SQW53" s="25"/>
      <c r="SQX53" s="9"/>
      <c r="SQY53" s="9" t="s">
        <v>243</v>
      </c>
      <c r="SRA53" s="30"/>
      <c r="SRB53" s="126" t="s">
        <v>241</v>
      </c>
      <c r="SRC53" s="127" t="s">
        <v>11</v>
      </c>
      <c r="SRD53" s="127" t="s">
        <v>242</v>
      </c>
      <c r="SRE53" s="128" t="s">
        <v>14</v>
      </c>
      <c r="SRF53" s="25" t="s">
        <v>13</v>
      </c>
      <c r="SRG53" s="25"/>
      <c r="SRH53" s="25"/>
      <c r="SRI53" s="25"/>
      <c r="SRJ53" s="25"/>
      <c r="SRK53" s="25"/>
      <c r="SRL53" s="25"/>
      <c r="SRM53" s="25"/>
      <c r="SRN53" s="9"/>
      <c r="SRO53" s="9" t="s">
        <v>243</v>
      </c>
      <c r="SRQ53" s="30"/>
      <c r="SRR53" s="126" t="s">
        <v>241</v>
      </c>
      <c r="SRS53" s="127" t="s">
        <v>11</v>
      </c>
      <c r="SRT53" s="127" t="s">
        <v>242</v>
      </c>
      <c r="SRU53" s="128" t="s">
        <v>14</v>
      </c>
      <c r="SRV53" s="25" t="s">
        <v>13</v>
      </c>
      <c r="SRW53" s="25"/>
      <c r="SRX53" s="25"/>
      <c r="SRY53" s="25"/>
      <c r="SRZ53" s="25"/>
      <c r="SSA53" s="25"/>
      <c r="SSB53" s="25"/>
      <c r="SSC53" s="25"/>
      <c r="SSD53" s="9"/>
      <c r="SSE53" s="9" t="s">
        <v>243</v>
      </c>
      <c r="SSG53" s="30"/>
      <c r="SSH53" s="126" t="s">
        <v>241</v>
      </c>
      <c r="SSI53" s="127" t="s">
        <v>11</v>
      </c>
      <c r="SSJ53" s="127" t="s">
        <v>242</v>
      </c>
      <c r="SSK53" s="128" t="s">
        <v>14</v>
      </c>
      <c r="SSL53" s="25" t="s">
        <v>13</v>
      </c>
      <c r="SSM53" s="25"/>
      <c r="SSN53" s="25"/>
      <c r="SSO53" s="25"/>
      <c r="SSP53" s="25"/>
      <c r="SSQ53" s="25"/>
      <c r="SSR53" s="25"/>
      <c r="SSS53" s="25"/>
      <c r="SST53" s="9"/>
      <c r="SSU53" s="9" t="s">
        <v>243</v>
      </c>
      <c r="SSW53" s="30"/>
      <c r="SSX53" s="126" t="s">
        <v>241</v>
      </c>
      <c r="SSY53" s="127" t="s">
        <v>11</v>
      </c>
      <c r="SSZ53" s="127" t="s">
        <v>242</v>
      </c>
      <c r="STA53" s="128" t="s">
        <v>14</v>
      </c>
      <c r="STB53" s="25" t="s">
        <v>13</v>
      </c>
      <c r="STC53" s="25"/>
      <c r="STD53" s="25"/>
      <c r="STE53" s="25"/>
      <c r="STF53" s="25"/>
      <c r="STG53" s="25"/>
      <c r="STH53" s="25"/>
      <c r="STI53" s="25"/>
      <c r="STJ53" s="9"/>
      <c r="STK53" s="9" t="s">
        <v>243</v>
      </c>
      <c r="STM53" s="30"/>
      <c r="STN53" s="126" t="s">
        <v>241</v>
      </c>
      <c r="STO53" s="127" t="s">
        <v>11</v>
      </c>
      <c r="STP53" s="127" t="s">
        <v>242</v>
      </c>
      <c r="STQ53" s="128" t="s">
        <v>14</v>
      </c>
      <c r="STR53" s="25" t="s">
        <v>13</v>
      </c>
      <c r="STS53" s="25"/>
      <c r="STT53" s="25"/>
      <c r="STU53" s="25"/>
      <c r="STV53" s="25"/>
      <c r="STW53" s="25"/>
      <c r="STX53" s="25"/>
      <c r="STY53" s="25"/>
      <c r="STZ53" s="9"/>
      <c r="SUA53" s="9" t="s">
        <v>243</v>
      </c>
      <c r="SUC53" s="30"/>
      <c r="SUD53" s="126" t="s">
        <v>241</v>
      </c>
      <c r="SUE53" s="127" t="s">
        <v>11</v>
      </c>
      <c r="SUF53" s="127" t="s">
        <v>242</v>
      </c>
      <c r="SUG53" s="128" t="s">
        <v>14</v>
      </c>
      <c r="SUH53" s="25" t="s">
        <v>13</v>
      </c>
      <c r="SUI53" s="25"/>
      <c r="SUJ53" s="25"/>
      <c r="SUK53" s="25"/>
      <c r="SUL53" s="25"/>
      <c r="SUM53" s="25"/>
      <c r="SUN53" s="25"/>
      <c r="SUO53" s="25"/>
      <c r="SUP53" s="9"/>
      <c r="SUQ53" s="9" t="s">
        <v>243</v>
      </c>
      <c r="SUS53" s="30"/>
      <c r="SUT53" s="126" t="s">
        <v>241</v>
      </c>
      <c r="SUU53" s="127" t="s">
        <v>11</v>
      </c>
      <c r="SUV53" s="127" t="s">
        <v>242</v>
      </c>
      <c r="SUW53" s="128" t="s">
        <v>14</v>
      </c>
      <c r="SUX53" s="25" t="s">
        <v>13</v>
      </c>
      <c r="SUY53" s="25"/>
      <c r="SUZ53" s="25"/>
      <c r="SVA53" s="25"/>
      <c r="SVB53" s="25"/>
      <c r="SVC53" s="25"/>
      <c r="SVD53" s="25"/>
      <c r="SVE53" s="25"/>
      <c r="SVF53" s="9"/>
      <c r="SVG53" s="9" t="s">
        <v>243</v>
      </c>
      <c r="SVI53" s="30"/>
      <c r="SVJ53" s="126" t="s">
        <v>241</v>
      </c>
      <c r="SVK53" s="127" t="s">
        <v>11</v>
      </c>
      <c r="SVL53" s="127" t="s">
        <v>242</v>
      </c>
      <c r="SVM53" s="128" t="s">
        <v>14</v>
      </c>
      <c r="SVN53" s="25" t="s">
        <v>13</v>
      </c>
      <c r="SVO53" s="25"/>
      <c r="SVP53" s="25"/>
      <c r="SVQ53" s="25"/>
      <c r="SVR53" s="25"/>
      <c r="SVS53" s="25"/>
      <c r="SVT53" s="25"/>
      <c r="SVU53" s="25"/>
      <c r="SVV53" s="9"/>
      <c r="SVW53" s="9" t="s">
        <v>243</v>
      </c>
      <c r="SVY53" s="30"/>
      <c r="SVZ53" s="126" t="s">
        <v>241</v>
      </c>
      <c r="SWA53" s="127" t="s">
        <v>11</v>
      </c>
      <c r="SWB53" s="127" t="s">
        <v>242</v>
      </c>
      <c r="SWC53" s="128" t="s">
        <v>14</v>
      </c>
      <c r="SWD53" s="25" t="s">
        <v>13</v>
      </c>
      <c r="SWE53" s="25"/>
      <c r="SWF53" s="25"/>
      <c r="SWG53" s="25"/>
      <c r="SWH53" s="25"/>
      <c r="SWI53" s="25"/>
      <c r="SWJ53" s="25"/>
      <c r="SWK53" s="25"/>
      <c r="SWL53" s="9"/>
      <c r="SWM53" s="9" t="s">
        <v>243</v>
      </c>
      <c r="SWO53" s="30"/>
      <c r="SWP53" s="126" t="s">
        <v>241</v>
      </c>
      <c r="SWQ53" s="127" t="s">
        <v>11</v>
      </c>
      <c r="SWR53" s="127" t="s">
        <v>242</v>
      </c>
      <c r="SWS53" s="128" t="s">
        <v>14</v>
      </c>
      <c r="SWT53" s="25" t="s">
        <v>13</v>
      </c>
      <c r="SWU53" s="25"/>
      <c r="SWV53" s="25"/>
      <c r="SWW53" s="25"/>
      <c r="SWX53" s="25"/>
      <c r="SWY53" s="25"/>
      <c r="SWZ53" s="25"/>
      <c r="SXA53" s="25"/>
      <c r="SXB53" s="9"/>
      <c r="SXC53" s="9" t="s">
        <v>243</v>
      </c>
      <c r="SXE53" s="30"/>
      <c r="SXF53" s="126" t="s">
        <v>241</v>
      </c>
      <c r="SXG53" s="127" t="s">
        <v>11</v>
      </c>
      <c r="SXH53" s="127" t="s">
        <v>242</v>
      </c>
      <c r="SXI53" s="128" t="s">
        <v>14</v>
      </c>
      <c r="SXJ53" s="25" t="s">
        <v>13</v>
      </c>
      <c r="SXK53" s="25"/>
      <c r="SXL53" s="25"/>
      <c r="SXM53" s="25"/>
      <c r="SXN53" s="25"/>
      <c r="SXO53" s="25"/>
      <c r="SXP53" s="25"/>
      <c r="SXQ53" s="25"/>
      <c r="SXR53" s="9"/>
      <c r="SXS53" s="9" t="s">
        <v>243</v>
      </c>
      <c r="SXU53" s="30"/>
      <c r="SXV53" s="126" t="s">
        <v>241</v>
      </c>
      <c r="SXW53" s="127" t="s">
        <v>11</v>
      </c>
      <c r="SXX53" s="127" t="s">
        <v>242</v>
      </c>
      <c r="SXY53" s="128" t="s">
        <v>14</v>
      </c>
      <c r="SXZ53" s="25" t="s">
        <v>13</v>
      </c>
      <c r="SYA53" s="25"/>
      <c r="SYB53" s="25"/>
      <c r="SYC53" s="25"/>
      <c r="SYD53" s="25"/>
      <c r="SYE53" s="25"/>
      <c r="SYF53" s="25"/>
      <c r="SYG53" s="25"/>
      <c r="SYH53" s="9"/>
      <c r="SYI53" s="9" t="s">
        <v>243</v>
      </c>
      <c r="SYK53" s="30"/>
      <c r="SYL53" s="126" t="s">
        <v>241</v>
      </c>
      <c r="SYM53" s="127" t="s">
        <v>11</v>
      </c>
      <c r="SYN53" s="127" t="s">
        <v>242</v>
      </c>
      <c r="SYO53" s="128" t="s">
        <v>14</v>
      </c>
      <c r="SYP53" s="25" t="s">
        <v>13</v>
      </c>
      <c r="SYQ53" s="25"/>
      <c r="SYR53" s="25"/>
      <c r="SYS53" s="25"/>
      <c r="SYT53" s="25"/>
      <c r="SYU53" s="25"/>
      <c r="SYV53" s="25"/>
      <c r="SYW53" s="25"/>
      <c r="SYX53" s="9"/>
      <c r="SYY53" s="9" t="s">
        <v>243</v>
      </c>
      <c r="SZA53" s="30"/>
      <c r="SZB53" s="126" t="s">
        <v>241</v>
      </c>
      <c r="SZC53" s="127" t="s">
        <v>11</v>
      </c>
      <c r="SZD53" s="127" t="s">
        <v>242</v>
      </c>
      <c r="SZE53" s="128" t="s">
        <v>14</v>
      </c>
      <c r="SZF53" s="25" t="s">
        <v>13</v>
      </c>
      <c r="SZG53" s="25"/>
      <c r="SZH53" s="25"/>
      <c r="SZI53" s="25"/>
      <c r="SZJ53" s="25"/>
      <c r="SZK53" s="25"/>
      <c r="SZL53" s="25"/>
      <c r="SZM53" s="25"/>
      <c r="SZN53" s="9"/>
      <c r="SZO53" s="9" t="s">
        <v>243</v>
      </c>
      <c r="SZQ53" s="30"/>
      <c r="SZR53" s="126" t="s">
        <v>241</v>
      </c>
      <c r="SZS53" s="127" t="s">
        <v>11</v>
      </c>
      <c r="SZT53" s="127" t="s">
        <v>242</v>
      </c>
      <c r="SZU53" s="128" t="s">
        <v>14</v>
      </c>
      <c r="SZV53" s="25" t="s">
        <v>13</v>
      </c>
      <c r="SZW53" s="25"/>
      <c r="SZX53" s="25"/>
      <c r="SZY53" s="25"/>
      <c r="SZZ53" s="25"/>
      <c r="TAA53" s="25"/>
      <c r="TAB53" s="25"/>
      <c r="TAC53" s="25"/>
      <c r="TAD53" s="9"/>
      <c r="TAE53" s="9" t="s">
        <v>243</v>
      </c>
      <c r="TAG53" s="30"/>
      <c r="TAH53" s="126" t="s">
        <v>241</v>
      </c>
      <c r="TAI53" s="127" t="s">
        <v>11</v>
      </c>
      <c r="TAJ53" s="127" t="s">
        <v>242</v>
      </c>
      <c r="TAK53" s="128" t="s">
        <v>14</v>
      </c>
      <c r="TAL53" s="25" t="s">
        <v>13</v>
      </c>
      <c r="TAM53" s="25"/>
      <c r="TAN53" s="25"/>
      <c r="TAO53" s="25"/>
      <c r="TAP53" s="25"/>
      <c r="TAQ53" s="25"/>
      <c r="TAR53" s="25"/>
      <c r="TAS53" s="25"/>
      <c r="TAT53" s="9"/>
      <c r="TAU53" s="9" t="s">
        <v>243</v>
      </c>
      <c r="TAW53" s="30"/>
      <c r="TAX53" s="126" t="s">
        <v>241</v>
      </c>
      <c r="TAY53" s="127" t="s">
        <v>11</v>
      </c>
      <c r="TAZ53" s="127" t="s">
        <v>242</v>
      </c>
      <c r="TBA53" s="128" t="s">
        <v>14</v>
      </c>
      <c r="TBB53" s="25" t="s">
        <v>13</v>
      </c>
      <c r="TBC53" s="25"/>
      <c r="TBD53" s="25"/>
      <c r="TBE53" s="25"/>
      <c r="TBF53" s="25"/>
      <c r="TBG53" s="25"/>
      <c r="TBH53" s="25"/>
      <c r="TBI53" s="25"/>
      <c r="TBJ53" s="9"/>
      <c r="TBK53" s="9" t="s">
        <v>243</v>
      </c>
      <c r="TBM53" s="30"/>
      <c r="TBN53" s="126" t="s">
        <v>241</v>
      </c>
      <c r="TBO53" s="127" t="s">
        <v>11</v>
      </c>
      <c r="TBP53" s="127" t="s">
        <v>242</v>
      </c>
      <c r="TBQ53" s="128" t="s">
        <v>14</v>
      </c>
      <c r="TBR53" s="25" t="s">
        <v>13</v>
      </c>
      <c r="TBS53" s="25"/>
      <c r="TBT53" s="25"/>
      <c r="TBU53" s="25"/>
      <c r="TBV53" s="25"/>
      <c r="TBW53" s="25"/>
      <c r="TBX53" s="25"/>
      <c r="TBY53" s="25"/>
      <c r="TBZ53" s="9"/>
      <c r="TCA53" s="9" t="s">
        <v>243</v>
      </c>
      <c r="TCC53" s="30"/>
      <c r="TCD53" s="126" t="s">
        <v>241</v>
      </c>
      <c r="TCE53" s="127" t="s">
        <v>11</v>
      </c>
      <c r="TCF53" s="127" t="s">
        <v>242</v>
      </c>
      <c r="TCG53" s="128" t="s">
        <v>14</v>
      </c>
      <c r="TCH53" s="25" t="s">
        <v>13</v>
      </c>
      <c r="TCI53" s="25"/>
      <c r="TCJ53" s="25"/>
      <c r="TCK53" s="25"/>
      <c r="TCL53" s="25"/>
      <c r="TCM53" s="25"/>
      <c r="TCN53" s="25"/>
      <c r="TCO53" s="25"/>
      <c r="TCP53" s="9"/>
      <c r="TCQ53" s="9" t="s">
        <v>243</v>
      </c>
      <c r="TCS53" s="30"/>
      <c r="TCT53" s="126" t="s">
        <v>241</v>
      </c>
      <c r="TCU53" s="127" t="s">
        <v>11</v>
      </c>
      <c r="TCV53" s="127" t="s">
        <v>242</v>
      </c>
      <c r="TCW53" s="128" t="s">
        <v>14</v>
      </c>
      <c r="TCX53" s="25" t="s">
        <v>13</v>
      </c>
      <c r="TCY53" s="25"/>
      <c r="TCZ53" s="25"/>
      <c r="TDA53" s="25"/>
      <c r="TDB53" s="25"/>
      <c r="TDC53" s="25"/>
      <c r="TDD53" s="25"/>
      <c r="TDE53" s="25"/>
      <c r="TDF53" s="9"/>
      <c r="TDG53" s="9" t="s">
        <v>243</v>
      </c>
      <c r="TDI53" s="30"/>
      <c r="TDJ53" s="126" t="s">
        <v>241</v>
      </c>
      <c r="TDK53" s="127" t="s">
        <v>11</v>
      </c>
      <c r="TDL53" s="127" t="s">
        <v>242</v>
      </c>
      <c r="TDM53" s="128" t="s">
        <v>14</v>
      </c>
      <c r="TDN53" s="25" t="s">
        <v>13</v>
      </c>
      <c r="TDO53" s="25"/>
      <c r="TDP53" s="25"/>
      <c r="TDQ53" s="25"/>
      <c r="TDR53" s="25"/>
      <c r="TDS53" s="25"/>
      <c r="TDT53" s="25"/>
      <c r="TDU53" s="25"/>
      <c r="TDV53" s="9"/>
      <c r="TDW53" s="9" t="s">
        <v>243</v>
      </c>
      <c r="TDY53" s="30"/>
      <c r="TDZ53" s="126" t="s">
        <v>241</v>
      </c>
      <c r="TEA53" s="127" t="s">
        <v>11</v>
      </c>
      <c r="TEB53" s="127" t="s">
        <v>242</v>
      </c>
      <c r="TEC53" s="128" t="s">
        <v>14</v>
      </c>
      <c r="TED53" s="25" t="s">
        <v>13</v>
      </c>
      <c r="TEE53" s="25"/>
      <c r="TEF53" s="25"/>
      <c r="TEG53" s="25"/>
      <c r="TEH53" s="25"/>
      <c r="TEI53" s="25"/>
      <c r="TEJ53" s="25"/>
      <c r="TEK53" s="25"/>
      <c r="TEL53" s="9"/>
      <c r="TEM53" s="9" t="s">
        <v>243</v>
      </c>
      <c r="TEO53" s="30"/>
      <c r="TEP53" s="126" t="s">
        <v>241</v>
      </c>
      <c r="TEQ53" s="127" t="s">
        <v>11</v>
      </c>
      <c r="TER53" s="127" t="s">
        <v>242</v>
      </c>
      <c r="TES53" s="128" t="s">
        <v>14</v>
      </c>
      <c r="TET53" s="25" t="s">
        <v>13</v>
      </c>
      <c r="TEU53" s="25"/>
      <c r="TEV53" s="25"/>
      <c r="TEW53" s="25"/>
      <c r="TEX53" s="25"/>
      <c r="TEY53" s="25"/>
      <c r="TEZ53" s="25"/>
      <c r="TFA53" s="25"/>
      <c r="TFB53" s="9"/>
      <c r="TFC53" s="9" t="s">
        <v>243</v>
      </c>
      <c r="TFE53" s="30"/>
      <c r="TFF53" s="126" t="s">
        <v>241</v>
      </c>
      <c r="TFG53" s="127" t="s">
        <v>11</v>
      </c>
      <c r="TFH53" s="127" t="s">
        <v>242</v>
      </c>
      <c r="TFI53" s="128" t="s">
        <v>14</v>
      </c>
      <c r="TFJ53" s="25" t="s">
        <v>13</v>
      </c>
      <c r="TFK53" s="25"/>
      <c r="TFL53" s="25"/>
      <c r="TFM53" s="25"/>
      <c r="TFN53" s="25"/>
      <c r="TFO53" s="25"/>
      <c r="TFP53" s="25"/>
      <c r="TFQ53" s="25"/>
      <c r="TFR53" s="9"/>
      <c r="TFS53" s="9" t="s">
        <v>243</v>
      </c>
      <c r="TFU53" s="30"/>
      <c r="TFV53" s="126" t="s">
        <v>241</v>
      </c>
      <c r="TFW53" s="127" t="s">
        <v>11</v>
      </c>
      <c r="TFX53" s="127" t="s">
        <v>242</v>
      </c>
      <c r="TFY53" s="128" t="s">
        <v>14</v>
      </c>
      <c r="TFZ53" s="25" t="s">
        <v>13</v>
      </c>
      <c r="TGA53" s="25"/>
      <c r="TGB53" s="25"/>
      <c r="TGC53" s="25"/>
      <c r="TGD53" s="25"/>
      <c r="TGE53" s="25"/>
      <c r="TGF53" s="25"/>
      <c r="TGG53" s="25"/>
      <c r="TGH53" s="9"/>
      <c r="TGI53" s="9" t="s">
        <v>243</v>
      </c>
      <c r="TGK53" s="30"/>
      <c r="TGL53" s="126" t="s">
        <v>241</v>
      </c>
      <c r="TGM53" s="127" t="s">
        <v>11</v>
      </c>
      <c r="TGN53" s="127" t="s">
        <v>242</v>
      </c>
      <c r="TGO53" s="128" t="s">
        <v>14</v>
      </c>
      <c r="TGP53" s="25" t="s">
        <v>13</v>
      </c>
      <c r="TGQ53" s="25"/>
      <c r="TGR53" s="25"/>
      <c r="TGS53" s="25"/>
      <c r="TGT53" s="25"/>
      <c r="TGU53" s="25"/>
      <c r="TGV53" s="25"/>
      <c r="TGW53" s="25"/>
      <c r="TGX53" s="9"/>
      <c r="TGY53" s="9" t="s">
        <v>243</v>
      </c>
      <c r="THA53" s="30"/>
      <c r="THB53" s="126" t="s">
        <v>241</v>
      </c>
      <c r="THC53" s="127" t="s">
        <v>11</v>
      </c>
      <c r="THD53" s="127" t="s">
        <v>242</v>
      </c>
      <c r="THE53" s="128" t="s">
        <v>14</v>
      </c>
      <c r="THF53" s="25" t="s">
        <v>13</v>
      </c>
      <c r="THG53" s="25"/>
      <c r="THH53" s="25"/>
      <c r="THI53" s="25"/>
      <c r="THJ53" s="25"/>
      <c r="THK53" s="25"/>
      <c r="THL53" s="25"/>
      <c r="THM53" s="25"/>
      <c r="THN53" s="9"/>
      <c r="THO53" s="9" t="s">
        <v>243</v>
      </c>
      <c r="THQ53" s="30"/>
      <c r="THR53" s="126" t="s">
        <v>241</v>
      </c>
      <c r="THS53" s="127" t="s">
        <v>11</v>
      </c>
      <c r="THT53" s="127" t="s">
        <v>242</v>
      </c>
      <c r="THU53" s="128" t="s">
        <v>14</v>
      </c>
      <c r="THV53" s="25" t="s">
        <v>13</v>
      </c>
      <c r="THW53" s="25"/>
      <c r="THX53" s="25"/>
      <c r="THY53" s="25"/>
      <c r="THZ53" s="25"/>
      <c r="TIA53" s="25"/>
      <c r="TIB53" s="25"/>
      <c r="TIC53" s="25"/>
      <c r="TID53" s="9"/>
      <c r="TIE53" s="9" t="s">
        <v>243</v>
      </c>
      <c r="TIG53" s="30"/>
      <c r="TIH53" s="126" t="s">
        <v>241</v>
      </c>
      <c r="TII53" s="127" t="s">
        <v>11</v>
      </c>
      <c r="TIJ53" s="127" t="s">
        <v>242</v>
      </c>
      <c r="TIK53" s="128" t="s">
        <v>14</v>
      </c>
      <c r="TIL53" s="25" t="s">
        <v>13</v>
      </c>
      <c r="TIM53" s="25"/>
      <c r="TIN53" s="25"/>
      <c r="TIO53" s="25"/>
      <c r="TIP53" s="25"/>
      <c r="TIQ53" s="25"/>
      <c r="TIR53" s="25"/>
      <c r="TIS53" s="25"/>
      <c r="TIT53" s="9"/>
      <c r="TIU53" s="9" t="s">
        <v>243</v>
      </c>
      <c r="TIW53" s="30"/>
      <c r="TIX53" s="126" t="s">
        <v>241</v>
      </c>
      <c r="TIY53" s="127" t="s">
        <v>11</v>
      </c>
      <c r="TIZ53" s="127" t="s">
        <v>242</v>
      </c>
      <c r="TJA53" s="128" t="s">
        <v>14</v>
      </c>
      <c r="TJB53" s="25" t="s">
        <v>13</v>
      </c>
      <c r="TJC53" s="25"/>
      <c r="TJD53" s="25"/>
      <c r="TJE53" s="25"/>
      <c r="TJF53" s="25"/>
      <c r="TJG53" s="25"/>
      <c r="TJH53" s="25"/>
      <c r="TJI53" s="25"/>
      <c r="TJJ53" s="9"/>
      <c r="TJK53" s="9" t="s">
        <v>243</v>
      </c>
      <c r="TJM53" s="30"/>
      <c r="TJN53" s="126" t="s">
        <v>241</v>
      </c>
      <c r="TJO53" s="127" t="s">
        <v>11</v>
      </c>
      <c r="TJP53" s="127" t="s">
        <v>242</v>
      </c>
      <c r="TJQ53" s="128" t="s">
        <v>14</v>
      </c>
      <c r="TJR53" s="25" t="s">
        <v>13</v>
      </c>
      <c r="TJS53" s="25"/>
      <c r="TJT53" s="25"/>
      <c r="TJU53" s="25"/>
      <c r="TJV53" s="25"/>
      <c r="TJW53" s="25"/>
      <c r="TJX53" s="25"/>
      <c r="TJY53" s="25"/>
      <c r="TJZ53" s="9"/>
      <c r="TKA53" s="9" t="s">
        <v>243</v>
      </c>
      <c r="TKC53" s="30"/>
      <c r="TKD53" s="126" t="s">
        <v>241</v>
      </c>
      <c r="TKE53" s="127" t="s">
        <v>11</v>
      </c>
      <c r="TKF53" s="127" t="s">
        <v>242</v>
      </c>
      <c r="TKG53" s="128" t="s">
        <v>14</v>
      </c>
      <c r="TKH53" s="25" t="s">
        <v>13</v>
      </c>
      <c r="TKI53" s="25"/>
      <c r="TKJ53" s="25"/>
      <c r="TKK53" s="25"/>
      <c r="TKL53" s="25"/>
      <c r="TKM53" s="25"/>
      <c r="TKN53" s="25"/>
      <c r="TKO53" s="25"/>
      <c r="TKP53" s="9"/>
      <c r="TKQ53" s="9" t="s">
        <v>243</v>
      </c>
      <c r="TKS53" s="30"/>
      <c r="TKT53" s="126" t="s">
        <v>241</v>
      </c>
      <c r="TKU53" s="127" t="s">
        <v>11</v>
      </c>
      <c r="TKV53" s="127" t="s">
        <v>242</v>
      </c>
      <c r="TKW53" s="128" t="s">
        <v>14</v>
      </c>
      <c r="TKX53" s="25" t="s">
        <v>13</v>
      </c>
      <c r="TKY53" s="25"/>
      <c r="TKZ53" s="25"/>
      <c r="TLA53" s="25"/>
      <c r="TLB53" s="25"/>
      <c r="TLC53" s="25"/>
      <c r="TLD53" s="25"/>
      <c r="TLE53" s="25"/>
      <c r="TLF53" s="9"/>
      <c r="TLG53" s="9" t="s">
        <v>243</v>
      </c>
      <c r="TLI53" s="30"/>
      <c r="TLJ53" s="126" t="s">
        <v>241</v>
      </c>
      <c r="TLK53" s="127" t="s">
        <v>11</v>
      </c>
      <c r="TLL53" s="127" t="s">
        <v>242</v>
      </c>
      <c r="TLM53" s="128" t="s">
        <v>14</v>
      </c>
      <c r="TLN53" s="25" t="s">
        <v>13</v>
      </c>
      <c r="TLO53" s="25"/>
      <c r="TLP53" s="25"/>
      <c r="TLQ53" s="25"/>
      <c r="TLR53" s="25"/>
      <c r="TLS53" s="25"/>
      <c r="TLT53" s="25"/>
      <c r="TLU53" s="25"/>
      <c r="TLV53" s="9"/>
      <c r="TLW53" s="9" t="s">
        <v>243</v>
      </c>
      <c r="TLY53" s="30"/>
      <c r="TLZ53" s="126" t="s">
        <v>241</v>
      </c>
      <c r="TMA53" s="127" t="s">
        <v>11</v>
      </c>
      <c r="TMB53" s="127" t="s">
        <v>242</v>
      </c>
      <c r="TMC53" s="128" t="s">
        <v>14</v>
      </c>
      <c r="TMD53" s="25" t="s">
        <v>13</v>
      </c>
      <c r="TME53" s="25"/>
      <c r="TMF53" s="25"/>
      <c r="TMG53" s="25"/>
      <c r="TMH53" s="25"/>
      <c r="TMI53" s="25"/>
      <c r="TMJ53" s="25"/>
      <c r="TMK53" s="25"/>
      <c r="TML53" s="9"/>
      <c r="TMM53" s="9" t="s">
        <v>243</v>
      </c>
      <c r="TMO53" s="30"/>
      <c r="TMP53" s="126" t="s">
        <v>241</v>
      </c>
      <c r="TMQ53" s="127" t="s">
        <v>11</v>
      </c>
      <c r="TMR53" s="127" t="s">
        <v>242</v>
      </c>
      <c r="TMS53" s="128" t="s">
        <v>14</v>
      </c>
      <c r="TMT53" s="25" t="s">
        <v>13</v>
      </c>
      <c r="TMU53" s="25"/>
      <c r="TMV53" s="25"/>
      <c r="TMW53" s="25"/>
      <c r="TMX53" s="25"/>
      <c r="TMY53" s="25"/>
      <c r="TMZ53" s="25"/>
      <c r="TNA53" s="25"/>
      <c r="TNB53" s="9"/>
      <c r="TNC53" s="9" t="s">
        <v>243</v>
      </c>
      <c r="TNE53" s="30"/>
      <c r="TNF53" s="126" t="s">
        <v>241</v>
      </c>
      <c r="TNG53" s="127" t="s">
        <v>11</v>
      </c>
      <c r="TNH53" s="127" t="s">
        <v>242</v>
      </c>
      <c r="TNI53" s="128" t="s">
        <v>14</v>
      </c>
      <c r="TNJ53" s="25" t="s">
        <v>13</v>
      </c>
      <c r="TNK53" s="25"/>
      <c r="TNL53" s="25"/>
      <c r="TNM53" s="25"/>
      <c r="TNN53" s="25"/>
      <c r="TNO53" s="25"/>
      <c r="TNP53" s="25"/>
      <c r="TNQ53" s="25"/>
      <c r="TNR53" s="9"/>
      <c r="TNS53" s="9" t="s">
        <v>243</v>
      </c>
      <c r="TNU53" s="30"/>
      <c r="TNV53" s="126" t="s">
        <v>241</v>
      </c>
      <c r="TNW53" s="127" t="s">
        <v>11</v>
      </c>
      <c r="TNX53" s="127" t="s">
        <v>242</v>
      </c>
      <c r="TNY53" s="128" t="s">
        <v>14</v>
      </c>
      <c r="TNZ53" s="25" t="s">
        <v>13</v>
      </c>
      <c r="TOA53" s="25"/>
      <c r="TOB53" s="25"/>
      <c r="TOC53" s="25"/>
      <c r="TOD53" s="25"/>
      <c r="TOE53" s="25"/>
      <c r="TOF53" s="25"/>
      <c r="TOG53" s="25"/>
      <c r="TOH53" s="9"/>
      <c r="TOI53" s="9" t="s">
        <v>243</v>
      </c>
      <c r="TOK53" s="30"/>
      <c r="TOL53" s="126" t="s">
        <v>241</v>
      </c>
      <c r="TOM53" s="127" t="s">
        <v>11</v>
      </c>
      <c r="TON53" s="127" t="s">
        <v>242</v>
      </c>
      <c r="TOO53" s="128" t="s">
        <v>14</v>
      </c>
      <c r="TOP53" s="25" t="s">
        <v>13</v>
      </c>
      <c r="TOQ53" s="25"/>
      <c r="TOR53" s="25"/>
      <c r="TOS53" s="25"/>
      <c r="TOT53" s="25"/>
      <c r="TOU53" s="25"/>
      <c r="TOV53" s="25"/>
      <c r="TOW53" s="25"/>
      <c r="TOX53" s="9"/>
      <c r="TOY53" s="9" t="s">
        <v>243</v>
      </c>
      <c r="TPA53" s="30"/>
      <c r="TPB53" s="126" t="s">
        <v>241</v>
      </c>
      <c r="TPC53" s="127" t="s">
        <v>11</v>
      </c>
      <c r="TPD53" s="127" t="s">
        <v>242</v>
      </c>
      <c r="TPE53" s="128" t="s">
        <v>14</v>
      </c>
      <c r="TPF53" s="25" t="s">
        <v>13</v>
      </c>
      <c r="TPG53" s="25"/>
      <c r="TPH53" s="25"/>
      <c r="TPI53" s="25"/>
      <c r="TPJ53" s="25"/>
      <c r="TPK53" s="25"/>
      <c r="TPL53" s="25"/>
      <c r="TPM53" s="25"/>
      <c r="TPN53" s="9"/>
      <c r="TPO53" s="9" t="s">
        <v>243</v>
      </c>
      <c r="TPQ53" s="30"/>
      <c r="TPR53" s="126" t="s">
        <v>241</v>
      </c>
      <c r="TPS53" s="127" t="s">
        <v>11</v>
      </c>
      <c r="TPT53" s="127" t="s">
        <v>242</v>
      </c>
      <c r="TPU53" s="128" t="s">
        <v>14</v>
      </c>
      <c r="TPV53" s="25" t="s">
        <v>13</v>
      </c>
      <c r="TPW53" s="25"/>
      <c r="TPX53" s="25"/>
      <c r="TPY53" s="25"/>
      <c r="TPZ53" s="25"/>
      <c r="TQA53" s="25"/>
      <c r="TQB53" s="25"/>
      <c r="TQC53" s="25"/>
      <c r="TQD53" s="9"/>
      <c r="TQE53" s="9" t="s">
        <v>243</v>
      </c>
      <c r="TQG53" s="30"/>
      <c r="TQH53" s="126" t="s">
        <v>241</v>
      </c>
      <c r="TQI53" s="127" t="s">
        <v>11</v>
      </c>
      <c r="TQJ53" s="127" t="s">
        <v>242</v>
      </c>
      <c r="TQK53" s="128" t="s">
        <v>14</v>
      </c>
      <c r="TQL53" s="25" t="s">
        <v>13</v>
      </c>
      <c r="TQM53" s="25"/>
      <c r="TQN53" s="25"/>
      <c r="TQO53" s="25"/>
      <c r="TQP53" s="25"/>
      <c r="TQQ53" s="25"/>
      <c r="TQR53" s="25"/>
      <c r="TQS53" s="25"/>
      <c r="TQT53" s="9"/>
      <c r="TQU53" s="9" t="s">
        <v>243</v>
      </c>
      <c r="TQW53" s="30"/>
      <c r="TQX53" s="126" t="s">
        <v>241</v>
      </c>
      <c r="TQY53" s="127" t="s">
        <v>11</v>
      </c>
      <c r="TQZ53" s="127" t="s">
        <v>242</v>
      </c>
      <c r="TRA53" s="128" t="s">
        <v>14</v>
      </c>
      <c r="TRB53" s="25" t="s">
        <v>13</v>
      </c>
      <c r="TRC53" s="25"/>
      <c r="TRD53" s="25"/>
      <c r="TRE53" s="25"/>
      <c r="TRF53" s="25"/>
      <c r="TRG53" s="25"/>
      <c r="TRH53" s="25"/>
      <c r="TRI53" s="25"/>
      <c r="TRJ53" s="9"/>
      <c r="TRK53" s="9" t="s">
        <v>243</v>
      </c>
      <c r="TRM53" s="30"/>
      <c r="TRN53" s="126" t="s">
        <v>241</v>
      </c>
      <c r="TRO53" s="127" t="s">
        <v>11</v>
      </c>
      <c r="TRP53" s="127" t="s">
        <v>242</v>
      </c>
      <c r="TRQ53" s="128" t="s">
        <v>14</v>
      </c>
      <c r="TRR53" s="25" t="s">
        <v>13</v>
      </c>
      <c r="TRS53" s="25"/>
      <c r="TRT53" s="25"/>
      <c r="TRU53" s="25"/>
      <c r="TRV53" s="25"/>
      <c r="TRW53" s="25"/>
      <c r="TRX53" s="25"/>
      <c r="TRY53" s="25"/>
      <c r="TRZ53" s="9"/>
      <c r="TSA53" s="9" t="s">
        <v>243</v>
      </c>
      <c r="TSC53" s="30"/>
      <c r="TSD53" s="126" t="s">
        <v>241</v>
      </c>
      <c r="TSE53" s="127" t="s">
        <v>11</v>
      </c>
      <c r="TSF53" s="127" t="s">
        <v>242</v>
      </c>
      <c r="TSG53" s="128" t="s">
        <v>14</v>
      </c>
      <c r="TSH53" s="25" t="s">
        <v>13</v>
      </c>
      <c r="TSI53" s="25"/>
      <c r="TSJ53" s="25"/>
      <c r="TSK53" s="25"/>
      <c r="TSL53" s="25"/>
      <c r="TSM53" s="25"/>
      <c r="TSN53" s="25"/>
      <c r="TSO53" s="25"/>
      <c r="TSP53" s="9"/>
      <c r="TSQ53" s="9" t="s">
        <v>243</v>
      </c>
      <c r="TSS53" s="30"/>
      <c r="TST53" s="126" t="s">
        <v>241</v>
      </c>
      <c r="TSU53" s="127" t="s">
        <v>11</v>
      </c>
      <c r="TSV53" s="127" t="s">
        <v>242</v>
      </c>
      <c r="TSW53" s="128" t="s">
        <v>14</v>
      </c>
      <c r="TSX53" s="25" t="s">
        <v>13</v>
      </c>
      <c r="TSY53" s="25"/>
      <c r="TSZ53" s="25"/>
      <c r="TTA53" s="25"/>
      <c r="TTB53" s="25"/>
      <c r="TTC53" s="25"/>
      <c r="TTD53" s="25"/>
      <c r="TTE53" s="25"/>
      <c r="TTF53" s="9"/>
      <c r="TTG53" s="9" t="s">
        <v>243</v>
      </c>
      <c r="TTI53" s="30"/>
      <c r="TTJ53" s="126" t="s">
        <v>241</v>
      </c>
      <c r="TTK53" s="127" t="s">
        <v>11</v>
      </c>
      <c r="TTL53" s="127" t="s">
        <v>242</v>
      </c>
      <c r="TTM53" s="128" t="s">
        <v>14</v>
      </c>
      <c r="TTN53" s="25" t="s">
        <v>13</v>
      </c>
      <c r="TTO53" s="25"/>
      <c r="TTP53" s="25"/>
      <c r="TTQ53" s="25"/>
      <c r="TTR53" s="25"/>
      <c r="TTS53" s="25"/>
      <c r="TTT53" s="25"/>
      <c r="TTU53" s="25"/>
      <c r="TTV53" s="9"/>
      <c r="TTW53" s="9" t="s">
        <v>243</v>
      </c>
      <c r="TTY53" s="30"/>
      <c r="TTZ53" s="126" t="s">
        <v>241</v>
      </c>
      <c r="TUA53" s="127" t="s">
        <v>11</v>
      </c>
      <c r="TUB53" s="127" t="s">
        <v>242</v>
      </c>
      <c r="TUC53" s="128" t="s">
        <v>14</v>
      </c>
      <c r="TUD53" s="25" t="s">
        <v>13</v>
      </c>
      <c r="TUE53" s="25"/>
      <c r="TUF53" s="25"/>
      <c r="TUG53" s="25"/>
      <c r="TUH53" s="25"/>
      <c r="TUI53" s="25"/>
      <c r="TUJ53" s="25"/>
      <c r="TUK53" s="25"/>
      <c r="TUL53" s="9"/>
      <c r="TUM53" s="9" t="s">
        <v>243</v>
      </c>
      <c r="TUO53" s="30"/>
      <c r="TUP53" s="126" t="s">
        <v>241</v>
      </c>
      <c r="TUQ53" s="127" t="s">
        <v>11</v>
      </c>
      <c r="TUR53" s="127" t="s">
        <v>242</v>
      </c>
      <c r="TUS53" s="128" t="s">
        <v>14</v>
      </c>
      <c r="TUT53" s="25" t="s">
        <v>13</v>
      </c>
      <c r="TUU53" s="25"/>
      <c r="TUV53" s="25"/>
      <c r="TUW53" s="25"/>
      <c r="TUX53" s="25"/>
      <c r="TUY53" s="25"/>
      <c r="TUZ53" s="25"/>
      <c r="TVA53" s="25"/>
      <c r="TVB53" s="9"/>
      <c r="TVC53" s="9" t="s">
        <v>243</v>
      </c>
      <c r="TVE53" s="30"/>
      <c r="TVF53" s="126" t="s">
        <v>241</v>
      </c>
      <c r="TVG53" s="127" t="s">
        <v>11</v>
      </c>
      <c r="TVH53" s="127" t="s">
        <v>242</v>
      </c>
      <c r="TVI53" s="128" t="s">
        <v>14</v>
      </c>
      <c r="TVJ53" s="25" t="s">
        <v>13</v>
      </c>
      <c r="TVK53" s="25"/>
      <c r="TVL53" s="25"/>
      <c r="TVM53" s="25"/>
      <c r="TVN53" s="25"/>
      <c r="TVO53" s="25"/>
      <c r="TVP53" s="25"/>
      <c r="TVQ53" s="25"/>
      <c r="TVR53" s="9"/>
      <c r="TVS53" s="9" t="s">
        <v>243</v>
      </c>
      <c r="TVU53" s="30"/>
      <c r="TVV53" s="126" t="s">
        <v>241</v>
      </c>
      <c r="TVW53" s="127" t="s">
        <v>11</v>
      </c>
      <c r="TVX53" s="127" t="s">
        <v>242</v>
      </c>
      <c r="TVY53" s="128" t="s">
        <v>14</v>
      </c>
      <c r="TVZ53" s="25" t="s">
        <v>13</v>
      </c>
      <c r="TWA53" s="25"/>
      <c r="TWB53" s="25"/>
      <c r="TWC53" s="25"/>
      <c r="TWD53" s="25"/>
      <c r="TWE53" s="25"/>
      <c r="TWF53" s="25"/>
      <c r="TWG53" s="25"/>
      <c r="TWH53" s="9"/>
      <c r="TWI53" s="9" t="s">
        <v>243</v>
      </c>
      <c r="TWK53" s="30"/>
      <c r="TWL53" s="126" t="s">
        <v>241</v>
      </c>
      <c r="TWM53" s="127" t="s">
        <v>11</v>
      </c>
      <c r="TWN53" s="127" t="s">
        <v>242</v>
      </c>
      <c r="TWO53" s="128" t="s">
        <v>14</v>
      </c>
      <c r="TWP53" s="25" t="s">
        <v>13</v>
      </c>
      <c r="TWQ53" s="25"/>
      <c r="TWR53" s="25"/>
      <c r="TWS53" s="25"/>
      <c r="TWT53" s="25"/>
      <c r="TWU53" s="25"/>
      <c r="TWV53" s="25"/>
      <c r="TWW53" s="25"/>
      <c r="TWX53" s="9"/>
      <c r="TWY53" s="9" t="s">
        <v>243</v>
      </c>
      <c r="TXA53" s="30"/>
      <c r="TXB53" s="126" t="s">
        <v>241</v>
      </c>
      <c r="TXC53" s="127" t="s">
        <v>11</v>
      </c>
      <c r="TXD53" s="127" t="s">
        <v>242</v>
      </c>
      <c r="TXE53" s="128" t="s">
        <v>14</v>
      </c>
      <c r="TXF53" s="25" t="s">
        <v>13</v>
      </c>
      <c r="TXG53" s="25"/>
      <c r="TXH53" s="25"/>
      <c r="TXI53" s="25"/>
      <c r="TXJ53" s="25"/>
      <c r="TXK53" s="25"/>
      <c r="TXL53" s="25"/>
      <c r="TXM53" s="25"/>
      <c r="TXN53" s="9"/>
      <c r="TXO53" s="9" t="s">
        <v>243</v>
      </c>
      <c r="TXQ53" s="30"/>
      <c r="TXR53" s="126" t="s">
        <v>241</v>
      </c>
      <c r="TXS53" s="127" t="s">
        <v>11</v>
      </c>
      <c r="TXT53" s="127" t="s">
        <v>242</v>
      </c>
      <c r="TXU53" s="128" t="s">
        <v>14</v>
      </c>
      <c r="TXV53" s="25" t="s">
        <v>13</v>
      </c>
      <c r="TXW53" s="25"/>
      <c r="TXX53" s="25"/>
      <c r="TXY53" s="25"/>
      <c r="TXZ53" s="25"/>
      <c r="TYA53" s="25"/>
      <c r="TYB53" s="25"/>
      <c r="TYC53" s="25"/>
      <c r="TYD53" s="9"/>
      <c r="TYE53" s="9" t="s">
        <v>243</v>
      </c>
      <c r="TYG53" s="30"/>
      <c r="TYH53" s="126" t="s">
        <v>241</v>
      </c>
      <c r="TYI53" s="127" t="s">
        <v>11</v>
      </c>
      <c r="TYJ53" s="127" t="s">
        <v>242</v>
      </c>
      <c r="TYK53" s="128" t="s">
        <v>14</v>
      </c>
      <c r="TYL53" s="25" t="s">
        <v>13</v>
      </c>
      <c r="TYM53" s="25"/>
      <c r="TYN53" s="25"/>
      <c r="TYO53" s="25"/>
      <c r="TYP53" s="25"/>
      <c r="TYQ53" s="25"/>
      <c r="TYR53" s="25"/>
      <c r="TYS53" s="25"/>
      <c r="TYT53" s="9"/>
      <c r="TYU53" s="9" t="s">
        <v>243</v>
      </c>
      <c r="TYW53" s="30"/>
      <c r="TYX53" s="126" t="s">
        <v>241</v>
      </c>
      <c r="TYY53" s="127" t="s">
        <v>11</v>
      </c>
      <c r="TYZ53" s="127" t="s">
        <v>242</v>
      </c>
      <c r="TZA53" s="128" t="s">
        <v>14</v>
      </c>
      <c r="TZB53" s="25" t="s">
        <v>13</v>
      </c>
      <c r="TZC53" s="25"/>
      <c r="TZD53" s="25"/>
      <c r="TZE53" s="25"/>
      <c r="TZF53" s="25"/>
      <c r="TZG53" s="25"/>
      <c r="TZH53" s="25"/>
      <c r="TZI53" s="25"/>
      <c r="TZJ53" s="9"/>
      <c r="TZK53" s="9" t="s">
        <v>243</v>
      </c>
      <c r="TZM53" s="30"/>
      <c r="TZN53" s="126" t="s">
        <v>241</v>
      </c>
      <c r="TZO53" s="127" t="s">
        <v>11</v>
      </c>
      <c r="TZP53" s="127" t="s">
        <v>242</v>
      </c>
      <c r="TZQ53" s="128" t="s">
        <v>14</v>
      </c>
      <c r="TZR53" s="25" t="s">
        <v>13</v>
      </c>
      <c r="TZS53" s="25"/>
      <c r="TZT53" s="25"/>
      <c r="TZU53" s="25"/>
      <c r="TZV53" s="25"/>
      <c r="TZW53" s="25"/>
      <c r="TZX53" s="25"/>
      <c r="TZY53" s="25"/>
      <c r="TZZ53" s="9"/>
      <c r="UAA53" s="9" t="s">
        <v>243</v>
      </c>
      <c r="UAC53" s="30"/>
      <c r="UAD53" s="126" t="s">
        <v>241</v>
      </c>
      <c r="UAE53" s="127" t="s">
        <v>11</v>
      </c>
      <c r="UAF53" s="127" t="s">
        <v>242</v>
      </c>
      <c r="UAG53" s="128" t="s">
        <v>14</v>
      </c>
      <c r="UAH53" s="25" t="s">
        <v>13</v>
      </c>
      <c r="UAI53" s="25"/>
      <c r="UAJ53" s="25"/>
      <c r="UAK53" s="25"/>
      <c r="UAL53" s="25"/>
      <c r="UAM53" s="25"/>
      <c r="UAN53" s="25"/>
      <c r="UAO53" s="25"/>
      <c r="UAP53" s="9"/>
      <c r="UAQ53" s="9" t="s">
        <v>243</v>
      </c>
      <c r="UAS53" s="30"/>
      <c r="UAT53" s="126" t="s">
        <v>241</v>
      </c>
      <c r="UAU53" s="127" t="s">
        <v>11</v>
      </c>
      <c r="UAV53" s="127" t="s">
        <v>242</v>
      </c>
      <c r="UAW53" s="128" t="s">
        <v>14</v>
      </c>
      <c r="UAX53" s="25" t="s">
        <v>13</v>
      </c>
      <c r="UAY53" s="25"/>
      <c r="UAZ53" s="25"/>
      <c r="UBA53" s="25"/>
      <c r="UBB53" s="25"/>
      <c r="UBC53" s="25"/>
      <c r="UBD53" s="25"/>
      <c r="UBE53" s="25"/>
      <c r="UBF53" s="9"/>
      <c r="UBG53" s="9" t="s">
        <v>243</v>
      </c>
      <c r="UBI53" s="30"/>
      <c r="UBJ53" s="126" t="s">
        <v>241</v>
      </c>
      <c r="UBK53" s="127" t="s">
        <v>11</v>
      </c>
      <c r="UBL53" s="127" t="s">
        <v>242</v>
      </c>
      <c r="UBM53" s="128" t="s">
        <v>14</v>
      </c>
      <c r="UBN53" s="25" t="s">
        <v>13</v>
      </c>
      <c r="UBO53" s="25"/>
      <c r="UBP53" s="25"/>
      <c r="UBQ53" s="25"/>
      <c r="UBR53" s="25"/>
      <c r="UBS53" s="25"/>
      <c r="UBT53" s="25"/>
      <c r="UBU53" s="25"/>
      <c r="UBV53" s="9"/>
      <c r="UBW53" s="9" t="s">
        <v>243</v>
      </c>
      <c r="UBY53" s="30"/>
      <c r="UBZ53" s="126" t="s">
        <v>241</v>
      </c>
      <c r="UCA53" s="127" t="s">
        <v>11</v>
      </c>
      <c r="UCB53" s="127" t="s">
        <v>242</v>
      </c>
      <c r="UCC53" s="128" t="s">
        <v>14</v>
      </c>
      <c r="UCD53" s="25" t="s">
        <v>13</v>
      </c>
      <c r="UCE53" s="25"/>
      <c r="UCF53" s="25"/>
      <c r="UCG53" s="25"/>
      <c r="UCH53" s="25"/>
      <c r="UCI53" s="25"/>
      <c r="UCJ53" s="25"/>
      <c r="UCK53" s="25"/>
      <c r="UCL53" s="9"/>
      <c r="UCM53" s="9" t="s">
        <v>243</v>
      </c>
      <c r="UCO53" s="30"/>
      <c r="UCP53" s="126" t="s">
        <v>241</v>
      </c>
      <c r="UCQ53" s="127" t="s">
        <v>11</v>
      </c>
      <c r="UCR53" s="127" t="s">
        <v>242</v>
      </c>
      <c r="UCS53" s="128" t="s">
        <v>14</v>
      </c>
      <c r="UCT53" s="25" t="s">
        <v>13</v>
      </c>
      <c r="UCU53" s="25"/>
      <c r="UCV53" s="25"/>
      <c r="UCW53" s="25"/>
      <c r="UCX53" s="25"/>
      <c r="UCY53" s="25"/>
      <c r="UCZ53" s="25"/>
      <c r="UDA53" s="25"/>
      <c r="UDB53" s="9"/>
      <c r="UDC53" s="9" t="s">
        <v>243</v>
      </c>
      <c r="UDE53" s="30"/>
      <c r="UDF53" s="126" t="s">
        <v>241</v>
      </c>
      <c r="UDG53" s="127" t="s">
        <v>11</v>
      </c>
      <c r="UDH53" s="127" t="s">
        <v>242</v>
      </c>
      <c r="UDI53" s="128" t="s">
        <v>14</v>
      </c>
      <c r="UDJ53" s="25" t="s">
        <v>13</v>
      </c>
      <c r="UDK53" s="25"/>
      <c r="UDL53" s="25"/>
      <c r="UDM53" s="25"/>
      <c r="UDN53" s="25"/>
      <c r="UDO53" s="25"/>
      <c r="UDP53" s="25"/>
      <c r="UDQ53" s="25"/>
      <c r="UDR53" s="9"/>
      <c r="UDS53" s="9" t="s">
        <v>243</v>
      </c>
      <c r="UDU53" s="30"/>
      <c r="UDV53" s="126" t="s">
        <v>241</v>
      </c>
      <c r="UDW53" s="127" t="s">
        <v>11</v>
      </c>
      <c r="UDX53" s="127" t="s">
        <v>242</v>
      </c>
      <c r="UDY53" s="128" t="s">
        <v>14</v>
      </c>
      <c r="UDZ53" s="25" t="s">
        <v>13</v>
      </c>
      <c r="UEA53" s="25"/>
      <c r="UEB53" s="25"/>
      <c r="UEC53" s="25"/>
      <c r="UED53" s="25"/>
      <c r="UEE53" s="25"/>
      <c r="UEF53" s="25"/>
      <c r="UEG53" s="25"/>
      <c r="UEH53" s="9"/>
      <c r="UEI53" s="9" t="s">
        <v>243</v>
      </c>
      <c r="UEK53" s="30"/>
      <c r="UEL53" s="126" t="s">
        <v>241</v>
      </c>
      <c r="UEM53" s="127" t="s">
        <v>11</v>
      </c>
      <c r="UEN53" s="127" t="s">
        <v>242</v>
      </c>
      <c r="UEO53" s="128" t="s">
        <v>14</v>
      </c>
      <c r="UEP53" s="25" t="s">
        <v>13</v>
      </c>
      <c r="UEQ53" s="25"/>
      <c r="UER53" s="25"/>
      <c r="UES53" s="25"/>
      <c r="UET53" s="25"/>
      <c r="UEU53" s="25"/>
      <c r="UEV53" s="25"/>
      <c r="UEW53" s="25"/>
      <c r="UEX53" s="9"/>
      <c r="UEY53" s="9" t="s">
        <v>243</v>
      </c>
      <c r="UFA53" s="30"/>
      <c r="UFB53" s="126" t="s">
        <v>241</v>
      </c>
      <c r="UFC53" s="127" t="s">
        <v>11</v>
      </c>
      <c r="UFD53" s="127" t="s">
        <v>242</v>
      </c>
      <c r="UFE53" s="128" t="s">
        <v>14</v>
      </c>
      <c r="UFF53" s="25" t="s">
        <v>13</v>
      </c>
      <c r="UFG53" s="25"/>
      <c r="UFH53" s="25"/>
      <c r="UFI53" s="25"/>
      <c r="UFJ53" s="25"/>
      <c r="UFK53" s="25"/>
      <c r="UFL53" s="25"/>
      <c r="UFM53" s="25"/>
      <c r="UFN53" s="9"/>
      <c r="UFO53" s="9" t="s">
        <v>243</v>
      </c>
      <c r="UFQ53" s="30"/>
      <c r="UFR53" s="126" t="s">
        <v>241</v>
      </c>
      <c r="UFS53" s="127" t="s">
        <v>11</v>
      </c>
      <c r="UFT53" s="127" t="s">
        <v>242</v>
      </c>
      <c r="UFU53" s="128" t="s">
        <v>14</v>
      </c>
      <c r="UFV53" s="25" t="s">
        <v>13</v>
      </c>
      <c r="UFW53" s="25"/>
      <c r="UFX53" s="25"/>
      <c r="UFY53" s="25"/>
      <c r="UFZ53" s="25"/>
      <c r="UGA53" s="25"/>
      <c r="UGB53" s="25"/>
      <c r="UGC53" s="25"/>
      <c r="UGD53" s="9"/>
      <c r="UGE53" s="9" t="s">
        <v>243</v>
      </c>
      <c r="UGG53" s="30"/>
      <c r="UGH53" s="126" t="s">
        <v>241</v>
      </c>
      <c r="UGI53" s="127" t="s">
        <v>11</v>
      </c>
      <c r="UGJ53" s="127" t="s">
        <v>242</v>
      </c>
      <c r="UGK53" s="128" t="s">
        <v>14</v>
      </c>
      <c r="UGL53" s="25" t="s">
        <v>13</v>
      </c>
      <c r="UGM53" s="25"/>
      <c r="UGN53" s="25"/>
      <c r="UGO53" s="25"/>
      <c r="UGP53" s="25"/>
      <c r="UGQ53" s="25"/>
      <c r="UGR53" s="25"/>
      <c r="UGS53" s="25"/>
      <c r="UGT53" s="9"/>
      <c r="UGU53" s="9" t="s">
        <v>243</v>
      </c>
      <c r="UGW53" s="30"/>
      <c r="UGX53" s="126" t="s">
        <v>241</v>
      </c>
      <c r="UGY53" s="127" t="s">
        <v>11</v>
      </c>
      <c r="UGZ53" s="127" t="s">
        <v>242</v>
      </c>
      <c r="UHA53" s="128" t="s">
        <v>14</v>
      </c>
      <c r="UHB53" s="25" t="s">
        <v>13</v>
      </c>
      <c r="UHC53" s="25"/>
      <c r="UHD53" s="25"/>
      <c r="UHE53" s="25"/>
      <c r="UHF53" s="25"/>
      <c r="UHG53" s="25"/>
      <c r="UHH53" s="25"/>
      <c r="UHI53" s="25"/>
      <c r="UHJ53" s="9"/>
      <c r="UHK53" s="9" t="s">
        <v>243</v>
      </c>
      <c r="UHM53" s="30"/>
      <c r="UHN53" s="126" t="s">
        <v>241</v>
      </c>
      <c r="UHO53" s="127" t="s">
        <v>11</v>
      </c>
      <c r="UHP53" s="127" t="s">
        <v>242</v>
      </c>
      <c r="UHQ53" s="128" t="s">
        <v>14</v>
      </c>
      <c r="UHR53" s="25" t="s">
        <v>13</v>
      </c>
      <c r="UHS53" s="25"/>
      <c r="UHT53" s="25"/>
      <c r="UHU53" s="25"/>
      <c r="UHV53" s="25"/>
      <c r="UHW53" s="25"/>
      <c r="UHX53" s="25"/>
      <c r="UHY53" s="25"/>
      <c r="UHZ53" s="9"/>
      <c r="UIA53" s="9" t="s">
        <v>243</v>
      </c>
      <c r="UIC53" s="30"/>
      <c r="UID53" s="126" t="s">
        <v>241</v>
      </c>
      <c r="UIE53" s="127" t="s">
        <v>11</v>
      </c>
      <c r="UIF53" s="127" t="s">
        <v>242</v>
      </c>
      <c r="UIG53" s="128" t="s">
        <v>14</v>
      </c>
      <c r="UIH53" s="25" t="s">
        <v>13</v>
      </c>
      <c r="UII53" s="25"/>
      <c r="UIJ53" s="25"/>
      <c r="UIK53" s="25"/>
      <c r="UIL53" s="25"/>
      <c r="UIM53" s="25"/>
      <c r="UIN53" s="25"/>
      <c r="UIO53" s="25"/>
      <c r="UIP53" s="9"/>
      <c r="UIQ53" s="9" t="s">
        <v>243</v>
      </c>
      <c r="UIS53" s="30"/>
      <c r="UIT53" s="126" t="s">
        <v>241</v>
      </c>
      <c r="UIU53" s="127" t="s">
        <v>11</v>
      </c>
      <c r="UIV53" s="127" t="s">
        <v>242</v>
      </c>
      <c r="UIW53" s="128" t="s">
        <v>14</v>
      </c>
      <c r="UIX53" s="25" t="s">
        <v>13</v>
      </c>
      <c r="UIY53" s="25"/>
      <c r="UIZ53" s="25"/>
      <c r="UJA53" s="25"/>
      <c r="UJB53" s="25"/>
      <c r="UJC53" s="25"/>
      <c r="UJD53" s="25"/>
      <c r="UJE53" s="25"/>
      <c r="UJF53" s="9"/>
      <c r="UJG53" s="9" t="s">
        <v>243</v>
      </c>
      <c r="UJI53" s="30"/>
      <c r="UJJ53" s="126" t="s">
        <v>241</v>
      </c>
      <c r="UJK53" s="127" t="s">
        <v>11</v>
      </c>
      <c r="UJL53" s="127" t="s">
        <v>242</v>
      </c>
      <c r="UJM53" s="128" t="s">
        <v>14</v>
      </c>
      <c r="UJN53" s="25" t="s">
        <v>13</v>
      </c>
      <c r="UJO53" s="25"/>
      <c r="UJP53" s="25"/>
      <c r="UJQ53" s="25"/>
      <c r="UJR53" s="25"/>
      <c r="UJS53" s="25"/>
      <c r="UJT53" s="25"/>
      <c r="UJU53" s="25"/>
      <c r="UJV53" s="9"/>
      <c r="UJW53" s="9" t="s">
        <v>243</v>
      </c>
      <c r="UJY53" s="30"/>
      <c r="UJZ53" s="126" t="s">
        <v>241</v>
      </c>
      <c r="UKA53" s="127" t="s">
        <v>11</v>
      </c>
      <c r="UKB53" s="127" t="s">
        <v>242</v>
      </c>
      <c r="UKC53" s="128" t="s">
        <v>14</v>
      </c>
      <c r="UKD53" s="25" t="s">
        <v>13</v>
      </c>
      <c r="UKE53" s="25"/>
      <c r="UKF53" s="25"/>
      <c r="UKG53" s="25"/>
      <c r="UKH53" s="25"/>
      <c r="UKI53" s="25"/>
      <c r="UKJ53" s="25"/>
      <c r="UKK53" s="25"/>
      <c r="UKL53" s="9"/>
      <c r="UKM53" s="9" t="s">
        <v>243</v>
      </c>
      <c r="UKO53" s="30"/>
      <c r="UKP53" s="126" t="s">
        <v>241</v>
      </c>
      <c r="UKQ53" s="127" t="s">
        <v>11</v>
      </c>
      <c r="UKR53" s="127" t="s">
        <v>242</v>
      </c>
      <c r="UKS53" s="128" t="s">
        <v>14</v>
      </c>
      <c r="UKT53" s="25" t="s">
        <v>13</v>
      </c>
      <c r="UKU53" s="25"/>
      <c r="UKV53" s="25"/>
      <c r="UKW53" s="25"/>
      <c r="UKX53" s="25"/>
      <c r="UKY53" s="25"/>
      <c r="UKZ53" s="25"/>
      <c r="ULA53" s="25"/>
      <c r="ULB53" s="9"/>
      <c r="ULC53" s="9" t="s">
        <v>243</v>
      </c>
      <c r="ULE53" s="30"/>
      <c r="ULF53" s="126" t="s">
        <v>241</v>
      </c>
      <c r="ULG53" s="127" t="s">
        <v>11</v>
      </c>
      <c r="ULH53" s="127" t="s">
        <v>242</v>
      </c>
      <c r="ULI53" s="128" t="s">
        <v>14</v>
      </c>
      <c r="ULJ53" s="25" t="s">
        <v>13</v>
      </c>
      <c r="ULK53" s="25"/>
      <c r="ULL53" s="25"/>
      <c r="ULM53" s="25"/>
      <c r="ULN53" s="25"/>
      <c r="ULO53" s="25"/>
      <c r="ULP53" s="25"/>
      <c r="ULQ53" s="25"/>
      <c r="ULR53" s="9"/>
      <c r="ULS53" s="9" t="s">
        <v>243</v>
      </c>
      <c r="ULU53" s="30"/>
      <c r="ULV53" s="126" t="s">
        <v>241</v>
      </c>
      <c r="ULW53" s="127" t="s">
        <v>11</v>
      </c>
      <c r="ULX53" s="127" t="s">
        <v>242</v>
      </c>
      <c r="ULY53" s="128" t="s">
        <v>14</v>
      </c>
      <c r="ULZ53" s="25" t="s">
        <v>13</v>
      </c>
      <c r="UMA53" s="25"/>
      <c r="UMB53" s="25"/>
      <c r="UMC53" s="25"/>
      <c r="UMD53" s="25"/>
      <c r="UME53" s="25"/>
      <c r="UMF53" s="25"/>
      <c r="UMG53" s="25"/>
      <c r="UMH53" s="9"/>
      <c r="UMI53" s="9" t="s">
        <v>243</v>
      </c>
      <c r="UMK53" s="30"/>
      <c r="UML53" s="126" t="s">
        <v>241</v>
      </c>
      <c r="UMM53" s="127" t="s">
        <v>11</v>
      </c>
      <c r="UMN53" s="127" t="s">
        <v>242</v>
      </c>
      <c r="UMO53" s="128" t="s">
        <v>14</v>
      </c>
      <c r="UMP53" s="25" t="s">
        <v>13</v>
      </c>
      <c r="UMQ53" s="25"/>
      <c r="UMR53" s="25"/>
      <c r="UMS53" s="25"/>
      <c r="UMT53" s="25"/>
      <c r="UMU53" s="25"/>
      <c r="UMV53" s="25"/>
      <c r="UMW53" s="25"/>
      <c r="UMX53" s="9"/>
      <c r="UMY53" s="9" t="s">
        <v>243</v>
      </c>
      <c r="UNA53" s="30"/>
      <c r="UNB53" s="126" t="s">
        <v>241</v>
      </c>
      <c r="UNC53" s="127" t="s">
        <v>11</v>
      </c>
      <c r="UND53" s="127" t="s">
        <v>242</v>
      </c>
      <c r="UNE53" s="128" t="s">
        <v>14</v>
      </c>
      <c r="UNF53" s="25" t="s">
        <v>13</v>
      </c>
      <c r="UNG53" s="25"/>
      <c r="UNH53" s="25"/>
      <c r="UNI53" s="25"/>
      <c r="UNJ53" s="25"/>
      <c r="UNK53" s="25"/>
      <c r="UNL53" s="25"/>
      <c r="UNM53" s="25"/>
      <c r="UNN53" s="9"/>
      <c r="UNO53" s="9" t="s">
        <v>243</v>
      </c>
      <c r="UNQ53" s="30"/>
      <c r="UNR53" s="126" t="s">
        <v>241</v>
      </c>
      <c r="UNS53" s="127" t="s">
        <v>11</v>
      </c>
      <c r="UNT53" s="127" t="s">
        <v>242</v>
      </c>
      <c r="UNU53" s="128" t="s">
        <v>14</v>
      </c>
      <c r="UNV53" s="25" t="s">
        <v>13</v>
      </c>
      <c r="UNW53" s="25"/>
      <c r="UNX53" s="25"/>
      <c r="UNY53" s="25"/>
      <c r="UNZ53" s="25"/>
      <c r="UOA53" s="25"/>
      <c r="UOB53" s="25"/>
      <c r="UOC53" s="25"/>
      <c r="UOD53" s="9"/>
      <c r="UOE53" s="9" t="s">
        <v>243</v>
      </c>
      <c r="UOG53" s="30"/>
      <c r="UOH53" s="126" t="s">
        <v>241</v>
      </c>
      <c r="UOI53" s="127" t="s">
        <v>11</v>
      </c>
      <c r="UOJ53" s="127" t="s">
        <v>242</v>
      </c>
      <c r="UOK53" s="128" t="s">
        <v>14</v>
      </c>
      <c r="UOL53" s="25" t="s">
        <v>13</v>
      </c>
      <c r="UOM53" s="25"/>
      <c r="UON53" s="25"/>
      <c r="UOO53" s="25"/>
      <c r="UOP53" s="25"/>
      <c r="UOQ53" s="25"/>
      <c r="UOR53" s="25"/>
      <c r="UOS53" s="25"/>
      <c r="UOT53" s="9"/>
      <c r="UOU53" s="9" t="s">
        <v>243</v>
      </c>
      <c r="UOW53" s="30"/>
      <c r="UOX53" s="126" t="s">
        <v>241</v>
      </c>
      <c r="UOY53" s="127" t="s">
        <v>11</v>
      </c>
      <c r="UOZ53" s="127" t="s">
        <v>242</v>
      </c>
      <c r="UPA53" s="128" t="s">
        <v>14</v>
      </c>
      <c r="UPB53" s="25" t="s">
        <v>13</v>
      </c>
      <c r="UPC53" s="25"/>
      <c r="UPD53" s="25"/>
      <c r="UPE53" s="25"/>
      <c r="UPF53" s="25"/>
      <c r="UPG53" s="25"/>
      <c r="UPH53" s="25"/>
      <c r="UPI53" s="25"/>
      <c r="UPJ53" s="9"/>
      <c r="UPK53" s="9" t="s">
        <v>243</v>
      </c>
      <c r="UPM53" s="30"/>
      <c r="UPN53" s="126" t="s">
        <v>241</v>
      </c>
      <c r="UPO53" s="127" t="s">
        <v>11</v>
      </c>
      <c r="UPP53" s="127" t="s">
        <v>242</v>
      </c>
      <c r="UPQ53" s="128" t="s">
        <v>14</v>
      </c>
      <c r="UPR53" s="25" t="s">
        <v>13</v>
      </c>
      <c r="UPS53" s="25"/>
      <c r="UPT53" s="25"/>
      <c r="UPU53" s="25"/>
      <c r="UPV53" s="25"/>
      <c r="UPW53" s="25"/>
      <c r="UPX53" s="25"/>
      <c r="UPY53" s="25"/>
      <c r="UPZ53" s="9"/>
      <c r="UQA53" s="9" t="s">
        <v>243</v>
      </c>
      <c r="UQC53" s="30"/>
      <c r="UQD53" s="126" t="s">
        <v>241</v>
      </c>
      <c r="UQE53" s="127" t="s">
        <v>11</v>
      </c>
      <c r="UQF53" s="127" t="s">
        <v>242</v>
      </c>
      <c r="UQG53" s="128" t="s">
        <v>14</v>
      </c>
      <c r="UQH53" s="25" t="s">
        <v>13</v>
      </c>
      <c r="UQI53" s="25"/>
      <c r="UQJ53" s="25"/>
      <c r="UQK53" s="25"/>
      <c r="UQL53" s="25"/>
      <c r="UQM53" s="25"/>
      <c r="UQN53" s="25"/>
      <c r="UQO53" s="25"/>
      <c r="UQP53" s="9"/>
      <c r="UQQ53" s="9" t="s">
        <v>243</v>
      </c>
      <c r="UQS53" s="30"/>
      <c r="UQT53" s="126" t="s">
        <v>241</v>
      </c>
      <c r="UQU53" s="127" t="s">
        <v>11</v>
      </c>
      <c r="UQV53" s="127" t="s">
        <v>242</v>
      </c>
      <c r="UQW53" s="128" t="s">
        <v>14</v>
      </c>
      <c r="UQX53" s="25" t="s">
        <v>13</v>
      </c>
      <c r="UQY53" s="25"/>
      <c r="UQZ53" s="25"/>
      <c r="URA53" s="25"/>
      <c r="URB53" s="25"/>
      <c r="URC53" s="25"/>
      <c r="URD53" s="25"/>
      <c r="URE53" s="25"/>
      <c r="URF53" s="9"/>
      <c r="URG53" s="9" t="s">
        <v>243</v>
      </c>
      <c r="URI53" s="30"/>
      <c r="URJ53" s="126" t="s">
        <v>241</v>
      </c>
      <c r="URK53" s="127" t="s">
        <v>11</v>
      </c>
      <c r="URL53" s="127" t="s">
        <v>242</v>
      </c>
      <c r="URM53" s="128" t="s">
        <v>14</v>
      </c>
      <c r="URN53" s="25" t="s">
        <v>13</v>
      </c>
      <c r="URO53" s="25"/>
      <c r="URP53" s="25"/>
      <c r="URQ53" s="25"/>
      <c r="URR53" s="25"/>
      <c r="URS53" s="25"/>
      <c r="URT53" s="25"/>
      <c r="URU53" s="25"/>
      <c r="URV53" s="9"/>
      <c r="URW53" s="9" t="s">
        <v>243</v>
      </c>
      <c r="URY53" s="30"/>
      <c r="URZ53" s="126" t="s">
        <v>241</v>
      </c>
      <c r="USA53" s="127" t="s">
        <v>11</v>
      </c>
      <c r="USB53" s="127" t="s">
        <v>242</v>
      </c>
      <c r="USC53" s="128" t="s">
        <v>14</v>
      </c>
      <c r="USD53" s="25" t="s">
        <v>13</v>
      </c>
      <c r="USE53" s="25"/>
      <c r="USF53" s="25"/>
      <c r="USG53" s="25"/>
      <c r="USH53" s="25"/>
      <c r="USI53" s="25"/>
      <c r="USJ53" s="25"/>
      <c r="USK53" s="25"/>
      <c r="USL53" s="9"/>
      <c r="USM53" s="9" t="s">
        <v>243</v>
      </c>
      <c r="USO53" s="30"/>
      <c r="USP53" s="126" t="s">
        <v>241</v>
      </c>
      <c r="USQ53" s="127" t="s">
        <v>11</v>
      </c>
      <c r="USR53" s="127" t="s">
        <v>242</v>
      </c>
      <c r="USS53" s="128" t="s">
        <v>14</v>
      </c>
      <c r="UST53" s="25" t="s">
        <v>13</v>
      </c>
      <c r="USU53" s="25"/>
      <c r="USV53" s="25"/>
      <c r="USW53" s="25"/>
      <c r="USX53" s="25"/>
      <c r="USY53" s="25"/>
      <c r="USZ53" s="25"/>
      <c r="UTA53" s="25"/>
      <c r="UTB53" s="9"/>
      <c r="UTC53" s="9" t="s">
        <v>243</v>
      </c>
      <c r="UTE53" s="30"/>
      <c r="UTF53" s="126" t="s">
        <v>241</v>
      </c>
      <c r="UTG53" s="127" t="s">
        <v>11</v>
      </c>
      <c r="UTH53" s="127" t="s">
        <v>242</v>
      </c>
      <c r="UTI53" s="128" t="s">
        <v>14</v>
      </c>
      <c r="UTJ53" s="25" t="s">
        <v>13</v>
      </c>
      <c r="UTK53" s="25"/>
      <c r="UTL53" s="25"/>
      <c r="UTM53" s="25"/>
      <c r="UTN53" s="25"/>
      <c r="UTO53" s="25"/>
      <c r="UTP53" s="25"/>
      <c r="UTQ53" s="25"/>
      <c r="UTR53" s="9"/>
      <c r="UTS53" s="9" t="s">
        <v>243</v>
      </c>
      <c r="UTU53" s="30"/>
      <c r="UTV53" s="126" t="s">
        <v>241</v>
      </c>
      <c r="UTW53" s="127" t="s">
        <v>11</v>
      </c>
      <c r="UTX53" s="127" t="s">
        <v>242</v>
      </c>
      <c r="UTY53" s="128" t="s">
        <v>14</v>
      </c>
      <c r="UTZ53" s="25" t="s">
        <v>13</v>
      </c>
      <c r="UUA53" s="25"/>
      <c r="UUB53" s="25"/>
      <c r="UUC53" s="25"/>
      <c r="UUD53" s="25"/>
      <c r="UUE53" s="25"/>
      <c r="UUF53" s="25"/>
      <c r="UUG53" s="25"/>
      <c r="UUH53" s="9"/>
      <c r="UUI53" s="9" t="s">
        <v>243</v>
      </c>
      <c r="UUK53" s="30"/>
      <c r="UUL53" s="126" t="s">
        <v>241</v>
      </c>
      <c r="UUM53" s="127" t="s">
        <v>11</v>
      </c>
      <c r="UUN53" s="127" t="s">
        <v>242</v>
      </c>
      <c r="UUO53" s="128" t="s">
        <v>14</v>
      </c>
      <c r="UUP53" s="25" t="s">
        <v>13</v>
      </c>
      <c r="UUQ53" s="25"/>
      <c r="UUR53" s="25"/>
      <c r="UUS53" s="25"/>
      <c r="UUT53" s="25"/>
      <c r="UUU53" s="25"/>
      <c r="UUV53" s="25"/>
      <c r="UUW53" s="25"/>
      <c r="UUX53" s="9"/>
      <c r="UUY53" s="9" t="s">
        <v>243</v>
      </c>
      <c r="UVA53" s="30"/>
      <c r="UVB53" s="126" t="s">
        <v>241</v>
      </c>
      <c r="UVC53" s="127" t="s">
        <v>11</v>
      </c>
      <c r="UVD53" s="127" t="s">
        <v>242</v>
      </c>
      <c r="UVE53" s="128" t="s">
        <v>14</v>
      </c>
      <c r="UVF53" s="25" t="s">
        <v>13</v>
      </c>
      <c r="UVG53" s="25"/>
      <c r="UVH53" s="25"/>
      <c r="UVI53" s="25"/>
      <c r="UVJ53" s="25"/>
      <c r="UVK53" s="25"/>
      <c r="UVL53" s="25"/>
      <c r="UVM53" s="25"/>
      <c r="UVN53" s="9"/>
      <c r="UVO53" s="9" t="s">
        <v>243</v>
      </c>
      <c r="UVQ53" s="30"/>
      <c r="UVR53" s="126" t="s">
        <v>241</v>
      </c>
      <c r="UVS53" s="127" t="s">
        <v>11</v>
      </c>
      <c r="UVT53" s="127" t="s">
        <v>242</v>
      </c>
      <c r="UVU53" s="128" t="s">
        <v>14</v>
      </c>
      <c r="UVV53" s="25" t="s">
        <v>13</v>
      </c>
      <c r="UVW53" s="25"/>
      <c r="UVX53" s="25"/>
      <c r="UVY53" s="25"/>
      <c r="UVZ53" s="25"/>
      <c r="UWA53" s="25"/>
      <c r="UWB53" s="25"/>
      <c r="UWC53" s="25"/>
      <c r="UWD53" s="9"/>
      <c r="UWE53" s="9" t="s">
        <v>243</v>
      </c>
      <c r="UWG53" s="30"/>
      <c r="UWH53" s="126" t="s">
        <v>241</v>
      </c>
      <c r="UWI53" s="127" t="s">
        <v>11</v>
      </c>
      <c r="UWJ53" s="127" t="s">
        <v>242</v>
      </c>
      <c r="UWK53" s="128" t="s">
        <v>14</v>
      </c>
      <c r="UWL53" s="25" t="s">
        <v>13</v>
      </c>
      <c r="UWM53" s="25"/>
      <c r="UWN53" s="25"/>
      <c r="UWO53" s="25"/>
      <c r="UWP53" s="25"/>
      <c r="UWQ53" s="25"/>
      <c r="UWR53" s="25"/>
      <c r="UWS53" s="25"/>
      <c r="UWT53" s="9"/>
      <c r="UWU53" s="9" t="s">
        <v>243</v>
      </c>
      <c r="UWW53" s="30"/>
      <c r="UWX53" s="126" t="s">
        <v>241</v>
      </c>
      <c r="UWY53" s="127" t="s">
        <v>11</v>
      </c>
      <c r="UWZ53" s="127" t="s">
        <v>242</v>
      </c>
      <c r="UXA53" s="128" t="s">
        <v>14</v>
      </c>
      <c r="UXB53" s="25" t="s">
        <v>13</v>
      </c>
      <c r="UXC53" s="25"/>
      <c r="UXD53" s="25"/>
      <c r="UXE53" s="25"/>
      <c r="UXF53" s="25"/>
      <c r="UXG53" s="25"/>
      <c r="UXH53" s="25"/>
      <c r="UXI53" s="25"/>
      <c r="UXJ53" s="9"/>
      <c r="UXK53" s="9" t="s">
        <v>243</v>
      </c>
      <c r="UXM53" s="30"/>
      <c r="UXN53" s="126" t="s">
        <v>241</v>
      </c>
      <c r="UXO53" s="127" t="s">
        <v>11</v>
      </c>
      <c r="UXP53" s="127" t="s">
        <v>242</v>
      </c>
      <c r="UXQ53" s="128" t="s">
        <v>14</v>
      </c>
      <c r="UXR53" s="25" t="s">
        <v>13</v>
      </c>
      <c r="UXS53" s="25"/>
      <c r="UXT53" s="25"/>
      <c r="UXU53" s="25"/>
      <c r="UXV53" s="25"/>
      <c r="UXW53" s="25"/>
      <c r="UXX53" s="25"/>
      <c r="UXY53" s="25"/>
      <c r="UXZ53" s="9"/>
      <c r="UYA53" s="9" t="s">
        <v>243</v>
      </c>
      <c r="UYC53" s="30"/>
      <c r="UYD53" s="126" t="s">
        <v>241</v>
      </c>
      <c r="UYE53" s="127" t="s">
        <v>11</v>
      </c>
      <c r="UYF53" s="127" t="s">
        <v>242</v>
      </c>
      <c r="UYG53" s="128" t="s">
        <v>14</v>
      </c>
      <c r="UYH53" s="25" t="s">
        <v>13</v>
      </c>
      <c r="UYI53" s="25"/>
      <c r="UYJ53" s="25"/>
      <c r="UYK53" s="25"/>
      <c r="UYL53" s="25"/>
      <c r="UYM53" s="25"/>
      <c r="UYN53" s="25"/>
      <c r="UYO53" s="25"/>
      <c r="UYP53" s="9"/>
      <c r="UYQ53" s="9" t="s">
        <v>243</v>
      </c>
      <c r="UYS53" s="30"/>
      <c r="UYT53" s="126" t="s">
        <v>241</v>
      </c>
      <c r="UYU53" s="127" t="s">
        <v>11</v>
      </c>
      <c r="UYV53" s="127" t="s">
        <v>242</v>
      </c>
      <c r="UYW53" s="128" t="s">
        <v>14</v>
      </c>
      <c r="UYX53" s="25" t="s">
        <v>13</v>
      </c>
      <c r="UYY53" s="25"/>
      <c r="UYZ53" s="25"/>
      <c r="UZA53" s="25"/>
      <c r="UZB53" s="25"/>
      <c r="UZC53" s="25"/>
      <c r="UZD53" s="25"/>
      <c r="UZE53" s="25"/>
      <c r="UZF53" s="9"/>
      <c r="UZG53" s="9" t="s">
        <v>243</v>
      </c>
      <c r="UZI53" s="30"/>
      <c r="UZJ53" s="126" t="s">
        <v>241</v>
      </c>
      <c r="UZK53" s="127" t="s">
        <v>11</v>
      </c>
      <c r="UZL53" s="127" t="s">
        <v>242</v>
      </c>
      <c r="UZM53" s="128" t="s">
        <v>14</v>
      </c>
      <c r="UZN53" s="25" t="s">
        <v>13</v>
      </c>
      <c r="UZO53" s="25"/>
      <c r="UZP53" s="25"/>
      <c r="UZQ53" s="25"/>
      <c r="UZR53" s="25"/>
      <c r="UZS53" s="25"/>
      <c r="UZT53" s="25"/>
      <c r="UZU53" s="25"/>
      <c r="UZV53" s="9"/>
      <c r="UZW53" s="9" t="s">
        <v>243</v>
      </c>
      <c r="UZY53" s="30"/>
      <c r="UZZ53" s="126" t="s">
        <v>241</v>
      </c>
      <c r="VAA53" s="127" t="s">
        <v>11</v>
      </c>
      <c r="VAB53" s="127" t="s">
        <v>242</v>
      </c>
      <c r="VAC53" s="128" t="s">
        <v>14</v>
      </c>
      <c r="VAD53" s="25" t="s">
        <v>13</v>
      </c>
      <c r="VAE53" s="25"/>
      <c r="VAF53" s="25"/>
      <c r="VAG53" s="25"/>
      <c r="VAH53" s="25"/>
      <c r="VAI53" s="25"/>
      <c r="VAJ53" s="25"/>
      <c r="VAK53" s="25"/>
      <c r="VAL53" s="9"/>
      <c r="VAM53" s="9" t="s">
        <v>243</v>
      </c>
      <c r="VAO53" s="30"/>
      <c r="VAP53" s="126" t="s">
        <v>241</v>
      </c>
      <c r="VAQ53" s="127" t="s">
        <v>11</v>
      </c>
      <c r="VAR53" s="127" t="s">
        <v>242</v>
      </c>
      <c r="VAS53" s="128" t="s">
        <v>14</v>
      </c>
      <c r="VAT53" s="25" t="s">
        <v>13</v>
      </c>
      <c r="VAU53" s="25"/>
      <c r="VAV53" s="25"/>
      <c r="VAW53" s="25"/>
      <c r="VAX53" s="25"/>
      <c r="VAY53" s="25"/>
      <c r="VAZ53" s="25"/>
      <c r="VBA53" s="25"/>
      <c r="VBB53" s="9"/>
      <c r="VBC53" s="9" t="s">
        <v>243</v>
      </c>
      <c r="VBE53" s="30"/>
      <c r="VBF53" s="126" t="s">
        <v>241</v>
      </c>
      <c r="VBG53" s="127" t="s">
        <v>11</v>
      </c>
      <c r="VBH53" s="127" t="s">
        <v>242</v>
      </c>
      <c r="VBI53" s="128" t="s">
        <v>14</v>
      </c>
      <c r="VBJ53" s="25" t="s">
        <v>13</v>
      </c>
      <c r="VBK53" s="25"/>
      <c r="VBL53" s="25"/>
      <c r="VBM53" s="25"/>
      <c r="VBN53" s="25"/>
      <c r="VBO53" s="25"/>
      <c r="VBP53" s="25"/>
      <c r="VBQ53" s="25"/>
      <c r="VBR53" s="9"/>
      <c r="VBS53" s="9" t="s">
        <v>243</v>
      </c>
      <c r="VBU53" s="30"/>
      <c r="VBV53" s="126" t="s">
        <v>241</v>
      </c>
      <c r="VBW53" s="127" t="s">
        <v>11</v>
      </c>
      <c r="VBX53" s="127" t="s">
        <v>242</v>
      </c>
      <c r="VBY53" s="128" t="s">
        <v>14</v>
      </c>
      <c r="VBZ53" s="25" t="s">
        <v>13</v>
      </c>
      <c r="VCA53" s="25"/>
      <c r="VCB53" s="25"/>
      <c r="VCC53" s="25"/>
      <c r="VCD53" s="25"/>
      <c r="VCE53" s="25"/>
      <c r="VCF53" s="25"/>
      <c r="VCG53" s="25"/>
      <c r="VCH53" s="9"/>
      <c r="VCI53" s="9" t="s">
        <v>243</v>
      </c>
      <c r="VCK53" s="30"/>
      <c r="VCL53" s="126" t="s">
        <v>241</v>
      </c>
      <c r="VCM53" s="127" t="s">
        <v>11</v>
      </c>
      <c r="VCN53" s="127" t="s">
        <v>242</v>
      </c>
      <c r="VCO53" s="128" t="s">
        <v>14</v>
      </c>
      <c r="VCP53" s="25" t="s">
        <v>13</v>
      </c>
      <c r="VCQ53" s="25"/>
      <c r="VCR53" s="25"/>
      <c r="VCS53" s="25"/>
      <c r="VCT53" s="25"/>
      <c r="VCU53" s="25"/>
      <c r="VCV53" s="25"/>
      <c r="VCW53" s="25"/>
      <c r="VCX53" s="9"/>
      <c r="VCY53" s="9" t="s">
        <v>243</v>
      </c>
      <c r="VDA53" s="30"/>
      <c r="VDB53" s="126" t="s">
        <v>241</v>
      </c>
      <c r="VDC53" s="127" t="s">
        <v>11</v>
      </c>
      <c r="VDD53" s="127" t="s">
        <v>242</v>
      </c>
      <c r="VDE53" s="128" t="s">
        <v>14</v>
      </c>
      <c r="VDF53" s="25" t="s">
        <v>13</v>
      </c>
      <c r="VDG53" s="25"/>
      <c r="VDH53" s="25"/>
      <c r="VDI53" s="25"/>
      <c r="VDJ53" s="25"/>
      <c r="VDK53" s="25"/>
      <c r="VDL53" s="25"/>
      <c r="VDM53" s="25"/>
      <c r="VDN53" s="9"/>
      <c r="VDO53" s="9" t="s">
        <v>243</v>
      </c>
      <c r="VDQ53" s="30"/>
      <c r="VDR53" s="126" t="s">
        <v>241</v>
      </c>
      <c r="VDS53" s="127" t="s">
        <v>11</v>
      </c>
      <c r="VDT53" s="127" t="s">
        <v>242</v>
      </c>
      <c r="VDU53" s="128" t="s">
        <v>14</v>
      </c>
      <c r="VDV53" s="25" t="s">
        <v>13</v>
      </c>
      <c r="VDW53" s="25"/>
      <c r="VDX53" s="25"/>
      <c r="VDY53" s="25"/>
      <c r="VDZ53" s="25"/>
      <c r="VEA53" s="25"/>
      <c r="VEB53" s="25"/>
      <c r="VEC53" s="25"/>
      <c r="VED53" s="9"/>
      <c r="VEE53" s="9" t="s">
        <v>243</v>
      </c>
      <c r="VEG53" s="30"/>
      <c r="VEH53" s="126" t="s">
        <v>241</v>
      </c>
      <c r="VEI53" s="127" t="s">
        <v>11</v>
      </c>
      <c r="VEJ53" s="127" t="s">
        <v>242</v>
      </c>
      <c r="VEK53" s="128" t="s">
        <v>14</v>
      </c>
      <c r="VEL53" s="25" t="s">
        <v>13</v>
      </c>
      <c r="VEM53" s="25"/>
      <c r="VEN53" s="25"/>
      <c r="VEO53" s="25"/>
      <c r="VEP53" s="25"/>
      <c r="VEQ53" s="25"/>
      <c r="VER53" s="25"/>
      <c r="VES53" s="25"/>
      <c r="VET53" s="9"/>
      <c r="VEU53" s="9" t="s">
        <v>243</v>
      </c>
      <c r="VEW53" s="30"/>
      <c r="VEX53" s="126" t="s">
        <v>241</v>
      </c>
      <c r="VEY53" s="127" t="s">
        <v>11</v>
      </c>
      <c r="VEZ53" s="127" t="s">
        <v>242</v>
      </c>
      <c r="VFA53" s="128" t="s">
        <v>14</v>
      </c>
      <c r="VFB53" s="25" t="s">
        <v>13</v>
      </c>
      <c r="VFC53" s="25"/>
      <c r="VFD53" s="25"/>
      <c r="VFE53" s="25"/>
      <c r="VFF53" s="25"/>
      <c r="VFG53" s="25"/>
      <c r="VFH53" s="25"/>
      <c r="VFI53" s="25"/>
      <c r="VFJ53" s="9"/>
      <c r="VFK53" s="9" t="s">
        <v>243</v>
      </c>
      <c r="VFM53" s="30"/>
      <c r="VFN53" s="126" t="s">
        <v>241</v>
      </c>
      <c r="VFO53" s="127" t="s">
        <v>11</v>
      </c>
      <c r="VFP53" s="127" t="s">
        <v>242</v>
      </c>
      <c r="VFQ53" s="128" t="s">
        <v>14</v>
      </c>
      <c r="VFR53" s="25" t="s">
        <v>13</v>
      </c>
      <c r="VFS53" s="25"/>
      <c r="VFT53" s="25"/>
      <c r="VFU53" s="25"/>
      <c r="VFV53" s="25"/>
      <c r="VFW53" s="25"/>
      <c r="VFX53" s="25"/>
      <c r="VFY53" s="25"/>
      <c r="VFZ53" s="9"/>
      <c r="VGA53" s="9" t="s">
        <v>243</v>
      </c>
      <c r="VGC53" s="30"/>
      <c r="VGD53" s="126" t="s">
        <v>241</v>
      </c>
      <c r="VGE53" s="127" t="s">
        <v>11</v>
      </c>
      <c r="VGF53" s="127" t="s">
        <v>242</v>
      </c>
      <c r="VGG53" s="128" t="s">
        <v>14</v>
      </c>
      <c r="VGH53" s="25" t="s">
        <v>13</v>
      </c>
      <c r="VGI53" s="25"/>
      <c r="VGJ53" s="25"/>
      <c r="VGK53" s="25"/>
      <c r="VGL53" s="25"/>
      <c r="VGM53" s="25"/>
      <c r="VGN53" s="25"/>
      <c r="VGO53" s="25"/>
      <c r="VGP53" s="9"/>
      <c r="VGQ53" s="9" t="s">
        <v>243</v>
      </c>
      <c r="VGS53" s="30"/>
      <c r="VGT53" s="126" t="s">
        <v>241</v>
      </c>
      <c r="VGU53" s="127" t="s">
        <v>11</v>
      </c>
      <c r="VGV53" s="127" t="s">
        <v>242</v>
      </c>
      <c r="VGW53" s="128" t="s">
        <v>14</v>
      </c>
      <c r="VGX53" s="25" t="s">
        <v>13</v>
      </c>
      <c r="VGY53" s="25"/>
      <c r="VGZ53" s="25"/>
      <c r="VHA53" s="25"/>
      <c r="VHB53" s="25"/>
      <c r="VHC53" s="25"/>
      <c r="VHD53" s="25"/>
      <c r="VHE53" s="25"/>
      <c r="VHF53" s="9"/>
      <c r="VHG53" s="9" t="s">
        <v>243</v>
      </c>
      <c r="VHI53" s="30"/>
      <c r="VHJ53" s="126" t="s">
        <v>241</v>
      </c>
      <c r="VHK53" s="127" t="s">
        <v>11</v>
      </c>
      <c r="VHL53" s="127" t="s">
        <v>242</v>
      </c>
      <c r="VHM53" s="128" t="s">
        <v>14</v>
      </c>
      <c r="VHN53" s="25" t="s">
        <v>13</v>
      </c>
      <c r="VHO53" s="25"/>
      <c r="VHP53" s="25"/>
      <c r="VHQ53" s="25"/>
      <c r="VHR53" s="25"/>
      <c r="VHS53" s="25"/>
      <c r="VHT53" s="25"/>
      <c r="VHU53" s="25"/>
      <c r="VHV53" s="9"/>
      <c r="VHW53" s="9" t="s">
        <v>243</v>
      </c>
      <c r="VHY53" s="30"/>
      <c r="VHZ53" s="126" t="s">
        <v>241</v>
      </c>
      <c r="VIA53" s="127" t="s">
        <v>11</v>
      </c>
      <c r="VIB53" s="127" t="s">
        <v>242</v>
      </c>
      <c r="VIC53" s="128" t="s">
        <v>14</v>
      </c>
      <c r="VID53" s="25" t="s">
        <v>13</v>
      </c>
      <c r="VIE53" s="25"/>
      <c r="VIF53" s="25"/>
      <c r="VIG53" s="25"/>
      <c r="VIH53" s="25"/>
      <c r="VII53" s="25"/>
      <c r="VIJ53" s="25"/>
      <c r="VIK53" s="25"/>
      <c r="VIL53" s="9"/>
      <c r="VIM53" s="9" t="s">
        <v>243</v>
      </c>
      <c r="VIO53" s="30"/>
      <c r="VIP53" s="126" t="s">
        <v>241</v>
      </c>
      <c r="VIQ53" s="127" t="s">
        <v>11</v>
      </c>
      <c r="VIR53" s="127" t="s">
        <v>242</v>
      </c>
      <c r="VIS53" s="128" t="s">
        <v>14</v>
      </c>
      <c r="VIT53" s="25" t="s">
        <v>13</v>
      </c>
      <c r="VIU53" s="25"/>
      <c r="VIV53" s="25"/>
      <c r="VIW53" s="25"/>
      <c r="VIX53" s="25"/>
      <c r="VIY53" s="25"/>
      <c r="VIZ53" s="25"/>
      <c r="VJA53" s="25"/>
      <c r="VJB53" s="9"/>
      <c r="VJC53" s="9" t="s">
        <v>243</v>
      </c>
      <c r="VJE53" s="30"/>
      <c r="VJF53" s="126" t="s">
        <v>241</v>
      </c>
      <c r="VJG53" s="127" t="s">
        <v>11</v>
      </c>
      <c r="VJH53" s="127" t="s">
        <v>242</v>
      </c>
      <c r="VJI53" s="128" t="s">
        <v>14</v>
      </c>
      <c r="VJJ53" s="25" t="s">
        <v>13</v>
      </c>
      <c r="VJK53" s="25"/>
      <c r="VJL53" s="25"/>
      <c r="VJM53" s="25"/>
      <c r="VJN53" s="25"/>
      <c r="VJO53" s="25"/>
      <c r="VJP53" s="25"/>
      <c r="VJQ53" s="25"/>
      <c r="VJR53" s="9"/>
      <c r="VJS53" s="9" t="s">
        <v>243</v>
      </c>
      <c r="VJU53" s="30"/>
      <c r="VJV53" s="126" t="s">
        <v>241</v>
      </c>
      <c r="VJW53" s="127" t="s">
        <v>11</v>
      </c>
      <c r="VJX53" s="127" t="s">
        <v>242</v>
      </c>
      <c r="VJY53" s="128" t="s">
        <v>14</v>
      </c>
      <c r="VJZ53" s="25" t="s">
        <v>13</v>
      </c>
      <c r="VKA53" s="25"/>
      <c r="VKB53" s="25"/>
      <c r="VKC53" s="25"/>
      <c r="VKD53" s="25"/>
      <c r="VKE53" s="25"/>
      <c r="VKF53" s="25"/>
      <c r="VKG53" s="25"/>
      <c r="VKH53" s="9"/>
      <c r="VKI53" s="9" t="s">
        <v>243</v>
      </c>
      <c r="VKK53" s="30"/>
      <c r="VKL53" s="126" t="s">
        <v>241</v>
      </c>
      <c r="VKM53" s="127" t="s">
        <v>11</v>
      </c>
      <c r="VKN53" s="127" t="s">
        <v>242</v>
      </c>
      <c r="VKO53" s="128" t="s">
        <v>14</v>
      </c>
      <c r="VKP53" s="25" t="s">
        <v>13</v>
      </c>
      <c r="VKQ53" s="25"/>
      <c r="VKR53" s="25"/>
      <c r="VKS53" s="25"/>
      <c r="VKT53" s="25"/>
      <c r="VKU53" s="25"/>
      <c r="VKV53" s="25"/>
      <c r="VKW53" s="25"/>
      <c r="VKX53" s="9"/>
      <c r="VKY53" s="9" t="s">
        <v>243</v>
      </c>
      <c r="VLA53" s="30"/>
      <c r="VLB53" s="126" t="s">
        <v>241</v>
      </c>
      <c r="VLC53" s="127" t="s">
        <v>11</v>
      </c>
      <c r="VLD53" s="127" t="s">
        <v>242</v>
      </c>
      <c r="VLE53" s="128" t="s">
        <v>14</v>
      </c>
      <c r="VLF53" s="25" t="s">
        <v>13</v>
      </c>
      <c r="VLG53" s="25"/>
      <c r="VLH53" s="25"/>
      <c r="VLI53" s="25"/>
      <c r="VLJ53" s="25"/>
      <c r="VLK53" s="25"/>
      <c r="VLL53" s="25"/>
      <c r="VLM53" s="25"/>
      <c r="VLN53" s="9"/>
      <c r="VLO53" s="9" t="s">
        <v>243</v>
      </c>
      <c r="VLQ53" s="30"/>
      <c r="VLR53" s="126" t="s">
        <v>241</v>
      </c>
      <c r="VLS53" s="127" t="s">
        <v>11</v>
      </c>
      <c r="VLT53" s="127" t="s">
        <v>242</v>
      </c>
      <c r="VLU53" s="128" t="s">
        <v>14</v>
      </c>
      <c r="VLV53" s="25" t="s">
        <v>13</v>
      </c>
      <c r="VLW53" s="25"/>
      <c r="VLX53" s="25"/>
      <c r="VLY53" s="25"/>
      <c r="VLZ53" s="25"/>
      <c r="VMA53" s="25"/>
      <c r="VMB53" s="25"/>
      <c r="VMC53" s="25"/>
      <c r="VMD53" s="9"/>
      <c r="VME53" s="9" t="s">
        <v>243</v>
      </c>
      <c r="VMG53" s="30"/>
      <c r="VMH53" s="126" t="s">
        <v>241</v>
      </c>
      <c r="VMI53" s="127" t="s">
        <v>11</v>
      </c>
      <c r="VMJ53" s="127" t="s">
        <v>242</v>
      </c>
      <c r="VMK53" s="128" t="s">
        <v>14</v>
      </c>
      <c r="VML53" s="25" t="s">
        <v>13</v>
      </c>
      <c r="VMM53" s="25"/>
      <c r="VMN53" s="25"/>
      <c r="VMO53" s="25"/>
      <c r="VMP53" s="25"/>
      <c r="VMQ53" s="25"/>
      <c r="VMR53" s="25"/>
      <c r="VMS53" s="25"/>
      <c r="VMT53" s="9"/>
      <c r="VMU53" s="9" t="s">
        <v>243</v>
      </c>
      <c r="VMW53" s="30"/>
      <c r="VMX53" s="126" t="s">
        <v>241</v>
      </c>
      <c r="VMY53" s="127" t="s">
        <v>11</v>
      </c>
      <c r="VMZ53" s="127" t="s">
        <v>242</v>
      </c>
      <c r="VNA53" s="128" t="s">
        <v>14</v>
      </c>
      <c r="VNB53" s="25" t="s">
        <v>13</v>
      </c>
      <c r="VNC53" s="25"/>
      <c r="VND53" s="25"/>
      <c r="VNE53" s="25"/>
      <c r="VNF53" s="25"/>
      <c r="VNG53" s="25"/>
      <c r="VNH53" s="25"/>
      <c r="VNI53" s="25"/>
      <c r="VNJ53" s="9"/>
      <c r="VNK53" s="9" t="s">
        <v>243</v>
      </c>
      <c r="VNM53" s="30"/>
      <c r="VNN53" s="126" t="s">
        <v>241</v>
      </c>
      <c r="VNO53" s="127" t="s">
        <v>11</v>
      </c>
      <c r="VNP53" s="127" t="s">
        <v>242</v>
      </c>
      <c r="VNQ53" s="128" t="s">
        <v>14</v>
      </c>
      <c r="VNR53" s="25" t="s">
        <v>13</v>
      </c>
      <c r="VNS53" s="25"/>
      <c r="VNT53" s="25"/>
      <c r="VNU53" s="25"/>
      <c r="VNV53" s="25"/>
      <c r="VNW53" s="25"/>
      <c r="VNX53" s="25"/>
      <c r="VNY53" s="25"/>
      <c r="VNZ53" s="9"/>
      <c r="VOA53" s="9" t="s">
        <v>243</v>
      </c>
      <c r="VOC53" s="30"/>
      <c r="VOD53" s="126" t="s">
        <v>241</v>
      </c>
      <c r="VOE53" s="127" t="s">
        <v>11</v>
      </c>
      <c r="VOF53" s="127" t="s">
        <v>242</v>
      </c>
      <c r="VOG53" s="128" t="s">
        <v>14</v>
      </c>
      <c r="VOH53" s="25" t="s">
        <v>13</v>
      </c>
      <c r="VOI53" s="25"/>
      <c r="VOJ53" s="25"/>
      <c r="VOK53" s="25"/>
      <c r="VOL53" s="25"/>
      <c r="VOM53" s="25"/>
      <c r="VON53" s="25"/>
      <c r="VOO53" s="25"/>
      <c r="VOP53" s="9"/>
      <c r="VOQ53" s="9" t="s">
        <v>243</v>
      </c>
      <c r="VOS53" s="30"/>
      <c r="VOT53" s="126" t="s">
        <v>241</v>
      </c>
      <c r="VOU53" s="127" t="s">
        <v>11</v>
      </c>
      <c r="VOV53" s="127" t="s">
        <v>242</v>
      </c>
      <c r="VOW53" s="128" t="s">
        <v>14</v>
      </c>
      <c r="VOX53" s="25" t="s">
        <v>13</v>
      </c>
      <c r="VOY53" s="25"/>
      <c r="VOZ53" s="25"/>
      <c r="VPA53" s="25"/>
      <c r="VPB53" s="25"/>
      <c r="VPC53" s="25"/>
      <c r="VPD53" s="25"/>
      <c r="VPE53" s="25"/>
      <c r="VPF53" s="9"/>
      <c r="VPG53" s="9" t="s">
        <v>243</v>
      </c>
      <c r="VPI53" s="30"/>
      <c r="VPJ53" s="126" t="s">
        <v>241</v>
      </c>
      <c r="VPK53" s="127" t="s">
        <v>11</v>
      </c>
      <c r="VPL53" s="127" t="s">
        <v>242</v>
      </c>
      <c r="VPM53" s="128" t="s">
        <v>14</v>
      </c>
      <c r="VPN53" s="25" t="s">
        <v>13</v>
      </c>
      <c r="VPO53" s="25"/>
      <c r="VPP53" s="25"/>
      <c r="VPQ53" s="25"/>
      <c r="VPR53" s="25"/>
      <c r="VPS53" s="25"/>
      <c r="VPT53" s="25"/>
      <c r="VPU53" s="25"/>
      <c r="VPV53" s="9"/>
      <c r="VPW53" s="9" t="s">
        <v>243</v>
      </c>
      <c r="VPY53" s="30"/>
      <c r="VPZ53" s="126" t="s">
        <v>241</v>
      </c>
      <c r="VQA53" s="127" t="s">
        <v>11</v>
      </c>
      <c r="VQB53" s="127" t="s">
        <v>242</v>
      </c>
      <c r="VQC53" s="128" t="s">
        <v>14</v>
      </c>
      <c r="VQD53" s="25" t="s">
        <v>13</v>
      </c>
      <c r="VQE53" s="25"/>
      <c r="VQF53" s="25"/>
      <c r="VQG53" s="25"/>
      <c r="VQH53" s="25"/>
      <c r="VQI53" s="25"/>
      <c r="VQJ53" s="25"/>
      <c r="VQK53" s="25"/>
      <c r="VQL53" s="9"/>
      <c r="VQM53" s="9" t="s">
        <v>243</v>
      </c>
      <c r="VQO53" s="30"/>
      <c r="VQP53" s="126" t="s">
        <v>241</v>
      </c>
      <c r="VQQ53" s="127" t="s">
        <v>11</v>
      </c>
      <c r="VQR53" s="127" t="s">
        <v>242</v>
      </c>
      <c r="VQS53" s="128" t="s">
        <v>14</v>
      </c>
      <c r="VQT53" s="25" t="s">
        <v>13</v>
      </c>
      <c r="VQU53" s="25"/>
      <c r="VQV53" s="25"/>
      <c r="VQW53" s="25"/>
      <c r="VQX53" s="25"/>
      <c r="VQY53" s="25"/>
      <c r="VQZ53" s="25"/>
      <c r="VRA53" s="25"/>
      <c r="VRB53" s="9"/>
      <c r="VRC53" s="9" t="s">
        <v>243</v>
      </c>
      <c r="VRE53" s="30"/>
      <c r="VRF53" s="126" t="s">
        <v>241</v>
      </c>
      <c r="VRG53" s="127" t="s">
        <v>11</v>
      </c>
      <c r="VRH53" s="127" t="s">
        <v>242</v>
      </c>
      <c r="VRI53" s="128" t="s">
        <v>14</v>
      </c>
      <c r="VRJ53" s="25" t="s">
        <v>13</v>
      </c>
      <c r="VRK53" s="25"/>
      <c r="VRL53" s="25"/>
      <c r="VRM53" s="25"/>
      <c r="VRN53" s="25"/>
      <c r="VRO53" s="25"/>
      <c r="VRP53" s="25"/>
      <c r="VRQ53" s="25"/>
      <c r="VRR53" s="9"/>
      <c r="VRS53" s="9" t="s">
        <v>243</v>
      </c>
      <c r="VRU53" s="30"/>
      <c r="VRV53" s="126" t="s">
        <v>241</v>
      </c>
      <c r="VRW53" s="127" t="s">
        <v>11</v>
      </c>
      <c r="VRX53" s="127" t="s">
        <v>242</v>
      </c>
      <c r="VRY53" s="128" t="s">
        <v>14</v>
      </c>
      <c r="VRZ53" s="25" t="s">
        <v>13</v>
      </c>
      <c r="VSA53" s="25"/>
      <c r="VSB53" s="25"/>
      <c r="VSC53" s="25"/>
      <c r="VSD53" s="25"/>
      <c r="VSE53" s="25"/>
      <c r="VSF53" s="25"/>
      <c r="VSG53" s="25"/>
      <c r="VSH53" s="9"/>
      <c r="VSI53" s="9" t="s">
        <v>243</v>
      </c>
      <c r="VSK53" s="30"/>
      <c r="VSL53" s="126" t="s">
        <v>241</v>
      </c>
      <c r="VSM53" s="127" t="s">
        <v>11</v>
      </c>
      <c r="VSN53" s="127" t="s">
        <v>242</v>
      </c>
      <c r="VSO53" s="128" t="s">
        <v>14</v>
      </c>
      <c r="VSP53" s="25" t="s">
        <v>13</v>
      </c>
      <c r="VSQ53" s="25"/>
      <c r="VSR53" s="25"/>
      <c r="VSS53" s="25"/>
      <c r="VST53" s="25"/>
      <c r="VSU53" s="25"/>
      <c r="VSV53" s="25"/>
      <c r="VSW53" s="25"/>
      <c r="VSX53" s="9"/>
      <c r="VSY53" s="9" t="s">
        <v>243</v>
      </c>
      <c r="VTA53" s="30"/>
      <c r="VTB53" s="126" t="s">
        <v>241</v>
      </c>
      <c r="VTC53" s="127" t="s">
        <v>11</v>
      </c>
      <c r="VTD53" s="127" t="s">
        <v>242</v>
      </c>
      <c r="VTE53" s="128" t="s">
        <v>14</v>
      </c>
      <c r="VTF53" s="25" t="s">
        <v>13</v>
      </c>
      <c r="VTG53" s="25"/>
      <c r="VTH53" s="25"/>
      <c r="VTI53" s="25"/>
      <c r="VTJ53" s="25"/>
      <c r="VTK53" s="25"/>
      <c r="VTL53" s="25"/>
      <c r="VTM53" s="25"/>
      <c r="VTN53" s="9"/>
      <c r="VTO53" s="9" t="s">
        <v>243</v>
      </c>
      <c r="VTQ53" s="30"/>
      <c r="VTR53" s="126" t="s">
        <v>241</v>
      </c>
      <c r="VTS53" s="127" t="s">
        <v>11</v>
      </c>
      <c r="VTT53" s="127" t="s">
        <v>242</v>
      </c>
      <c r="VTU53" s="128" t="s">
        <v>14</v>
      </c>
      <c r="VTV53" s="25" t="s">
        <v>13</v>
      </c>
      <c r="VTW53" s="25"/>
      <c r="VTX53" s="25"/>
      <c r="VTY53" s="25"/>
      <c r="VTZ53" s="25"/>
      <c r="VUA53" s="25"/>
      <c r="VUB53" s="25"/>
      <c r="VUC53" s="25"/>
      <c r="VUD53" s="9"/>
      <c r="VUE53" s="9" t="s">
        <v>243</v>
      </c>
      <c r="VUG53" s="30"/>
      <c r="VUH53" s="126" t="s">
        <v>241</v>
      </c>
      <c r="VUI53" s="127" t="s">
        <v>11</v>
      </c>
      <c r="VUJ53" s="127" t="s">
        <v>242</v>
      </c>
      <c r="VUK53" s="128" t="s">
        <v>14</v>
      </c>
      <c r="VUL53" s="25" t="s">
        <v>13</v>
      </c>
      <c r="VUM53" s="25"/>
      <c r="VUN53" s="25"/>
      <c r="VUO53" s="25"/>
      <c r="VUP53" s="25"/>
      <c r="VUQ53" s="25"/>
      <c r="VUR53" s="25"/>
      <c r="VUS53" s="25"/>
      <c r="VUT53" s="9"/>
      <c r="VUU53" s="9" t="s">
        <v>243</v>
      </c>
      <c r="VUW53" s="30"/>
      <c r="VUX53" s="126" t="s">
        <v>241</v>
      </c>
      <c r="VUY53" s="127" t="s">
        <v>11</v>
      </c>
      <c r="VUZ53" s="127" t="s">
        <v>242</v>
      </c>
      <c r="VVA53" s="128" t="s">
        <v>14</v>
      </c>
      <c r="VVB53" s="25" t="s">
        <v>13</v>
      </c>
      <c r="VVC53" s="25"/>
      <c r="VVD53" s="25"/>
      <c r="VVE53" s="25"/>
      <c r="VVF53" s="25"/>
      <c r="VVG53" s="25"/>
      <c r="VVH53" s="25"/>
      <c r="VVI53" s="25"/>
      <c r="VVJ53" s="9"/>
      <c r="VVK53" s="9" t="s">
        <v>243</v>
      </c>
      <c r="VVM53" s="30"/>
      <c r="VVN53" s="126" t="s">
        <v>241</v>
      </c>
      <c r="VVO53" s="127" t="s">
        <v>11</v>
      </c>
      <c r="VVP53" s="127" t="s">
        <v>242</v>
      </c>
      <c r="VVQ53" s="128" t="s">
        <v>14</v>
      </c>
      <c r="VVR53" s="25" t="s">
        <v>13</v>
      </c>
      <c r="VVS53" s="25"/>
      <c r="VVT53" s="25"/>
      <c r="VVU53" s="25"/>
      <c r="VVV53" s="25"/>
      <c r="VVW53" s="25"/>
      <c r="VVX53" s="25"/>
      <c r="VVY53" s="25"/>
      <c r="VVZ53" s="9"/>
      <c r="VWA53" s="9" t="s">
        <v>243</v>
      </c>
      <c r="VWC53" s="30"/>
      <c r="VWD53" s="126" t="s">
        <v>241</v>
      </c>
      <c r="VWE53" s="127" t="s">
        <v>11</v>
      </c>
      <c r="VWF53" s="127" t="s">
        <v>242</v>
      </c>
      <c r="VWG53" s="128" t="s">
        <v>14</v>
      </c>
      <c r="VWH53" s="25" t="s">
        <v>13</v>
      </c>
      <c r="VWI53" s="25"/>
      <c r="VWJ53" s="25"/>
      <c r="VWK53" s="25"/>
      <c r="VWL53" s="25"/>
      <c r="VWM53" s="25"/>
      <c r="VWN53" s="25"/>
      <c r="VWO53" s="25"/>
      <c r="VWP53" s="9"/>
      <c r="VWQ53" s="9" t="s">
        <v>243</v>
      </c>
      <c r="VWS53" s="30"/>
      <c r="VWT53" s="126" t="s">
        <v>241</v>
      </c>
      <c r="VWU53" s="127" t="s">
        <v>11</v>
      </c>
      <c r="VWV53" s="127" t="s">
        <v>242</v>
      </c>
      <c r="VWW53" s="128" t="s">
        <v>14</v>
      </c>
      <c r="VWX53" s="25" t="s">
        <v>13</v>
      </c>
      <c r="VWY53" s="25"/>
      <c r="VWZ53" s="25"/>
      <c r="VXA53" s="25"/>
      <c r="VXB53" s="25"/>
      <c r="VXC53" s="25"/>
      <c r="VXD53" s="25"/>
      <c r="VXE53" s="25"/>
      <c r="VXF53" s="9"/>
      <c r="VXG53" s="9" t="s">
        <v>243</v>
      </c>
      <c r="VXI53" s="30"/>
      <c r="VXJ53" s="126" t="s">
        <v>241</v>
      </c>
      <c r="VXK53" s="127" t="s">
        <v>11</v>
      </c>
      <c r="VXL53" s="127" t="s">
        <v>242</v>
      </c>
      <c r="VXM53" s="128" t="s">
        <v>14</v>
      </c>
      <c r="VXN53" s="25" t="s">
        <v>13</v>
      </c>
      <c r="VXO53" s="25"/>
      <c r="VXP53" s="25"/>
      <c r="VXQ53" s="25"/>
      <c r="VXR53" s="25"/>
      <c r="VXS53" s="25"/>
      <c r="VXT53" s="25"/>
      <c r="VXU53" s="25"/>
      <c r="VXV53" s="9"/>
      <c r="VXW53" s="9" t="s">
        <v>243</v>
      </c>
      <c r="VXY53" s="30"/>
      <c r="VXZ53" s="126" t="s">
        <v>241</v>
      </c>
      <c r="VYA53" s="127" t="s">
        <v>11</v>
      </c>
      <c r="VYB53" s="127" t="s">
        <v>242</v>
      </c>
      <c r="VYC53" s="128" t="s">
        <v>14</v>
      </c>
      <c r="VYD53" s="25" t="s">
        <v>13</v>
      </c>
      <c r="VYE53" s="25"/>
      <c r="VYF53" s="25"/>
      <c r="VYG53" s="25"/>
      <c r="VYH53" s="25"/>
      <c r="VYI53" s="25"/>
      <c r="VYJ53" s="25"/>
      <c r="VYK53" s="25"/>
      <c r="VYL53" s="9"/>
      <c r="VYM53" s="9" t="s">
        <v>243</v>
      </c>
      <c r="VYO53" s="30"/>
      <c r="VYP53" s="126" t="s">
        <v>241</v>
      </c>
      <c r="VYQ53" s="127" t="s">
        <v>11</v>
      </c>
      <c r="VYR53" s="127" t="s">
        <v>242</v>
      </c>
      <c r="VYS53" s="128" t="s">
        <v>14</v>
      </c>
      <c r="VYT53" s="25" t="s">
        <v>13</v>
      </c>
      <c r="VYU53" s="25"/>
      <c r="VYV53" s="25"/>
      <c r="VYW53" s="25"/>
      <c r="VYX53" s="25"/>
      <c r="VYY53" s="25"/>
      <c r="VYZ53" s="25"/>
      <c r="VZA53" s="25"/>
      <c r="VZB53" s="9"/>
      <c r="VZC53" s="9" t="s">
        <v>243</v>
      </c>
      <c r="VZE53" s="30"/>
      <c r="VZF53" s="126" t="s">
        <v>241</v>
      </c>
      <c r="VZG53" s="127" t="s">
        <v>11</v>
      </c>
      <c r="VZH53" s="127" t="s">
        <v>242</v>
      </c>
      <c r="VZI53" s="128" t="s">
        <v>14</v>
      </c>
      <c r="VZJ53" s="25" t="s">
        <v>13</v>
      </c>
      <c r="VZK53" s="25"/>
      <c r="VZL53" s="25"/>
      <c r="VZM53" s="25"/>
      <c r="VZN53" s="25"/>
      <c r="VZO53" s="25"/>
      <c r="VZP53" s="25"/>
      <c r="VZQ53" s="25"/>
      <c r="VZR53" s="9"/>
      <c r="VZS53" s="9" t="s">
        <v>243</v>
      </c>
      <c r="VZU53" s="30"/>
      <c r="VZV53" s="126" t="s">
        <v>241</v>
      </c>
      <c r="VZW53" s="127" t="s">
        <v>11</v>
      </c>
      <c r="VZX53" s="127" t="s">
        <v>242</v>
      </c>
      <c r="VZY53" s="128" t="s">
        <v>14</v>
      </c>
      <c r="VZZ53" s="25" t="s">
        <v>13</v>
      </c>
      <c r="WAA53" s="25"/>
      <c r="WAB53" s="25"/>
      <c r="WAC53" s="25"/>
      <c r="WAD53" s="25"/>
      <c r="WAE53" s="25"/>
      <c r="WAF53" s="25"/>
      <c r="WAG53" s="25"/>
      <c r="WAH53" s="9"/>
      <c r="WAI53" s="9" t="s">
        <v>243</v>
      </c>
      <c r="WAK53" s="30"/>
      <c r="WAL53" s="126" t="s">
        <v>241</v>
      </c>
      <c r="WAM53" s="127" t="s">
        <v>11</v>
      </c>
      <c r="WAN53" s="127" t="s">
        <v>242</v>
      </c>
      <c r="WAO53" s="128" t="s">
        <v>14</v>
      </c>
      <c r="WAP53" s="25" t="s">
        <v>13</v>
      </c>
      <c r="WAQ53" s="25"/>
      <c r="WAR53" s="25"/>
      <c r="WAS53" s="25"/>
      <c r="WAT53" s="25"/>
      <c r="WAU53" s="25"/>
      <c r="WAV53" s="25"/>
      <c r="WAW53" s="25"/>
      <c r="WAX53" s="9"/>
      <c r="WAY53" s="9" t="s">
        <v>243</v>
      </c>
      <c r="WBA53" s="30"/>
      <c r="WBB53" s="126" t="s">
        <v>241</v>
      </c>
      <c r="WBC53" s="127" t="s">
        <v>11</v>
      </c>
      <c r="WBD53" s="127" t="s">
        <v>242</v>
      </c>
      <c r="WBE53" s="128" t="s">
        <v>14</v>
      </c>
      <c r="WBF53" s="25" t="s">
        <v>13</v>
      </c>
      <c r="WBG53" s="25"/>
      <c r="WBH53" s="25"/>
      <c r="WBI53" s="25"/>
      <c r="WBJ53" s="25"/>
      <c r="WBK53" s="25"/>
      <c r="WBL53" s="25"/>
      <c r="WBM53" s="25"/>
      <c r="WBN53" s="9"/>
      <c r="WBO53" s="9" t="s">
        <v>243</v>
      </c>
      <c r="WBQ53" s="30"/>
      <c r="WBR53" s="126" t="s">
        <v>241</v>
      </c>
      <c r="WBS53" s="127" t="s">
        <v>11</v>
      </c>
      <c r="WBT53" s="127" t="s">
        <v>242</v>
      </c>
      <c r="WBU53" s="128" t="s">
        <v>14</v>
      </c>
      <c r="WBV53" s="25" t="s">
        <v>13</v>
      </c>
      <c r="WBW53" s="25"/>
      <c r="WBX53" s="25"/>
      <c r="WBY53" s="25"/>
      <c r="WBZ53" s="25"/>
      <c r="WCA53" s="25"/>
      <c r="WCB53" s="25"/>
      <c r="WCC53" s="25"/>
      <c r="WCD53" s="9"/>
      <c r="WCE53" s="9" t="s">
        <v>243</v>
      </c>
      <c r="WCG53" s="30"/>
      <c r="WCH53" s="126" t="s">
        <v>241</v>
      </c>
      <c r="WCI53" s="127" t="s">
        <v>11</v>
      </c>
      <c r="WCJ53" s="127" t="s">
        <v>242</v>
      </c>
      <c r="WCK53" s="128" t="s">
        <v>14</v>
      </c>
      <c r="WCL53" s="25" t="s">
        <v>13</v>
      </c>
      <c r="WCM53" s="25"/>
      <c r="WCN53" s="25"/>
      <c r="WCO53" s="25"/>
      <c r="WCP53" s="25"/>
      <c r="WCQ53" s="25"/>
      <c r="WCR53" s="25"/>
      <c r="WCS53" s="25"/>
      <c r="WCT53" s="9"/>
      <c r="WCU53" s="9" t="s">
        <v>243</v>
      </c>
      <c r="WCW53" s="30"/>
      <c r="WCX53" s="126" t="s">
        <v>241</v>
      </c>
      <c r="WCY53" s="127" t="s">
        <v>11</v>
      </c>
      <c r="WCZ53" s="127" t="s">
        <v>242</v>
      </c>
      <c r="WDA53" s="128" t="s">
        <v>14</v>
      </c>
      <c r="WDB53" s="25" t="s">
        <v>13</v>
      </c>
      <c r="WDC53" s="25"/>
      <c r="WDD53" s="25"/>
      <c r="WDE53" s="25"/>
      <c r="WDF53" s="25"/>
      <c r="WDG53" s="25"/>
      <c r="WDH53" s="25"/>
      <c r="WDI53" s="25"/>
      <c r="WDJ53" s="9"/>
      <c r="WDK53" s="9" t="s">
        <v>243</v>
      </c>
      <c r="WDM53" s="30"/>
      <c r="WDN53" s="126" t="s">
        <v>241</v>
      </c>
      <c r="WDO53" s="127" t="s">
        <v>11</v>
      </c>
      <c r="WDP53" s="127" t="s">
        <v>242</v>
      </c>
      <c r="WDQ53" s="128" t="s">
        <v>14</v>
      </c>
      <c r="WDR53" s="25" t="s">
        <v>13</v>
      </c>
      <c r="WDS53" s="25"/>
      <c r="WDT53" s="25"/>
      <c r="WDU53" s="25"/>
      <c r="WDV53" s="25"/>
      <c r="WDW53" s="25"/>
      <c r="WDX53" s="25"/>
      <c r="WDY53" s="25"/>
      <c r="WDZ53" s="9"/>
      <c r="WEA53" s="9" t="s">
        <v>243</v>
      </c>
      <c r="WEC53" s="30"/>
      <c r="WED53" s="126" t="s">
        <v>241</v>
      </c>
      <c r="WEE53" s="127" t="s">
        <v>11</v>
      </c>
      <c r="WEF53" s="127" t="s">
        <v>242</v>
      </c>
      <c r="WEG53" s="128" t="s">
        <v>14</v>
      </c>
      <c r="WEH53" s="25" t="s">
        <v>13</v>
      </c>
      <c r="WEI53" s="25"/>
      <c r="WEJ53" s="25"/>
      <c r="WEK53" s="25"/>
      <c r="WEL53" s="25"/>
      <c r="WEM53" s="25"/>
      <c r="WEN53" s="25"/>
      <c r="WEO53" s="25"/>
      <c r="WEP53" s="9"/>
      <c r="WEQ53" s="9" t="s">
        <v>243</v>
      </c>
      <c r="WES53" s="30"/>
      <c r="WET53" s="126" t="s">
        <v>241</v>
      </c>
      <c r="WEU53" s="127" t="s">
        <v>11</v>
      </c>
      <c r="WEV53" s="127" t="s">
        <v>242</v>
      </c>
      <c r="WEW53" s="128" t="s">
        <v>14</v>
      </c>
      <c r="WEX53" s="25" t="s">
        <v>13</v>
      </c>
      <c r="WEY53" s="25"/>
      <c r="WEZ53" s="25"/>
      <c r="WFA53" s="25"/>
      <c r="WFB53" s="25"/>
      <c r="WFC53" s="25"/>
      <c r="WFD53" s="25"/>
      <c r="WFE53" s="25"/>
      <c r="WFF53" s="9"/>
      <c r="WFG53" s="9" t="s">
        <v>243</v>
      </c>
      <c r="WFI53" s="30"/>
      <c r="WFJ53" s="126" t="s">
        <v>241</v>
      </c>
      <c r="WFK53" s="127" t="s">
        <v>11</v>
      </c>
      <c r="WFL53" s="127" t="s">
        <v>242</v>
      </c>
      <c r="WFM53" s="128" t="s">
        <v>14</v>
      </c>
      <c r="WFN53" s="25" t="s">
        <v>13</v>
      </c>
      <c r="WFO53" s="25"/>
      <c r="WFP53" s="25"/>
      <c r="WFQ53" s="25"/>
      <c r="WFR53" s="25"/>
      <c r="WFS53" s="25"/>
      <c r="WFT53" s="25"/>
      <c r="WFU53" s="25"/>
      <c r="WFV53" s="9"/>
      <c r="WFW53" s="9" t="s">
        <v>243</v>
      </c>
      <c r="WFY53" s="30"/>
      <c r="WFZ53" s="126" t="s">
        <v>241</v>
      </c>
      <c r="WGA53" s="127" t="s">
        <v>11</v>
      </c>
      <c r="WGB53" s="127" t="s">
        <v>242</v>
      </c>
      <c r="WGC53" s="128" t="s">
        <v>14</v>
      </c>
      <c r="WGD53" s="25" t="s">
        <v>13</v>
      </c>
      <c r="WGE53" s="25"/>
      <c r="WGF53" s="25"/>
      <c r="WGG53" s="25"/>
      <c r="WGH53" s="25"/>
      <c r="WGI53" s="25"/>
      <c r="WGJ53" s="25"/>
      <c r="WGK53" s="25"/>
      <c r="WGL53" s="9"/>
      <c r="WGM53" s="9" t="s">
        <v>243</v>
      </c>
      <c r="WGO53" s="30"/>
      <c r="WGP53" s="126" t="s">
        <v>241</v>
      </c>
      <c r="WGQ53" s="127" t="s">
        <v>11</v>
      </c>
      <c r="WGR53" s="127" t="s">
        <v>242</v>
      </c>
      <c r="WGS53" s="128" t="s">
        <v>14</v>
      </c>
      <c r="WGT53" s="25" t="s">
        <v>13</v>
      </c>
      <c r="WGU53" s="25"/>
      <c r="WGV53" s="25"/>
      <c r="WGW53" s="25"/>
      <c r="WGX53" s="25"/>
      <c r="WGY53" s="25"/>
      <c r="WGZ53" s="25"/>
      <c r="WHA53" s="25"/>
      <c r="WHB53" s="9"/>
      <c r="WHC53" s="9" t="s">
        <v>243</v>
      </c>
      <c r="WHE53" s="30"/>
      <c r="WHF53" s="126" t="s">
        <v>241</v>
      </c>
      <c r="WHG53" s="127" t="s">
        <v>11</v>
      </c>
      <c r="WHH53" s="127" t="s">
        <v>242</v>
      </c>
      <c r="WHI53" s="128" t="s">
        <v>14</v>
      </c>
      <c r="WHJ53" s="25" t="s">
        <v>13</v>
      </c>
      <c r="WHK53" s="25"/>
      <c r="WHL53" s="25"/>
      <c r="WHM53" s="25"/>
      <c r="WHN53" s="25"/>
      <c r="WHO53" s="25"/>
      <c r="WHP53" s="25"/>
      <c r="WHQ53" s="25"/>
      <c r="WHR53" s="9"/>
      <c r="WHS53" s="9" t="s">
        <v>243</v>
      </c>
      <c r="WHU53" s="30"/>
      <c r="WHV53" s="126" t="s">
        <v>241</v>
      </c>
      <c r="WHW53" s="127" t="s">
        <v>11</v>
      </c>
      <c r="WHX53" s="127" t="s">
        <v>242</v>
      </c>
      <c r="WHY53" s="128" t="s">
        <v>14</v>
      </c>
      <c r="WHZ53" s="25" t="s">
        <v>13</v>
      </c>
      <c r="WIA53" s="25"/>
      <c r="WIB53" s="25"/>
      <c r="WIC53" s="25"/>
      <c r="WID53" s="25"/>
      <c r="WIE53" s="25"/>
      <c r="WIF53" s="25"/>
      <c r="WIG53" s="25"/>
      <c r="WIH53" s="9"/>
      <c r="WII53" s="9" t="s">
        <v>243</v>
      </c>
      <c r="WIK53" s="30"/>
      <c r="WIL53" s="126" t="s">
        <v>241</v>
      </c>
      <c r="WIM53" s="127" t="s">
        <v>11</v>
      </c>
      <c r="WIN53" s="127" t="s">
        <v>242</v>
      </c>
      <c r="WIO53" s="128" t="s">
        <v>14</v>
      </c>
      <c r="WIP53" s="25" t="s">
        <v>13</v>
      </c>
      <c r="WIQ53" s="25"/>
      <c r="WIR53" s="25"/>
      <c r="WIS53" s="25"/>
      <c r="WIT53" s="25"/>
      <c r="WIU53" s="25"/>
      <c r="WIV53" s="25"/>
      <c r="WIW53" s="25"/>
      <c r="WIX53" s="9"/>
      <c r="WIY53" s="9" t="s">
        <v>243</v>
      </c>
      <c r="WJA53" s="30"/>
      <c r="WJB53" s="126" t="s">
        <v>241</v>
      </c>
      <c r="WJC53" s="127" t="s">
        <v>11</v>
      </c>
      <c r="WJD53" s="127" t="s">
        <v>242</v>
      </c>
      <c r="WJE53" s="128" t="s">
        <v>14</v>
      </c>
      <c r="WJF53" s="25" t="s">
        <v>13</v>
      </c>
      <c r="WJG53" s="25"/>
      <c r="WJH53" s="25"/>
      <c r="WJI53" s="25"/>
      <c r="WJJ53" s="25"/>
      <c r="WJK53" s="25"/>
      <c r="WJL53" s="25"/>
      <c r="WJM53" s="25"/>
      <c r="WJN53" s="9"/>
      <c r="WJO53" s="9" t="s">
        <v>243</v>
      </c>
      <c r="WJQ53" s="30"/>
      <c r="WJR53" s="126" t="s">
        <v>241</v>
      </c>
      <c r="WJS53" s="127" t="s">
        <v>11</v>
      </c>
      <c r="WJT53" s="127" t="s">
        <v>242</v>
      </c>
      <c r="WJU53" s="128" t="s">
        <v>14</v>
      </c>
      <c r="WJV53" s="25" t="s">
        <v>13</v>
      </c>
      <c r="WJW53" s="25"/>
      <c r="WJX53" s="25"/>
      <c r="WJY53" s="25"/>
      <c r="WJZ53" s="25"/>
      <c r="WKA53" s="25"/>
      <c r="WKB53" s="25"/>
      <c r="WKC53" s="25"/>
      <c r="WKD53" s="9"/>
      <c r="WKE53" s="9" t="s">
        <v>243</v>
      </c>
      <c r="WKG53" s="30"/>
      <c r="WKH53" s="126" t="s">
        <v>241</v>
      </c>
      <c r="WKI53" s="127" t="s">
        <v>11</v>
      </c>
      <c r="WKJ53" s="127" t="s">
        <v>242</v>
      </c>
      <c r="WKK53" s="128" t="s">
        <v>14</v>
      </c>
      <c r="WKL53" s="25" t="s">
        <v>13</v>
      </c>
      <c r="WKM53" s="25"/>
      <c r="WKN53" s="25"/>
      <c r="WKO53" s="25"/>
      <c r="WKP53" s="25"/>
      <c r="WKQ53" s="25"/>
      <c r="WKR53" s="25"/>
      <c r="WKS53" s="25"/>
      <c r="WKT53" s="9"/>
      <c r="WKU53" s="9" t="s">
        <v>243</v>
      </c>
      <c r="WKW53" s="30"/>
      <c r="WKX53" s="126" t="s">
        <v>241</v>
      </c>
      <c r="WKY53" s="127" t="s">
        <v>11</v>
      </c>
      <c r="WKZ53" s="127" t="s">
        <v>242</v>
      </c>
      <c r="WLA53" s="128" t="s">
        <v>14</v>
      </c>
      <c r="WLB53" s="25" t="s">
        <v>13</v>
      </c>
      <c r="WLC53" s="25"/>
      <c r="WLD53" s="25"/>
      <c r="WLE53" s="25"/>
      <c r="WLF53" s="25"/>
      <c r="WLG53" s="25"/>
      <c r="WLH53" s="25"/>
      <c r="WLI53" s="25"/>
      <c r="WLJ53" s="9"/>
      <c r="WLK53" s="9" t="s">
        <v>243</v>
      </c>
      <c r="WLM53" s="30"/>
      <c r="WLN53" s="126" t="s">
        <v>241</v>
      </c>
      <c r="WLO53" s="127" t="s">
        <v>11</v>
      </c>
      <c r="WLP53" s="127" t="s">
        <v>242</v>
      </c>
      <c r="WLQ53" s="128" t="s">
        <v>14</v>
      </c>
      <c r="WLR53" s="25" t="s">
        <v>13</v>
      </c>
      <c r="WLS53" s="25"/>
      <c r="WLT53" s="25"/>
      <c r="WLU53" s="25"/>
      <c r="WLV53" s="25"/>
      <c r="WLW53" s="25"/>
      <c r="WLX53" s="25"/>
      <c r="WLY53" s="25"/>
      <c r="WLZ53" s="9"/>
      <c r="WMA53" s="9" t="s">
        <v>243</v>
      </c>
      <c r="WMC53" s="30"/>
      <c r="WMD53" s="126" t="s">
        <v>241</v>
      </c>
      <c r="WME53" s="127" t="s">
        <v>11</v>
      </c>
      <c r="WMF53" s="127" t="s">
        <v>242</v>
      </c>
      <c r="WMG53" s="128" t="s">
        <v>14</v>
      </c>
      <c r="WMH53" s="25" t="s">
        <v>13</v>
      </c>
      <c r="WMI53" s="25"/>
      <c r="WMJ53" s="25"/>
      <c r="WMK53" s="25"/>
      <c r="WML53" s="25"/>
      <c r="WMM53" s="25"/>
      <c r="WMN53" s="25"/>
      <c r="WMO53" s="25"/>
      <c r="WMP53" s="9"/>
      <c r="WMQ53" s="9" t="s">
        <v>243</v>
      </c>
      <c r="WMS53" s="30"/>
      <c r="WMT53" s="126" t="s">
        <v>241</v>
      </c>
      <c r="WMU53" s="127" t="s">
        <v>11</v>
      </c>
      <c r="WMV53" s="127" t="s">
        <v>242</v>
      </c>
      <c r="WMW53" s="128" t="s">
        <v>14</v>
      </c>
      <c r="WMX53" s="25" t="s">
        <v>13</v>
      </c>
      <c r="WMY53" s="25"/>
      <c r="WMZ53" s="25"/>
      <c r="WNA53" s="25"/>
      <c r="WNB53" s="25"/>
      <c r="WNC53" s="25"/>
      <c r="WND53" s="25"/>
      <c r="WNE53" s="25"/>
      <c r="WNF53" s="9"/>
      <c r="WNG53" s="9" t="s">
        <v>243</v>
      </c>
      <c r="WNI53" s="30"/>
      <c r="WNJ53" s="126" t="s">
        <v>241</v>
      </c>
      <c r="WNK53" s="127" t="s">
        <v>11</v>
      </c>
      <c r="WNL53" s="127" t="s">
        <v>242</v>
      </c>
      <c r="WNM53" s="128" t="s">
        <v>14</v>
      </c>
      <c r="WNN53" s="25" t="s">
        <v>13</v>
      </c>
      <c r="WNO53" s="25"/>
      <c r="WNP53" s="25"/>
      <c r="WNQ53" s="25"/>
      <c r="WNR53" s="25"/>
      <c r="WNS53" s="25"/>
      <c r="WNT53" s="25"/>
      <c r="WNU53" s="25"/>
      <c r="WNV53" s="9"/>
      <c r="WNW53" s="9" t="s">
        <v>243</v>
      </c>
      <c r="WNY53" s="30"/>
      <c r="WNZ53" s="126" t="s">
        <v>241</v>
      </c>
      <c r="WOA53" s="127" t="s">
        <v>11</v>
      </c>
      <c r="WOB53" s="127" t="s">
        <v>242</v>
      </c>
      <c r="WOC53" s="128" t="s">
        <v>14</v>
      </c>
      <c r="WOD53" s="25" t="s">
        <v>13</v>
      </c>
      <c r="WOE53" s="25"/>
      <c r="WOF53" s="25"/>
      <c r="WOG53" s="25"/>
      <c r="WOH53" s="25"/>
      <c r="WOI53" s="25"/>
      <c r="WOJ53" s="25"/>
      <c r="WOK53" s="25"/>
      <c r="WOL53" s="9"/>
      <c r="WOM53" s="9" t="s">
        <v>243</v>
      </c>
      <c r="WOO53" s="30"/>
      <c r="WOP53" s="126" t="s">
        <v>241</v>
      </c>
      <c r="WOQ53" s="127" t="s">
        <v>11</v>
      </c>
      <c r="WOR53" s="127" t="s">
        <v>242</v>
      </c>
      <c r="WOS53" s="128" t="s">
        <v>14</v>
      </c>
      <c r="WOT53" s="25" t="s">
        <v>13</v>
      </c>
      <c r="WOU53" s="25"/>
      <c r="WOV53" s="25"/>
      <c r="WOW53" s="25"/>
      <c r="WOX53" s="25"/>
      <c r="WOY53" s="25"/>
      <c r="WOZ53" s="25"/>
      <c r="WPA53" s="25"/>
      <c r="WPB53" s="9"/>
      <c r="WPC53" s="9" t="s">
        <v>243</v>
      </c>
      <c r="WPE53" s="30"/>
      <c r="WPF53" s="126" t="s">
        <v>241</v>
      </c>
      <c r="WPG53" s="127" t="s">
        <v>11</v>
      </c>
      <c r="WPH53" s="127" t="s">
        <v>242</v>
      </c>
      <c r="WPI53" s="128" t="s">
        <v>14</v>
      </c>
      <c r="WPJ53" s="25" t="s">
        <v>13</v>
      </c>
      <c r="WPK53" s="25"/>
      <c r="WPL53" s="25"/>
      <c r="WPM53" s="25"/>
      <c r="WPN53" s="25"/>
      <c r="WPO53" s="25"/>
      <c r="WPP53" s="25"/>
      <c r="WPQ53" s="25"/>
      <c r="WPR53" s="9"/>
      <c r="WPS53" s="9" t="s">
        <v>243</v>
      </c>
      <c r="WPU53" s="30"/>
      <c r="WPV53" s="126" t="s">
        <v>241</v>
      </c>
      <c r="WPW53" s="127" t="s">
        <v>11</v>
      </c>
      <c r="WPX53" s="127" t="s">
        <v>242</v>
      </c>
      <c r="WPY53" s="128" t="s">
        <v>14</v>
      </c>
      <c r="WPZ53" s="25" t="s">
        <v>13</v>
      </c>
      <c r="WQA53" s="25"/>
      <c r="WQB53" s="25"/>
      <c r="WQC53" s="25"/>
      <c r="WQD53" s="25"/>
      <c r="WQE53" s="25"/>
      <c r="WQF53" s="25"/>
      <c r="WQG53" s="25"/>
      <c r="WQH53" s="9"/>
      <c r="WQI53" s="9" t="s">
        <v>243</v>
      </c>
      <c r="WQK53" s="30"/>
      <c r="WQL53" s="126" t="s">
        <v>241</v>
      </c>
      <c r="WQM53" s="127" t="s">
        <v>11</v>
      </c>
      <c r="WQN53" s="127" t="s">
        <v>242</v>
      </c>
      <c r="WQO53" s="128" t="s">
        <v>14</v>
      </c>
      <c r="WQP53" s="25" t="s">
        <v>13</v>
      </c>
      <c r="WQQ53" s="25"/>
      <c r="WQR53" s="25"/>
      <c r="WQS53" s="25"/>
      <c r="WQT53" s="25"/>
      <c r="WQU53" s="25"/>
      <c r="WQV53" s="25"/>
      <c r="WQW53" s="25"/>
      <c r="WQX53" s="9"/>
      <c r="WQY53" s="9" t="s">
        <v>243</v>
      </c>
      <c r="WRA53" s="30"/>
      <c r="WRB53" s="126" t="s">
        <v>241</v>
      </c>
      <c r="WRC53" s="127" t="s">
        <v>11</v>
      </c>
      <c r="WRD53" s="127" t="s">
        <v>242</v>
      </c>
      <c r="WRE53" s="128" t="s">
        <v>14</v>
      </c>
      <c r="WRF53" s="25" t="s">
        <v>13</v>
      </c>
      <c r="WRG53" s="25"/>
      <c r="WRH53" s="25"/>
      <c r="WRI53" s="25"/>
      <c r="WRJ53" s="25"/>
      <c r="WRK53" s="25"/>
      <c r="WRL53" s="25"/>
      <c r="WRM53" s="25"/>
      <c r="WRN53" s="9"/>
      <c r="WRO53" s="9" t="s">
        <v>243</v>
      </c>
      <c r="WRQ53" s="30"/>
      <c r="WRR53" s="126" t="s">
        <v>241</v>
      </c>
      <c r="WRS53" s="127" t="s">
        <v>11</v>
      </c>
      <c r="WRT53" s="127" t="s">
        <v>242</v>
      </c>
      <c r="WRU53" s="128" t="s">
        <v>14</v>
      </c>
      <c r="WRV53" s="25" t="s">
        <v>13</v>
      </c>
      <c r="WRW53" s="25"/>
      <c r="WRX53" s="25"/>
      <c r="WRY53" s="25"/>
      <c r="WRZ53" s="25"/>
      <c r="WSA53" s="25"/>
      <c r="WSB53" s="25"/>
      <c r="WSC53" s="25"/>
      <c r="WSD53" s="9"/>
      <c r="WSE53" s="9" t="s">
        <v>243</v>
      </c>
      <c r="WSG53" s="30"/>
      <c r="WSH53" s="126" t="s">
        <v>241</v>
      </c>
      <c r="WSI53" s="127" t="s">
        <v>11</v>
      </c>
      <c r="WSJ53" s="127" t="s">
        <v>242</v>
      </c>
      <c r="WSK53" s="128" t="s">
        <v>14</v>
      </c>
      <c r="WSL53" s="25" t="s">
        <v>13</v>
      </c>
      <c r="WSM53" s="25"/>
      <c r="WSN53" s="25"/>
      <c r="WSO53" s="25"/>
      <c r="WSP53" s="25"/>
      <c r="WSQ53" s="25"/>
      <c r="WSR53" s="25"/>
      <c r="WSS53" s="25"/>
      <c r="WST53" s="9"/>
      <c r="WSU53" s="9" t="s">
        <v>243</v>
      </c>
      <c r="WSW53" s="30"/>
      <c r="WSX53" s="126" t="s">
        <v>241</v>
      </c>
      <c r="WSY53" s="127" t="s">
        <v>11</v>
      </c>
      <c r="WSZ53" s="127" t="s">
        <v>242</v>
      </c>
      <c r="WTA53" s="128" t="s">
        <v>14</v>
      </c>
      <c r="WTB53" s="25" t="s">
        <v>13</v>
      </c>
      <c r="WTC53" s="25"/>
      <c r="WTD53" s="25"/>
      <c r="WTE53" s="25"/>
      <c r="WTF53" s="25"/>
      <c r="WTG53" s="25"/>
      <c r="WTH53" s="25"/>
      <c r="WTI53" s="25"/>
      <c r="WTJ53" s="9"/>
      <c r="WTK53" s="9" t="s">
        <v>243</v>
      </c>
      <c r="WTM53" s="30"/>
      <c r="WTN53" s="126" t="s">
        <v>241</v>
      </c>
      <c r="WTO53" s="127" t="s">
        <v>11</v>
      </c>
      <c r="WTP53" s="127" t="s">
        <v>242</v>
      </c>
      <c r="WTQ53" s="128" t="s">
        <v>14</v>
      </c>
      <c r="WTR53" s="25" t="s">
        <v>13</v>
      </c>
      <c r="WTS53" s="25"/>
      <c r="WTT53" s="25"/>
      <c r="WTU53" s="25"/>
      <c r="WTV53" s="25"/>
      <c r="WTW53" s="25"/>
      <c r="WTX53" s="25"/>
      <c r="WTY53" s="25"/>
      <c r="WTZ53" s="9"/>
      <c r="WUA53" s="9" t="s">
        <v>243</v>
      </c>
      <c r="WUC53" s="30"/>
      <c r="WUD53" s="126" t="s">
        <v>241</v>
      </c>
      <c r="WUE53" s="127" t="s">
        <v>11</v>
      </c>
      <c r="WUF53" s="127" t="s">
        <v>242</v>
      </c>
      <c r="WUG53" s="128" t="s">
        <v>14</v>
      </c>
      <c r="WUH53" s="25" t="s">
        <v>13</v>
      </c>
      <c r="WUI53" s="25"/>
      <c r="WUJ53" s="25"/>
      <c r="WUK53" s="25"/>
      <c r="WUL53" s="25"/>
      <c r="WUM53" s="25"/>
      <c r="WUN53" s="25"/>
      <c r="WUO53" s="25"/>
      <c r="WUP53" s="9"/>
      <c r="WUQ53" s="9" t="s">
        <v>243</v>
      </c>
      <c r="WUS53" s="30"/>
      <c r="WUT53" s="126" t="s">
        <v>241</v>
      </c>
      <c r="WUU53" s="127" t="s">
        <v>11</v>
      </c>
      <c r="WUV53" s="127" t="s">
        <v>242</v>
      </c>
      <c r="WUW53" s="128" t="s">
        <v>14</v>
      </c>
      <c r="WUX53" s="25" t="s">
        <v>13</v>
      </c>
      <c r="WUY53" s="25"/>
      <c r="WUZ53" s="25"/>
      <c r="WVA53" s="25"/>
      <c r="WVB53" s="25"/>
      <c r="WVC53" s="25"/>
      <c r="WVD53" s="25"/>
      <c r="WVE53" s="25"/>
      <c r="WVF53" s="9"/>
      <c r="WVG53" s="9" t="s">
        <v>243</v>
      </c>
      <c r="WVI53" s="30"/>
      <c r="WVJ53" s="126" t="s">
        <v>241</v>
      </c>
      <c r="WVK53" s="127" t="s">
        <v>11</v>
      </c>
      <c r="WVL53" s="127" t="s">
        <v>242</v>
      </c>
      <c r="WVM53" s="128" t="s">
        <v>14</v>
      </c>
      <c r="WVN53" s="25" t="s">
        <v>13</v>
      </c>
      <c r="WVO53" s="25"/>
      <c r="WVP53" s="25"/>
      <c r="WVQ53" s="25"/>
      <c r="WVR53" s="25"/>
      <c r="WVS53" s="25"/>
      <c r="WVT53" s="25"/>
      <c r="WVU53" s="25"/>
      <c r="WVV53" s="9"/>
      <c r="WVW53" s="9" t="s">
        <v>243</v>
      </c>
      <c r="WVY53" s="30"/>
      <c r="WVZ53" s="126" t="s">
        <v>241</v>
      </c>
      <c r="WWA53" s="127" t="s">
        <v>11</v>
      </c>
      <c r="WWB53" s="127" t="s">
        <v>242</v>
      </c>
      <c r="WWC53" s="128" t="s">
        <v>14</v>
      </c>
      <c r="WWD53" s="25" t="s">
        <v>13</v>
      </c>
      <c r="WWE53" s="25"/>
      <c r="WWF53" s="25"/>
      <c r="WWG53" s="25"/>
      <c r="WWH53" s="25"/>
      <c r="WWI53" s="25"/>
      <c r="WWJ53" s="25"/>
      <c r="WWK53" s="25"/>
      <c r="WWL53" s="9"/>
      <c r="WWM53" s="9" t="s">
        <v>243</v>
      </c>
      <c r="WWO53" s="30"/>
      <c r="WWP53" s="126" t="s">
        <v>241</v>
      </c>
      <c r="WWQ53" s="127" t="s">
        <v>11</v>
      </c>
      <c r="WWR53" s="127" t="s">
        <v>242</v>
      </c>
      <c r="WWS53" s="128" t="s">
        <v>14</v>
      </c>
      <c r="WWT53" s="25" t="s">
        <v>13</v>
      </c>
      <c r="WWU53" s="25"/>
      <c r="WWV53" s="25"/>
      <c r="WWW53" s="25"/>
      <c r="WWX53" s="25"/>
      <c r="WWY53" s="25"/>
      <c r="WWZ53" s="25"/>
      <c r="WXA53" s="25"/>
      <c r="WXB53" s="9"/>
      <c r="WXC53" s="9" t="s">
        <v>243</v>
      </c>
      <c r="WXE53" s="30"/>
      <c r="WXF53" s="126" t="s">
        <v>241</v>
      </c>
      <c r="WXG53" s="127" t="s">
        <v>11</v>
      </c>
      <c r="WXH53" s="127" t="s">
        <v>242</v>
      </c>
      <c r="WXI53" s="128" t="s">
        <v>14</v>
      </c>
      <c r="WXJ53" s="25" t="s">
        <v>13</v>
      </c>
      <c r="WXK53" s="25"/>
      <c r="WXL53" s="25"/>
      <c r="WXM53" s="25"/>
      <c r="WXN53" s="25"/>
      <c r="WXO53" s="25"/>
      <c r="WXP53" s="25"/>
      <c r="WXQ53" s="25"/>
      <c r="WXR53" s="9"/>
      <c r="WXS53" s="9" t="s">
        <v>243</v>
      </c>
      <c r="WXU53" s="30"/>
      <c r="WXV53" s="126" t="s">
        <v>241</v>
      </c>
      <c r="WXW53" s="127" t="s">
        <v>11</v>
      </c>
      <c r="WXX53" s="127" t="s">
        <v>242</v>
      </c>
      <c r="WXY53" s="128" t="s">
        <v>14</v>
      </c>
      <c r="WXZ53" s="25" t="s">
        <v>13</v>
      </c>
      <c r="WYA53" s="25"/>
      <c r="WYB53" s="25"/>
      <c r="WYC53" s="25"/>
      <c r="WYD53" s="25"/>
      <c r="WYE53" s="25"/>
      <c r="WYF53" s="25"/>
      <c r="WYG53" s="25"/>
      <c r="WYH53" s="9"/>
      <c r="WYI53" s="9" t="s">
        <v>243</v>
      </c>
      <c r="WYK53" s="30"/>
      <c r="WYL53" s="126" t="s">
        <v>241</v>
      </c>
      <c r="WYM53" s="127" t="s">
        <v>11</v>
      </c>
      <c r="WYN53" s="127" t="s">
        <v>242</v>
      </c>
      <c r="WYO53" s="128" t="s">
        <v>14</v>
      </c>
      <c r="WYP53" s="25" t="s">
        <v>13</v>
      </c>
      <c r="WYQ53" s="25"/>
      <c r="WYR53" s="25"/>
      <c r="WYS53" s="25"/>
      <c r="WYT53" s="25"/>
      <c r="WYU53" s="25"/>
      <c r="WYV53" s="25"/>
      <c r="WYW53" s="25"/>
      <c r="WYX53" s="9"/>
      <c r="WYY53" s="9" t="s">
        <v>243</v>
      </c>
      <c r="WZA53" s="30"/>
      <c r="WZB53" s="126" t="s">
        <v>241</v>
      </c>
      <c r="WZC53" s="127" t="s">
        <v>11</v>
      </c>
      <c r="WZD53" s="127" t="s">
        <v>242</v>
      </c>
      <c r="WZE53" s="128" t="s">
        <v>14</v>
      </c>
      <c r="WZF53" s="25" t="s">
        <v>13</v>
      </c>
      <c r="WZG53" s="25"/>
      <c r="WZH53" s="25"/>
      <c r="WZI53" s="25"/>
      <c r="WZJ53" s="25"/>
      <c r="WZK53" s="25"/>
      <c r="WZL53" s="25"/>
      <c r="WZM53" s="25"/>
      <c r="WZN53" s="9"/>
      <c r="WZO53" s="9" t="s">
        <v>243</v>
      </c>
      <c r="WZQ53" s="30"/>
      <c r="WZR53" s="126" t="s">
        <v>241</v>
      </c>
      <c r="WZS53" s="127" t="s">
        <v>11</v>
      </c>
      <c r="WZT53" s="127" t="s">
        <v>242</v>
      </c>
      <c r="WZU53" s="128" t="s">
        <v>14</v>
      </c>
      <c r="WZV53" s="25" t="s">
        <v>13</v>
      </c>
      <c r="WZW53" s="25"/>
      <c r="WZX53" s="25"/>
      <c r="WZY53" s="25"/>
      <c r="WZZ53" s="25"/>
      <c r="XAA53" s="25"/>
      <c r="XAB53" s="25"/>
      <c r="XAC53" s="25"/>
      <c r="XAD53" s="9"/>
      <c r="XAE53" s="9" t="s">
        <v>243</v>
      </c>
      <c r="XAG53" s="30"/>
      <c r="XAH53" s="126" t="s">
        <v>241</v>
      </c>
      <c r="XAI53" s="127" t="s">
        <v>11</v>
      </c>
      <c r="XAJ53" s="127" t="s">
        <v>242</v>
      </c>
      <c r="XAK53" s="128" t="s">
        <v>14</v>
      </c>
      <c r="XAL53" s="25" t="s">
        <v>13</v>
      </c>
      <c r="XAM53" s="25"/>
      <c r="XAN53" s="25"/>
      <c r="XAO53" s="25"/>
      <c r="XAP53" s="25"/>
      <c r="XAQ53" s="25"/>
      <c r="XAR53" s="25"/>
      <c r="XAS53" s="25"/>
      <c r="XAT53" s="9"/>
      <c r="XAU53" s="9" t="s">
        <v>243</v>
      </c>
      <c r="XAW53" s="30"/>
      <c r="XAX53" s="126" t="s">
        <v>241</v>
      </c>
      <c r="XAY53" s="127" t="s">
        <v>11</v>
      </c>
      <c r="XAZ53" s="127" t="s">
        <v>242</v>
      </c>
      <c r="XBA53" s="128" t="s">
        <v>14</v>
      </c>
      <c r="XBB53" s="25" t="s">
        <v>13</v>
      </c>
      <c r="XBC53" s="25"/>
      <c r="XBD53" s="25"/>
      <c r="XBE53" s="25"/>
      <c r="XBF53" s="25"/>
      <c r="XBG53" s="25"/>
      <c r="XBH53" s="25"/>
      <c r="XBI53" s="25"/>
      <c r="XBJ53" s="9"/>
      <c r="XBK53" s="9" t="s">
        <v>243</v>
      </c>
      <c r="XBM53" s="30"/>
      <c r="XBN53" s="126" t="s">
        <v>241</v>
      </c>
      <c r="XBO53" s="127" t="s">
        <v>11</v>
      </c>
      <c r="XBP53" s="127" t="s">
        <v>242</v>
      </c>
      <c r="XBQ53" s="128" t="s">
        <v>14</v>
      </c>
      <c r="XBR53" s="25" t="s">
        <v>13</v>
      </c>
      <c r="XBS53" s="25"/>
      <c r="XBT53" s="25"/>
      <c r="XBU53" s="25"/>
      <c r="XBV53" s="25"/>
      <c r="XBW53" s="25"/>
      <c r="XBX53" s="25"/>
      <c r="XBY53" s="25"/>
      <c r="XBZ53" s="9"/>
      <c r="XCA53" s="9" t="s">
        <v>243</v>
      </c>
      <c r="XCC53" s="30"/>
      <c r="XCD53" s="126" t="s">
        <v>241</v>
      </c>
      <c r="XCE53" s="127" t="s">
        <v>11</v>
      </c>
      <c r="XCF53" s="127" t="s">
        <v>242</v>
      </c>
      <c r="XCG53" s="128" t="s">
        <v>14</v>
      </c>
      <c r="XCH53" s="25" t="s">
        <v>13</v>
      </c>
      <c r="XCI53" s="25"/>
      <c r="XCJ53" s="25"/>
      <c r="XCK53" s="25"/>
      <c r="XCL53" s="25"/>
      <c r="XCM53" s="25"/>
      <c r="XCN53" s="25"/>
      <c r="XCO53" s="25"/>
      <c r="XCP53" s="9"/>
      <c r="XCQ53" s="9" t="s">
        <v>243</v>
      </c>
      <c r="XCS53" s="30"/>
      <c r="XCT53" s="126" t="s">
        <v>241</v>
      </c>
      <c r="XCU53" s="127" t="s">
        <v>11</v>
      </c>
      <c r="XCV53" s="127" t="s">
        <v>242</v>
      </c>
      <c r="XCW53" s="128" t="s">
        <v>14</v>
      </c>
      <c r="XCX53" s="25" t="s">
        <v>13</v>
      </c>
      <c r="XCY53" s="25"/>
      <c r="XCZ53" s="25"/>
      <c r="XDA53" s="25"/>
      <c r="XDB53" s="25"/>
      <c r="XDC53" s="25"/>
      <c r="XDD53" s="25"/>
      <c r="XDE53" s="25"/>
      <c r="XDF53" s="9"/>
      <c r="XDG53" s="9" t="s">
        <v>243</v>
      </c>
      <c r="XDI53" s="30"/>
      <c r="XDJ53" s="126" t="s">
        <v>241</v>
      </c>
      <c r="XDK53" s="127" t="s">
        <v>11</v>
      </c>
      <c r="XDL53" s="127" t="s">
        <v>242</v>
      </c>
      <c r="XDM53" s="128" t="s">
        <v>14</v>
      </c>
      <c r="XDN53" s="25" t="s">
        <v>13</v>
      </c>
      <c r="XDO53" s="25"/>
      <c r="XDP53" s="25"/>
      <c r="XDQ53" s="25"/>
      <c r="XDR53" s="25"/>
      <c r="XDS53" s="25"/>
      <c r="XDT53" s="25"/>
      <c r="XDU53" s="25"/>
      <c r="XDV53" s="9"/>
      <c r="XDW53" s="9" t="s">
        <v>243</v>
      </c>
      <c r="XDY53" s="30"/>
      <c r="XDZ53" s="126" t="s">
        <v>241</v>
      </c>
      <c r="XEA53" s="127" t="s">
        <v>11</v>
      </c>
      <c r="XEB53" s="127" t="s">
        <v>242</v>
      </c>
      <c r="XEC53" s="128" t="s">
        <v>14</v>
      </c>
      <c r="XED53" s="25" t="s">
        <v>13</v>
      </c>
      <c r="XEE53" s="25"/>
      <c r="XEF53" s="25"/>
      <c r="XEG53" s="25"/>
      <c r="XEH53" s="25"/>
      <c r="XEI53" s="25"/>
      <c r="XEJ53" s="25"/>
      <c r="XEK53" s="25"/>
      <c r="XEL53" s="9"/>
      <c r="XEM53" s="9" t="s">
        <v>243</v>
      </c>
      <c r="XEO53" s="30"/>
      <c r="XEP53" s="126" t="s">
        <v>241</v>
      </c>
      <c r="XEQ53" s="127" t="s">
        <v>11</v>
      </c>
      <c r="XER53" s="127" t="s">
        <v>242</v>
      </c>
      <c r="XES53" s="128" t="s">
        <v>14</v>
      </c>
      <c r="XET53" s="25" t="s">
        <v>13</v>
      </c>
      <c r="XEU53" s="25"/>
      <c r="XEV53" s="25"/>
      <c r="XEW53" s="25"/>
      <c r="XEX53" s="25"/>
      <c r="XEY53" s="25"/>
      <c r="XEZ53" s="25"/>
      <c r="XFA53" s="25"/>
      <c r="XFB53" s="9"/>
      <c r="XFC53" s="9" t="s">
        <v>243</v>
      </c>
    </row>
    <row r="54" spans="1:1023 1025:2047 2049:3071 3073:4095 4097:5119 5121:6143 6145:7167 7169:8191 8193:9215 9217:10239 10241:11263 11265:12287 12289:13311 13313:14335 14337:15359 15361:16383" ht="43.4" customHeight="1" x14ac:dyDescent="0.45">
      <c r="A54" s="30"/>
      <c r="B54" s="34"/>
      <c r="C54" s="25"/>
      <c r="D54" s="15"/>
      <c r="E54" s="9"/>
      <c r="F54" s="9"/>
      <c r="G54" s="9"/>
      <c r="H54" s="15"/>
      <c r="I54" s="25"/>
      <c r="J54" s="25"/>
      <c r="K54" s="25"/>
      <c r="L54" s="25"/>
      <c r="M54" s="25"/>
      <c r="N54" s="9"/>
      <c r="O54" s="9"/>
    </row>
    <row r="55" spans="1:1023 1025:2047 2049:3071 3073:4095 4097:5119 5121:6143 6145:7167 7169:8191 8193:9215 9217:10239 10241:11263 11265:12287 12289:13311 13313:14335 14337:15359 15361:16383" ht="43.4" customHeight="1" x14ac:dyDescent="0.45">
      <c r="A55" s="30"/>
      <c r="B55" s="34"/>
      <c r="C55" s="25"/>
      <c r="D55" s="15"/>
      <c r="E55" s="9"/>
      <c r="F55" s="9"/>
      <c r="G55" s="9"/>
      <c r="H55" s="15"/>
      <c r="I55" s="25"/>
      <c r="J55" s="25"/>
      <c r="K55" s="25"/>
      <c r="L55" s="25"/>
      <c r="M55" s="25"/>
      <c r="N55" s="9"/>
      <c r="O55" s="9"/>
    </row>
    <row r="56" spans="1:1023 1025:2047 2049:3071 3073:4095 4097:5119 5121:6143 6145:7167 7169:8191 8193:9215 9217:10239 10241:11263 11265:12287 12289:13311 13313:14335 14337:15359 15361:16383" ht="43.4" customHeight="1" x14ac:dyDescent="0.45">
      <c r="A56" s="31"/>
      <c r="B56" s="35"/>
      <c r="C56" s="26"/>
      <c r="D56" s="16"/>
      <c r="E56" s="10"/>
      <c r="F56" s="10"/>
      <c r="G56" s="10"/>
      <c r="H56" s="16"/>
      <c r="I56" s="26"/>
      <c r="J56" s="26"/>
      <c r="K56" s="26"/>
      <c r="L56" s="26"/>
      <c r="M56" s="26"/>
      <c r="N56" s="10"/>
      <c r="O56" s="10"/>
    </row>
    <row r="57" spans="1:1023 1025:2047 2049:3071 3073:4095 4097:5119 5121:6143 6145:7167 7169:8191 8193:9215 9217:10239 10241:11263 11265:12287 12289:13311 13313:14335 14337:15359 15361:16383" ht="43.4" customHeight="1" x14ac:dyDescent="0.45">
      <c r="A57" s="30"/>
      <c r="B57" s="34"/>
      <c r="C57" s="25"/>
      <c r="D57" s="15"/>
      <c r="E57" s="9"/>
      <c r="F57" s="9"/>
      <c r="G57" s="9"/>
      <c r="H57" s="15"/>
      <c r="I57" s="25"/>
      <c r="J57" s="25"/>
      <c r="K57" s="25"/>
      <c r="L57" s="25"/>
      <c r="M57" s="25"/>
      <c r="N57" s="9"/>
      <c r="O57" s="9"/>
    </row>
    <row r="58" spans="1:1023 1025:2047 2049:3071 3073:4095 4097:5119 5121:6143 6145:7167 7169:8191 8193:9215 9217:10239 10241:11263 11265:12287 12289:13311 13313:14335 14337:15359 15361:16383" ht="43.4" customHeight="1" x14ac:dyDescent="0.45">
      <c r="A58" s="30"/>
      <c r="B58" s="34"/>
      <c r="C58" s="25"/>
      <c r="D58" s="15"/>
      <c r="E58" s="9"/>
      <c r="F58" s="9"/>
      <c r="G58" s="9"/>
      <c r="H58" s="15"/>
      <c r="I58" s="25"/>
      <c r="J58" s="25"/>
      <c r="K58" s="25"/>
      <c r="L58" s="25"/>
      <c r="M58" s="25"/>
      <c r="N58" s="9"/>
      <c r="O58" s="9"/>
    </row>
    <row r="59" spans="1:1023 1025:2047 2049:3071 3073:4095 4097:5119 5121:6143 6145:7167 7169:8191 8193:9215 9217:10239 10241:11263 11265:12287 12289:13311 13313:14335 14337:15359 15361:16383" ht="43.4" customHeight="1" x14ac:dyDescent="0.45">
      <c r="A59" s="30"/>
      <c r="B59" s="34"/>
      <c r="C59" s="25"/>
      <c r="D59" s="15"/>
      <c r="E59" s="9"/>
      <c r="F59" s="9"/>
      <c r="G59" s="9"/>
      <c r="H59" s="15"/>
      <c r="I59" s="25"/>
      <c r="J59" s="25"/>
      <c r="K59" s="25"/>
      <c r="L59" s="25"/>
      <c r="M59" s="25"/>
      <c r="N59" s="9"/>
      <c r="O59" s="9"/>
    </row>
    <row r="60" spans="1:1023 1025:2047 2049:3071 3073:4095 4097:5119 5121:6143 6145:7167 7169:8191 8193:9215 9217:10239 10241:11263 11265:12287 12289:13311 13313:14335 14337:15359 15361:16383" ht="43.4" customHeight="1" x14ac:dyDescent="0.45">
      <c r="A60" s="30"/>
      <c r="B60" s="34"/>
      <c r="C60" s="25"/>
      <c r="D60" s="15"/>
      <c r="E60" s="9"/>
      <c r="F60" s="9"/>
      <c r="G60" s="9"/>
      <c r="H60" s="15"/>
      <c r="I60" s="25"/>
      <c r="J60" s="25"/>
      <c r="K60" s="25"/>
      <c r="L60" s="25"/>
      <c r="M60" s="25"/>
      <c r="N60" s="9"/>
      <c r="O60" s="9"/>
    </row>
    <row r="61" spans="1:1023 1025:2047 2049:3071 3073:4095 4097:5119 5121:6143 6145:7167 7169:8191 8193:9215 9217:10239 10241:11263 11265:12287 12289:13311 13313:14335 14337:15359 15361:16383" ht="43.4" customHeight="1" x14ac:dyDescent="0.45">
      <c r="A61" s="30"/>
      <c r="B61" s="34"/>
      <c r="C61" s="25"/>
      <c r="D61" s="15"/>
      <c r="E61" s="9"/>
      <c r="F61" s="9"/>
      <c r="G61" s="9"/>
      <c r="H61" s="15"/>
      <c r="I61" s="25"/>
      <c r="J61" s="25"/>
      <c r="K61" s="25"/>
      <c r="L61" s="25"/>
      <c r="M61" s="25"/>
      <c r="N61" s="9"/>
      <c r="O61" s="9"/>
    </row>
    <row r="62" spans="1:1023 1025:2047 2049:3071 3073:4095 4097:5119 5121:6143 6145:7167 7169:8191 8193:9215 9217:10239 10241:11263 11265:12287 12289:13311 13313:14335 14337:15359 15361:16383" ht="43.4" customHeight="1" x14ac:dyDescent="0.45">
      <c r="A62" s="30"/>
      <c r="B62" s="34"/>
      <c r="C62" s="25"/>
      <c r="D62" s="15"/>
      <c r="E62" s="9"/>
      <c r="F62" s="9"/>
      <c r="G62" s="9"/>
      <c r="H62" s="15"/>
      <c r="I62" s="25"/>
      <c r="J62" s="25"/>
      <c r="K62" s="25"/>
      <c r="L62" s="25"/>
      <c r="M62" s="25"/>
      <c r="N62" s="9"/>
      <c r="O62" s="9"/>
    </row>
    <row r="63" spans="1:1023 1025:2047 2049:3071 3073:4095 4097:5119 5121:6143 6145:7167 7169:8191 8193:9215 9217:10239 10241:11263 11265:12287 12289:13311 13313:14335 14337:15359 15361:16383" ht="43.4" customHeight="1" x14ac:dyDescent="0.45">
      <c r="A63" s="30"/>
      <c r="B63" s="34"/>
      <c r="C63" s="25"/>
      <c r="D63" s="15"/>
      <c r="E63" s="9"/>
      <c r="F63" s="9"/>
      <c r="G63" s="9"/>
      <c r="H63" s="15"/>
      <c r="I63" s="25"/>
      <c r="J63" s="25"/>
      <c r="K63" s="25"/>
      <c r="L63" s="25"/>
      <c r="M63" s="25"/>
      <c r="N63" s="9"/>
      <c r="O63" s="9"/>
    </row>
    <row r="64" spans="1:1023 1025:2047 2049:3071 3073:4095 4097:5119 5121:6143 6145:7167 7169:8191 8193:9215 9217:10239 10241:11263 11265:12287 12289:13311 13313:14335 14337:15359 15361:16383" ht="43.4" customHeight="1" x14ac:dyDescent="0.45">
      <c r="A64" s="30"/>
      <c r="B64" s="34"/>
      <c r="C64" s="25"/>
      <c r="D64" s="15"/>
      <c r="E64" s="9"/>
      <c r="F64" s="9"/>
      <c r="G64" s="9"/>
      <c r="H64" s="15"/>
      <c r="I64" s="25"/>
      <c r="J64" s="25"/>
      <c r="K64" s="25"/>
      <c r="L64" s="25"/>
      <c r="M64" s="25"/>
      <c r="N64" s="9"/>
      <c r="O64" s="9"/>
    </row>
    <row r="65" spans="1:15" ht="43.4" customHeight="1" x14ac:dyDescent="0.45">
      <c r="A65" s="30"/>
      <c r="B65" s="34"/>
      <c r="C65" s="25"/>
      <c r="D65" s="15"/>
      <c r="E65" s="9"/>
      <c r="F65" s="9"/>
      <c r="G65" s="9"/>
      <c r="H65" s="15"/>
      <c r="I65" s="25"/>
      <c r="J65" s="25"/>
      <c r="K65" s="25"/>
      <c r="L65" s="25"/>
      <c r="M65" s="25"/>
      <c r="N65" s="9"/>
      <c r="O65" s="9"/>
    </row>
    <row r="66" spans="1:15" ht="43.4" customHeight="1" x14ac:dyDescent="0.45">
      <c r="A66" s="30"/>
      <c r="B66" s="34"/>
      <c r="C66" s="25"/>
      <c r="D66" s="15"/>
      <c r="E66" s="9"/>
      <c r="F66" s="9"/>
      <c r="G66" s="9"/>
      <c r="H66" s="15"/>
      <c r="I66" s="25"/>
      <c r="J66" s="25"/>
      <c r="K66" s="25"/>
      <c r="L66" s="25"/>
      <c r="M66" s="25"/>
      <c r="N66" s="9"/>
      <c r="O66" s="9"/>
    </row>
    <row r="67" spans="1:15" ht="43.4" customHeight="1" x14ac:dyDescent="0.45">
      <c r="A67" s="30"/>
      <c r="B67" s="34"/>
      <c r="C67" s="25"/>
      <c r="D67" s="15"/>
      <c r="E67" s="9"/>
      <c r="F67" s="9"/>
      <c r="G67" s="9"/>
      <c r="H67" s="15"/>
      <c r="I67" s="25"/>
      <c r="J67" s="25"/>
      <c r="K67" s="25"/>
      <c r="L67" s="25"/>
      <c r="M67" s="25"/>
      <c r="N67" s="9"/>
      <c r="O67" s="9"/>
    </row>
    <row r="68" spans="1:15" ht="43.4" customHeight="1" x14ac:dyDescent="0.45">
      <c r="A68" s="30"/>
      <c r="B68" s="34"/>
      <c r="C68" s="25"/>
      <c r="D68" s="15"/>
      <c r="E68" s="9"/>
      <c r="F68" s="9"/>
      <c r="G68" s="9"/>
      <c r="H68" s="15"/>
      <c r="I68" s="25"/>
      <c r="J68" s="25"/>
      <c r="K68" s="25"/>
      <c r="L68" s="25"/>
      <c r="M68" s="25"/>
      <c r="N68" s="9"/>
      <c r="O68" s="9"/>
    </row>
    <row r="69" spans="1:15" ht="43.4" customHeight="1" x14ac:dyDescent="0.45">
      <c r="A69" s="30"/>
      <c r="B69" s="34"/>
      <c r="C69" s="25"/>
      <c r="D69" s="15"/>
      <c r="E69" s="9"/>
      <c r="F69" s="9"/>
      <c r="G69" s="9"/>
      <c r="H69" s="15"/>
      <c r="I69" s="25"/>
      <c r="J69" s="25"/>
      <c r="K69" s="25"/>
      <c r="L69" s="25"/>
      <c r="M69" s="25"/>
      <c r="N69" s="9"/>
      <c r="O69" s="9"/>
    </row>
    <row r="70" spans="1:15" ht="43.4" customHeight="1" x14ac:dyDescent="0.45">
      <c r="A70" s="30"/>
      <c r="B70" s="34"/>
      <c r="C70" s="25"/>
      <c r="D70" s="15"/>
      <c r="E70" s="9"/>
      <c r="F70" s="9"/>
      <c r="G70" s="9"/>
      <c r="H70" s="15"/>
      <c r="I70" s="25"/>
      <c r="J70" s="25"/>
      <c r="K70" s="25"/>
      <c r="L70" s="25"/>
      <c r="M70" s="25"/>
      <c r="N70" s="9"/>
      <c r="O70" s="9"/>
    </row>
    <row r="71" spans="1:15" ht="43.4" customHeight="1" x14ac:dyDescent="0.45">
      <c r="A71" s="30"/>
      <c r="B71" s="34"/>
      <c r="C71" s="25"/>
      <c r="D71" s="15"/>
      <c r="E71" s="9"/>
      <c r="F71" s="9"/>
      <c r="G71" s="9"/>
      <c r="H71" s="15"/>
      <c r="I71" s="25"/>
      <c r="J71" s="25"/>
      <c r="K71" s="25"/>
      <c r="L71" s="25"/>
      <c r="M71" s="25"/>
      <c r="N71" s="9"/>
      <c r="O71" s="9"/>
    </row>
    <row r="72" spans="1:15" ht="43.4" customHeight="1" x14ac:dyDescent="0.45">
      <c r="A72" s="30"/>
      <c r="B72" s="34"/>
      <c r="C72" s="25"/>
      <c r="D72" s="15"/>
      <c r="E72" s="9"/>
      <c r="F72" s="9"/>
      <c r="G72" s="9"/>
      <c r="H72" s="15"/>
      <c r="I72" s="25"/>
      <c r="J72" s="25"/>
      <c r="K72" s="25"/>
      <c r="L72" s="25"/>
      <c r="M72" s="25"/>
      <c r="N72" s="9"/>
      <c r="O72" s="9"/>
    </row>
    <row r="73" spans="1:15" ht="43.4" customHeight="1" x14ac:dyDescent="0.45">
      <c r="A73" s="30"/>
      <c r="B73" s="34"/>
      <c r="C73" s="25"/>
      <c r="D73" s="15"/>
      <c r="E73" s="9"/>
      <c r="F73" s="9"/>
      <c r="G73" s="9"/>
      <c r="H73" s="15"/>
      <c r="I73" s="25"/>
      <c r="J73" s="25"/>
      <c r="K73" s="25"/>
      <c r="L73" s="25"/>
      <c r="M73" s="25"/>
      <c r="N73" s="9"/>
      <c r="O73" s="9"/>
    </row>
    <row r="74" spans="1:15" ht="43.4" customHeight="1" x14ac:dyDescent="0.45">
      <c r="A74" s="30"/>
      <c r="B74" s="34"/>
      <c r="C74" s="25"/>
      <c r="D74" s="15"/>
      <c r="E74" s="9"/>
      <c r="F74" s="9"/>
      <c r="G74" s="9"/>
      <c r="H74" s="15"/>
      <c r="I74" s="25"/>
      <c r="J74" s="25"/>
      <c r="K74" s="25"/>
      <c r="L74" s="25"/>
      <c r="M74" s="25"/>
      <c r="N74" s="9"/>
      <c r="O74" s="9"/>
    </row>
    <row r="75" spans="1:15" ht="43.4" customHeight="1" x14ac:dyDescent="0.45">
      <c r="A75" s="30"/>
      <c r="B75" s="34"/>
      <c r="C75" s="25"/>
      <c r="D75" s="15"/>
      <c r="E75" s="9"/>
      <c r="F75" s="9"/>
      <c r="G75" s="9"/>
      <c r="H75" s="15"/>
      <c r="I75" s="25"/>
      <c r="J75" s="25"/>
      <c r="K75" s="25"/>
      <c r="L75" s="25"/>
      <c r="M75" s="25"/>
      <c r="N75" s="9"/>
      <c r="O75" s="9"/>
    </row>
    <row r="76" spans="1:15" ht="43.4" customHeight="1" x14ac:dyDescent="0.45">
      <c r="A76" s="30"/>
      <c r="B76" s="34"/>
      <c r="C76" s="25"/>
      <c r="D76" s="15"/>
      <c r="E76" s="9"/>
      <c r="F76" s="9"/>
      <c r="G76" s="9"/>
      <c r="H76" s="15"/>
      <c r="I76" s="25"/>
      <c r="J76" s="25"/>
      <c r="K76" s="25"/>
      <c r="L76" s="25"/>
      <c r="M76" s="25"/>
      <c r="N76" s="9"/>
      <c r="O76" s="9"/>
    </row>
    <row r="77" spans="1:15" ht="43.4" customHeight="1" x14ac:dyDescent="0.45">
      <c r="A77" s="30"/>
      <c r="B77" s="34"/>
      <c r="C77" s="25"/>
      <c r="D77" s="15"/>
      <c r="E77" s="9"/>
      <c r="F77" s="9"/>
      <c r="G77" s="9"/>
      <c r="H77" s="15"/>
      <c r="I77" s="25"/>
      <c r="J77" s="25"/>
      <c r="K77" s="25"/>
      <c r="L77" s="25"/>
      <c r="M77" s="25"/>
      <c r="N77" s="9"/>
      <c r="O77" s="9"/>
    </row>
    <row r="78" spans="1:15" ht="43.4" customHeight="1" x14ac:dyDescent="0.45">
      <c r="A78" s="30"/>
      <c r="B78" s="34"/>
      <c r="C78" s="25"/>
      <c r="D78" s="15"/>
      <c r="E78" s="9"/>
      <c r="F78" s="9"/>
      <c r="G78" s="9"/>
      <c r="H78" s="15"/>
      <c r="I78" s="25"/>
      <c r="J78" s="25"/>
      <c r="K78" s="25"/>
      <c r="L78" s="25"/>
      <c r="M78" s="25"/>
      <c r="N78" s="9"/>
      <c r="O78" s="9"/>
    </row>
    <row r="79" spans="1:15" ht="43.4" customHeight="1" x14ac:dyDescent="0.45">
      <c r="A79" s="30"/>
      <c r="B79" s="34"/>
      <c r="C79" s="25"/>
      <c r="D79" s="15"/>
      <c r="E79" s="9"/>
      <c r="F79" s="9"/>
      <c r="G79" s="9"/>
      <c r="H79" s="15"/>
      <c r="I79" s="25"/>
      <c r="J79" s="25"/>
      <c r="K79" s="25"/>
      <c r="L79" s="25"/>
      <c r="M79" s="25"/>
      <c r="N79" s="9"/>
      <c r="O79" s="9"/>
    </row>
    <row r="80" spans="1:15" ht="43.4" customHeight="1" x14ac:dyDescent="0.45">
      <c r="A80" s="30"/>
      <c r="B80" s="34"/>
      <c r="C80" s="25"/>
      <c r="D80" s="15"/>
      <c r="E80" s="9"/>
      <c r="F80" s="9"/>
      <c r="G80" s="9"/>
      <c r="H80" s="15"/>
      <c r="I80" s="25"/>
      <c r="J80" s="25"/>
      <c r="K80" s="25"/>
      <c r="L80" s="25"/>
      <c r="M80" s="25"/>
      <c r="N80" s="9"/>
      <c r="O80" s="9"/>
    </row>
    <row r="81" spans="1:15" ht="43.4" customHeight="1" x14ac:dyDescent="0.45">
      <c r="A81" s="30"/>
      <c r="B81" s="34"/>
      <c r="C81" s="25"/>
      <c r="D81" s="15"/>
      <c r="E81" s="9"/>
      <c r="F81" s="9"/>
      <c r="G81" s="9"/>
      <c r="H81" s="15"/>
      <c r="I81" s="25"/>
      <c r="J81" s="25"/>
      <c r="K81" s="25"/>
      <c r="L81" s="25"/>
      <c r="M81" s="25"/>
      <c r="N81" s="9"/>
      <c r="O81" s="9"/>
    </row>
    <row r="82" spans="1:15" ht="43.4" customHeight="1" x14ac:dyDescent="0.45">
      <c r="A82" s="30"/>
      <c r="B82" s="34"/>
      <c r="C82" s="25"/>
      <c r="D82" s="15"/>
      <c r="E82" s="9"/>
      <c r="F82" s="9"/>
      <c r="G82" s="9"/>
      <c r="H82" s="15"/>
      <c r="I82" s="25"/>
      <c r="J82" s="25"/>
      <c r="K82" s="25"/>
      <c r="L82" s="25"/>
      <c r="M82" s="25"/>
      <c r="N82" s="9"/>
      <c r="O82" s="9"/>
    </row>
    <row r="83" spans="1:15" ht="43.4" customHeight="1" x14ac:dyDescent="0.45">
      <c r="A83" s="30"/>
      <c r="B83" s="34"/>
      <c r="C83" s="25"/>
      <c r="D83" s="15"/>
      <c r="E83" s="9"/>
      <c r="F83" s="9"/>
      <c r="G83" s="9"/>
      <c r="H83" s="15"/>
      <c r="I83" s="25"/>
      <c r="J83" s="25"/>
      <c r="K83" s="25"/>
      <c r="L83" s="25"/>
      <c r="M83" s="25"/>
      <c r="N83" s="9"/>
      <c r="O83" s="9"/>
    </row>
    <row r="84" spans="1:15" ht="43.4" customHeight="1" x14ac:dyDescent="0.45">
      <c r="A84" s="30"/>
      <c r="B84" s="34"/>
      <c r="C84" s="25"/>
      <c r="D84" s="15"/>
      <c r="E84" s="9"/>
      <c r="F84" s="9"/>
      <c r="G84" s="9"/>
      <c r="H84" s="15"/>
      <c r="I84" s="25"/>
      <c r="J84" s="25"/>
      <c r="K84" s="25"/>
      <c r="L84" s="25"/>
      <c r="M84" s="25"/>
      <c r="N84" s="9"/>
      <c r="O84" s="9"/>
    </row>
    <row r="85" spans="1:15" ht="43.4" customHeight="1" x14ac:dyDescent="0.45">
      <c r="A85" s="30"/>
      <c r="B85" s="34"/>
      <c r="C85" s="25"/>
      <c r="D85" s="15"/>
      <c r="E85" s="9"/>
      <c r="F85" s="9"/>
      <c r="G85" s="9"/>
      <c r="H85" s="15"/>
      <c r="I85" s="25"/>
      <c r="J85" s="25"/>
      <c r="K85" s="25"/>
      <c r="L85" s="25"/>
      <c r="M85" s="25"/>
      <c r="N85" s="9"/>
      <c r="O85" s="9"/>
    </row>
    <row r="86" spans="1:15" ht="43.4" customHeight="1" x14ac:dyDescent="0.45">
      <c r="A86" s="30"/>
      <c r="B86" s="34"/>
      <c r="C86" s="25"/>
      <c r="D86" s="15"/>
      <c r="E86" s="9"/>
      <c r="F86" s="9"/>
      <c r="G86" s="9"/>
      <c r="H86" s="15"/>
      <c r="I86" s="25"/>
      <c r="J86" s="25"/>
      <c r="K86" s="25"/>
      <c r="L86" s="25"/>
      <c r="M86" s="25"/>
      <c r="N86" s="9"/>
      <c r="O86" s="9"/>
    </row>
    <row r="87" spans="1:15" ht="43.4" customHeight="1" x14ac:dyDescent="0.45">
      <c r="A87" s="30"/>
      <c r="B87" s="34"/>
      <c r="C87" s="25"/>
      <c r="D87" s="15"/>
      <c r="E87" s="9"/>
      <c r="F87" s="9"/>
      <c r="G87" s="9"/>
      <c r="H87" s="15"/>
      <c r="I87" s="25"/>
      <c r="J87" s="25"/>
      <c r="K87" s="25"/>
      <c r="L87" s="25"/>
      <c r="M87" s="25"/>
      <c r="N87" s="9"/>
      <c r="O87" s="9"/>
    </row>
    <row r="88" spans="1:15" ht="43.4" customHeight="1" x14ac:dyDescent="0.45">
      <c r="A88" s="30"/>
      <c r="B88" s="34"/>
      <c r="C88" s="25"/>
      <c r="D88" s="15"/>
      <c r="E88" s="9"/>
      <c r="F88" s="9"/>
      <c r="G88" s="9"/>
      <c r="H88" s="15"/>
      <c r="I88" s="25"/>
      <c r="J88" s="25"/>
      <c r="K88" s="25"/>
      <c r="L88" s="25"/>
      <c r="M88" s="25"/>
      <c r="N88" s="9"/>
      <c r="O88" s="9"/>
    </row>
    <row r="89" spans="1:15" ht="43.4" customHeight="1" x14ac:dyDescent="0.45">
      <c r="A89" s="30"/>
      <c r="B89" s="34"/>
      <c r="C89" s="25"/>
      <c r="D89" s="15"/>
      <c r="E89" s="9"/>
      <c r="F89" s="9"/>
      <c r="G89" s="9"/>
      <c r="H89" s="15"/>
      <c r="I89" s="25"/>
      <c r="J89" s="25"/>
      <c r="K89" s="25"/>
      <c r="L89" s="25"/>
      <c r="M89" s="25"/>
      <c r="N89" s="9"/>
      <c r="O89" s="9"/>
    </row>
    <row r="90" spans="1:15" ht="43.4" customHeight="1" x14ac:dyDescent="0.45">
      <c r="A90" s="30"/>
      <c r="B90" s="34"/>
      <c r="C90" s="25"/>
      <c r="D90" s="15"/>
      <c r="E90" s="9"/>
      <c r="F90" s="9"/>
      <c r="G90" s="9"/>
      <c r="H90" s="15"/>
      <c r="I90" s="25"/>
      <c r="J90" s="25"/>
      <c r="K90" s="25"/>
      <c r="L90" s="25"/>
      <c r="M90" s="25"/>
      <c r="N90" s="9"/>
      <c r="O90" s="9"/>
    </row>
    <row r="91" spans="1:15" ht="43.4" customHeight="1" x14ac:dyDescent="0.45">
      <c r="A91" s="30"/>
      <c r="B91" s="34"/>
      <c r="C91" s="25"/>
      <c r="D91" s="15"/>
      <c r="E91" s="9"/>
      <c r="F91" s="9"/>
      <c r="G91" s="9"/>
      <c r="H91" s="15"/>
      <c r="I91" s="25"/>
      <c r="J91" s="25"/>
      <c r="K91" s="25"/>
      <c r="L91" s="25"/>
      <c r="M91" s="25"/>
      <c r="N91" s="9"/>
      <c r="O91" s="9"/>
    </row>
    <row r="92" spans="1:15" ht="43.4" customHeight="1" x14ac:dyDescent="0.45">
      <c r="A92" s="30"/>
      <c r="B92" s="34"/>
      <c r="C92" s="25"/>
      <c r="D92" s="15"/>
      <c r="E92" s="9"/>
      <c r="F92" s="9"/>
      <c r="G92" s="9"/>
      <c r="H92" s="15"/>
      <c r="I92" s="25"/>
      <c r="J92" s="25"/>
      <c r="K92" s="25"/>
      <c r="L92" s="25"/>
      <c r="M92" s="25"/>
      <c r="N92" s="9"/>
      <c r="O92" s="9"/>
    </row>
    <row r="93" spans="1:15" ht="43.4" customHeight="1" x14ac:dyDescent="0.45">
      <c r="A93" s="30"/>
      <c r="B93" s="34"/>
      <c r="C93" s="25"/>
      <c r="D93" s="15"/>
      <c r="E93" s="9"/>
      <c r="F93" s="9"/>
      <c r="G93" s="9"/>
      <c r="H93" s="15"/>
      <c r="I93" s="25"/>
      <c r="J93" s="25"/>
      <c r="K93" s="25"/>
      <c r="L93" s="25"/>
      <c r="M93" s="25"/>
      <c r="N93" s="9"/>
      <c r="O93" s="9"/>
    </row>
    <row r="94" spans="1:15" ht="43.4" customHeight="1" x14ac:dyDescent="0.45">
      <c r="A94" s="30"/>
      <c r="B94" s="34"/>
      <c r="C94" s="25"/>
      <c r="D94" s="15"/>
      <c r="E94" s="9"/>
      <c r="F94" s="9"/>
      <c r="G94" s="9"/>
      <c r="H94" s="15"/>
      <c r="I94" s="25"/>
      <c r="J94" s="25"/>
      <c r="K94" s="25"/>
      <c r="L94" s="25"/>
      <c r="M94" s="25"/>
      <c r="N94" s="9"/>
      <c r="O94" s="9"/>
    </row>
    <row r="95" spans="1:15" ht="43.4" customHeight="1" x14ac:dyDescent="0.45">
      <c r="A95" s="30"/>
      <c r="B95" s="34"/>
      <c r="C95" s="25"/>
      <c r="D95" s="15"/>
      <c r="E95" s="9"/>
      <c r="F95" s="9"/>
      <c r="G95" s="9"/>
      <c r="H95" s="15"/>
      <c r="I95" s="25"/>
      <c r="J95" s="25"/>
      <c r="K95" s="25"/>
      <c r="L95" s="25"/>
      <c r="M95" s="25"/>
      <c r="N95" s="9"/>
      <c r="O95" s="9"/>
    </row>
    <row r="96" spans="1:15" ht="43.4" customHeight="1" x14ac:dyDescent="0.45">
      <c r="A96" s="30"/>
      <c r="B96" s="34"/>
      <c r="C96" s="25"/>
      <c r="D96" s="15"/>
      <c r="E96" s="9"/>
      <c r="F96" s="9"/>
      <c r="G96" s="9"/>
      <c r="H96" s="15"/>
      <c r="I96" s="25"/>
      <c r="J96" s="25"/>
      <c r="K96" s="25"/>
      <c r="L96" s="25"/>
      <c r="M96" s="25"/>
      <c r="N96" s="9"/>
      <c r="O96" s="9"/>
    </row>
    <row r="97" spans="1:15" ht="43.4" customHeight="1" x14ac:dyDescent="0.45">
      <c r="A97" s="30"/>
      <c r="B97" s="34"/>
      <c r="C97" s="25"/>
      <c r="D97" s="15"/>
      <c r="E97" s="9"/>
      <c r="F97" s="9"/>
      <c r="G97" s="9"/>
      <c r="H97" s="15"/>
      <c r="I97" s="25"/>
      <c r="J97" s="25"/>
      <c r="K97" s="25"/>
      <c r="L97" s="25"/>
      <c r="M97" s="25"/>
      <c r="N97" s="9"/>
      <c r="O97" s="9"/>
    </row>
    <row r="98" spans="1:15" ht="43.4" customHeight="1" x14ac:dyDescent="0.45">
      <c r="A98" s="30"/>
      <c r="B98" s="34"/>
      <c r="C98" s="25"/>
      <c r="D98" s="15"/>
      <c r="E98" s="9"/>
      <c r="F98" s="9"/>
      <c r="G98" s="9"/>
      <c r="H98" s="15"/>
      <c r="I98" s="25"/>
      <c r="J98" s="25"/>
      <c r="K98" s="25"/>
      <c r="L98" s="25"/>
      <c r="M98" s="25"/>
      <c r="N98" s="9"/>
      <c r="O98" s="9"/>
    </row>
    <row r="99" spans="1:15" ht="43.4" customHeight="1" x14ac:dyDescent="0.45">
      <c r="A99" s="30"/>
      <c r="B99" s="34"/>
      <c r="C99" s="25"/>
      <c r="D99" s="15"/>
      <c r="E99" s="9"/>
      <c r="F99" s="9"/>
      <c r="G99" s="9"/>
      <c r="H99" s="15"/>
      <c r="I99" s="25"/>
      <c r="J99" s="25"/>
      <c r="K99" s="25"/>
      <c r="L99" s="25"/>
      <c r="M99" s="25"/>
      <c r="N99" s="9"/>
      <c r="O99" s="9"/>
    </row>
    <row r="100" spans="1:15" ht="43.4" customHeight="1" x14ac:dyDescent="0.45">
      <c r="A100" s="30"/>
      <c r="B100" s="34"/>
      <c r="C100" s="25"/>
      <c r="D100" s="15"/>
      <c r="E100" s="9"/>
      <c r="F100" s="9"/>
      <c r="G100" s="9"/>
      <c r="H100" s="15"/>
      <c r="I100" s="25"/>
      <c r="J100" s="25"/>
      <c r="K100" s="25"/>
      <c r="L100" s="25"/>
      <c r="M100" s="25"/>
      <c r="N100" s="9"/>
      <c r="O100" s="9"/>
    </row>
    <row r="101" spans="1:15" ht="43.4" customHeight="1" x14ac:dyDescent="0.45">
      <c r="A101" s="30"/>
      <c r="B101" s="34"/>
      <c r="C101" s="25"/>
      <c r="D101" s="15"/>
      <c r="E101" s="9"/>
      <c r="F101" s="9"/>
      <c r="G101" s="9"/>
      <c r="H101" s="15"/>
      <c r="I101" s="25"/>
      <c r="J101" s="25"/>
      <c r="K101" s="25"/>
      <c r="L101" s="25"/>
      <c r="M101" s="25"/>
      <c r="N101" s="9"/>
      <c r="O101" s="9"/>
    </row>
    <row r="102" spans="1:15" ht="43.4" customHeight="1" x14ac:dyDescent="0.45">
      <c r="A102" s="30"/>
      <c r="B102" s="34"/>
      <c r="C102" s="25"/>
      <c r="D102" s="15"/>
      <c r="E102" s="9"/>
      <c r="F102" s="9"/>
      <c r="G102" s="9"/>
      <c r="H102" s="15"/>
      <c r="I102" s="25"/>
      <c r="J102" s="25"/>
      <c r="K102" s="25"/>
      <c r="L102" s="25"/>
      <c r="M102" s="25"/>
      <c r="N102" s="9"/>
      <c r="O102" s="9"/>
    </row>
    <row r="103" spans="1:15" ht="43.4" customHeight="1" x14ac:dyDescent="0.45">
      <c r="A103" s="30"/>
      <c r="B103" s="34"/>
      <c r="C103" s="25"/>
      <c r="D103" s="15"/>
      <c r="E103" s="9"/>
      <c r="F103" s="9"/>
      <c r="G103" s="9"/>
      <c r="H103" s="15"/>
      <c r="I103" s="25"/>
      <c r="J103" s="25"/>
      <c r="K103" s="25"/>
      <c r="L103" s="25"/>
      <c r="M103" s="25"/>
      <c r="N103" s="9"/>
      <c r="O103" s="9"/>
    </row>
    <row r="104" spans="1:15" ht="43.4" customHeight="1" x14ac:dyDescent="0.45">
      <c r="A104" s="30"/>
      <c r="B104" s="34"/>
      <c r="C104" s="25"/>
      <c r="D104" s="15"/>
      <c r="E104" s="9"/>
      <c r="F104" s="9"/>
      <c r="G104" s="9"/>
      <c r="H104" s="15"/>
      <c r="I104" s="25"/>
      <c r="J104" s="25"/>
      <c r="K104" s="25"/>
      <c r="L104" s="25"/>
      <c r="M104" s="25"/>
      <c r="N104" s="9"/>
      <c r="O104" s="9"/>
    </row>
    <row r="105" spans="1:15" ht="43.4" customHeight="1" x14ac:dyDescent="0.45">
      <c r="A105" s="30"/>
      <c r="B105" s="34"/>
      <c r="C105" s="25"/>
      <c r="D105" s="15"/>
      <c r="E105" s="9"/>
      <c r="F105" s="9"/>
      <c r="G105" s="9"/>
      <c r="H105" s="15"/>
      <c r="I105" s="25"/>
      <c r="J105" s="25"/>
      <c r="K105" s="25"/>
      <c r="L105" s="25"/>
      <c r="M105" s="25"/>
      <c r="N105" s="9"/>
      <c r="O105" s="9"/>
    </row>
    <row r="106" spans="1:15" ht="43.4" customHeight="1" x14ac:dyDescent="0.45">
      <c r="A106" s="30"/>
      <c r="B106" s="34"/>
      <c r="C106" s="25"/>
      <c r="D106" s="15"/>
      <c r="E106" s="9"/>
      <c r="F106" s="9"/>
      <c r="G106" s="9"/>
      <c r="H106" s="15"/>
      <c r="I106" s="25"/>
      <c r="J106" s="25"/>
      <c r="K106" s="25"/>
      <c r="L106" s="25"/>
      <c r="M106" s="25"/>
      <c r="N106" s="9"/>
      <c r="O106" s="9"/>
    </row>
    <row r="107" spans="1:15" ht="43.4" customHeight="1" x14ac:dyDescent="0.45">
      <c r="A107" s="30"/>
      <c r="B107" s="34"/>
      <c r="C107" s="25"/>
      <c r="D107" s="15"/>
      <c r="E107" s="9"/>
      <c r="F107" s="9"/>
      <c r="G107" s="9"/>
      <c r="H107" s="15"/>
      <c r="I107" s="25"/>
      <c r="J107" s="25"/>
      <c r="K107" s="25"/>
      <c r="L107" s="25"/>
      <c r="M107" s="25"/>
      <c r="N107" s="9"/>
      <c r="O107" s="9"/>
    </row>
    <row r="108" spans="1:15" ht="43.4" customHeight="1" x14ac:dyDescent="0.45">
      <c r="A108" s="30"/>
      <c r="B108" s="34"/>
      <c r="C108" s="25"/>
      <c r="D108" s="15"/>
      <c r="E108" s="9"/>
      <c r="F108" s="9"/>
      <c r="G108" s="9"/>
      <c r="H108" s="15"/>
      <c r="I108" s="25"/>
      <c r="J108" s="25"/>
      <c r="K108" s="25"/>
      <c r="L108" s="25"/>
      <c r="M108" s="25"/>
      <c r="N108" s="9"/>
      <c r="O108" s="9"/>
    </row>
    <row r="109" spans="1:15" ht="43.4" customHeight="1" x14ac:dyDescent="0.45">
      <c r="A109" s="30"/>
      <c r="B109" s="34"/>
      <c r="C109" s="25"/>
      <c r="D109" s="15"/>
      <c r="E109" s="9"/>
      <c r="F109" s="9"/>
      <c r="G109" s="9"/>
      <c r="H109" s="15"/>
      <c r="I109" s="25"/>
      <c r="J109" s="25"/>
      <c r="K109" s="25"/>
      <c r="L109" s="25"/>
      <c r="M109" s="25"/>
      <c r="N109" s="9"/>
      <c r="O109" s="9"/>
    </row>
    <row r="110" spans="1:15" ht="43.4" customHeight="1" x14ac:dyDescent="0.45">
      <c r="A110" s="30"/>
      <c r="B110" s="34"/>
      <c r="C110" s="25"/>
      <c r="D110" s="15"/>
      <c r="E110" s="9"/>
      <c r="F110" s="9"/>
      <c r="G110" s="9"/>
      <c r="H110" s="15"/>
      <c r="I110" s="25"/>
      <c r="J110" s="25"/>
      <c r="K110" s="25"/>
      <c r="L110" s="25"/>
      <c r="M110" s="25"/>
      <c r="N110" s="9"/>
      <c r="O110" s="9"/>
    </row>
    <row r="111" spans="1:15" ht="43.4" customHeight="1" x14ac:dyDescent="0.45">
      <c r="A111" s="30"/>
      <c r="B111" s="34"/>
      <c r="C111" s="25"/>
      <c r="D111" s="15"/>
      <c r="E111" s="9"/>
      <c r="F111" s="9"/>
      <c r="G111" s="9"/>
      <c r="H111" s="15"/>
      <c r="I111" s="25"/>
      <c r="J111" s="25"/>
      <c r="K111" s="25"/>
      <c r="L111" s="25"/>
      <c r="M111" s="25"/>
      <c r="N111" s="9"/>
      <c r="O111" s="9"/>
    </row>
    <row r="112" spans="1:15" ht="43.4" customHeight="1" x14ac:dyDescent="0.45">
      <c r="A112" s="30"/>
      <c r="B112" s="34"/>
      <c r="C112" s="25"/>
      <c r="D112" s="15"/>
      <c r="E112" s="9"/>
      <c r="F112" s="9"/>
      <c r="G112" s="9"/>
      <c r="H112" s="15"/>
      <c r="I112" s="25"/>
      <c r="J112" s="25"/>
      <c r="K112" s="25"/>
      <c r="L112" s="25"/>
      <c r="M112" s="25"/>
      <c r="N112" s="9"/>
      <c r="O112" s="9"/>
    </row>
    <row r="113" spans="1:15" ht="43.4" customHeight="1" x14ac:dyDescent="0.45">
      <c r="A113" s="30"/>
      <c r="B113" s="34"/>
      <c r="C113" s="25"/>
      <c r="D113" s="15"/>
      <c r="E113" s="9"/>
      <c r="F113" s="9"/>
      <c r="G113" s="9"/>
      <c r="H113" s="15"/>
      <c r="I113" s="25"/>
      <c r="J113" s="25"/>
      <c r="K113" s="25"/>
      <c r="L113" s="25"/>
      <c r="M113" s="25"/>
      <c r="N113" s="9"/>
      <c r="O113" s="9"/>
    </row>
    <row r="114" spans="1:15" ht="43.4" customHeight="1" x14ac:dyDescent="0.45">
      <c r="A114" s="30"/>
      <c r="B114" s="34"/>
      <c r="C114" s="25"/>
      <c r="D114" s="15"/>
      <c r="E114" s="9"/>
      <c r="F114" s="9"/>
      <c r="G114" s="9"/>
      <c r="H114" s="15"/>
      <c r="I114" s="25"/>
      <c r="J114" s="25"/>
      <c r="K114" s="25"/>
      <c r="L114" s="25"/>
      <c r="M114" s="25"/>
      <c r="N114" s="9"/>
      <c r="O114" s="9"/>
    </row>
    <row r="115" spans="1:15" ht="43.4" customHeight="1" x14ac:dyDescent="0.45">
      <c r="A115" s="30"/>
      <c r="B115" s="34"/>
      <c r="C115" s="25"/>
      <c r="D115" s="15"/>
      <c r="E115" s="9"/>
      <c r="F115" s="9"/>
      <c r="G115" s="9"/>
      <c r="H115" s="15"/>
      <c r="I115" s="25"/>
      <c r="J115" s="25"/>
      <c r="K115" s="25"/>
      <c r="L115" s="25"/>
      <c r="M115" s="25"/>
      <c r="N115" s="9"/>
      <c r="O115" s="9"/>
    </row>
    <row r="116" spans="1:15" ht="43.4" customHeight="1" x14ac:dyDescent="0.45">
      <c r="A116" s="30"/>
      <c r="B116" s="34"/>
      <c r="C116" s="25"/>
      <c r="D116" s="15"/>
      <c r="E116" s="9"/>
      <c r="F116" s="9"/>
      <c r="G116" s="9"/>
      <c r="H116" s="15"/>
      <c r="I116" s="25"/>
      <c r="J116" s="25"/>
      <c r="K116" s="25"/>
      <c r="L116" s="25"/>
      <c r="M116" s="25"/>
      <c r="N116" s="9"/>
      <c r="O116" s="9"/>
    </row>
    <row r="117" spans="1:15" ht="43.4" customHeight="1" x14ac:dyDescent="0.45">
      <c r="A117" s="30"/>
      <c r="B117" s="34"/>
      <c r="C117" s="25"/>
      <c r="D117" s="15"/>
      <c r="E117" s="9"/>
      <c r="F117" s="9"/>
      <c r="G117" s="9"/>
      <c r="H117" s="15"/>
      <c r="I117" s="25"/>
      <c r="J117" s="25"/>
      <c r="K117" s="25"/>
      <c r="L117" s="25"/>
      <c r="M117" s="25"/>
      <c r="N117" s="9"/>
      <c r="O117" s="9"/>
    </row>
    <row r="118" spans="1:15" ht="43.4" customHeight="1" x14ac:dyDescent="0.45">
      <c r="A118" s="30"/>
      <c r="B118" s="34"/>
      <c r="C118" s="25"/>
      <c r="D118" s="15"/>
      <c r="E118" s="9"/>
      <c r="F118" s="9"/>
      <c r="G118" s="9"/>
      <c r="H118" s="15"/>
      <c r="I118" s="25"/>
      <c r="J118" s="25"/>
      <c r="K118" s="25"/>
      <c r="L118" s="25"/>
      <c r="M118" s="25"/>
      <c r="N118" s="9"/>
      <c r="O118" s="9"/>
    </row>
    <row r="119" spans="1:15" ht="43.4" customHeight="1" x14ac:dyDescent="0.45">
      <c r="A119" s="30"/>
      <c r="B119" s="34"/>
      <c r="C119" s="25"/>
      <c r="D119" s="15"/>
      <c r="E119" s="9"/>
      <c r="F119" s="9"/>
      <c r="G119" s="9"/>
      <c r="H119" s="15"/>
      <c r="I119" s="25"/>
      <c r="J119" s="25"/>
      <c r="K119" s="25"/>
      <c r="L119" s="25"/>
      <c r="M119" s="25"/>
      <c r="N119" s="9"/>
      <c r="O119" s="9"/>
    </row>
    <row r="120" spans="1:15" ht="43.4" customHeight="1" x14ac:dyDescent="0.45">
      <c r="A120" s="30"/>
      <c r="B120" s="34"/>
      <c r="C120" s="25"/>
      <c r="D120" s="15"/>
      <c r="E120" s="9"/>
      <c r="F120" s="9"/>
      <c r="G120" s="9"/>
      <c r="H120" s="15"/>
      <c r="I120" s="25"/>
      <c r="J120" s="25"/>
      <c r="K120" s="25"/>
      <c r="L120" s="25"/>
      <c r="M120" s="25"/>
      <c r="N120" s="9"/>
      <c r="O120" s="9"/>
    </row>
    <row r="121" spans="1:15" ht="43.4" customHeight="1" x14ac:dyDescent="0.45">
      <c r="A121" s="30"/>
      <c r="B121" s="34"/>
      <c r="C121" s="25"/>
      <c r="D121" s="15"/>
      <c r="E121" s="9"/>
      <c r="F121" s="9"/>
      <c r="G121" s="9"/>
      <c r="H121" s="15"/>
      <c r="I121" s="25"/>
      <c r="J121" s="25"/>
      <c r="K121" s="25"/>
      <c r="L121" s="25"/>
      <c r="M121" s="25"/>
      <c r="N121" s="9"/>
      <c r="O121" s="9"/>
    </row>
    <row r="122" spans="1:15" ht="43.4" customHeight="1" x14ac:dyDescent="0.45">
      <c r="A122" s="30"/>
      <c r="B122" s="34"/>
      <c r="C122" s="25"/>
      <c r="D122" s="15"/>
      <c r="E122" s="9"/>
      <c r="F122" s="9"/>
      <c r="G122" s="9"/>
      <c r="H122" s="15"/>
      <c r="I122" s="25"/>
      <c r="J122" s="25"/>
      <c r="K122" s="25"/>
      <c r="L122" s="25"/>
      <c r="M122" s="25"/>
      <c r="N122" s="9"/>
      <c r="O122" s="9"/>
    </row>
    <row r="123" spans="1:15" ht="43.4" customHeight="1" x14ac:dyDescent="0.45">
      <c r="A123" s="30"/>
      <c r="B123" s="34"/>
      <c r="C123" s="25"/>
      <c r="D123" s="15"/>
      <c r="E123" s="9"/>
      <c r="F123" s="9"/>
      <c r="G123" s="9"/>
      <c r="H123" s="15"/>
      <c r="I123" s="25"/>
      <c r="J123" s="25"/>
      <c r="K123" s="25"/>
      <c r="L123" s="25"/>
      <c r="M123" s="25"/>
      <c r="N123" s="9"/>
      <c r="O123" s="9"/>
    </row>
    <row r="124" spans="1:15" ht="43.4" customHeight="1" x14ac:dyDescent="0.45">
      <c r="A124" s="30"/>
      <c r="B124" s="34"/>
      <c r="C124" s="25"/>
      <c r="D124" s="15"/>
      <c r="E124" s="9"/>
      <c r="F124" s="9"/>
      <c r="G124" s="9"/>
      <c r="H124" s="15"/>
      <c r="I124" s="25"/>
      <c r="J124" s="25"/>
      <c r="K124" s="25"/>
      <c r="L124" s="25"/>
      <c r="M124" s="25"/>
      <c r="N124" s="9"/>
      <c r="O124" s="9"/>
    </row>
    <row r="125" spans="1:15" ht="43.4" customHeight="1" x14ac:dyDescent="0.45">
      <c r="A125" s="30"/>
      <c r="B125" s="34"/>
      <c r="C125" s="25"/>
      <c r="D125" s="15"/>
      <c r="E125" s="9"/>
      <c r="F125" s="9"/>
      <c r="G125" s="9"/>
      <c r="H125" s="15"/>
      <c r="I125" s="25"/>
      <c r="J125" s="25"/>
      <c r="K125" s="25"/>
      <c r="L125" s="25"/>
      <c r="M125" s="25"/>
      <c r="N125" s="9"/>
      <c r="O125" s="9"/>
    </row>
    <row r="126" spans="1:15" ht="43.4" customHeight="1" x14ac:dyDescent="0.45">
      <c r="A126" s="30"/>
      <c r="B126" s="34"/>
      <c r="C126" s="25"/>
      <c r="D126" s="15"/>
      <c r="E126" s="9"/>
      <c r="F126" s="9"/>
      <c r="G126" s="9"/>
      <c r="H126" s="15"/>
      <c r="I126" s="25"/>
      <c r="J126" s="25"/>
      <c r="K126" s="25"/>
      <c r="L126" s="25"/>
      <c r="M126" s="25"/>
      <c r="N126" s="9"/>
      <c r="O126" s="9"/>
    </row>
    <row r="127" spans="1:15" ht="43.4" customHeight="1" x14ac:dyDescent="0.45">
      <c r="A127" s="30"/>
      <c r="B127" s="34"/>
      <c r="C127" s="25"/>
      <c r="D127" s="15"/>
      <c r="E127" s="9"/>
      <c r="F127" s="9"/>
      <c r="G127" s="9"/>
      <c r="H127" s="15"/>
      <c r="I127" s="25"/>
      <c r="J127" s="25"/>
      <c r="K127" s="25"/>
      <c r="L127" s="25"/>
      <c r="M127" s="25"/>
      <c r="N127" s="9"/>
      <c r="O127" s="9"/>
    </row>
    <row r="128" spans="1:15" ht="43.4" customHeight="1" x14ac:dyDescent="0.45">
      <c r="A128" s="30"/>
      <c r="B128" s="34"/>
      <c r="C128" s="25"/>
      <c r="D128" s="15"/>
      <c r="E128" s="9"/>
      <c r="F128" s="9"/>
      <c r="G128" s="9"/>
      <c r="H128" s="15"/>
      <c r="I128" s="25"/>
      <c r="J128" s="25"/>
      <c r="K128" s="25"/>
      <c r="L128" s="25"/>
      <c r="M128" s="25"/>
      <c r="N128" s="9"/>
      <c r="O128" s="9"/>
    </row>
    <row r="129" spans="1:15" ht="43.4" customHeight="1" x14ac:dyDescent="0.45">
      <c r="A129" s="30"/>
      <c r="B129" s="34"/>
      <c r="C129" s="25"/>
      <c r="D129" s="15"/>
      <c r="E129" s="9"/>
      <c r="F129" s="9"/>
      <c r="G129" s="9"/>
      <c r="H129" s="15"/>
      <c r="I129" s="25"/>
      <c r="J129" s="25"/>
      <c r="K129" s="25"/>
      <c r="L129" s="25"/>
      <c r="M129" s="25"/>
      <c r="N129" s="9"/>
      <c r="O129" s="9"/>
    </row>
    <row r="130" spans="1:15" ht="43.4" customHeight="1" x14ac:dyDescent="0.45">
      <c r="A130" s="30"/>
      <c r="B130" s="34"/>
      <c r="C130" s="25"/>
      <c r="D130" s="15"/>
      <c r="E130" s="9"/>
      <c r="F130" s="9"/>
      <c r="G130" s="9"/>
      <c r="H130" s="15"/>
      <c r="I130" s="25"/>
      <c r="J130" s="25"/>
      <c r="K130" s="25"/>
      <c r="L130" s="25"/>
      <c r="M130" s="25"/>
      <c r="N130" s="9"/>
      <c r="O130" s="9"/>
    </row>
    <row r="131" spans="1:15" ht="43.4" customHeight="1" x14ac:dyDescent="0.45">
      <c r="A131" s="30"/>
      <c r="B131" s="34"/>
      <c r="C131" s="25"/>
      <c r="D131" s="15"/>
      <c r="E131" s="9"/>
      <c r="F131" s="9"/>
      <c r="G131" s="9"/>
      <c r="H131" s="15"/>
      <c r="I131" s="25"/>
      <c r="J131" s="25"/>
      <c r="K131" s="25"/>
      <c r="L131" s="25"/>
      <c r="M131" s="25"/>
      <c r="N131" s="9"/>
      <c r="O131" s="9"/>
    </row>
    <row r="132" spans="1:15" ht="43.4" customHeight="1" x14ac:dyDescent="0.45">
      <c r="A132" s="30"/>
      <c r="B132" s="34"/>
      <c r="C132" s="25"/>
      <c r="D132" s="15"/>
      <c r="E132" s="9"/>
      <c r="F132" s="9"/>
      <c r="G132" s="9"/>
      <c r="H132" s="15"/>
      <c r="I132" s="25"/>
      <c r="J132" s="25"/>
      <c r="K132" s="25"/>
      <c r="L132" s="25"/>
      <c r="M132" s="25"/>
      <c r="N132" s="9"/>
      <c r="O132" s="9"/>
    </row>
    <row r="133" spans="1:15" ht="43.4" customHeight="1" x14ac:dyDescent="0.45">
      <c r="A133" s="30"/>
      <c r="B133" s="34"/>
      <c r="C133" s="25"/>
      <c r="D133" s="15"/>
      <c r="E133" s="9"/>
      <c r="F133" s="9"/>
      <c r="G133" s="9"/>
      <c r="H133" s="15"/>
      <c r="I133" s="25"/>
      <c r="J133" s="25"/>
      <c r="K133" s="25"/>
      <c r="L133" s="25"/>
      <c r="M133" s="25"/>
      <c r="N133" s="9"/>
      <c r="O133" s="9"/>
    </row>
    <row r="134" spans="1:15" ht="43.4" customHeight="1" x14ac:dyDescent="0.45">
      <c r="A134" s="30"/>
      <c r="B134" s="34"/>
      <c r="C134" s="25"/>
      <c r="D134" s="15"/>
      <c r="E134" s="9"/>
      <c r="F134" s="9"/>
      <c r="G134" s="9"/>
      <c r="H134" s="15"/>
      <c r="I134" s="25"/>
      <c r="J134" s="25"/>
      <c r="K134" s="25"/>
      <c r="L134" s="25"/>
      <c r="M134" s="25"/>
      <c r="N134" s="9"/>
      <c r="O134" s="9"/>
    </row>
    <row r="135" spans="1:15" ht="43.4" customHeight="1" x14ac:dyDescent="0.45">
      <c r="A135" s="30"/>
      <c r="B135" s="34"/>
      <c r="C135" s="25"/>
      <c r="D135" s="15"/>
      <c r="E135" s="9"/>
      <c r="F135" s="9"/>
      <c r="G135" s="9"/>
      <c r="H135" s="15"/>
      <c r="I135" s="25"/>
      <c r="J135" s="25"/>
      <c r="K135" s="25"/>
      <c r="L135" s="25"/>
      <c r="M135" s="25"/>
      <c r="N135" s="9"/>
      <c r="O135" s="9"/>
    </row>
    <row r="136" spans="1:15" ht="43.4" customHeight="1" x14ac:dyDescent="0.45">
      <c r="A136" s="30"/>
      <c r="B136" s="34"/>
      <c r="C136" s="25"/>
      <c r="D136" s="15"/>
      <c r="E136" s="9"/>
      <c r="F136" s="9"/>
      <c r="G136" s="9"/>
      <c r="H136" s="15"/>
      <c r="I136" s="25"/>
      <c r="J136" s="25"/>
      <c r="K136" s="25"/>
      <c r="L136" s="25"/>
      <c r="M136" s="25"/>
      <c r="N136" s="9"/>
      <c r="O136" s="9"/>
    </row>
    <row r="137" spans="1:15" ht="43.4" customHeight="1" x14ac:dyDescent="0.45">
      <c r="A137" s="30"/>
      <c r="B137" s="34"/>
      <c r="C137" s="25"/>
      <c r="D137" s="15"/>
      <c r="E137" s="9"/>
      <c r="F137" s="9"/>
      <c r="G137" s="9"/>
      <c r="H137" s="15"/>
      <c r="I137" s="25"/>
      <c r="J137" s="25"/>
      <c r="K137" s="25"/>
      <c r="L137" s="25"/>
      <c r="M137" s="25"/>
      <c r="N137" s="9"/>
      <c r="O137" s="9"/>
    </row>
    <row r="138" spans="1:15" ht="43.4" customHeight="1" x14ac:dyDescent="0.45">
      <c r="A138" s="30"/>
      <c r="B138" s="34"/>
      <c r="C138" s="25"/>
      <c r="D138" s="15"/>
      <c r="E138" s="9"/>
      <c r="F138" s="9"/>
      <c r="G138" s="9"/>
      <c r="H138" s="15"/>
      <c r="I138" s="25"/>
      <c r="J138" s="25"/>
      <c r="K138" s="25"/>
      <c r="L138" s="25"/>
      <c r="M138" s="25"/>
      <c r="N138" s="9"/>
      <c r="O138" s="9"/>
    </row>
    <row r="139" spans="1:15" ht="43.4" customHeight="1" x14ac:dyDescent="0.45">
      <c r="A139" s="30"/>
      <c r="B139" s="34"/>
      <c r="C139" s="25"/>
      <c r="D139" s="15"/>
      <c r="E139" s="9"/>
      <c r="F139" s="9"/>
      <c r="G139" s="9"/>
      <c r="H139" s="15"/>
      <c r="I139" s="25"/>
      <c r="J139" s="25"/>
      <c r="K139" s="25"/>
      <c r="L139" s="25"/>
      <c r="M139" s="25"/>
      <c r="N139" s="9"/>
      <c r="O139" s="9"/>
    </row>
    <row r="140" spans="1:15" ht="43.4" customHeight="1" x14ac:dyDescent="0.45">
      <c r="A140" s="30"/>
      <c r="B140" s="34"/>
      <c r="C140" s="25"/>
      <c r="D140" s="15"/>
      <c r="E140" s="9"/>
      <c r="F140" s="9"/>
      <c r="G140" s="9"/>
      <c r="H140" s="15"/>
      <c r="I140" s="25"/>
      <c r="J140" s="25"/>
      <c r="K140" s="25"/>
      <c r="L140" s="25"/>
      <c r="M140" s="25"/>
      <c r="N140" s="9"/>
      <c r="O140" s="9"/>
    </row>
    <row r="141" spans="1:15" ht="43.4" customHeight="1" x14ac:dyDescent="0.45">
      <c r="A141" s="30"/>
      <c r="B141" s="34"/>
      <c r="C141" s="25"/>
      <c r="D141" s="15"/>
      <c r="E141" s="9"/>
      <c r="F141" s="9"/>
      <c r="G141" s="9"/>
      <c r="H141" s="15"/>
      <c r="I141" s="25"/>
      <c r="J141" s="25"/>
      <c r="K141" s="25"/>
      <c r="L141" s="25"/>
      <c r="M141" s="25"/>
      <c r="N141" s="9"/>
      <c r="O141" s="9"/>
    </row>
    <row r="142" spans="1:15" ht="43.4" customHeight="1" x14ac:dyDescent="0.45">
      <c r="A142" s="30"/>
      <c r="B142" s="34"/>
      <c r="C142" s="25"/>
      <c r="D142" s="15"/>
      <c r="E142" s="9"/>
      <c r="F142" s="9"/>
      <c r="G142" s="9"/>
      <c r="H142" s="15"/>
      <c r="I142" s="25"/>
      <c r="J142" s="25"/>
      <c r="K142" s="25"/>
      <c r="L142" s="25"/>
      <c r="M142" s="25"/>
      <c r="N142" s="9"/>
      <c r="O142" s="9"/>
    </row>
    <row r="143" spans="1:15" ht="43.4" customHeight="1" x14ac:dyDescent="0.45">
      <c r="A143" s="30"/>
      <c r="B143" s="34"/>
      <c r="C143" s="25"/>
      <c r="D143" s="15"/>
      <c r="E143" s="9"/>
      <c r="F143" s="9"/>
      <c r="G143" s="9"/>
      <c r="H143" s="15"/>
      <c r="I143" s="25"/>
      <c r="J143" s="25"/>
      <c r="K143" s="25"/>
      <c r="L143" s="25"/>
      <c r="M143" s="25"/>
      <c r="N143" s="9"/>
      <c r="O143" s="9"/>
    </row>
    <row r="144" spans="1:15" ht="43.4" customHeight="1" x14ac:dyDescent="0.45">
      <c r="A144" s="30"/>
      <c r="B144" s="34"/>
      <c r="C144" s="25"/>
      <c r="D144" s="15"/>
      <c r="E144" s="9"/>
      <c r="F144" s="9"/>
      <c r="G144" s="9"/>
      <c r="H144" s="15"/>
      <c r="I144" s="25"/>
      <c r="J144" s="25"/>
      <c r="K144" s="25"/>
      <c r="L144" s="25"/>
      <c r="M144" s="25"/>
      <c r="N144" s="9"/>
      <c r="O144" s="9"/>
    </row>
    <row r="145" spans="1:15" ht="43.4" customHeight="1" x14ac:dyDescent="0.45">
      <c r="A145" s="30"/>
      <c r="B145" s="34"/>
      <c r="C145" s="25"/>
      <c r="D145" s="15"/>
      <c r="E145" s="9"/>
      <c r="F145" s="9"/>
      <c r="G145" s="9"/>
      <c r="H145" s="15"/>
      <c r="I145" s="25"/>
      <c r="J145" s="25"/>
      <c r="K145" s="25"/>
      <c r="L145" s="25"/>
      <c r="M145" s="25"/>
      <c r="N145" s="9"/>
      <c r="O145" s="9"/>
    </row>
    <row r="146" spans="1:15" ht="43.4" customHeight="1" x14ac:dyDescent="0.45">
      <c r="A146" s="30"/>
      <c r="B146" s="34"/>
      <c r="C146" s="25"/>
      <c r="D146" s="15"/>
      <c r="E146" s="9"/>
      <c r="F146" s="9"/>
      <c r="G146" s="9"/>
      <c r="H146" s="15"/>
      <c r="I146" s="25"/>
      <c r="J146" s="25"/>
      <c r="K146" s="25"/>
      <c r="L146" s="25"/>
      <c r="M146" s="25"/>
      <c r="N146" s="9"/>
      <c r="O146" s="9"/>
    </row>
    <row r="147" spans="1:15" ht="43.4" customHeight="1" x14ac:dyDescent="0.45">
      <c r="A147" s="30"/>
      <c r="B147" s="34"/>
      <c r="C147" s="25"/>
      <c r="D147" s="15"/>
      <c r="E147" s="9"/>
      <c r="F147" s="9"/>
      <c r="G147" s="9"/>
      <c r="H147" s="15"/>
      <c r="I147" s="25"/>
      <c r="J147" s="25"/>
      <c r="K147" s="25"/>
      <c r="L147" s="25"/>
      <c r="M147" s="25"/>
      <c r="N147" s="9"/>
      <c r="O147" s="9"/>
    </row>
    <row r="148" spans="1:15" ht="43.4" customHeight="1" x14ac:dyDescent="0.45">
      <c r="A148" s="30"/>
      <c r="B148" s="34"/>
      <c r="C148" s="25"/>
      <c r="D148" s="15"/>
      <c r="E148" s="9"/>
      <c r="F148" s="9"/>
      <c r="G148" s="9"/>
      <c r="H148" s="15"/>
      <c r="I148" s="25"/>
      <c r="J148" s="25"/>
      <c r="K148" s="25"/>
      <c r="L148" s="25"/>
      <c r="M148" s="25"/>
      <c r="N148" s="9"/>
      <c r="O148" s="9"/>
    </row>
    <row r="149" spans="1:15" ht="43.4" customHeight="1" x14ac:dyDescent="0.45">
      <c r="A149" s="30"/>
      <c r="B149" s="34"/>
      <c r="C149" s="25"/>
      <c r="D149" s="15"/>
      <c r="E149" s="9"/>
      <c r="F149" s="9"/>
      <c r="G149" s="9"/>
      <c r="H149" s="15"/>
      <c r="I149" s="25"/>
      <c r="J149" s="25"/>
      <c r="K149" s="25"/>
      <c r="L149" s="25"/>
      <c r="M149" s="25"/>
      <c r="N149" s="9"/>
      <c r="O149" s="9"/>
    </row>
    <row r="150" spans="1:15" ht="43.4" customHeight="1" x14ac:dyDescent="0.45">
      <c r="A150" s="30"/>
      <c r="B150" s="34"/>
      <c r="C150" s="25"/>
      <c r="D150" s="15"/>
      <c r="E150" s="9"/>
      <c r="F150" s="9"/>
      <c r="G150" s="9"/>
      <c r="H150" s="15"/>
      <c r="I150" s="25"/>
      <c r="J150" s="25"/>
      <c r="K150" s="25"/>
      <c r="L150" s="25"/>
      <c r="M150" s="25"/>
      <c r="N150" s="9"/>
      <c r="O150" s="9"/>
    </row>
    <row r="151" spans="1:15" ht="43.4" customHeight="1" x14ac:dyDescent="0.45">
      <c r="A151" s="30"/>
      <c r="B151" s="34"/>
      <c r="C151" s="25"/>
      <c r="D151" s="15"/>
      <c r="E151" s="9"/>
      <c r="F151" s="9"/>
      <c r="G151" s="9"/>
      <c r="H151" s="15"/>
      <c r="I151" s="25"/>
      <c r="J151" s="25"/>
      <c r="K151" s="25"/>
      <c r="L151" s="25"/>
      <c r="M151" s="25"/>
      <c r="N151" s="9"/>
      <c r="O151" s="9"/>
    </row>
    <row r="152" spans="1:15" ht="43.4" customHeight="1" x14ac:dyDescent="0.45">
      <c r="A152" s="30"/>
      <c r="B152" s="34"/>
      <c r="C152" s="25"/>
      <c r="D152" s="15"/>
      <c r="E152" s="9"/>
      <c r="F152" s="9"/>
      <c r="G152" s="9"/>
      <c r="H152" s="15"/>
      <c r="I152" s="25"/>
      <c r="J152" s="25"/>
      <c r="K152" s="25"/>
      <c r="L152" s="25"/>
      <c r="M152" s="25"/>
      <c r="N152" s="9"/>
      <c r="O152" s="9"/>
    </row>
    <row r="153" spans="1:15" ht="43.4" customHeight="1" x14ac:dyDescent="0.45">
      <c r="A153" s="30"/>
      <c r="B153" s="34"/>
      <c r="C153" s="25"/>
      <c r="D153" s="15"/>
      <c r="E153" s="9"/>
      <c r="F153" s="9"/>
      <c r="G153" s="9"/>
      <c r="H153" s="15"/>
      <c r="I153" s="25"/>
      <c r="J153" s="25"/>
      <c r="K153" s="25"/>
      <c r="L153" s="25"/>
      <c r="M153" s="25"/>
      <c r="N153" s="9"/>
      <c r="O153" s="9"/>
    </row>
    <row r="154" spans="1:15" ht="43.4" customHeight="1" x14ac:dyDescent="0.45">
      <c r="A154" s="30"/>
      <c r="B154" s="34"/>
      <c r="C154" s="25"/>
      <c r="D154" s="15"/>
      <c r="E154" s="9"/>
      <c r="F154" s="9"/>
      <c r="G154" s="9"/>
      <c r="H154" s="15"/>
      <c r="I154" s="25"/>
      <c r="J154" s="25"/>
      <c r="K154" s="25"/>
      <c r="L154" s="25"/>
      <c r="M154" s="25"/>
      <c r="N154" s="9"/>
      <c r="O154" s="9"/>
    </row>
    <row r="155" spans="1:15" ht="43.4" customHeight="1" x14ac:dyDescent="0.45">
      <c r="A155" s="30"/>
      <c r="B155" s="34"/>
      <c r="C155" s="25"/>
      <c r="D155" s="15"/>
      <c r="E155" s="9"/>
      <c r="F155" s="9"/>
      <c r="G155" s="9"/>
      <c r="H155" s="15"/>
      <c r="I155" s="25"/>
      <c r="J155" s="25"/>
      <c r="K155" s="25"/>
      <c r="L155" s="25"/>
      <c r="M155" s="25"/>
      <c r="N155" s="9"/>
      <c r="O155" s="9"/>
    </row>
    <row r="156" spans="1:15" ht="43.4" customHeight="1" x14ac:dyDescent="0.45">
      <c r="A156" s="30"/>
      <c r="B156" s="34"/>
      <c r="C156" s="25"/>
      <c r="D156" s="15"/>
      <c r="E156" s="9"/>
      <c r="F156" s="9"/>
      <c r="G156" s="9"/>
      <c r="H156" s="15"/>
      <c r="I156" s="25"/>
      <c r="J156" s="25"/>
      <c r="K156" s="25"/>
      <c r="L156" s="25"/>
      <c r="M156" s="25"/>
      <c r="N156" s="9"/>
      <c r="O156" s="9"/>
    </row>
    <row r="157" spans="1:15" ht="43.4" customHeight="1" x14ac:dyDescent="0.45">
      <c r="A157" s="30"/>
      <c r="B157" s="34"/>
      <c r="C157" s="25"/>
      <c r="D157" s="15"/>
      <c r="E157" s="9"/>
      <c r="F157" s="9"/>
      <c r="G157" s="9"/>
      <c r="H157" s="15"/>
      <c r="I157" s="25"/>
      <c r="J157" s="25"/>
      <c r="K157" s="25"/>
      <c r="L157" s="25"/>
      <c r="M157" s="25"/>
      <c r="N157" s="9"/>
      <c r="O157" s="9"/>
    </row>
    <row r="158" spans="1:15" ht="43.4" customHeight="1" x14ac:dyDescent="0.45">
      <c r="A158" s="30"/>
      <c r="B158" s="34"/>
      <c r="C158" s="25"/>
      <c r="D158" s="15"/>
      <c r="E158" s="9"/>
      <c r="F158" s="9"/>
      <c r="G158" s="9"/>
      <c r="H158" s="15"/>
      <c r="I158" s="25"/>
      <c r="J158" s="25"/>
      <c r="K158" s="25"/>
      <c r="L158" s="25"/>
      <c r="M158" s="25"/>
      <c r="N158" s="9"/>
      <c r="O158" s="9"/>
    </row>
    <row r="159" spans="1:15" ht="43.4" customHeight="1" x14ac:dyDescent="0.45">
      <c r="A159" s="30"/>
      <c r="B159" s="34"/>
      <c r="C159" s="25"/>
      <c r="D159" s="15"/>
      <c r="E159" s="9"/>
      <c r="F159" s="9"/>
      <c r="G159" s="9"/>
      <c r="H159" s="15"/>
      <c r="I159" s="25"/>
      <c r="J159" s="25"/>
      <c r="K159" s="25"/>
      <c r="L159" s="25"/>
      <c r="M159" s="25"/>
      <c r="N159" s="9"/>
      <c r="O159" s="9"/>
    </row>
    <row r="160" spans="1:15" ht="43.4" customHeight="1" x14ac:dyDescent="0.45">
      <c r="A160" s="30"/>
      <c r="B160" s="34"/>
      <c r="C160" s="25"/>
      <c r="D160" s="15"/>
      <c r="E160" s="9"/>
      <c r="F160" s="9"/>
      <c r="G160" s="9"/>
      <c r="H160" s="15"/>
      <c r="I160" s="25"/>
      <c r="J160" s="25"/>
      <c r="K160" s="25"/>
      <c r="L160" s="25"/>
      <c r="M160" s="25"/>
      <c r="N160" s="9"/>
      <c r="O160" s="9"/>
    </row>
    <row r="161" spans="1:15" ht="43.4" customHeight="1" x14ac:dyDescent="0.45">
      <c r="A161" s="30"/>
      <c r="B161" s="34"/>
      <c r="C161" s="25"/>
      <c r="D161" s="15"/>
      <c r="E161" s="9"/>
      <c r="F161" s="9"/>
      <c r="G161" s="9"/>
      <c r="H161" s="15"/>
      <c r="I161" s="25"/>
      <c r="J161" s="25"/>
      <c r="K161" s="25"/>
      <c r="L161" s="25"/>
      <c r="M161" s="25"/>
      <c r="N161" s="9"/>
      <c r="O161" s="9"/>
    </row>
    <row r="162" spans="1:15" ht="43.4" customHeight="1" x14ac:dyDescent="0.45">
      <c r="A162" s="30"/>
      <c r="B162" s="34"/>
      <c r="C162" s="25"/>
      <c r="D162" s="15"/>
      <c r="E162" s="9"/>
      <c r="F162" s="9"/>
      <c r="G162" s="9"/>
      <c r="H162" s="15"/>
      <c r="I162" s="25"/>
      <c r="J162" s="25"/>
      <c r="K162" s="25"/>
      <c r="L162" s="25"/>
      <c r="M162" s="25"/>
      <c r="N162" s="9"/>
      <c r="O162" s="9"/>
    </row>
    <row r="163" spans="1:15" ht="43.4" customHeight="1" x14ac:dyDescent="0.45">
      <c r="A163" s="30"/>
      <c r="B163" s="34"/>
      <c r="C163" s="25"/>
      <c r="D163" s="15"/>
      <c r="E163" s="9"/>
      <c r="F163" s="9"/>
      <c r="G163" s="9"/>
      <c r="H163" s="15"/>
      <c r="I163" s="25"/>
      <c r="J163" s="25"/>
      <c r="K163" s="25"/>
      <c r="L163" s="25"/>
      <c r="M163" s="25"/>
      <c r="N163" s="9"/>
      <c r="O163" s="9"/>
    </row>
    <row r="164" spans="1:15" ht="43.4" customHeight="1" x14ac:dyDescent="0.45">
      <c r="A164" s="30"/>
      <c r="B164" s="34"/>
      <c r="C164" s="25"/>
      <c r="D164" s="15"/>
      <c r="E164" s="9"/>
      <c r="F164" s="9"/>
      <c r="G164" s="9"/>
      <c r="H164" s="15"/>
      <c r="I164" s="25"/>
      <c r="J164" s="25"/>
      <c r="K164" s="25"/>
      <c r="L164" s="25"/>
      <c r="M164" s="25"/>
      <c r="N164" s="9"/>
      <c r="O164" s="9"/>
    </row>
    <row r="165" spans="1:15" ht="43.4" customHeight="1" x14ac:dyDescent="0.45">
      <c r="A165" s="30"/>
      <c r="B165" s="34"/>
      <c r="C165" s="25"/>
      <c r="D165" s="15"/>
      <c r="E165" s="9"/>
      <c r="F165" s="9"/>
      <c r="G165" s="9"/>
      <c r="H165" s="15"/>
      <c r="I165" s="25"/>
      <c r="J165" s="25"/>
      <c r="K165" s="25"/>
      <c r="L165" s="25"/>
      <c r="M165" s="25"/>
      <c r="N165" s="9"/>
      <c r="O165" s="9"/>
    </row>
    <row r="166" spans="1:15" ht="43.4" customHeight="1" x14ac:dyDescent="0.45">
      <c r="A166" s="30"/>
      <c r="B166" s="34"/>
      <c r="C166" s="25"/>
      <c r="D166" s="15"/>
      <c r="E166" s="9"/>
      <c r="F166" s="9"/>
      <c r="G166" s="9"/>
      <c r="H166" s="9"/>
      <c r="I166" s="25"/>
      <c r="J166" s="25"/>
      <c r="K166" s="25"/>
      <c r="L166" s="25"/>
      <c r="M166" s="25"/>
      <c r="N166" s="9"/>
      <c r="O166" s="9"/>
    </row>
    <row r="167" spans="1:15" ht="43.4" customHeight="1" x14ac:dyDescent="0.45">
      <c r="A167" s="30"/>
      <c r="B167" s="34"/>
      <c r="C167" s="25"/>
      <c r="D167" s="15"/>
      <c r="E167" s="9"/>
      <c r="F167" s="9"/>
      <c r="G167" s="9"/>
      <c r="H167" s="9"/>
      <c r="I167" s="25"/>
      <c r="J167" s="25"/>
      <c r="K167" s="25"/>
      <c r="L167" s="25"/>
      <c r="M167" s="25"/>
      <c r="N167" s="9"/>
      <c r="O167" s="9"/>
    </row>
    <row r="168" spans="1:15" ht="43.4" customHeight="1" x14ac:dyDescent="0.45">
      <c r="A168" s="30"/>
      <c r="B168" s="34"/>
      <c r="C168" s="25"/>
      <c r="D168" s="15"/>
      <c r="E168" s="9"/>
      <c r="F168" s="9"/>
      <c r="G168" s="9"/>
      <c r="H168" s="9"/>
      <c r="I168" s="25"/>
      <c r="J168" s="25"/>
      <c r="K168" s="25"/>
      <c r="L168" s="25"/>
      <c r="M168" s="25"/>
      <c r="N168" s="9"/>
      <c r="O168" s="9"/>
    </row>
    <row r="169" spans="1:15" ht="43.4" customHeight="1" x14ac:dyDescent="0.45">
      <c r="A169" s="30"/>
      <c r="B169" s="34"/>
      <c r="C169" s="25"/>
      <c r="D169" s="15"/>
      <c r="E169" s="9"/>
      <c r="F169" s="9"/>
      <c r="G169" s="9"/>
      <c r="H169" s="9"/>
      <c r="I169" s="25"/>
      <c r="J169" s="25"/>
      <c r="K169" s="25"/>
      <c r="L169" s="25"/>
      <c r="M169" s="25"/>
      <c r="N169" s="9"/>
      <c r="O169" s="9"/>
    </row>
    <row r="170" spans="1:15" ht="43.4" customHeight="1" x14ac:dyDescent="0.45">
      <c r="A170" s="30"/>
      <c r="B170" s="34"/>
      <c r="C170" s="25"/>
      <c r="D170" s="15"/>
      <c r="E170" s="9"/>
      <c r="F170" s="9"/>
      <c r="G170" s="9"/>
      <c r="H170" s="9"/>
      <c r="I170" s="25"/>
      <c r="J170" s="25"/>
      <c r="K170" s="25"/>
      <c r="L170" s="25"/>
      <c r="M170" s="25"/>
      <c r="N170" s="9"/>
      <c r="O170" s="9"/>
    </row>
    <row r="171" spans="1:15" ht="43.4" customHeight="1" x14ac:dyDescent="0.45">
      <c r="A171" s="30"/>
      <c r="B171" s="34"/>
      <c r="C171" s="25"/>
      <c r="D171" s="15"/>
      <c r="E171" s="9"/>
      <c r="F171" s="9"/>
      <c r="G171" s="9"/>
      <c r="H171" s="9"/>
      <c r="I171" s="25"/>
      <c r="J171" s="25"/>
      <c r="K171" s="25"/>
      <c r="L171" s="25"/>
      <c r="M171" s="25"/>
      <c r="N171" s="9"/>
      <c r="O171" s="9"/>
    </row>
    <row r="172" spans="1:15" ht="43.4" customHeight="1" x14ac:dyDescent="0.45">
      <c r="A172" s="30"/>
      <c r="B172" s="34"/>
      <c r="C172" s="25"/>
      <c r="D172" s="15"/>
      <c r="E172" s="9"/>
      <c r="F172" s="9"/>
      <c r="G172" s="9"/>
      <c r="H172" s="9"/>
      <c r="I172" s="25"/>
      <c r="J172" s="25"/>
      <c r="K172" s="25"/>
      <c r="L172" s="25"/>
      <c r="M172" s="25"/>
      <c r="N172" s="9"/>
      <c r="O172" s="9"/>
    </row>
    <row r="173" spans="1:15" ht="43.4" customHeight="1" x14ac:dyDescent="0.45">
      <c r="A173" s="30"/>
      <c r="B173" s="34"/>
      <c r="C173" s="25"/>
      <c r="D173" s="15"/>
      <c r="E173" s="9"/>
      <c r="F173" s="9"/>
      <c r="G173" s="9"/>
      <c r="H173" s="9"/>
      <c r="I173" s="25"/>
      <c r="J173" s="25"/>
      <c r="K173" s="25"/>
      <c r="L173" s="25"/>
      <c r="M173" s="25"/>
      <c r="N173" s="9"/>
      <c r="O173" s="9"/>
    </row>
    <row r="174" spans="1:15" ht="43.4" customHeight="1" x14ac:dyDescent="0.45">
      <c r="A174" s="30"/>
      <c r="B174" s="34"/>
      <c r="C174" s="25"/>
      <c r="D174" s="15"/>
      <c r="E174" s="9"/>
      <c r="F174" s="9"/>
      <c r="G174" s="9"/>
      <c r="H174" s="9"/>
      <c r="I174" s="25"/>
      <c r="J174" s="25"/>
      <c r="K174" s="25"/>
      <c r="L174" s="25"/>
      <c r="M174" s="25"/>
      <c r="N174" s="9"/>
      <c r="O174" s="9"/>
    </row>
    <row r="175" spans="1:15" ht="43.4" customHeight="1" x14ac:dyDescent="0.45">
      <c r="A175" s="30"/>
      <c r="B175" s="34"/>
      <c r="C175" s="25"/>
      <c r="D175" s="15"/>
      <c r="E175" s="9"/>
      <c r="F175" s="9"/>
      <c r="G175" s="9"/>
      <c r="H175" s="9"/>
      <c r="I175" s="25"/>
      <c r="J175" s="25"/>
      <c r="K175" s="25"/>
      <c r="L175" s="25"/>
      <c r="M175" s="25"/>
      <c r="N175" s="9"/>
      <c r="O175" s="9"/>
    </row>
    <row r="176" spans="1:15" ht="43.4" customHeight="1" x14ac:dyDescent="0.45">
      <c r="A176" s="30"/>
      <c r="B176" s="34"/>
      <c r="C176" s="25"/>
      <c r="D176" s="15"/>
      <c r="E176" s="9"/>
      <c r="F176" s="9"/>
      <c r="G176" s="9"/>
      <c r="H176" s="9"/>
      <c r="I176" s="25"/>
      <c r="J176" s="25"/>
      <c r="K176" s="25"/>
      <c r="L176" s="25"/>
      <c r="M176" s="25"/>
      <c r="N176" s="9"/>
      <c r="O176" s="9"/>
    </row>
    <row r="177" spans="1:15" ht="43.4" customHeight="1" x14ac:dyDescent="0.45">
      <c r="A177" s="30"/>
      <c r="B177" s="34"/>
      <c r="C177" s="25"/>
      <c r="D177" s="15"/>
      <c r="E177" s="9"/>
      <c r="F177" s="9"/>
      <c r="G177" s="9"/>
      <c r="H177" s="9"/>
      <c r="I177" s="25"/>
      <c r="J177" s="25"/>
      <c r="K177" s="25"/>
      <c r="L177" s="25"/>
      <c r="M177" s="25"/>
      <c r="N177" s="9"/>
      <c r="O177" s="9"/>
    </row>
    <row r="178" spans="1:15" ht="43.4" customHeight="1" x14ac:dyDescent="0.45">
      <c r="A178" s="30"/>
      <c r="B178" s="34"/>
      <c r="C178" s="25"/>
      <c r="D178" s="15"/>
      <c r="E178" s="9"/>
      <c r="F178" s="9"/>
      <c r="G178" s="9"/>
      <c r="H178" s="9"/>
      <c r="I178" s="25"/>
      <c r="J178" s="25"/>
      <c r="K178" s="25"/>
      <c r="L178" s="25"/>
      <c r="M178" s="25"/>
      <c r="N178" s="9"/>
      <c r="O178" s="9"/>
    </row>
    <row r="179" spans="1:15" ht="43.4" customHeight="1" x14ac:dyDescent="0.45">
      <c r="A179" s="30"/>
      <c r="B179" s="34"/>
      <c r="C179" s="25"/>
      <c r="D179" s="15"/>
      <c r="E179" s="9"/>
      <c r="F179" s="9"/>
      <c r="G179" s="9"/>
      <c r="H179" s="9"/>
      <c r="I179" s="25"/>
      <c r="J179" s="25"/>
      <c r="K179" s="25"/>
      <c r="L179" s="25"/>
      <c r="M179" s="25"/>
      <c r="N179" s="9"/>
      <c r="O179" s="9"/>
    </row>
    <row r="180" spans="1:15" ht="43.4" customHeight="1" x14ac:dyDescent="0.45">
      <c r="A180" s="30"/>
      <c r="B180" s="34"/>
      <c r="C180" s="25"/>
      <c r="D180" s="15"/>
      <c r="E180" s="9"/>
      <c r="F180" s="9"/>
      <c r="G180" s="9"/>
      <c r="H180" s="9"/>
      <c r="I180" s="25"/>
      <c r="J180" s="25"/>
      <c r="K180" s="25"/>
      <c r="L180" s="25"/>
      <c r="M180" s="25"/>
      <c r="N180" s="9"/>
      <c r="O180" s="9"/>
    </row>
    <row r="181" spans="1:15" ht="43.4" customHeight="1" x14ac:dyDescent="0.45">
      <c r="A181" s="30"/>
      <c r="B181" s="34"/>
      <c r="C181" s="25"/>
      <c r="D181" s="15"/>
      <c r="E181" s="9"/>
      <c r="F181" s="9"/>
      <c r="G181" s="9"/>
      <c r="H181" s="9"/>
      <c r="I181" s="25"/>
      <c r="J181" s="25"/>
      <c r="K181" s="25"/>
      <c r="L181" s="25"/>
      <c r="M181" s="25"/>
      <c r="N181" s="9"/>
      <c r="O181" s="9"/>
    </row>
    <row r="182" spans="1:15" ht="43.4" customHeight="1" x14ac:dyDescent="0.45">
      <c r="A182" s="30"/>
      <c r="B182" s="34"/>
      <c r="C182" s="25"/>
      <c r="D182" s="15"/>
      <c r="E182" s="9"/>
      <c r="F182" s="9"/>
      <c r="G182" s="9"/>
      <c r="H182" s="9"/>
      <c r="I182" s="25"/>
      <c r="J182" s="25"/>
      <c r="K182" s="25"/>
      <c r="L182" s="25"/>
      <c r="M182" s="25"/>
      <c r="N182" s="9"/>
      <c r="O182" s="9"/>
    </row>
    <row r="183" spans="1:15" ht="43.4" customHeight="1" x14ac:dyDescent="0.45">
      <c r="A183" s="30"/>
      <c r="B183" s="34"/>
      <c r="C183" s="25"/>
      <c r="D183" s="15"/>
      <c r="E183" s="9"/>
      <c r="F183" s="9"/>
      <c r="G183" s="9"/>
      <c r="H183" s="9"/>
      <c r="I183" s="25"/>
      <c r="J183" s="25"/>
      <c r="K183" s="25"/>
      <c r="L183" s="25"/>
      <c r="M183" s="25"/>
      <c r="N183" s="9"/>
      <c r="O183" s="9"/>
    </row>
    <row r="184" spans="1:15" ht="43.4" customHeight="1" x14ac:dyDescent="0.45">
      <c r="A184" s="30"/>
      <c r="B184" s="34"/>
      <c r="C184" s="25"/>
      <c r="D184" s="15"/>
      <c r="E184" s="9"/>
      <c r="F184" s="9"/>
      <c r="G184" s="9"/>
      <c r="H184" s="9"/>
      <c r="I184" s="25"/>
      <c r="J184" s="25"/>
      <c r="K184" s="25"/>
      <c r="L184" s="25"/>
      <c r="M184" s="25"/>
      <c r="N184" s="9"/>
      <c r="O184" s="9"/>
    </row>
    <row r="185" spans="1:15" ht="43.4" customHeight="1" x14ac:dyDescent="0.45">
      <c r="A185" s="30"/>
      <c r="B185" s="34"/>
      <c r="C185" s="25"/>
      <c r="D185" s="15"/>
      <c r="E185" s="9"/>
      <c r="F185" s="9"/>
      <c r="G185" s="9"/>
      <c r="H185" s="9"/>
      <c r="I185" s="25"/>
      <c r="J185" s="25"/>
      <c r="K185" s="25"/>
      <c r="L185" s="25"/>
      <c r="M185" s="25"/>
      <c r="N185" s="9"/>
      <c r="O185" s="9"/>
    </row>
    <row r="186" spans="1:15" ht="43.4" customHeight="1" x14ac:dyDescent="0.45">
      <c r="A186" s="30"/>
      <c r="B186" s="34"/>
      <c r="C186" s="25"/>
      <c r="D186" s="15"/>
      <c r="E186" s="9"/>
      <c r="F186" s="9"/>
      <c r="G186" s="9"/>
      <c r="H186" s="9"/>
      <c r="I186" s="25"/>
      <c r="J186" s="25"/>
      <c r="K186" s="25"/>
      <c r="L186" s="25"/>
      <c r="M186" s="25"/>
      <c r="N186" s="9"/>
      <c r="O186" s="9"/>
    </row>
    <row r="187" spans="1:15" ht="43.4" customHeight="1" x14ac:dyDescent="0.45">
      <c r="A187" s="30"/>
      <c r="B187" s="34"/>
      <c r="C187" s="25"/>
      <c r="D187" s="15"/>
      <c r="E187" s="9"/>
      <c r="F187" s="9"/>
      <c r="G187" s="9"/>
      <c r="H187" s="9"/>
      <c r="I187" s="25"/>
      <c r="J187" s="25"/>
      <c r="K187" s="25"/>
      <c r="L187" s="25"/>
      <c r="M187" s="25"/>
      <c r="N187" s="9"/>
      <c r="O187" s="9"/>
    </row>
    <row r="188" spans="1:15" ht="43.4" customHeight="1" x14ac:dyDescent="0.45">
      <c r="A188" s="30"/>
      <c r="B188" s="34"/>
      <c r="C188" s="25"/>
      <c r="D188" s="15"/>
      <c r="E188" s="9"/>
      <c r="F188" s="9"/>
      <c r="G188" s="9"/>
      <c r="H188" s="9"/>
      <c r="I188" s="25"/>
      <c r="J188" s="25"/>
      <c r="K188" s="25"/>
      <c r="L188" s="25"/>
      <c r="M188" s="25"/>
      <c r="N188" s="9"/>
      <c r="O188" s="9"/>
    </row>
    <row r="189" spans="1:15" ht="43.4" customHeight="1" x14ac:dyDescent="0.45">
      <c r="A189" s="30"/>
      <c r="B189" s="34"/>
      <c r="C189" s="25"/>
      <c r="D189" s="15"/>
      <c r="E189" s="9"/>
      <c r="F189" s="9"/>
      <c r="G189" s="9"/>
      <c r="H189" s="9"/>
      <c r="I189" s="25"/>
      <c r="J189" s="25"/>
      <c r="K189" s="25"/>
      <c r="L189" s="25"/>
      <c r="M189" s="25"/>
      <c r="N189" s="9"/>
      <c r="O189" s="9"/>
    </row>
    <row r="190" spans="1:15" ht="43.4" customHeight="1" x14ac:dyDescent="0.45">
      <c r="A190" s="30"/>
      <c r="B190" s="34"/>
      <c r="C190" s="25"/>
      <c r="D190" s="15"/>
      <c r="E190" s="9"/>
      <c r="F190" s="9"/>
      <c r="G190" s="9"/>
      <c r="H190" s="9"/>
      <c r="I190" s="25"/>
      <c r="J190" s="25"/>
      <c r="K190" s="25"/>
      <c r="L190" s="25"/>
      <c r="M190" s="25"/>
      <c r="N190" s="9"/>
      <c r="O190" s="9"/>
    </row>
    <row r="191" spans="1:15" ht="43.4" customHeight="1" x14ac:dyDescent="0.45">
      <c r="A191" s="30"/>
      <c r="B191" s="34"/>
      <c r="C191" s="25"/>
      <c r="D191" s="15"/>
      <c r="E191" s="9"/>
      <c r="F191" s="9"/>
      <c r="G191" s="9"/>
      <c r="H191" s="9"/>
      <c r="I191" s="25"/>
      <c r="J191" s="25"/>
      <c r="K191" s="25"/>
      <c r="L191" s="25"/>
      <c r="M191" s="25"/>
      <c r="N191" s="9"/>
      <c r="O191" s="9"/>
    </row>
    <row r="192" spans="1:15" ht="43.4" customHeight="1" x14ac:dyDescent="0.45">
      <c r="A192" s="30"/>
      <c r="B192" s="34"/>
      <c r="C192" s="25"/>
      <c r="D192" s="15"/>
      <c r="E192" s="9"/>
      <c r="F192" s="9"/>
      <c r="G192" s="9"/>
      <c r="H192" s="9"/>
      <c r="I192" s="25"/>
      <c r="J192" s="25"/>
      <c r="K192" s="25"/>
      <c r="L192" s="25"/>
      <c r="M192" s="25"/>
      <c r="N192" s="9"/>
      <c r="O192" s="9"/>
    </row>
    <row r="193" spans="1:15" ht="43.4" customHeight="1" x14ac:dyDescent="0.45">
      <c r="A193" s="30"/>
      <c r="B193" s="34"/>
      <c r="C193" s="25"/>
      <c r="D193" s="15"/>
      <c r="E193" s="9"/>
      <c r="F193" s="9"/>
      <c r="G193" s="9"/>
      <c r="H193" s="9"/>
      <c r="I193" s="25"/>
      <c r="J193" s="25"/>
      <c r="K193" s="25"/>
      <c r="L193" s="25"/>
      <c r="M193" s="25"/>
      <c r="N193" s="9"/>
      <c r="O193" s="9"/>
    </row>
    <row r="194" spans="1:15" ht="43.4" customHeight="1" x14ac:dyDescent="0.45">
      <c r="A194" s="30"/>
      <c r="B194" s="34"/>
      <c r="C194" s="25"/>
      <c r="D194" s="15"/>
      <c r="E194" s="9"/>
      <c r="F194" s="9"/>
      <c r="G194" s="9"/>
      <c r="H194" s="9"/>
      <c r="I194" s="25"/>
      <c r="J194" s="25"/>
      <c r="K194" s="25"/>
      <c r="L194" s="25"/>
      <c r="M194" s="25"/>
      <c r="N194" s="9"/>
      <c r="O194" s="9"/>
    </row>
    <row r="195" spans="1:15" ht="43.4" customHeight="1" x14ac:dyDescent="0.45">
      <c r="A195" s="30"/>
      <c r="B195" s="34"/>
      <c r="C195" s="25"/>
      <c r="D195" s="15"/>
      <c r="E195" s="9"/>
      <c r="F195" s="9"/>
      <c r="G195" s="9"/>
      <c r="H195" s="9"/>
      <c r="I195" s="25"/>
      <c r="J195" s="25"/>
      <c r="K195" s="25"/>
      <c r="L195" s="25"/>
      <c r="M195" s="25"/>
      <c r="N195" s="9"/>
      <c r="O195" s="9"/>
    </row>
    <row r="196" spans="1:15" ht="43.4" customHeight="1" x14ac:dyDescent="0.45">
      <c r="A196" s="30"/>
      <c r="B196" s="34"/>
      <c r="C196" s="25"/>
      <c r="D196" s="15"/>
      <c r="E196" s="9"/>
      <c r="F196" s="9"/>
      <c r="G196" s="9"/>
      <c r="H196" s="9"/>
      <c r="I196" s="25"/>
      <c r="J196" s="25"/>
      <c r="K196" s="25"/>
      <c r="L196" s="25"/>
      <c r="M196" s="25"/>
      <c r="N196" s="9"/>
      <c r="O196" s="9"/>
    </row>
    <row r="197" spans="1:15" ht="43.4" customHeight="1" x14ac:dyDescent="0.45">
      <c r="A197" s="30"/>
      <c r="B197" s="34"/>
      <c r="C197" s="25"/>
      <c r="D197" s="15"/>
      <c r="E197" s="9"/>
      <c r="F197" s="9"/>
      <c r="G197" s="9"/>
      <c r="H197" s="9"/>
      <c r="I197" s="25"/>
      <c r="J197" s="25"/>
      <c r="K197" s="25"/>
      <c r="L197" s="25"/>
      <c r="M197" s="25"/>
      <c r="N197" s="9"/>
      <c r="O197" s="9"/>
    </row>
    <row r="198" spans="1:15" ht="43.4" customHeight="1" x14ac:dyDescent="0.45">
      <c r="A198" s="30"/>
      <c r="B198" s="34"/>
      <c r="C198" s="25"/>
      <c r="D198" s="15"/>
      <c r="E198" s="9"/>
      <c r="F198" s="9"/>
      <c r="G198" s="9"/>
      <c r="H198" s="9"/>
      <c r="I198" s="25"/>
      <c r="J198" s="25"/>
      <c r="K198" s="25"/>
      <c r="L198" s="25"/>
      <c r="M198" s="25"/>
      <c r="N198" s="9"/>
      <c r="O198" s="9"/>
    </row>
    <row r="199" spans="1:15" ht="43.4" customHeight="1" x14ac:dyDescent="0.45">
      <c r="A199" s="30"/>
      <c r="B199" s="34"/>
      <c r="C199" s="25"/>
      <c r="D199" s="15"/>
      <c r="E199" s="9"/>
      <c r="F199" s="9"/>
      <c r="G199" s="9"/>
      <c r="H199" s="9"/>
      <c r="I199" s="25"/>
      <c r="J199" s="25"/>
      <c r="K199" s="25"/>
      <c r="L199" s="25"/>
      <c r="M199" s="25"/>
      <c r="N199" s="9"/>
      <c r="O199" s="9"/>
    </row>
    <row r="200" spans="1:15" ht="43.4" customHeight="1" x14ac:dyDescent="0.45">
      <c r="A200" s="30"/>
      <c r="B200" s="34"/>
      <c r="C200" s="25"/>
      <c r="D200" s="15"/>
      <c r="E200" s="9"/>
      <c r="F200" s="9"/>
      <c r="G200" s="9"/>
      <c r="H200" s="9"/>
      <c r="I200" s="25"/>
      <c r="J200" s="25"/>
      <c r="K200" s="25"/>
      <c r="L200" s="25"/>
      <c r="M200" s="25"/>
      <c r="N200" s="9"/>
      <c r="O200" s="9"/>
    </row>
    <row r="201" spans="1:15" ht="43.4" customHeight="1" x14ac:dyDescent="0.45">
      <c r="A201" s="30"/>
      <c r="B201" s="34"/>
      <c r="C201" s="25"/>
      <c r="D201" s="15"/>
      <c r="E201" s="9"/>
      <c r="F201" s="9"/>
      <c r="G201" s="9"/>
      <c r="H201" s="9"/>
      <c r="I201" s="25"/>
      <c r="J201" s="25"/>
      <c r="K201" s="25"/>
      <c r="L201" s="25"/>
      <c r="M201" s="25"/>
      <c r="N201" s="9"/>
      <c r="O201" s="9"/>
    </row>
    <row r="202" spans="1:15" ht="43.4" customHeight="1" x14ac:dyDescent="0.45">
      <c r="A202" s="30"/>
      <c r="B202" s="34"/>
      <c r="C202" s="25"/>
      <c r="D202" s="15"/>
      <c r="E202" s="9"/>
      <c r="F202" s="9"/>
      <c r="G202" s="9"/>
      <c r="H202" s="9"/>
      <c r="I202" s="25"/>
      <c r="J202" s="25"/>
      <c r="K202" s="25"/>
      <c r="L202" s="25"/>
      <c r="M202" s="25"/>
      <c r="N202" s="9"/>
      <c r="O202" s="9"/>
    </row>
    <row r="203" spans="1:15" ht="43.4" customHeight="1" x14ac:dyDescent="0.45">
      <c r="A203" s="30"/>
      <c r="B203" s="34"/>
      <c r="C203" s="25"/>
      <c r="D203" s="15"/>
      <c r="E203" s="9"/>
      <c r="F203" s="9"/>
      <c r="G203" s="9"/>
      <c r="H203" s="9"/>
      <c r="I203" s="25"/>
      <c r="J203" s="25"/>
      <c r="K203" s="25"/>
      <c r="L203" s="25"/>
      <c r="M203" s="25"/>
      <c r="N203" s="9"/>
      <c r="O203" s="9"/>
    </row>
    <row r="204" spans="1:15" ht="43.4" customHeight="1" x14ac:dyDescent="0.45">
      <c r="A204" s="30"/>
      <c r="B204" s="34"/>
      <c r="C204" s="25"/>
      <c r="D204" s="15"/>
      <c r="E204" s="9"/>
      <c r="F204" s="9"/>
      <c r="G204" s="9"/>
      <c r="H204" s="9"/>
      <c r="I204" s="25"/>
      <c r="J204" s="25"/>
      <c r="K204" s="25"/>
      <c r="L204" s="25"/>
      <c r="M204" s="25"/>
      <c r="N204" s="9"/>
      <c r="O204" s="9"/>
    </row>
    <row r="205" spans="1:15" ht="43.4" customHeight="1" x14ac:dyDescent="0.45">
      <c r="A205" s="30"/>
      <c r="B205" s="34"/>
      <c r="C205" s="25"/>
      <c r="D205" s="15"/>
      <c r="E205" s="9"/>
      <c r="F205" s="9"/>
      <c r="G205" s="9"/>
      <c r="H205" s="9"/>
      <c r="I205" s="25"/>
      <c r="J205" s="25"/>
      <c r="K205" s="25"/>
      <c r="L205" s="25"/>
      <c r="M205" s="25"/>
      <c r="N205" s="9"/>
      <c r="O205" s="9"/>
    </row>
    <row r="206" spans="1:15" ht="43.4" customHeight="1" x14ac:dyDescent="0.45">
      <c r="A206" s="30"/>
      <c r="B206" s="34"/>
      <c r="C206" s="25"/>
      <c r="D206" s="15"/>
      <c r="E206" s="9"/>
      <c r="F206" s="9"/>
      <c r="G206" s="9"/>
      <c r="H206" s="9"/>
      <c r="I206" s="25"/>
      <c r="J206" s="25"/>
      <c r="K206" s="25"/>
      <c r="L206" s="25"/>
      <c r="M206" s="25"/>
      <c r="N206" s="9"/>
      <c r="O206" s="9"/>
    </row>
    <row r="207" spans="1:15" ht="43.4" customHeight="1" x14ac:dyDescent="0.45">
      <c r="A207" s="30"/>
      <c r="B207" s="34"/>
      <c r="C207" s="25"/>
      <c r="D207" s="15"/>
      <c r="E207" s="9"/>
      <c r="F207" s="9"/>
      <c r="G207" s="9"/>
      <c r="H207" s="9"/>
      <c r="I207" s="25"/>
      <c r="J207" s="25"/>
      <c r="K207" s="25"/>
      <c r="L207" s="25"/>
      <c r="M207" s="25"/>
      <c r="N207" s="9"/>
      <c r="O207" s="9"/>
    </row>
    <row r="208" spans="1:15" ht="43.4" customHeight="1" x14ac:dyDescent="0.45">
      <c r="A208" s="30"/>
      <c r="B208" s="34"/>
      <c r="C208" s="25"/>
      <c r="D208" s="15"/>
      <c r="E208" s="9"/>
      <c r="F208" s="9"/>
      <c r="G208" s="9"/>
      <c r="H208" s="9"/>
      <c r="I208" s="25"/>
      <c r="J208" s="25"/>
      <c r="K208" s="25"/>
      <c r="L208" s="25"/>
      <c r="M208" s="25"/>
      <c r="N208" s="9"/>
      <c r="O208" s="9"/>
    </row>
    <row r="209" spans="1:15" ht="43.4" customHeight="1" x14ac:dyDescent="0.45">
      <c r="A209" s="30"/>
      <c r="B209" s="34"/>
      <c r="C209" s="25"/>
      <c r="D209" s="15"/>
      <c r="E209" s="9"/>
      <c r="F209" s="9"/>
      <c r="G209" s="9"/>
      <c r="H209" s="9"/>
      <c r="I209" s="25"/>
      <c r="J209" s="25"/>
      <c r="K209" s="25"/>
      <c r="L209" s="25"/>
      <c r="M209" s="25"/>
      <c r="N209" s="9"/>
      <c r="O209" s="9"/>
    </row>
    <row r="210" spans="1:15" ht="43.4" customHeight="1" x14ac:dyDescent="0.45">
      <c r="A210" s="30"/>
      <c r="B210" s="34"/>
      <c r="C210" s="25"/>
      <c r="D210" s="15"/>
      <c r="E210" s="9"/>
      <c r="F210" s="9"/>
      <c r="G210" s="9"/>
      <c r="H210" s="9"/>
      <c r="I210" s="25"/>
      <c r="J210" s="25"/>
      <c r="K210" s="25"/>
      <c r="L210" s="25"/>
      <c r="M210" s="25"/>
      <c r="N210" s="9"/>
      <c r="O210" s="9"/>
    </row>
    <row r="211" spans="1:15" ht="43.4" customHeight="1" x14ac:dyDescent="0.45">
      <c r="A211" s="30"/>
      <c r="B211" s="34"/>
      <c r="C211" s="25"/>
      <c r="D211" s="15"/>
      <c r="E211" s="9"/>
      <c r="F211" s="9"/>
      <c r="G211" s="9"/>
      <c r="H211" s="9"/>
      <c r="I211" s="25"/>
      <c r="J211" s="25"/>
      <c r="K211" s="25"/>
      <c r="L211" s="25"/>
      <c r="M211" s="25"/>
      <c r="N211" s="9"/>
      <c r="O211" s="9"/>
    </row>
    <row r="212" spans="1:15" ht="43.4" customHeight="1" x14ac:dyDescent="0.45">
      <c r="A212" s="30"/>
      <c r="B212" s="34"/>
      <c r="C212" s="25"/>
      <c r="D212" s="15"/>
      <c r="E212" s="9"/>
      <c r="F212" s="9"/>
      <c r="G212" s="9"/>
      <c r="H212" s="9"/>
      <c r="I212" s="25"/>
      <c r="J212" s="25"/>
      <c r="K212" s="25"/>
      <c r="L212" s="25"/>
      <c r="M212" s="25"/>
      <c r="N212" s="9"/>
      <c r="O212" s="9"/>
    </row>
    <row r="213" spans="1:15" ht="43.4" customHeight="1" x14ac:dyDescent="0.45">
      <c r="A213" s="30"/>
      <c r="B213" s="34"/>
      <c r="C213" s="25"/>
      <c r="D213" s="15"/>
      <c r="E213" s="9"/>
      <c r="F213" s="9"/>
      <c r="G213" s="9"/>
      <c r="H213" s="9"/>
      <c r="I213" s="25"/>
      <c r="J213" s="25"/>
      <c r="K213" s="25"/>
      <c r="L213" s="25"/>
      <c r="M213" s="25"/>
      <c r="N213" s="9"/>
      <c r="O213" s="9"/>
    </row>
    <row r="214" spans="1:15" ht="43.4" customHeight="1" x14ac:dyDescent="0.45">
      <c r="A214" s="30"/>
      <c r="B214" s="34"/>
      <c r="C214" s="25"/>
      <c r="D214" s="15"/>
      <c r="E214" s="9"/>
      <c r="F214" s="9"/>
      <c r="G214" s="9"/>
      <c r="H214" s="9"/>
      <c r="I214" s="25"/>
      <c r="J214" s="25"/>
      <c r="K214" s="25"/>
      <c r="L214" s="25"/>
      <c r="M214" s="25"/>
      <c r="N214" s="9"/>
      <c r="O214" s="9"/>
    </row>
    <row r="215" spans="1:15" ht="43.4" customHeight="1" x14ac:dyDescent="0.45">
      <c r="A215" s="30"/>
      <c r="B215" s="34"/>
      <c r="C215" s="25"/>
      <c r="D215" s="15"/>
      <c r="E215" s="9"/>
      <c r="F215" s="9"/>
      <c r="G215" s="9"/>
      <c r="H215" s="9"/>
      <c r="I215" s="25"/>
      <c r="J215" s="25"/>
      <c r="K215" s="25"/>
      <c r="L215" s="25"/>
      <c r="M215" s="25"/>
      <c r="N215" s="9"/>
      <c r="O215" s="9"/>
    </row>
    <row r="216" spans="1:15" ht="43.4" customHeight="1" x14ac:dyDescent="0.45">
      <c r="A216" s="30"/>
      <c r="B216" s="34"/>
      <c r="C216" s="25"/>
      <c r="D216" s="15"/>
      <c r="E216" s="9"/>
      <c r="F216" s="9"/>
      <c r="G216" s="9"/>
      <c r="H216" s="9"/>
      <c r="I216" s="25"/>
      <c r="J216" s="25"/>
      <c r="K216" s="25"/>
      <c r="L216" s="25"/>
      <c r="M216" s="25"/>
      <c r="N216" s="9"/>
      <c r="O216" s="9"/>
    </row>
    <row r="217" spans="1:15" ht="43.4" customHeight="1" x14ac:dyDescent="0.45">
      <c r="A217" s="30"/>
      <c r="B217" s="34"/>
      <c r="C217" s="25"/>
      <c r="D217" s="15"/>
      <c r="E217" s="9"/>
      <c r="F217" s="9"/>
      <c r="G217" s="9"/>
      <c r="H217" s="9"/>
      <c r="I217" s="25"/>
      <c r="J217" s="25"/>
      <c r="K217" s="25"/>
      <c r="L217" s="25"/>
      <c r="M217" s="25"/>
      <c r="N217" s="9"/>
      <c r="O217" s="9"/>
    </row>
    <row r="218" spans="1:15" ht="43.4" customHeight="1" x14ac:dyDescent="0.45">
      <c r="A218" s="30"/>
      <c r="B218" s="34"/>
      <c r="C218" s="25"/>
      <c r="D218" s="15"/>
      <c r="E218" s="9"/>
      <c r="F218" s="9"/>
      <c r="G218" s="9"/>
      <c r="H218" s="9"/>
      <c r="I218" s="25"/>
      <c r="J218" s="25"/>
      <c r="K218" s="25"/>
      <c r="L218" s="25"/>
      <c r="M218" s="25"/>
      <c r="N218" s="9"/>
      <c r="O218" s="9"/>
    </row>
    <row r="219" spans="1:15" ht="43.4" customHeight="1" x14ac:dyDescent="0.45">
      <c r="A219" s="30"/>
      <c r="B219" s="34"/>
      <c r="C219" s="25"/>
      <c r="D219" s="15"/>
      <c r="E219" s="9"/>
      <c r="F219" s="9"/>
      <c r="G219" s="9"/>
      <c r="H219" s="9"/>
      <c r="I219" s="25"/>
      <c r="J219" s="25"/>
      <c r="K219" s="25"/>
      <c r="L219" s="25"/>
      <c r="M219" s="25"/>
      <c r="N219" s="9"/>
      <c r="O219" s="9"/>
    </row>
    <row r="220" spans="1:15" ht="43.4" customHeight="1" x14ac:dyDescent="0.45">
      <c r="A220" s="30"/>
      <c r="B220" s="34"/>
      <c r="C220" s="25"/>
      <c r="D220" s="15"/>
      <c r="E220" s="9"/>
      <c r="F220" s="9"/>
      <c r="G220" s="9"/>
      <c r="H220" s="9"/>
      <c r="I220" s="25"/>
      <c r="J220" s="25"/>
      <c r="K220" s="25"/>
      <c r="L220" s="25"/>
      <c r="M220" s="25"/>
      <c r="N220" s="9"/>
      <c r="O220" s="9"/>
    </row>
    <row r="221" spans="1:15" ht="43.4" customHeight="1" x14ac:dyDescent="0.45">
      <c r="A221" s="30"/>
      <c r="B221" s="34"/>
      <c r="C221" s="25"/>
      <c r="D221" s="15"/>
      <c r="E221" s="9"/>
      <c r="F221" s="9"/>
      <c r="G221" s="9"/>
      <c r="H221" s="9"/>
      <c r="I221" s="25"/>
      <c r="J221" s="25"/>
      <c r="K221" s="25"/>
      <c r="L221" s="25"/>
      <c r="M221" s="25"/>
      <c r="N221" s="9"/>
      <c r="O221" s="9"/>
    </row>
    <row r="222" spans="1:15" ht="43.4" customHeight="1" x14ac:dyDescent="0.45">
      <c r="A222" s="30"/>
      <c r="B222" s="34"/>
      <c r="C222" s="25"/>
      <c r="D222" s="15"/>
      <c r="E222" s="9"/>
      <c r="F222" s="9"/>
      <c r="G222" s="9"/>
      <c r="H222" s="9"/>
      <c r="I222" s="25"/>
      <c r="J222" s="25"/>
      <c r="K222" s="25"/>
      <c r="L222" s="25"/>
      <c r="M222" s="25"/>
      <c r="N222" s="9"/>
      <c r="O222" s="9"/>
    </row>
    <row r="223" spans="1:15" ht="43.4" customHeight="1" x14ac:dyDescent="0.45">
      <c r="A223" s="30"/>
      <c r="B223" s="34"/>
      <c r="C223" s="25"/>
      <c r="D223" s="15"/>
      <c r="E223" s="9"/>
      <c r="F223" s="9"/>
      <c r="G223" s="9"/>
      <c r="H223" s="9"/>
      <c r="I223" s="25"/>
      <c r="J223" s="25"/>
      <c r="K223" s="25"/>
      <c r="L223" s="25"/>
      <c r="M223" s="25"/>
      <c r="N223" s="9"/>
      <c r="O223" s="9"/>
    </row>
    <row r="224" spans="1:15" ht="43.4" customHeight="1" x14ac:dyDescent="0.45">
      <c r="A224" s="30"/>
      <c r="B224" s="34"/>
      <c r="C224" s="25"/>
      <c r="D224" s="15"/>
      <c r="E224" s="9"/>
      <c r="F224" s="9"/>
      <c r="G224" s="9"/>
      <c r="H224" s="9"/>
      <c r="I224" s="25"/>
      <c r="J224" s="25"/>
      <c r="K224" s="25"/>
      <c r="L224" s="25"/>
      <c r="M224" s="25"/>
      <c r="N224" s="9"/>
      <c r="O224" s="9"/>
    </row>
    <row r="225" spans="1:15" ht="43.4" customHeight="1" x14ac:dyDescent="0.45">
      <c r="A225" s="30"/>
      <c r="B225" s="34"/>
      <c r="C225" s="25"/>
      <c r="D225" s="15"/>
      <c r="E225" s="9"/>
      <c r="F225" s="9"/>
      <c r="G225" s="9"/>
      <c r="H225" s="9"/>
      <c r="I225" s="25"/>
      <c r="J225" s="25"/>
      <c r="K225" s="25"/>
      <c r="L225" s="25"/>
      <c r="M225" s="25"/>
      <c r="N225" s="9"/>
      <c r="O225" s="9"/>
    </row>
    <row r="226" spans="1:15" ht="43.4" customHeight="1" x14ac:dyDescent="0.45">
      <c r="A226" s="30"/>
      <c r="B226" s="34"/>
      <c r="C226" s="25"/>
      <c r="D226" s="15"/>
      <c r="E226" s="9"/>
      <c r="F226" s="9"/>
      <c r="G226" s="9"/>
      <c r="H226" s="9"/>
      <c r="I226" s="25"/>
      <c r="J226" s="25"/>
      <c r="K226" s="25"/>
      <c r="L226" s="25"/>
      <c r="M226" s="25"/>
      <c r="N226" s="9"/>
      <c r="O226" s="9"/>
    </row>
    <row r="227" spans="1:15" ht="43.4" customHeight="1" x14ac:dyDescent="0.45">
      <c r="A227" s="30"/>
      <c r="B227" s="34"/>
      <c r="C227" s="25"/>
      <c r="D227" s="15"/>
      <c r="E227" s="9"/>
      <c r="F227" s="9"/>
      <c r="G227" s="9"/>
      <c r="H227" s="9"/>
      <c r="I227" s="25"/>
      <c r="J227" s="25"/>
      <c r="K227" s="25"/>
      <c r="L227" s="25"/>
      <c r="M227" s="25"/>
      <c r="N227" s="9"/>
      <c r="O227" s="9"/>
    </row>
    <row r="228" spans="1:15" ht="43.4" customHeight="1" x14ac:dyDescent="0.45">
      <c r="A228" s="30"/>
      <c r="B228" s="34"/>
      <c r="C228" s="25"/>
      <c r="D228" s="15"/>
      <c r="E228" s="9"/>
      <c r="F228" s="9"/>
      <c r="G228" s="9"/>
      <c r="H228" s="9"/>
      <c r="I228" s="25"/>
      <c r="J228" s="25"/>
      <c r="K228" s="25"/>
      <c r="L228" s="25"/>
      <c r="M228" s="25"/>
      <c r="N228" s="9"/>
      <c r="O228" s="9"/>
    </row>
    <row r="229" spans="1:15" ht="43.4" customHeight="1" x14ac:dyDescent="0.45">
      <c r="A229" s="30"/>
      <c r="B229" s="34"/>
      <c r="C229" s="25"/>
      <c r="D229" s="15"/>
      <c r="E229" s="9"/>
      <c r="F229" s="9"/>
      <c r="G229" s="9"/>
      <c r="H229" s="9"/>
      <c r="I229" s="25"/>
      <c r="J229" s="25"/>
      <c r="K229" s="25"/>
      <c r="L229" s="25"/>
      <c r="M229" s="25"/>
      <c r="N229" s="9"/>
      <c r="O229" s="9"/>
    </row>
    <row r="230" spans="1:15" ht="43.4" customHeight="1" x14ac:dyDescent="0.45">
      <c r="A230" s="30"/>
      <c r="B230" s="34"/>
      <c r="C230" s="25"/>
      <c r="D230" s="15"/>
      <c r="E230" s="9"/>
      <c r="F230" s="9"/>
      <c r="G230" s="9"/>
      <c r="H230" s="9"/>
      <c r="I230" s="25"/>
      <c r="J230" s="25"/>
      <c r="K230" s="25"/>
      <c r="L230" s="25"/>
      <c r="M230" s="25"/>
      <c r="N230" s="9"/>
      <c r="O230" s="9"/>
    </row>
    <row r="231" spans="1:15" ht="43.4" customHeight="1" x14ac:dyDescent="0.45">
      <c r="A231" s="30"/>
      <c r="B231" s="34"/>
      <c r="C231" s="25"/>
      <c r="D231" s="15"/>
      <c r="E231" s="9"/>
      <c r="F231" s="9"/>
      <c r="G231" s="9"/>
      <c r="H231" s="9"/>
      <c r="I231" s="25"/>
      <c r="J231" s="25"/>
      <c r="K231" s="25"/>
      <c r="L231" s="25"/>
      <c r="M231" s="25"/>
      <c r="N231" s="9"/>
      <c r="O231" s="9"/>
    </row>
    <row r="232" spans="1:15" ht="43.4" customHeight="1" x14ac:dyDescent="0.45">
      <c r="A232" s="30"/>
      <c r="B232" s="34"/>
      <c r="C232" s="25"/>
      <c r="D232" s="15"/>
      <c r="E232" s="9"/>
      <c r="F232" s="9"/>
      <c r="G232" s="9"/>
      <c r="H232" s="9"/>
      <c r="I232" s="25"/>
      <c r="J232" s="25"/>
      <c r="K232" s="25"/>
      <c r="L232" s="25"/>
      <c r="M232" s="25"/>
      <c r="N232" s="9"/>
      <c r="O232" s="9"/>
    </row>
    <row r="233" spans="1:15" ht="43.4" customHeight="1" x14ac:dyDescent="0.45">
      <c r="A233" s="30"/>
      <c r="B233" s="34"/>
      <c r="C233" s="25"/>
      <c r="D233" s="15"/>
      <c r="E233" s="9"/>
      <c r="F233" s="9"/>
      <c r="G233" s="9"/>
      <c r="H233" s="9"/>
      <c r="I233" s="25"/>
      <c r="J233" s="25"/>
      <c r="K233" s="25"/>
      <c r="L233" s="25"/>
      <c r="M233" s="25"/>
      <c r="N233" s="9"/>
      <c r="O233" s="9"/>
    </row>
    <row r="234" spans="1:15" ht="43.4" customHeight="1" x14ac:dyDescent="0.45">
      <c r="A234" s="30"/>
      <c r="B234" s="34"/>
      <c r="C234" s="25"/>
      <c r="D234" s="15"/>
      <c r="E234" s="9"/>
      <c r="F234" s="9"/>
      <c r="G234" s="9"/>
      <c r="H234" s="9"/>
      <c r="I234" s="25"/>
      <c r="J234" s="25"/>
      <c r="K234" s="25"/>
      <c r="L234" s="25"/>
      <c r="M234" s="25"/>
      <c r="N234" s="9"/>
      <c r="O234" s="9"/>
    </row>
    <row r="235" spans="1:15" ht="43.4" customHeight="1" x14ac:dyDescent="0.45">
      <c r="A235" s="30"/>
      <c r="B235" s="34"/>
      <c r="C235" s="25"/>
      <c r="D235" s="15"/>
      <c r="E235" s="9"/>
      <c r="F235" s="9"/>
      <c r="G235" s="9"/>
      <c r="H235" s="9"/>
      <c r="I235" s="25"/>
      <c r="J235" s="25"/>
      <c r="K235" s="25"/>
      <c r="L235" s="25"/>
      <c r="M235" s="25"/>
      <c r="N235" s="9"/>
      <c r="O235" s="9"/>
    </row>
    <row r="236" spans="1:15" ht="43.4" customHeight="1" x14ac:dyDescent="0.45">
      <c r="A236" s="30"/>
      <c r="B236" s="34"/>
      <c r="C236" s="25"/>
      <c r="D236" s="15"/>
      <c r="E236" s="9"/>
      <c r="F236" s="9"/>
      <c r="G236" s="9"/>
      <c r="H236" s="9"/>
      <c r="I236" s="25"/>
      <c r="J236" s="25"/>
      <c r="K236" s="25"/>
      <c r="L236" s="25"/>
      <c r="M236" s="25"/>
      <c r="N236" s="9"/>
      <c r="O236" s="9"/>
    </row>
    <row r="237" spans="1:15" ht="43.4" customHeight="1" x14ac:dyDescent="0.45">
      <c r="A237" s="30"/>
      <c r="B237" s="34"/>
      <c r="C237" s="25"/>
      <c r="D237" s="15"/>
      <c r="E237" s="9"/>
      <c r="F237" s="9"/>
      <c r="G237" s="9"/>
      <c r="H237" s="9"/>
      <c r="I237" s="25"/>
      <c r="J237" s="25"/>
      <c r="K237" s="25"/>
      <c r="L237" s="25"/>
      <c r="M237" s="25"/>
      <c r="N237" s="9"/>
      <c r="O237" s="9"/>
    </row>
    <row r="238" spans="1:15" ht="43.4" customHeight="1" x14ac:dyDescent="0.45">
      <c r="A238" s="30"/>
      <c r="B238" s="34"/>
      <c r="C238" s="25"/>
      <c r="D238" s="15"/>
      <c r="E238" s="9"/>
      <c r="F238" s="9"/>
      <c r="G238" s="9"/>
      <c r="H238" s="9"/>
      <c r="I238" s="25"/>
      <c r="J238" s="25"/>
      <c r="K238" s="25"/>
      <c r="L238" s="25"/>
      <c r="M238" s="25"/>
      <c r="N238" s="9"/>
      <c r="O238" s="9"/>
    </row>
    <row r="239" spans="1:15" ht="43.4" customHeight="1" x14ac:dyDescent="0.45">
      <c r="A239" s="30"/>
      <c r="B239" s="34"/>
      <c r="C239" s="25"/>
      <c r="D239" s="15"/>
      <c r="E239" s="9"/>
      <c r="F239" s="9"/>
      <c r="G239" s="9"/>
      <c r="H239" s="9"/>
      <c r="I239" s="25"/>
      <c r="J239" s="25"/>
      <c r="K239" s="25"/>
      <c r="L239" s="25"/>
      <c r="M239" s="25"/>
      <c r="N239" s="9"/>
      <c r="O239" s="9"/>
    </row>
    <row r="240" spans="1:15" ht="43.4" customHeight="1" x14ac:dyDescent="0.45">
      <c r="A240" s="30"/>
      <c r="B240" s="34"/>
      <c r="C240" s="25"/>
      <c r="D240" s="15"/>
      <c r="E240" s="9"/>
      <c r="F240" s="9"/>
      <c r="G240" s="9"/>
      <c r="H240" s="9"/>
      <c r="I240" s="25"/>
      <c r="J240" s="25"/>
      <c r="K240" s="25"/>
      <c r="L240" s="25"/>
      <c r="M240" s="25"/>
      <c r="N240" s="9"/>
      <c r="O240" s="9"/>
    </row>
    <row r="241" spans="1:15" ht="43.4" customHeight="1" x14ac:dyDescent="0.45">
      <c r="A241" s="30"/>
      <c r="B241" s="34"/>
      <c r="C241" s="25"/>
      <c r="D241" s="15"/>
      <c r="E241" s="9"/>
      <c r="F241" s="9"/>
      <c r="G241" s="9"/>
      <c r="H241" s="9"/>
      <c r="I241" s="25"/>
      <c r="J241" s="25"/>
      <c r="K241" s="25"/>
      <c r="L241" s="25"/>
      <c r="M241" s="25"/>
      <c r="N241" s="9"/>
      <c r="O241" s="9"/>
    </row>
    <row r="242" spans="1:15" ht="43.4" customHeight="1" x14ac:dyDescent="0.45">
      <c r="A242" s="30"/>
      <c r="B242" s="34"/>
      <c r="C242" s="25"/>
      <c r="D242" s="15"/>
      <c r="E242" s="9"/>
      <c r="F242" s="9"/>
      <c r="G242" s="9"/>
      <c r="H242" s="9"/>
      <c r="I242" s="25"/>
      <c r="J242" s="25"/>
      <c r="K242" s="25"/>
      <c r="L242" s="25"/>
      <c r="M242" s="25"/>
      <c r="N242" s="9"/>
      <c r="O242" s="9"/>
    </row>
    <row r="243" spans="1:15" ht="43.4" customHeight="1" x14ac:dyDescent="0.45">
      <c r="A243" s="30"/>
      <c r="B243" s="34"/>
      <c r="C243" s="25"/>
      <c r="D243" s="15"/>
      <c r="E243" s="9"/>
      <c r="F243" s="9"/>
      <c r="G243" s="9"/>
      <c r="H243" s="9"/>
      <c r="I243" s="25"/>
      <c r="J243" s="25"/>
      <c r="K243" s="25"/>
      <c r="L243" s="25"/>
      <c r="M243" s="25"/>
      <c r="N243" s="9"/>
      <c r="O243" s="9"/>
    </row>
    <row r="244" spans="1:15" ht="43.4" customHeight="1" x14ac:dyDescent="0.45">
      <c r="A244" s="30"/>
      <c r="B244" s="34"/>
      <c r="C244" s="25"/>
      <c r="D244" s="15"/>
      <c r="E244" s="9"/>
      <c r="F244" s="9"/>
      <c r="G244" s="9"/>
      <c r="H244" s="9"/>
      <c r="I244" s="25"/>
      <c r="J244" s="25"/>
      <c r="K244" s="25"/>
      <c r="L244" s="25"/>
      <c r="M244" s="25"/>
      <c r="N244" s="9"/>
      <c r="O244" s="9"/>
    </row>
    <row r="245" spans="1:15" ht="43.4" customHeight="1" x14ac:dyDescent="0.45">
      <c r="A245" s="30"/>
      <c r="B245" s="34"/>
      <c r="C245" s="25"/>
      <c r="D245" s="15"/>
      <c r="E245" s="9"/>
      <c r="F245" s="9"/>
      <c r="G245" s="9"/>
      <c r="H245" s="9"/>
      <c r="I245" s="25"/>
      <c r="J245" s="25"/>
      <c r="K245" s="25"/>
      <c r="L245" s="25"/>
      <c r="M245" s="25"/>
      <c r="N245" s="9"/>
      <c r="O245" s="9"/>
    </row>
    <row r="246" spans="1:15" ht="43.4" customHeight="1" x14ac:dyDescent="0.45">
      <c r="A246" s="30"/>
      <c r="B246" s="34"/>
      <c r="C246" s="25"/>
      <c r="D246" s="15"/>
      <c r="E246" s="9"/>
      <c r="F246" s="9"/>
      <c r="G246" s="9"/>
      <c r="H246" s="9"/>
      <c r="I246" s="25"/>
      <c r="J246" s="25"/>
      <c r="K246" s="25"/>
      <c r="L246" s="25"/>
      <c r="M246" s="25"/>
      <c r="N246" s="9"/>
      <c r="O246" s="9"/>
    </row>
    <row r="247" spans="1:15" ht="43.4" customHeight="1" x14ac:dyDescent="0.45">
      <c r="A247" s="30"/>
      <c r="B247" s="34"/>
      <c r="C247" s="25"/>
      <c r="D247" s="15"/>
      <c r="E247" s="9"/>
      <c r="F247" s="9"/>
      <c r="G247" s="9"/>
      <c r="H247" s="9"/>
      <c r="I247" s="25"/>
      <c r="J247" s="25"/>
      <c r="K247" s="25"/>
      <c r="L247" s="25"/>
      <c r="M247" s="25"/>
      <c r="N247" s="9"/>
      <c r="O247" s="9"/>
    </row>
    <row r="248" spans="1:15" ht="43.4" customHeight="1" x14ac:dyDescent="0.45">
      <c r="A248" s="30"/>
      <c r="B248" s="34"/>
      <c r="C248" s="25"/>
      <c r="D248" s="15"/>
      <c r="E248" s="9"/>
      <c r="F248" s="9"/>
      <c r="G248" s="9"/>
      <c r="H248" s="9"/>
      <c r="I248" s="25"/>
      <c r="J248" s="25"/>
      <c r="K248" s="25"/>
      <c r="L248" s="25"/>
      <c r="M248" s="25"/>
      <c r="N248" s="9"/>
      <c r="O248" s="9"/>
    </row>
    <row r="249" spans="1:15" ht="43.4" customHeight="1" x14ac:dyDescent="0.45">
      <c r="A249" s="30"/>
      <c r="B249" s="34"/>
      <c r="C249" s="25"/>
      <c r="D249" s="15"/>
      <c r="E249" s="9"/>
      <c r="F249" s="9"/>
      <c r="G249" s="9"/>
      <c r="H249" s="9"/>
      <c r="I249" s="25"/>
      <c r="J249" s="25"/>
      <c r="K249" s="25"/>
      <c r="L249" s="25"/>
      <c r="M249" s="25"/>
      <c r="N249" s="9"/>
      <c r="O249" s="9"/>
    </row>
    <row r="250" spans="1:15" ht="43.4" customHeight="1" x14ac:dyDescent="0.45">
      <c r="A250" s="30"/>
      <c r="B250" s="34"/>
      <c r="C250" s="25"/>
      <c r="D250" s="15"/>
      <c r="E250" s="9"/>
      <c r="F250" s="9"/>
      <c r="G250" s="9"/>
      <c r="H250" s="9"/>
      <c r="I250" s="25"/>
      <c r="J250" s="25"/>
      <c r="K250" s="25"/>
      <c r="L250" s="25"/>
      <c r="M250" s="25"/>
      <c r="N250" s="9"/>
      <c r="O250" s="9"/>
    </row>
    <row r="251" spans="1:15" ht="43.4" customHeight="1" x14ac:dyDescent="0.45">
      <c r="A251" s="30"/>
      <c r="B251" s="34"/>
      <c r="C251" s="25"/>
      <c r="D251" s="15"/>
      <c r="E251" s="9"/>
      <c r="F251" s="9"/>
      <c r="G251" s="9"/>
      <c r="H251" s="9"/>
      <c r="I251" s="25"/>
      <c r="J251" s="25"/>
      <c r="K251" s="25"/>
      <c r="L251" s="25"/>
      <c r="M251" s="25"/>
      <c r="N251" s="9"/>
      <c r="O251" s="9"/>
    </row>
    <row r="252" spans="1:15" ht="43.4" customHeight="1" x14ac:dyDescent="0.45">
      <c r="A252" s="30"/>
      <c r="B252" s="34"/>
      <c r="C252" s="25"/>
      <c r="D252" s="15"/>
      <c r="E252" s="9"/>
      <c r="F252" s="9"/>
      <c r="G252" s="9"/>
      <c r="H252" s="9"/>
      <c r="I252" s="25"/>
      <c r="J252" s="25"/>
      <c r="K252" s="25"/>
      <c r="L252" s="25"/>
      <c r="M252" s="25"/>
      <c r="N252" s="9"/>
      <c r="O252" s="9"/>
    </row>
    <row r="253" spans="1:15" ht="43.4" customHeight="1" x14ac:dyDescent="0.45">
      <c r="A253" s="30"/>
      <c r="B253" s="34"/>
      <c r="C253" s="25"/>
      <c r="D253" s="15"/>
      <c r="E253" s="9"/>
      <c r="F253" s="9"/>
      <c r="G253" s="9"/>
      <c r="H253" s="9"/>
      <c r="I253" s="25"/>
      <c r="J253" s="25"/>
      <c r="K253" s="25"/>
      <c r="L253" s="25"/>
      <c r="M253" s="25"/>
      <c r="N253" s="9"/>
      <c r="O253" s="9"/>
    </row>
    <row r="254" spans="1:15" ht="43.4" customHeight="1" x14ac:dyDescent="0.45">
      <c r="A254" s="30"/>
      <c r="B254" s="34"/>
      <c r="C254" s="25"/>
      <c r="D254" s="15"/>
      <c r="E254" s="9"/>
      <c r="F254" s="9"/>
      <c r="G254" s="9"/>
      <c r="H254" s="9"/>
      <c r="I254" s="25"/>
      <c r="J254" s="25"/>
      <c r="K254" s="25"/>
      <c r="L254" s="25"/>
      <c r="M254" s="25"/>
      <c r="N254" s="9"/>
      <c r="O254" s="9"/>
    </row>
    <row r="255" spans="1:15" ht="43.4" customHeight="1" x14ac:dyDescent="0.45">
      <c r="A255" s="30"/>
      <c r="B255" s="34"/>
      <c r="C255" s="25"/>
      <c r="D255" s="15"/>
      <c r="E255" s="9"/>
      <c r="F255" s="9"/>
      <c r="G255" s="9"/>
      <c r="H255" s="9"/>
      <c r="I255" s="25"/>
      <c r="J255" s="25"/>
      <c r="K255" s="25"/>
      <c r="L255" s="25"/>
      <c r="M255" s="25"/>
      <c r="N255" s="9"/>
      <c r="O255" s="9"/>
    </row>
    <row r="256" spans="1:15" ht="43.4" customHeight="1" x14ac:dyDescent="0.45">
      <c r="A256" s="30"/>
      <c r="B256" s="34"/>
      <c r="C256" s="25"/>
      <c r="D256" s="15"/>
      <c r="E256" s="9"/>
      <c r="F256" s="9"/>
      <c r="G256" s="9"/>
      <c r="H256" s="9"/>
      <c r="I256" s="25"/>
      <c r="J256" s="25"/>
      <c r="K256" s="25"/>
      <c r="L256" s="25"/>
      <c r="M256" s="25"/>
      <c r="N256" s="9"/>
      <c r="O256" s="9"/>
    </row>
    <row r="257" spans="1:15" ht="43.4" customHeight="1" x14ac:dyDescent="0.45">
      <c r="A257" s="30"/>
      <c r="B257" s="34"/>
      <c r="C257" s="25"/>
      <c r="D257" s="15"/>
      <c r="E257" s="9"/>
      <c r="F257" s="9"/>
      <c r="G257" s="9"/>
      <c r="H257" s="9"/>
      <c r="I257" s="25"/>
      <c r="J257" s="25"/>
      <c r="K257" s="25"/>
      <c r="L257" s="25"/>
      <c r="M257" s="25"/>
      <c r="N257" s="9"/>
      <c r="O257" s="9"/>
    </row>
    <row r="258" spans="1:15" ht="43.4" customHeight="1" x14ac:dyDescent="0.45">
      <c r="A258" s="30"/>
      <c r="B258" s="34"/>
      <c r="C258" s="25"/>
      <c r="D258" s="15"/>
      <c r="E258" s="9"/>
      <c r="F258" s="9"/>
      <c r="G258" s="9"/>
      <c r="H258" s="9"/>
      <c r="I258" s="25"/>
      <c r="J258" s="25"/>
      <c r="K258" s="25"/>
      <c r="L258" s="25"/>
      <c r="M258" s="25"/>
      <c r="N258" s="9"/>
      <c r="O258" s="9"/>
    </row>
    <row r="259" spans="1:15" ht="43.4" customHeight="1" x14ac:dyDescent="0.45">
      <c r="A259" s="30"/>
      <c r="B259" s="34"/>
      <c r="C259" s="25"/>
      <c r="D259" s="15"/>
      <c r="E259" s="9"/>
      <c r="F259" s="9"/>
      <c r="G259" s="9"/>
      <c r="H259" s="9"/>
      <c r="I259" s="25"/>
      <c r="J259" s="25"/>
      <c r="K259" s="25"/>
      <c r="L259" s="25"/>
      <c r="M259" s="25"/>
      <c r="N259" s="9"/>
      <c r="O259" s="9"/>
    </row>
    <row r="260" spans="1:15" ht="43.4" customHeight="1" x14ac:dyDescent="0.45">
      <c r="A260" s="30"/>
      <c r="B260" s="34"/>
      <c r="C260" s="25"/>
      <c r="D260" s="15"/>
      <c r="E260" s="9"/>
      <c r="F260" s="9"/>
      <c r="G260" s="9"/>
      <c r="H260" s="9"/>
      <c r="I260" s="25"/>
      <c r="J260" s="25"/>
      <c r="K260" s="25"/>
      <c r="L260" s="25"/>
      <c r="M260" s="25"/>
      <c r="N260" s="9"/>
      <c r="O260" s="9"/>
    </row>
    <row r="261" spans="1:15" ht="43.4" customHeight="1" x14ac:dyDescent="0.45">
      <c r="A261" s="30"/>
      <c r="B261" s="34"/>
      <c r="C261" s="25"/>
      <c r="D261" s="15"/>
      <c r="E261" s="9"/>
      <c r="F261" s="9"/>
      <c r="G261" s="9"/>
      <c r="H261" s="9"/>
      <c r="I261" s="25"/>
      <c r="J261" s="25"/>
      <c r="K261" s="25"/>
      <c r="L261" s="25"/>
      <c r="M261" s="25"/>
      <c r="N261" s="9"/>
      <c r="O261" s="9"/>
    </row>
    <row r="262" spans="1:15" ht="43.4" customHeight="1" x14ac:dyDescent="0.45">
      <c r="A262" s="30"/>
      <c r="B262" s="34"/>
      <c r="C262" s="25"/>
      <c r="D262" s="15"/>
      <c r="E262" s="9"/>
      <c r="F262" s="9"/>
      <c r="G262" s="9"/>
      <c r="H262" s="9"/>
      <c r="I262" s="25"/>
      <c r="J262" s="25"/>
      <c r="K262" s="25"/>
      <c r="L262" s="25"/>
      <c r="M262" s="25"/>
      <c r="N262" s="9"/>
      <c r="O262" s="9"/>
    </row>
    <row r="263" spans="1:15" ht="43.4" customHeight="1" x14ac:dyDescent="0.45">
      <c r="A263" s="30"/>
      <c r="B263" s="34"/>
      <c r="C263" s="25"/>
      <c r="D263" s="15"/>
      <c r="E263" s="9"/>
      <c r="F263" s="9"/>
      <c r="G263" s="9"/>
      <c r="H263" s="9"/>
      <c r="I263" s="25"/>
      <c r="J263" s="25"/>
      <c r="K263" s="25"/>
      <c r="L263" s="25"/>
      <c r="M263" s="25"/>
      <c r="N263" s="9"/>
      <c r="O263" s="9"/>
    </row>
    <row r="264" spans="1:15" ht="43.4" customHeight="1" x14ac:dyDescent="0.45">
      <c r="A264" s="30"/>
      <c r="B264" s="34"/>
      <c r="C264" s="25"/>
      <c r="D264" s="15"/>
      <c r="E264" s="9"/>
      <c r="F264" s="9"/>
      <c r="G264" s="9"/>
      <c r="H264" s="9"/>
      <c r="I264" s="25"/>
      <c r="J264" s="25"/>
      <c r="K264" s="25"/>
      <c r="L264" s="25"/>
      <c r="M264" s="25"/>
      <c r="N264" s="9"/>
      <c r="O264" s="9"/>
    </row>
    <row r="265" spans="1:15" ht="43.4" customHeight="1" x14ac:dyDescent="0.45">
      <c r="A265" s="30"/>
      <c r="B265" s="34"/>
      <c r="C265" s="25"/>
      <c r="D265" s="15"/>
      <c r="E265" s="9"/>
      <c r="F265" s="9"/>
      <c r="G265" s="9"/>
      <c r="H265" s="9"/>
      <c r="I265" s="25"/>
      <c r="J265" s="25"/>
      <c r="K265" s="25"/>
      <c r="L265" s="25"/>
      <c r="M265" s="25"/>
      <c r="N265" s="9"/>
      <c r="O265" s="9"/>
    </row>
    <row r="266" spans="1:15" ht="43.4" customHeight="1" x14ac:dyDescent="0.45">
      <c r="A266" s="30"/>
      <c r="B266" s="34"/>
      <c r="C266" s="25"/>
      <c r="D266" s="15"/>
      <c r="E266" s="9"/>
      <c r="F266" s="9"/>
      <c r="G266" s="9"/>
      <c r="H266" s="9"/>
      <c r="I266" s="25"/>
      <c r="J266" s="25"/>
      <c r="K266" s="25"/>
      <c r="L266" s="25"/>
      <c r="M266" s="25"/>
      <c r="N266" s="9"/>
      <c r="O266" s="9"/>
    </row>
    <row r="267" spans="1:15" ht="43.4" customHeight="1" x14ac:dyDescent="0.45">
      <c r="A267" s="30"/>
      <c r="B267" s="34"/>
      <c r="C267" s="25"/>
      <c r="D267" s="15"/>
      <c r="E267" s="9"/>
      <c r="F267" s="9"/>
      <c r="G267" s="9"/>
      <c r="H267" s="9"/>
      <c r="I267" s="25"/>
      <c r="J267" s="25"/>
      <c r="K267" s="25"/>
      <c r="L267" s="25"/>
      <c r="M267" s="25"/>
      <c r="N267" s="9"/>
      <c r="O267" s="9"/>
    </row>
    <row r="268" spans="1:15" ht="43.4" customHeight="1" x14ac:dyDescent="0.45">
      <c r="A268" s="30"/>
      <c r="B268" s="34"/>
      <c r="C268" s="25"/>
      <c r="D268" s="15"/>
      <c r="E268" s="9"/>
      <c r="F268" s="9"/>
      <c r="G268" s="9"/>
      <c r="H268" s="9"/>
      <c r="I268" s="25"/>
      <c r="J268" s="25"/>
      <c r="K268" s="25"/>
      <c r="L268" s="25"/>
      <c r="M268" s="25"/>
      <c r="N268" s="9"/>
      <c r="O268" s="9"/>
    </row>
    <row r="269" spans="1:15" ht="43.4" customHeight="1" x14ac:dyDescent="0.45">
      <c r="A269" s="30"/>
      <c r="B269" s="34"/>
      <c r="C269" s="25"/>
      <c r="D269" s="15"/>
      <c r="E269" s="9"/>
      <c r="F269" s="9"/>
      <c r="G269" s="9"/>
      <c r="H269" s="9"/>
      <c r="I269" s="25"/>
      <c r="J269" s="25"/>
      <c r="K269" s="25"/>
      <c r="L269" s="25"/>
      <c r="M269" s="25"/>
      <c r="N269" s="9"/>
      <c r="O269" s="9"/>
    </row>
    <row r="270" spans="1:15" ht="43.4" customHeight="1" x14ac:dyDescent="0.45">
      <c r="A270" s="30"/>
      <c r="B270" s="34"/>
      <c r="C270" s="25"/>
      <c r="D270" s="15"/>
      <c r="E270" s="9"/>
      <c r="F270" s="9"/>
      <c r="G270" s="9"/>
      <c r="H270" s="9"/>
      <c r="I270" s="25"/>
      <c r="J270" s="25"/>
      <c r="K270" s="25"/>
      <c r="L270" s="25"/>
      <c r="M270" s="25"/>
      <c r="N270" s="9"/>
      <c r="O270" s="9"/>
    </row>
    <row r="271" spans="1:15" ht="43.4" customHeight="1" x14ac:dyDescent="0.45">
      <c r="A271" s="30"/>
      <c r="B271" s="34"/>
      <c r="C271" s="25"/>
      <c r="D271" s="15"/>
      <c r="E271" s="9"/>
      <c r="F271" s="9"/>
      <c r="G271" s="9"/>
      <c r="H271" s="9"/>
      <c r="I271" s="25"/>
      <c r="J271" s="25"/>
      <c r="K271" s="25"/>
      <c r="L271" s="25"/>
      <c r="M271" s="25"/>
      <c r="N271" s="9"/>
      <c r="O271" s="9"/>
    </row>
    <row r="272" spans="1:15" ht="43.4" customHeight="1" x14ac:dyDescent="0.45">
      <c r="A272" s="30"/>
      <c r="B272" s="34"/>
      <c r="C272" s="25"/>
      <c r="D272" s="15"/>
      <c r="E272" s="9"/>
      <c r="F272" s="9"/>
      <c r="G272" s="9"/>
      <c r="H272" s="9"/>
      <c r="I272" s="25"/>
      <c r="J272" s="25"/>
      <c r="K272" s="25"/>
      <c r="L272" s="25"/>
      <c r="M272" s="25"/>
      <c r="N272" s="9"/>
      <c r="O272" s="9"/>
    </row>
    <row r="273" spans="1:15" ht="43.4" customHeight="1" x14ac:dyDescent="0.45">
      <c r="A273" s="30"/>
      <c r="B273" s="34"/>
      <c r="C273" s="25"/>
      <c r="D273" s="15"/>
      <c r="E273" s="9"/>
      <c r="F273" s="9"/>
      <c r="G273" s="9"/>
      <c r="H273" s="9"/>
      <c r="I273" s="25"/>
      <c r="J273" s="25"/>
      <c r="K273" s="25"/>
      <c r="L273" s="25"/>
      <c r="M273" s="25"/>
      <c r="N273" s="9"/>
      <c r="O273" s="9"/>
    </row>
    <row r="274" spans="1:15" ht="43.4" customHeight="1" x14ac:dyDescent="0.45">
      <c r="A274" s="30"/>
      <c r="B274" s="34"/>
      <c r="C274" s="25"/>
      <c r="D274" s="15"/>
      <c r="E274" s="9"/>
      <c r="F274" s="9"/>
      <c r="G274" s="9"/>
      <c r="H274" s="9"/>
      <c r="I274" s="25"/>
      <c r="J274" s="25"/>
      <c r="K274" s="25"/>
      <c r="L274" s="25"/>
      <c r="M274" s="25"/>
      <c r="N274" s="9"/>
      <c r="O274" s="9"/>
    </row>
    <row r="275" spans="1:15" ht="43.4" customHeight="1" x14ac:dyDescent="0.45">
      <c r="A275" s="30"/>
      <c r="B275" s="34"/>
      <c r="C275" s="25"/>
      <c r="D275" s="15"/>
      <c r="E275" s="9"/>
      <c r="F275" s="9"/>
      <c r="G275" s="9"/>
      <c r="H275" s="9"/>
      <c r="I275" s="25"/>
      <c r="J275" s="25"/>
      <c r="K275" s="25"/>
      <c r="L275" s="25"/>
      <c r="M275" s="25"/>
      <c r="N275" s="9"/>
      <c r="O275" s="9"/>
    </row>
    <row r="276" spans="1:15" ht="43.4" customHeight="1" x14ac:dyDescent="0.45">
      <c r="A276" s="30"/>
      <c r="B276" s="34"/>
      <c r="C276" s="25"/>
      <c r="D276" s="15"/>
      <c r="E276" s="9"/>
      <c r="F276" s="9"/>
      <c r="G276" s="9"/>
      <c r="H276" s="9"/>
      <c r="I276" s="25"/>
      <c r="J276" s="25"/>
      <c r="K276" s="25"/>
      <c r="L276" s="25"/>
      <c r="M276" s="25"/>
      <c r="N276" s="9"/>
      <c r="O276" s="9"/>
    </row>
    <row r="277" spans="1:15" ht="43.4" customHeight="1" x14ac:dyDescent="0.45">
      <c r="A277" s="30"/>
      <c r="B277" s="34"/>
      <c r="C277" s="25"/>
      <c r="D277" s="15"/>
      <c r="E277" s="9"/>
      <c r="F277" s="9"/>
      <c r="G277" s="9"/>
      <c r="H277" s="9"/>
      <c r="I277" s="25"/>
      <c r="J277" s="25"/>
      <c r="K277" s="25"/>
      <c r="L277" s="25"/>
      <c r="M277" s="25"/>
      <c r="N277" s="9"/>
      <c r="O277" s="9"/>
    </row>
    <row r="278" spans="1:15" ht="43.4" customHeight="1" x14ac:dyDescent="0.45">
      <c r="A278" s="30"/>
      <c r="B278" s="34"/>
      <c r="C278" s="25"/>
      <c r="D278" s="15"/>
      <c r="E278" s="9"/>
      <c r="F278" s="9"/>
      <c r="G278" s="9"/>
      <c r="H278" s="9"/>
      <c r="I278" s="25"/>
      <c r="J278" s="25"/>
      <c r="K278" s="25"/>
      <c r="L278" s="25"/>
      <c r="M278" s="25"/>
      <c r="N278" s="9"/>
      <c r="O278" s="9"/>
    </row>
    <row r="279" spans="1:15" ht="43.4" customHeight="1" x14ac:dyDescent="0.45">
      <c r="A279" s="30"/>
      <c r="B279" s="34"/>
      <c r="C279" s="25"/>
      <c r="D279" s="15"/>
      <c r="E279" s="9"/>
      <c r="F279" s="9"/>
      <c r="G279" s="9"/>
      <c r="H279" s="9"/>
      <c r="I279" s="25"/>
      <c r="J279" s="25"/>
      <c r="K279" s="25"/>
      <c r="L279" s="25"/>
      <c r="M279" s="25"/>
      <c r="N279" s="9"/>
      <c r="O279" s="9"/>
    </row>
    <row r="280" spans="1:15" ht="43.4" customHeight="1" x14ac:dyDescent="0.45">
      <c r="A280" s="30"/>
      <c r="B280" s="34"/>
      <c r="C280" s="25"/>
      <c r="D280" s="15"/>
      <c r="E280" s="9"/>
      <c r="F280" s="9"/>
      <c r="G280" s="9"/>
      <c r="H280" s="9"/>
      <c r="I280" s="25"/>
      <c r="J280" s="25"/>
      <c r="K280" s="25"/>
      <c r="L280" s="25"/>
      <c r="M280" s="25"/>
      <c r="N280" s="9"/>
      <c r="O280" s="9"/>
    </row>
    <row r="281" spans="1:15" ht="43.4" customHeight="1" x14ac:dyDescent="0.45">
      <c r="A281" s="30"/>
      <c r="B281" s="34"/>
      <c r="C281" s="25"/>
      <c r="D281" s="15"/>
      <c r="E281" s="9"/>
      <c r="F281" s="9"/>
      <c r="G281" s="9"/>
      <c r="H281" s="9"/>
      <c r="I281" s="25"/>
      <c r="J281" s="25"/>
      <c r="K281" s="25"/>
      <c r="L281" s="25"/>
      <c r="M281" s="25"/>
      <c r="N281" s="9"/>
      <c r="O281" s="9"/>
    </row>
    <row r="282" spans="1:15" ht="43.4" customHeight="1" x14ac:dyDescent="0.45">
      <c r="A282" s="30"/>
      <c r="B282" s="34"/>
      <c r="C282" s="25"/>
      <c r="D282" s="15"/>
      <c r="E282" s="9"/>
      <c r="F282" s="9"/>
      <c r="G282" s="9"/>
      <c r="H282" s="9"/>
      <c r="I282" s="25"/>
      <c r="J282" s="25"/>
      <c r="K282" s="25"/>
      <c r="L282" s="25"/>
      <c r="M282" s="25"/>
      <c r="N282" s="9"/>
      <c r="O282" s="9"/>
    </row>
    <row r="283" spans="1:15" ht="43.4" customHeight="1" x14ac:dyDescent="0.45">
      <c r="A283" s="30"/>
      <c r="B283" s="34"/>
      <c r="C283" s="25"/>
      <c r="D283" s="15"/>
      <c r="E283" s="9"/>
      <c r="F283" s="9"/>
      <c r="G283" s="9"/>
      <c r="H283" s="9"/>
      <c r="I283" s="25"/>
      <c r="J283" s="25"/>
      <c r="K283" s="25"/>
      <c r="L283" s="25"/>
      <c r="M283" s="25"/>
      <c r="N283" s="9"/>
      <c r="O283" s="9"/>
    </row>
    <row r="284" spans="1:15" ht="43.4" customHeight="1" x14ac:dyDescent="0.45">
      <c r="A284" s="30"/>
      <c r="B284" s="34"/>
      <c r="C284" s="25"/>
      <c r="D284" s="15"/>
      <c r="E284" s="9"/>
      <c r="F284" s="9"/>
      <c r="G284" s="9"/>
      <c r="H284" s="9"/>
      <c r="I284" s="25"/>
      <c r="J284" s="25"/>
      <c r="K284" s="25"/>
      <c r="L284" s="25"/>
      <c r="M284" s="25"/>
      <c r="N284" s="9"/>
      <c r="O284" s="9"/>
    </row>
    <row r="285" spans="1:15" ht="43.4" customHeight="1" x14ac:dyDescent="0.45">
      <c r="A285" s="30"/>
      <c r="B285" s="34"/>
      <c r="C285" s="25"/>
      <c r="D285" s="15"/>
      <c r="E285" s="9"/>
      <c r="F285" s="9"/>
      <c r="G285" s="9"/>
      <c r="H285" s="9"/>
      <c r="I285" s="25"/>
      <c r="J285" s="25"/>
      <c r="K285" s="25"/>
      <c r="L285" s="25"/>
      <c r="M285" s="25"/>
      <c r="N285" s="9"/>
      <c r="O285" s="9"/>
    </row>
    <row r="286" spans="1:15" ht="43.4" customHeight="1" x14ac:dyDescent="0.45">
      <c r="A286" s="30"/>
      <c r="B286" s="34"/>
      <c r="C286" s="25"/>
      <c r="D286" s="15"/>
      <c r="E286" s="9"/>
      <c r="F286" s="9"/>
      <c r="G286" s="9"/>
      <c r="H286" s="9"/>
      <c r="I286" s="25"/>
      <c r="J286" s="25"/>
      <c r="K286" s="25"/>
      <c r="L286" s="25"/>
      <c r="M286" s="25"/>
      <c r="N286" s="9"/>
      <c r="O286" s="9"/>
    </row>
    <row r="287" spans="1:15" ht="43.4" customHeight="1" x14ac:dyDescent="0.45">
      <c r="A287" s="30"/>
      <c r="B287" s="34"/>
      <c r="C287" s="25"/>
      <c r="D287" s="15"/>
      <c r="E287" s="9"/>
      <c r="F287" s="9"/>
      <c r="G287" s="9"/>
      <c r="H287" s="9"/>
      <c r="I287" s="25"/>
      <c r="J287" s="25"/>
      <c r="K287" s="25"/>
      <c r="L287" s="25"/>
      <c r="M287" s="25"/>
      <c r="N287" s="9"/>
      <c r="O287" s="9"/>
    </row>
    <row r="288" spans="1:15" ht="43.4" customHeight="1" x14ac:dyDescent="0.45">
      <c r="A288" s="30"/>
      <c r="B288" s="34"/>
      <c r="C288" s="25"/>
      <c r="D288" s="15"/>
      <c r="E288" s="9"/>
      <c r="F288" s="9"/>
      <c r="G288" s="9"/>
      <c r="H288" s="9"/>
      <c r="I288" s="25"/>
      <c r="J288" s="25"/>
      <c r="K288" s="25"/>
      <c r="L288" s="25"/>
      <c r="M288" s="25"/>
      <c r="N288" s="9"/>
      <c r="O288" s="9"/>
    </row>
    <row r="289" spans="1:15" ht="43.4" customHeight="1" x14ac:dyDescent="0.45">
      <c r="A289" s="30"/>
      <c r="B289" s="34"/>
      <c r="C289" s="25"/>
      <c r="D289" s="15"/>
      <c r="E289" s="9"/>
      <c r="F289" s="9"/>
      <c r="G289" s="9"/>
      <c r="H289" s="9"/>
      <c r="I289" s="25"/>
      <c r="J289" s="25"/>
      <c r="K289" s="25"/>
      <c r="L289" s="25"/>
      <c r="M289" s="25"/>
      <c r="N289" s="9"/>
      <c r="O289" s="9"/>
    </row>
    <row r="290" spans="1:15" ht="43.4" customHeight="1" x14ac:dyDescent="0.45">
      <c r="A290" s="30"/>
      <c r="B290" s="34"/>
      <c r="C290" s="25"/>
      <c r="D290" s="15"/>
      <c r="E290" s="9"/>
      <c r="F290" s="9"/>
      <c r="G290" s="9"/>
      <c r="H290" s="9"/>
      <c r="I290" s="25"/>
      <c r="J290" s="25"/>
      <c r="K290" s="25"/>
      <c r="L290" s="25"/>
      <c r="M290" s="25"/>
      <c r="N290" s="9"/>
      <c r="O290" s="9"/>
    </row>
    <row r="291" spans="1:15" ht="43.4" customHeight="1" x14ac:dyDescent="0.45">
      <c r="A291" s="30"/>
      <c r="B291" s="34"/>
      <c r="C291" s="25"/>
      <c r="D291" s="15"/>
      <c r="E291" s="9"/>
      <c r="F291" s="9"/>
      <c r="G291" s="9"/>
      <c r="H291" s="9"/>
      <c r="I291" s="25"/>
      <c r="J291" s="25"/>
      <c r="K291" s="25"/>
      <c r="L291" s="25"/>
      <c r="M291" s="25"/>
      <c r="N291" s="9"/>
      <c r="O291" s="9"/>
    </row>
    <row r="292" spans="1:15" ht="43.4" customHeight="1" x14ac:dyDescent="0.45">
      <c r="A292" s="30"/>
      <c r="B292" s="34"/>
      <c r="C292" s="25"/>
      <c r="D292" s="15"/>
      <c r="E292" s="9"/>
      <c r="F292" s="9"/>
      <c r="G292" s="9"/>
      <c r="H292" s="9"/>
      <c r="I292" s="25"/>
      <c r="J292" s="25"/>
      <c r="K292" s="25"/>
      <c r="L292" s="25"/>
      <c r="M292" s="25"/>
      <c r="N292" s="9"/>
      <c r="O292" s="9"/>
    </row>
    <row r="293" spans="1:15" ht="43.4" customHeight="1" x14ac:dyDescent="0.45">
      <c r="A293" s="30"/>
      <c r="B293" s="34"/>
      <c r="C293" s="25"/>
      <c r="D293" s="15"/>
      <c r="E293" s="9"/>
      <c r="F293" s="9"/>
      <c r="G293" s="9"/>
      <c r="H293" s="9"/>
      <c r="I293" s="25"/>
      <c r="J293" s="25"/>
      <c r="K293" s="25"/>
      <c r="L293" s="25"/>
      <c r="M293" s="25"/>
      <c r="N293" s="9"/>
      <c r="O293" s="9"/>
    </row>
    <row r="294" spans="1:15" ht="43.4" customHeight="1" x14ac:dyDescent="0.45">
      <c r="A294" s="30"/>
      <c r="B294" s="34"/>
      <c r="C294" s="25"/>
      <c r="D294" s="15"/>
      <c r="E294" s="9"/>
      <c r="F294" s="9"/>
      <c r="G294" s="9"/>
      <c r="H294" s="9"/>
      <c r="I294" s="25"/>
      <c r="J294" s="25"/>
      <c r="K294" s="25"/>
      <c r="L294" s="25"/>
      <c r="M294" s="25"/>
      <c r="N294" s="9"/>
      <c r="O294" s="9"/>
    </row>
    <row r="295" spans="1:15" ht="43.4" customHeight="1" x14ac:dyDescent="0.45">
      <c r="A295" s="30"/>
      <c r="B295" s="34"/>
      <c r="C295" s="25"/>
      <c r="D295" s="15"/>
      <c r="E295" s="9"/>
      <c r="F295" s="9"/>
      <c r="G295" s="9"/>
      <c r="H295" s="9"/>
      <c r="I295" s="25"/>
      <c r="J295" s="25"/>
      <c r="K295" s="25"/>
      <c r="L295" s="25"/>
      <c r="M295" s="25"/>
      <c r="N295" s="9"/>
      <c r="O295" s="9"/>
    </row>
    <row r="296" spans="1:15" ht="43.4" customHeight="1" x14ac:dyDescent="0.45">
      <c r="A296" s="30"/>
      <c r="B296" s="34"/>
      <c r="C296" s="25"/>
      <c r="D296" s="15"/>
      <c r="E296" s="9"/>
      <c r="F296" s="9"/>
      <c r="G296" s="9"/>
      <c r="H296" s="9"/>
      <c r="I296" s="25"/>
      <c r="J296" s="25"/>
      <c r="K296" s="25"/>
      <c r="L296" s="25"/>
      <c r="M296" s="25"/>
      <c r="N296" s="9"/>
      <c r="O296" s="9"/>
    </row>
    <row r="297" spans="1:15" ht="43.4" customHeight="1" x14ac:dyDescent="0.45">
      <c r="A297" s="30"/>
      <c r="B297" s="34"/>
      <c r="C297" s="25"/>
      <c r="D297" s="15"/>
      <c r="E297" s="9"/>
      <c r="F297" s="9"/>
      <c r="G297" s="9"/>
      <c r="H297" s="9"/>
      <c r="I297" s="25"/>
      <c r="J297" s="25"/>
      <c r="K297" s="25"/>
      <c r="L297" s="25"/>
      <c r="M297" s="25"/>
      <c r="N297" s="9"/>
      <c r="O297" s="9"/>
    </row>
    <row r="298" spans="1:15" ht="43.4" customHeight="1" x14ac:dyDescent="0.45">
      <c r="A298" s="30"/>
      <c r="B298" s="34"/>
      <c r="C298" s="25"/>
      <c r="D298" s="15"/>
      <c r="E298" s="9"/>
      <c r="F298" s="9"/>
      <c r="G298" s="9"/>
      <c r="H298" s="9"/>
      <c r="I298" s="25"/>
      <c r="J298" s="25"/>
      <c r="K298" s="25"/>
      <c r="L298" s="25"/>
      <c r="M298" s="25"/>
      <c r="N298" s="9"/>
      <c r="O298" s="9"/>
    </row>
    <row r="299" spans="1:15" ht="43.4" customHeight="1" x14ac:dyDescent="0.45">
      <c r="A299" s="30"/>
      <c r="B299" s="34"/>
      <c r="C299" s="25"/>
      <c r="D299" s="15"/>
      <c r="E299" s="9"/>
      <c r="F299" s="9"/>
      <c r="G299" s="9"/>
      <c r="H299" s="9"/>
      <c r="I299" s="25"/>
      <c r="J299" s="25"/>
      <c r="K299" s="25"/>
      <c r="L299" s="25"/>
      <c r="M299" s="25"/>
      <c r="N299" s="9"/>
      <c r="O299" s="9"/>
    </row>
    <row r="300" spans="1:15" ht="43.4" customHeight="1" x14ac:dyDescent="0.45">
      <c r="A300" s="30"/>
      <c r="B300" s="34"/>
      <c r="C300" s="25"/>
      <c r="D300" s="15"/>
      <c r="E300" s="9"/>
      <c r="F300" s="9"/>
      <c r="G300" s="9"/>
      <c r="H300" s="9"/>
      <c r="I300" s="25"/>
      <c r="J300" s="25"/>
      <c r="K300" s="25"/>
      <c r="L300" s="25"/>
      <c r="M300" s="25"/>
      <c r="N300" s="9"/>
      <c r="O300" s="9"/>
    </row>
    <row r="301" spans="1:15" ht="43.4" customHeight="1" x14ac:dyDescent="0.45">
      <c r="A301" s="30"/>
      <c r="B301" s="34"/>
      <c r="C301" s="25"/>
      <c r="D301" s="15"/>
      <c r="E301" s="9"/>
      <c r="F301" s="9"/>
      <c r="G301" s="9"/>
      <c r="H301" s="9"/>
      <c r="I301" s="25"/>
      <c r="J301" s="25"/>
      <c r="K301" s="25"/>
      <c r="L301" s="25"/>
      <c r="M301" s="25"/>
      <c r="N301" s="9"/>
      <c r="O301" s="9"/>
    </row>
    <row r="302" spans="1:15" ht="43.4" customHeight="1" x14ac:dyDescent="0.45">
      <c r="A302" s="30"/>
      <c r="B302" s="34"/>
      <c r="C302" s="25"/>
      <c r="D302" s="25"/>
      <c r="E302" s="9"/>
      <c r="F302" s="9"/>
      <c r="G302" s="9"/>
      <c r="H302" s="9"/>
      <c r="I302" s="25"/>
      <c r="J302" s="25"/>
      <c r="K302" s="25"/>
      <c r="L302" s="25"/>
      <c r="M302" s="25"/>
      <c r="N302" s="9"/>
      <c r="O302" s="9"/>
    </row>
    <row r="303" spans="1:15" ht="43.4" customHeight="1" x14ac:dyDescent="0.45">
      <c r="A303" s="30"/>
      <c r="B303" s="34"/>
      <c r="C303" s="25"/>
      <c r="D303" s="25"/>
      <c r="E303" s="9"/>
      <c r="F303" s="9"/>
      <c r="G303" s="9"/>
      <c r="H303" s="9"/>
      <c r="I303" s="25"/>
      <c r="J303" s="25"/>
      <c r="K303" s="25"/>
      <c r="L303" s="25"/>
      <c r="M303" s="25"/>
      <c r="N303" s="9"/>
      <c r="O303" s="9"/>
    </row>
    <row r="304" spans="1:15" ht="43.4" customHeight="1" x14ac:dyDescent="0.45">
      <c r="A304" s="30"/>
      <c r="B304" s="34"/>
      <c r="C304" s="25"/>
      <c r="D304" s="25"/>
      <c r="E304" s="9"/>
      <c r="F304" s="9"/>
      <c r="G304" s="9"/>
      <c r="H304" s="9"/>
      <c r="I304" s="25"/>
      <c r="J304" s="25"/>
      <c r="K304" s="25"/>
      <c r="L304" s="25"/>
      <c r="M304" s="25"/>
      <c r="N304" s="9"/>
      <c r="O304" s="9"/>
    </row>
    <row r="305" spans="1:15" ht="43.4" customHeight="1" x14ac:dyDescent="0.45">
      <c r="A305" s="30"/>
      <c r="B305" s="34"/>
      <c r="C305" s="25"/>
      <c r="D305" s="25"/>
      <c r="E305" s="9"/>
      <c r="F305" s="9"/>
      <c r="G305" s="9"/>
      <c r="H305" s="9"/>
      <c r="I305" s="25"/>
      <c r="J305" s="25"/>
      <c r="K305" s="25"/>
      <c r="L305" s="25"/>
      <c r="M305" s="25"/>
      <c r="N305" s="9"/>
      <c r="O305" s="9"/>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A7 D1:E9 G1:N9 E10 K10:N11 A12:A22 D12:E22 G12:N22 G40:N41 A40:A42">
    <cfRule type="expression" dxfId="401" priority="530">
      <formula>$C1="Option"</formula>
    </cfRule>
  </conditionalFormatting>
  <conditionalFormatting sqref="A31 C31:O31">
    <cfRule type="expression" dxfId="400" priority="61">
      <formula>$F31="Création"</formula>
    </cfRule>
    <cfRule type="expression" dxfId="399" priority="60">
      <formula>$F31="Modification"</formula>
    </cfRule>
  </conditionalFormatting>
  <conditionalFormatting sqref="A31 D31:E31 G31:N31">
    <cfRule type="expression" dxfId="398" priority="57">
      <formula>$C31="Option"</formula>
    </cfRule>
  </conditionalFormatting>
  <conditionalFormatting sqref="A48">
    <cfRule type="expression" dxfId="397" priority="65">
      <formula>$F48="Création"</formula>
    </cfRule>
    <cfRule type="expression" dxfId="396" priority="64">
      <formula>$F48="Modification"</formula>
    </cfRule>
    <cfRule type="expression" dxfId="395" priority="63">
      <formula>$F48="Fermeture"</formula>
    </cfRule>
  </conditionalFormatting>
  <conditionalFormatting sqref="A48:A52 A54:A1006">
    <cfRule type="expression" dxfId="394" priority="62">
      <formula>$C48="Option"</formula>
    </cfRule>
  </conditionalFormatting>
  <conditionalFormatting sqref="A49:B51">
    <cfRule type="expression" dxfId="393" priority="211">
      <formula>$F49="Création"</formula>
    </cfRule>
    <cfRule type="expression" dxfId="392" priority="210">
      <formula>$F49="Modification"</formula>
    </cfRule>
    <cfRule type="expression" dxfId="391" priority="209">
      <formula>$F49="Fermeture"</formula>
    </cfRule>
  </conditionalFormatting>
  <conditionalFormatting sqref="A1:O7 C8:O9 C10 E10 K10:O11 A12:O12 A13:H13 K13:O16 A14:F14 A15:H15 A16:F16 A17:O22 A40:O40 B41:O41 A41:A42 O42 A52:O52 A54:O1004">
    <cfRule type="expression" dxfId="390" priority="535">
      <formula>$F1="Création"</formula>
    </cfRule>
    <cfRule type="expression" dxfId="389" priority="534">
      <formula>$F1="Modification"</formula>
    </cfRule>
  </conditionalFormatting>
  <conditionalFormatting sqref="A1:O7 C8:O9 K10:O11 A12:O12 K13:O16 A17:O22 A40:O40 B41:O41 E10 A13:H13 A14:F14 A15:H15 A16:F16 A41:A42 A52:O52 C10 O42 A54:O1004">
    <cfRule type="expression" dxfId="388" priority="533">
      <formula>$F1="Fermeture"</formula>
    </cfRule>
  </conditionalFormatting>
  <conditionalFormatting sqref="B31">
    <cfRule type="expression" dxfId="387" priority="55">
      <formula>$F31="Modification"</formula>
    </cfRule>
    <cfRule type="expression" dxfId="386" priority="56">
      <formula>$F31="Création"</formula>
    </cfRule>
    <cfRule type="expression" dxfId="385" priority="54">
      <formula>$F31="Fermeture"</formula>
    </cfRule>
  </conditionalFormatting>
  <conditionalFormatting sqref="B50">
    <cfRule type="expression" dxfId="384" priority="206">
      <formula>$F50="Fermeture"</formula>
    </cfRule>
    <cfRule type="expression" dxfId="383" priority="208">
      <formula>$F50="Création"</formula>
    </cfRule>
    <cfRule type="expression" dxfId="382" priority="207">
      <formula>$F50="Modification"</formula>
    </cfRule>
  </conditionalFormatting>
  <conditionalFormatting sqref="B42:C42">
    <cfRule type="expression" dxfId="381" priority="514">
      <formula>$F42="Fermeture"</formula>
    </cfRule>
    <cfRule type="expression" dxfId="380" priority="516">
      <formula>$F42="Création"</formula>
    </cfRule>
    <cfRule type="expression" dxfId="379" priority="515">
      <formula>$F42="Modification"</formula>
    </cfRule>
  </conditionalFormatting>
  <conditionalFormatting sqref="B48:L48 O48">
    <cfRule type="expression" dxfId="378" priority="251">
      <formula>$F48="Fermeture"</formula>
    </cfRule>
    <cfRule type="expression" dxfId="377" priority="252">
      <formula>$F48="Modification"</formula>
    </cfRule>
    <cfRule type="expression" dxfId="376" priority="253">
      <formula>$F48="Création"</formula>
    </cfRule>
  </conditionalFormatting>
  <conditionalFormatting sqref="B48:L48">
    <cfRule type="expression" dxfId="375" priority="244">
      <formula>$F48="Fermeture"</formula>
    </cfRule>
    <cfRule type="expression" dxfId="374" priority="245">
      <formula>$F48="Modification"</formula>
    </cfRule>
    <cfRule type="expression" dxfId="373" priority="246">
      <formula>$F48="Création"</formula>
    </cfRule>
  </conditionalFormatting>
  <conditionalFormatting sqref="C31:O31 A31">
    <cfRule type="expression" dxfId="372" priority="59">
      <formula>$F31="Fermeture"</formula>
    </cfRule>
  </conditionalFormatting>
  <conditionalFormatting sqref="C49:O49 C50:L51 O50:O51">
    <cfRule type="expression" dxfId="371" priority="256">
      <formula>$F49="Fermeture"</formula>
    </cfRule>
    <cfRule type="expression" dxfId="370" priority="257">
      <formula>$F49="Modification"</formula>
    </cfRule>
    <cfRule type="expression" dxfId="369" priority="258">
      <formula>$F49="Création"</formula>
    </cfRule>
  </conditionalFormatting>
  <conditionalFormatting sqref="D40:E42">
    <cfRule type="expression" dxfId="368" priority="521">
      <formula>$C40="Option"</formula>
    </cfRule>
  </conditionalFormatting>
  <conditionalFormatting sqref="D48:E48 G48:L48">
    <cfRule type="expression" dxfId="367" priority="243">
      <formula>$C48="Option"</formula>
    </cfRule>
  </conditionalFormatting>
  <conditionalFormatting sqref="D42:F42">
    <cfRule type="expression" dxfId="366" priority="524">
      <formula>$F42="Création"</formula>
    </cfRule>
    <cfRule type="expression" dxfId="365" priority="523">
      <formula>$F42="Modification"</formula>
    </cfRule>
    <cfRule type="expression" dxfId="364" priority="522">
      <formula>$F42="Fermeture"</formula>
    </cfRule>
  </conditionalFormatting>
  <conditionalFormatting sqref="G48:L48 D48:E52 D54:E1006">
    <cfRule type="expression" dxfId="363" priority="250">
      <formula>$C48="Option"</formula>
    </cfRule>
  </conditionalFormatting>
  <conditionalFormatting sqref="G42:M42">
    <cfRule type="expression" dxfId="362" priority="510">
      <formula>$C42="Option"</formula>
    </cfRule>
    <cfRule type="expression" dxfId="361" priority="513">
      <formula>$F42="Création"</formula>
    </cfRule>
    <cfRule type="expression" dxfId="360" priority="512">
      <formula>$F42="Modification"</formula>
    </cfRule>
    <cfRule type="expression" dxfId="359" priority="511">
      <formula>$F42="Fermeture"</formula>
    </cfRule>
  </conditionalFormatting>
  <conditionalFormatting sqref="G49:N52 G54:N1006">
    <cfRule type="expression" dxfId="358" priority="10">
      <formula>$C49="Option"</formula>
    </cfRule>
  </conditionalFormatting>
  <conditionalFormatting sqref="M43">
    <cfRule type="expression" dxfId="357" priority="45">
      <formula>$F43="Création"</formula>
    </cfRule>
    <cfRule type="expression" dxfId="356" priority="44">
      <formula>$F43="Modification"</formula>
    </cfRule>
    <cfRule type="expression" dxfId="355" priority="43">
      <formula>$F43="Fermeture"</formula>
    </cfRule>
    <cfRule type="expression" dxfId="354" priority="42">
      <formula>$C43="Option"</formula>
    </cfRule>
  </conditionalFormatting>
  <conditionalFormatting sqref="M46:N47">
    <cfRule type="expression" dxfId="353" priority="28">
      <formula>$F46="Création"</formula>
    </cfRule>
    <cfRule type="expression" dxfId="352" priority="27">
      <formula>$F46="Modification"</formula>
    </cfRule>
    <cfRule type="expression" dxfId="351" priority="26">
      <formula>$F46="Fermeture"</formula>
    </cfRule>
  </conditionalFormatting>
  <conditionalFormatting sqref="M46:N48">
    <cfRule type="expression" dxfId="350" priority="19">
      <formula>$C46="Option"</formula>
    </cfRule>
  </conditionalFormatting>
  <conditionalFormatting sqref="M50:N50">
    <cfRule type="expression" dxfId="349" priority="17">
      <formula>$F50="Modification"</formula>
    </cfRule>
    <cfRule type="expression" dxfId="348" priority="16">
      <formula>$F50="Fermeture"</formula>
    </cfRule>
    <cfRule type="expression" dxfId="347" priority="18">
      <formula>$F50="Création"</formula>
    </cfRule>
  </conditionalFormatting>
  <conditionalFormatting sqref="M51:N51">
    <cfRule type="expression" dxfId="346" priority="11">
      <formula>$F51="Fermeture"</formula>
    </cfRule>
    <cfRule type="expression" dxfId="345" priority="12">
      <formula>$F51="Modification"</formula>
    </cfRule>
    <cfRule type="expression" dxfId="344" priority="13">
      <formula>$F51="Création"</formula>
    </cfRule>
  </conditionalFormatting>
  <conditionalFormatting sqref="M48:O48">
    <cfRule type="expression" dxfId="343" priority="23">
      <formula>$F48="Création"</formula>
    </cfRule>
    <cfRule type="expression" dxfId="342" priority="22">
      <formula>$F48="Modification"</formula>
    </cfRule>
    <cfRule type="expression" dxfId="341" priority="21">
      <formula>$F48="Fermeture"</formula>
    </cfRule>
  </conditionalFormatting>
  <conditionalFormatting sqref="N1:N22 N40:N41">
    <cfRule type="expression" dxfId="340" priority="532">
      <formula>$M1="Porteuse"</formula>
    </cfRule>
  </conditionalFormatting>
  <conditionalFormatting sqref="N31">
    <cfRule type="expression" dxfId="339" priority="58">
      <formula>$M31="Porteuse"</formula>
    </cfRule>
  </conditionalFormatting>
  <conditionalFormatting sqref="N42:N43">
    <cfRule type="expression" dxfId="338" priority="444">
      <formula>$F42="Création"</formula>
    </cfRule>
    <cfRule type="expression" dxfId="337" priority="440">
      <formula>$C42="Option"</formula>
    </cfRule>
    <cfRule type="expression" dxfId="336" priority="441">
      <formula>$M42="Porteuse"</formula>
    </cfRule>
    <cfRule type="expression" dxfId="335" priority="442">
      <formula>$F42="Fermeture"</formula>
    </cfRule>
    <cfRule type="expression" dxfId="334" priority="443">
      <formula>$F42="Modification"</formula>
    </cfRule>
  </conditionalFormatting>
  <conditionalFormatting sqref="N46:N49">
    <cfRule type="expression" dxfId="333" priority="20">
      <formula>$M46="Porteuse"</formula>
    </cfRule>
  </conditionalFormatting>
  <conditionalFormatting sqref="N50:N52 N54:N1004">
    <cfRule type="expression" dxfId="332" priority="15">
      <formula>$M50="Porteuse"</formula>
    </cfRule>
  </conditionalFormatting>
  <conditionalFormatting sqref="G53:N53 W53:AD53 AM53:AT53 BC53:BJ53 BS53:BZ53 CI53:CP53 CY53:DF53 DO53:DV53 EE53:EL53 EU53:FB53 FK53:FR53 GA53:GH53 GQ53:GX53 HG53:HN53 HW53:ID53 IM53:IT53 JC53:JJ53 JS53:JZ53 KI53:KP53 KY53:LF53 LO53:LV53 ME53:ML53 MU53:NB53 NK53:NR53 OA53:OH53 OQ53:OX53 PG53:PN53 PW53:QD53 QM53:QT53 RC53:RJ53 RS53:RZ53 SI53:SP53 SY53:TF53 TO53:TV53 UE53:UL53 UU53:VB53 VK53:VR53 WA53:WH53 WQ53:WX53 XG53:XN53 XW53:YD53 YM53:YT53 ZC53:ZJ53 ZS53:ZZ53 AAI53:AAP53 AAY53:ABF53 ABO53:ABV53 ACE53:ACL53 ACU53:ADB53 ADK53:ADR53 AEA53:AEH53 AEQ53:AEX53 AFG53:AFN53 AFW53:AGD53 AGM53:AGT53 AHC53:AHJ53 AHS53:AHZ53 AII53:AIP53 AIY53:AJF53 AJO53:AJV53 AKE53:AKL53 AKU53:ALB53 ALK53:ALR53 AMA53:AMH53 AMQ53:AMX53 ANG53:ANN53 ANW53:AOD53 AOM53:AOT53 APC53:APJ53 APS53:APZ53 AQI53:AQP53 AQY53:ARF53 ARO53:ARV53 ASE53:ASL53 ASU53:ATB53 ATK53:ATR53 AUA53:AUH53 AUQ53:AUX53 AVG53:AVN53 AVW53:AWD53 AWM53:AWT53 AXC53:AXJ53 AXS53:AXZ53 AYI53:AYP53 AYY53:AZF53 AZO53:AZV53 BAE53:BAL53 BAU53:BBB53 BBK53:BBR53 BCA53:BCH53 BCQ53:BCX53 BDG53:BDN53 BDW53:BED53 BEM53:BET53 BFC53:BFJ53 BFS53:BFZ53 BGI53:BGP53 BGY53:BHF53 BHO53:BHV53 BIE53:BIL53 BIU53:BJB53 BJK53:BJR53 BKA53:BKH53 BKQ53:BKX53 BLG53:BLN53 BLW53:BMD53 BMM53:BMT53 BNC53:BNJ53 BNS53:BNZ53 BOI53:BOP53 BOY53:BPF53 BPO53:BPV53 BQE53:BQL53 BQU53:BRB53 BRK53:BRR53 BSA53:BSH53 BSQ53:BSX53 BTG53:BTN53 BTW53:BUD53 BUM53:BUT53 BVC53:BVJ53 BVS53:BVZ53 BWI53:BWP53 BWY53:BXF53 BXO53:BXV53 BYE53:BYL53 BYU53:BZB53 BZK53:BZR53 CAA53:CAH53 CAQ53:CAX53 CBG53:CBN53 CBW53:CCD53 CCM53:CCT53 CDC53:CDJ53 CDS53:CDZ53 CEI53:CEP53 CEY53:CFF53 CFO53:CFV53 CGE53:CGL53 CGU53:CHB53 CHK53:CHR53 CIA53:CIH53 CIQ53:CIX53 CJG53:CJN53 CJW53:CKD53 CKM53:CKT53 CLC53:CLJ53 CLS53:CLZ53 CMI53:CMP53 CMY53:CNF53 CNO53:CNV53 COE53:COL53 COU53:CPB53 CPK53:CPR53 CQA53:CQH53 CQQ53:CQX53 CRG53:CRN53 CRW53:CSD53 CSM53:CST53 CTC53:CTJ53 CTS53:CTZ53 CUI53:CUP53 CUY53:CVF53 CVO53:CVV53 CWE53:CWL53 CWU53:CXB53 CXK53:CXR53 CYA53:CYH53 CYQ53:CYX53 CZG53:CZN53 CZW53:DAD53 DAM53:DAT53 DBC53:DBJ53 DBS53:DBZ53 DCI53:DCP53 DCY53:DDF53 DDO53:DDV53 DEE53:DEL53 DEU53:DFB53 DFK53:DFR53 DGA53:DGH53 DGQ53:DGX53 DHG53:DHN53 DHW53:DID53 DIM53:DIT53 DJC53:DJJ53 DJS53:DJZ53 DKI53:DKP53 DKY53:DLF53 DLO53:DLV53 DME53:DML53 DMU53:DNB53 DNK53:DNR53 DOA53:DOH53 DOQ53:DOX53 DPG53:DPN53 DPW53:DQD53 DQM53:DQT53 DRC53:DRJ53 DRS53:DRZ53 DSI53:DSP53 DSY53:DTF53 DTO53:DTV53 DUE53:DUL53 DUU53:DVB53 DVK53:DVR53 DWA53:DWH53 DWQ53:DWX53 DXG53:DXN53 DXW53:DYD53 DYM53:DYT53 DZC53:DZJ53 DZS53:DZZ53 EAI53:EAP53 EAY53:EBF53 EBO53:EBV53 ECE53:ECL53 ECU53:EDB53 EDK53:EDR53 EEA53:EEH53 EEQ53:EEX53 EFG53:EFN53 EFW53:EGD53 EGM53:EGT53 EHC53:EHJ53 EHS53:EHZ53 EII53:EIP53 EIY53:EJF53 EJO53:EJV53 EKE53:EKL53 EKU53:ELB53 ELK53:ELR53 EMA53:EMH53 EMQ53:EMX53 ENG53:ENN53 ENW53:EOD53 EOM53:EOT53 EPC53:EPJ53 EPS53:EPZ53 EQI53:EQP53 EQY53:ERF53 ERO53:ERV53 ESE53:ESL53 ESU53:ETB53 ETK53:ETR53 EUA53:EUH53 EUQ53:EUX53 EVG53:EVN53 EVW53:EWD53 EWM53:EWT53 EXC53:EXJ53 EXS53:EXZ53 EYI53:EYP53 EYY53:EZF53 EZO53:EZV53 FAE53:FAL53 FAU53:FBB53 FBK53:FBR53 FCA53:FCH53 FCQ53:FCX53 FDG53:FDN53 FDW53:FED53 FEM53:FET53 FFC53:FFJ53 FFS53:FFZ53 FGI53:FGP53 FGY53:FHF53 FHO53:FHV53 FIE53:FIL53 FIU53:FJB53 FJK53:FJR53 FKA53:FKH53 FKQ53:FKX53 FLG53:FLN53 FLW53:FMD53 FMM53:FMT53 FNC53:FNJ53 FNS53:FNZ53 FOI53:FOP53 FOY53:FPF53 FPO53:FPV53 FQE53:FQL53 FQU53:FRB53 FRK53:FRR53 FSA53:FSH53 FSQ53:FSX53 FTG53:FTN53 FTW53:FUD53 FUM53:FUT53 FVC53:FVJ53 FVS53:FVZ53 FWI53:FWP53 FWY53:FXF53 FXO53:FXV53 FYE53:FYL53 FYU53:FZB53 FZK53:FZR53 GAA53:GAH53 GAQ53:GAX53 GBG53:GBN53 GBW53:GCD53 GCM53:GCT53 GDC53:GDJ53 GDS53:GDZ53 GEI53:GEP53 GEY53:GFF53 GFO53:GFV53 GGE53:GGL53 GGU53:GHB53 GHK53:GHR53 GIA53:GIH53 GIQ53:GIX53 GJG53:GJN53 GJW53:GKD53 GKM53:GKT53 GLC53:GLJ53 GLS53:GLZ53 GMI53:GMP53 GMY53:GNF53 GNO53:GNV53 GOE53:GOL53 GOU53:GPB53 GPK53:GPR53 GQA53:GQH53 GQQ53:GQX53 GRG53:GRN53 GRW53:GSD53 GSM53:GST53 GTC53:GTJ53 GTS53:GTZ53 GUI53:GUP53 GUY53:GVF53 GVO53:GVV53 GWE53:GWL53 GWU53:GXB53 GXK53:GXR53 GYA53:GYH53 GYQ53:GYX53 GZG53:GZN53 GZW53:HAD53 HAM53:HAT53 HBC53:HBJ53 HBS53:HBZ53 HCI53:HCP53 HCY53:HDF53 HDO53:HDV53 HEE53:HEL53 HEU53:HFB53 HFK53:HFR53 HGA53:HGH53 HGQ53:HGX53 HHG53:HHN53 HHW53:HID53 HIM53:HIT53 HJC53:HJJ53 HJS53:HJZ53 HKI53:HKP53 HKY53:HLF53 HLO53:HLV53 HME53:HML53 HMU53:HNB53 HNK53:HNR53 HOA53:HOH53 HOQ53:HOX53 HPG53:HPN53 HPW53:HQD53 HQM53:HQT53 HRC53:HRJ53 HRS53:HRZ53 HSI53:HSP53 HSY53:HTF53 HTO53:HTV53 HUE53:HUL53 HUU53:HVB53 HVK53:HVR53 HWA53:HWH53 HWQ53:HWX53 HXG53:HXN53 HXW53:HYD53 HYM53:HYT53 HZC53:HZJ53 HZS53:HZZ53 IAI53:IAP53 IAY53:IBF53 IBO53:IBV53 ICE53:ICL53 ICU53:IDB53 IDK53:IDR53 IEA53:IEH53 IEQ53:IEX53 IFG53:IFN53 IFW53:IGD53 IGM53:IGT53 IHC53:IHJ53 IHS53:IHZ53 III53:IIP53 IIY53:IJF53 IJO53:IJV53 IKE53:IKL53 IKU53:ILB53 ILK53:ILR53 IMA53:IMH53 IMQ53:IMX53 ING53:INN53 INW53:IOD53 IOM53:IOT53 IPC53:IPJ53 IPS53:IPZ53 IQI53:IQP53 IQY53:IRF53 IRO53:IRV53 ISE53:ISL53 ISU53:ITB53 ITK53:ITR53 IUA53:IUH53 IUQ53:IUX53 IVG53:IVN53 IVW53:IWD53 IWM53:IWT53 IXC53:IXJ53 IXS53:IXZ53 IYI53:IYP53 IYY53:IZF53 IZO53:IZV53 JAE53:JAL53 JAU53:JBB53 JBK53:JBR53 JCA53:JCH53 JCQ53:JCX53 JDG53:JDN53 JDW53:JED53 JEM53:JET53 JFC53:JFJ53 JFS53:JFZ53 JGI53:JGP53 JGY53:JHF53 JHO53:JHV53 JIE53:JIL53 JIU53:JJB53 JJK53:JJR53 JKA53:JKH53 JKQ53:JKX53 JLG53:JLN53 JLW53:JMD53 JMM53:JMT53 JNC53:JNJ53 JNS53:JNZ53 JOI53:JOP53 JOY53:JPF53 JPO53:JPV53 JQE53:JQL53 JQU53:JRB53 JRK53:JRR53 JSA53:JSH53 JSQ53:JSX53 JTG53:JTN53 JTW53:JUD53 JUM53:JUT53 JVC53:JVJ53 JVS53:JVZ53 JWI53:JWP53 JWY53:JXF53 JXO53:JXV53 JYE53:JYL53 JYU53:JZB53 JZK53:JZR53 KAA53:KAH53 KAQ53:KAX53 KBG53:KBN53 KBW53:KCD53 KCM53:KCT53 KDC53:KDJ53 KDS53:KDZ53 KEI53:KEP53 KEY53:KFF53 KFO53:KFV53 KGE53:KGL53 KGU53:KHB53 KHK53:KHR53 KIA53:KIH53 KIQ53:KIX53 KJG53:KJN53 KJW53:KKD53 KKM53:KKT53 KLC53:KLJ53 KLS53:KLZ53 KMI53:KMP53 KMY53:KNF53 KNO53:KNV53 KOE53:KOL53 KOU53:KPB53 KPK53:KPR53 KQA53:KQH53 KQQ53:KQX53 KRG53:KRN53 KRW53:KSD53 KSM53:KST53 KTC53:KTJ53 KTS53:KTZ53 KUI53:KUP53 KUY53:KVF53 KVO53:KVV53 KWE53:KWL53 KWU53:KXB53 KXK53:KXR53 KYA53:KYH53 KYQ53:KYX53 KZG53:KZN53 KZW53:LAD53 LAM53:LAT53 LBC53:LBJ53 LBS53:LBZ53 LCI53:LCP53 LCY53:LDF53 LDO53:LDV53 LEE53:LEL53 LEU53:LFB53 LFK53:LFR53 LGA53:LGH53 LGQ53:LGX53 LHG53:LHN53 LHW53:LID53 LIM53:LIT53 LJC53:LJJ53 LJS53:LJZ53 LKI53:LKP53 LKY53:LLF53 LLO53:LLV53 LME53:LML53 LMU53:LNB53 LNK53:LNR53 LOA53:LOH53 LOQ53:LOX53 LPG53:LPN53 LPW53:LQD53 LQM53:LQT53 LRC53:LRJ53 LRS53:LRZ53 LSI53:LSP53 LSY53:LTF53 LTO53:LTV53 LUE53:LUL53 LUU53:LVB53 LVK53:LVR53 LWA53:LWH53 LWQ53:LWX53 LXG53:LXN53 LXW53:LYD53 LYM53:LYT53 LZC53:LZJ53 LZS53:LZZ53 MAI53:MAP53 MAY53:MBF53 MBO53:MBV53 MCE53:MCL53 MCU53:MDB53 MDK53:MDR53 MEA53:MEH53 MEQ53:MEX53 MFG53:MFN53 MFW53:MGD53 MGM53:MGT53 MHC53:MHJ53 MHS53:MHZ53 MII53:MIP53 MIY53:MJF53 MJO53:MJV53 MKE53:MKL53 MKU53:MLB53 MLK53:MLR53 MMA53:MMH53 MMQ53:MMX53 MNG53:MNN53 MNW53:MOD53 MOM53:MOT53 MPC53:MPJ53 MPS53:MPZ53 MQI53:MQP53 MQY53:MRF53 MRO53:MRV53 MSE53:MSL53 MSU53:MTB53 MTK53:MTR53 MUA53:MUH53 MUQ53:MUX53 MVG53:MVN53 MVW53:MWD53 MWM53:MWT53 MXC53:MXJ53 MXS53:MXZ53 MYI53:MYP53 MYY53:MZF53 MZO53:MZV53 NAE53:NAL53 NAU53:NBB53 NBK53:NBR53 NCA53:NCH53 NCQ53:NCX53 NDG53:NDN53 NDW53:NED53 NEM53:NET53 NFC53:NFJ53 NFS53:NFZ53 NGI53:NGP53 NGY53:NHF53 NHO53:NHV53 NIE53:NIL53 NIU53:NJB53 NJK53:NJR53 NKA53:NKH53 NKQ53:NKX53 NLG53:NLN53 NLW53:NMD53 NMM53:NMT53 NNC53:NNJ53 NNS53:NNZ53 NOI53:NOP53 NOY53:NPF53 NPO53:NPV53 NQE53:NQL53 NQU53:NRB53 NRK53:NRR53 NSA53:NSH53 NSQ53:NSX53 NTG53:NTN53 NTW53:NUD53 NUM53:NUT53 NVC53:NVJ53 NVS53:NVZ53 NWI53:NWP53 NWY53:NXF53 NXO53:NXV53 NYE53:NYL53 NYU53:NZB53 NZK53:NZR53 OAA53:OAH53 OAQ53:OAX53 OBG53:OBN53 OBW53:OCD53 OCM53:OCT53 ODC53:ODJ53 ODS53:ODZ53 OEI53:OEP53 OEY53:OFF53 OFO53:OFV53 OGE53:OGL53 OGU53:OHB53 OHK53:OHR53 OIA53:OIH53 OIQ53:OIX53 OJG53:OJN53 OJW53:OKD53 OKM53:OKT53 OLC53:OLJ53 OLS53:OLZ53 OMI53:OMP53 OMY53:ONF53 ONO53:ONV53 OOE53:OOL53 OOU53:OPB53 OPK53:OPR53 OQA53:OQH53 OQQ53:OQX53 ORG53:ORN53 ORW53:OSD53 OSM53:OST53 OTC53:OTJ53 OTS53:OTZ53 OUI53:OUP53 OUY53:OVF53 OVO53:OVV53 OWE53:OWL53 OWU53:OXB53 OXK53:OXR53 OYA53:OYH53 OYQ53:OYX53 OZG53:OZN53 OZW53:PAD53 PAM53:PAT53 PBC53:PBJ53 PBS53:PBZ53 PCI53:PCP53 PCY53:PDF53 PDO53:PDV53 PEE53:PEL53 PEU53:PFB53 PFK53:PFR53 PGA53:PGH53 PGQ53:PGX53 PHG53:PHN53 PHW53:PID53 PIM53:PIT53 PJC53:PJJ53 PJS53:PJZ53 PKI53:PKP53 PKY53:PLF53 PLO53:PLV53 PME53:PML53 PMU53:PNB53 PNK53:PNR53 POA53:POH53 POQ53:POX53 PPG53:PPN53 PPW53:PQD53 PQM53:PQT53 PRC53:PRJ53 PRS53:PRZ53 PSI53:PSP53 PSY53:PTF53 PTO53:PTV53 PUE53:PUL53 PUU53:PVB53 PVK53:PVR53 PWA53:PWH53 PWQ53:PWX53 PXG53:PXN53 PXW53:PYD53 PYM53:PYT53 PZC53:PZJ53 PZS53:PZZ53 QAI53:QAP53 QAY53:QBF53 QBO53:QBV53 QCE53:QCL53 QCU53:QDB53 QDK53:QDR53 QEA53:QEH53 QEQ53:QEX53 QFG53:QFN53 QFW53:QGD53 QGM53:QGT53 QHC53:QHJ53 QHS53:QHZ53 QII53:QIP53 QIY53:QJF53 QJO53:QJV53 QKE53:QKL53 QKU53:QLB53 QLK53:QLR53 QMA53:QMH53 QMQ53:QMX53 QNG53:QNN53 QNW53:QOD53 QOM53:QOT53 QPC53:QPJ53 QPS53:QPZ53 QQI53:QQP53 QQY53:QRF53 QRO53:QRV53 QSE53:QSL53 QSU53:QTB53 QTK53:QTR53 QUA53:QUH53 QUQ53:QUX53 QVG53:QVN53 QVW53:QWD53 QWM53:QWT53 QXC53:QXJ53 QXS53:QXZ53 QYI53:QYP53 QYY53:QZF53 QZO53:QZV53 RAE53:RAL53 RAU53:RBB53 RBK53:RBR53 RCA53:RCH53 RCQ53:RCX53 RDG53:RDN53 RDW53:RED53 REM53:RET53 RFC53:RFJ53 RFS53:RFZ53 RGI53:RGP53 RGY53:RHF53 RHO53:RHV53 RIE53:RIL53 RIU53:RJB53 RJK53:RJR53 RKA53:RKH53 RKQ53:RKX53 RLG53:RLN53 RLW53:RMD53 RMM53:RMT53 RNC53:RNJ53 RNS53:RNZ53 ROI53:ROP53 ROY53:RPF53 RPO53:RPV53 RQE53:RQL53 RQU53:RRB53 RRK53:RRR53 RSA53:RSH53 RSQ53:RSX53 RTG53:RTN53 RTW53:RUD53 RUM53:RUT53 RVC53:RVJ53 RVS53:RVZ53 RWI53:RWP53 RWY53:RXF53 RXO53:RXV53 RYE53:RYL53 RYU53:RZB53 RZK53:RZR53 SAA53:SAH53 SAQ53:SAX53 SBG53:SBN53 SBW53:SCD53 SCM53:SCT53 SDC53:SDJ53 SDS53:SDZ53 SEI53:SEP53 SEY53:SFF53 SFO53:SFV53 SGE53:SGL53 SGU53:SHB53 SHK53:SHR53 SIA53:SIH53 SIQ53:SIX53 SJG53:SJN53 SJW53:SKD53 SKM53:SKT53 SLC53:SLJ53 SLS53:SLZ53 SMI53:SMP53 SMY53:SNF53 SNO53:SNV53 SOE53:SOL53 SOU53:SPB53 SPK53:SPR53 SQA53:SQH53 SQQ53:SQX53 SRG53:SRN53 SRW53:SSD53 SSM53:SST53 STC53:STJ53 STS53:STZ53 SUI53:SUP53 SUY53:SVF53 SVO53:SVV53 SWE53:SWL53 SWU53:SXB53 SXK53:SXR53 SYA53:SYH53 SYQ53:SYX53 SZG53:SZN53 SZW53:TAD53 TAM53:TAT53 TBC53:TBJ53 TBS53:TBZ53 TCI53:TCP53 TCY53:TDF53 TDO53:TDV53 TEE53:TEL53 TEU53:TFB53 TFK53:TFR53 TGA53:TGH53 TGQ53:TGX53 THG53:THN53 THW53:TID53 TIM53:TIT53 TJC53:TJJ53 TJS53:TJZ53 TKI53:TKP53 TKY53:TLF53 TLO53:TLV53 TME53:TML53 TMU53:TNB53 TNK53:TNR53 TOA53:TOH53 TOQ53:TOX53 TPG53:TPN53 TPW53:TQD53 TQM53:TQT53 TRC53:TRJ53 TRS53:TRZ53 TSI53:TSP53 TSY53:TTF53 TTO53:TTV53 TUE53:TUL53 TUU53:TVB53 TVK53:TVR53 TWA53:TWH53 TWQ53:TWX53 TXG53:TXN53 TXW53:TYD53 TYM53:TYT53 TZC53:TZJ53 TZS53:TZZ53 UAI53:UAP53 UAY53:UBF53 UBO53:UBV53 UCE53:UCL53 UCU53:UDB53 UDK53:UDR53 UEA53:UEH53 UEQ53:UEX53 UFG53:UFN53 UFW53:UGD53 UGM53:UGT53 UHC53:UHJ53 UHS53:UHZ53 UII53:UIP53 UIY53:UJF53 UJO53:UJV53 UKE53:UKL53 UKU53:ULB53 ULK53:ULR53 UMA53:UMH53 UMQ53:UMX53 UNG53:UNN53 UNW53:UOD53 UOM53:UOT53 UPC53:UPJ53 UPS53:UPZ53 UQI53:UQP53 UQY53:URF53 URO53:URV53 USE53:USL53 USU53:UTB53 UTK53:UTR53 UUA53:UUH53 UUQ53:UUX53 UVG53:UVN53 UVW53:UWD53 UWM53:UWT53 UXC53:UXJ53 UXS53:UXZ53 UYI53:UYP53 UYY53:UZF53 UZO53:UZV53 VAE53:VAL53 VAU53:VBB53 VBK53:VBR53 VCA53:VCH53 VCQ53:VCX53 VDG53:VDN53 VDW53:VED53 VEM53:VET53 VFC53:VFJ53 VFS53:VFZ53 VGI53:VGP53 VGY53:VHF53 VHO53:VHV53 VIE53:VIL53 VIU53:VJB53 VJK53:VJR53 VKA53:VKH53 VKQ53:VKX53 VLG53:VLN53 VLW53:VMD53 VMM53:VMT53 VNC53:VNJ53 VNS53:VNZ53 VOI53:VOP53 VOY53:VPF53 VPO53:VPV53 VQE53:VQL53 VQU53:VRB53 VRK53:VRR53 VSA53:VSH53 VSQ53:VSX53 VTG53:VTN53 VTW53:VUD53 VUM53:VUT53 VVC53:VVJ53 VVS53:VVZ53 VWI53:VWP53 VWY53:VXF53 VXO53:VXV53 VYE53:VYL53 VYU53:VZB53 VZK53:VZR53 WAA53:WAH53 WAQ53:WAX53 WBG53:WBN53 WBW53:WCD53 WCM53:WCT53 WDC53:WDJ53 WDS53:WDZ53 WEI53:WEP53 WEY53:WFF53 WFO53:WFV53 WGE53:WGL53 WGU53:WHB53 WHK53:WHR53 WIA53:WIH53 WIQ53:WIX53 WJG53:WJN53 WJW53:WKD53 WKM53:WKT53 WLC53:WLJ53 WLS53:WLZ53 WMI53:WMP53 WMY53:WNF53 WNO53:WNV53 WOE53:WOL53 WOU53:WPB53 WPK53:WPR53 WQA53:WQH53 WQQ53:WQX53 WRG53:WRN53 WRW53:WSD53 WSM53:WST53 WTC53:WTJ53 WTS53:WTZ53 WUI53:WUP53 WUY53:WVF53 WVO53:WVV53 WWE53:WWL53 WWU53:WXB53 WXK53:WXR53 WYA53:WYH53 WYQ53:WYX53 WZG53:WZN53 WZW53:XAD53 XAM53:XAT53 XBC53:XBJ53 XBS53:XBZ53 XCI53:XCP53 XCY53:XDF53 XDO53:XDV53 XEE53:XEL53 XEU53:XFB53 A53 Q53 AG53 AW53 BM53 CC53 CS53 DI53 DY53 EO53 FE53 FU53 GK53 HA53 HQ53 IG53 IW53 JM53 KC53 KS53 LI53 LY53 MO53 NE53 NU53 OK53 PA53 PQ53 QG53 QW53 RM53 SC53 SS53 TI53 TY53 UO53 VE53 VU53 WK53 XA53 XQ53 YG53 YW53 ZM53 AAC53 AAS53 ABI53 ABY53 ACO53 ADE53 ADU53 AEK53 AFA53 AFQ53 AGG53 AGW53 AHM53 AIC53 AIS53 AJI53 AJY53 AKO53 ALE53 ALU53 AMK53 ANA53 ANQ53 AOG53 AOW53 APM53 AQC53 AQS53 ARI53 ARY53 ASO53 ATE53 ATU53 AUK53 AVA53 AVQ53 AWG53 AWW53 AXM53 AYC53 AYS53 AZI53 AZY53 BAO53 BBE53 BBU53 BCK53 BDA53 BDQ53 BEG53 BEW53 BFM53 BGC53 BGS53 BHI53 BHY53 BIO53 BJE53 BJU53 BKK53 BLA53 BLQ53 BMG53 BMW53 BNM53 BOC53 BOS53 BPI53 BPY53 BQO53 BRE53 BRU53 BSK53 BTA53 BTQ53 BUG53 BUW53 BVM53 BWC53 BWS53 BXI53 BXY53 BYO53 BZE53 BZU53 CAK53 CBA53 CBQ53 CCG53 CCW53 CDM53 CEC53 CES53 CFI53 CFY53 CGO53 CHE53 CHU53 CIK53 CJA53 CJQ53 CKG53 CKW53 CLM53 CMC53 CMS53 CNI53 CNY53 COO53 CPE53 CPU53 CQK53 CRA53 CRQ53 CSG53 CSW53 CTM53 CUC53 CUS53 CVI53 CVY53 CWO53 CXE53 CXU53 CYK53 CZA53 CZQ53 DAG53 DAW53 DBM53 DCC53 DCS53 DDI53 DDY53 DEO53 DFE53 DFU53 DGK53 DHA53 DHQ53 DIG53 DIW53 DJM53 DKC53 DKS53 DLI53 DLY53 DMO53 DNE53 DNU53 DOK53 DPA53 DPQ53 DQG53 DQW53 DRM53 DSC53 DSS53 DTI53 DTY53 DUO53 DVE53 DVU53 DWK53 DXA53 DXQ53 DYG53 DYW53 DZM53 EAC53 EAS53 EBI53 EBY53 ECO53 EDE53 EDU53 EEK53 EFA53 EFQ53 EGG53 EGW53 EHM53 EIC53 EIS53 EJI53 EJY53 EKO53 ELE53 ELU53 EMK53 ENA53 ENQ53 EOG53 EOW53 EPM53 EQC53 EQS53 ERI53 ERY53 ESO53 ETE53 ETU53 EUK53 EVA53 EVQ53 EWG53 EWW53 EXM53 EYC53 EYS53 EZI53 EZY53 FAO53 FBE53 FBU53 FCK53 FDA53 FDQ53 FEG53 FEW53 FFM53 FGC53 FGS53 FHI53 FHY53 FIO53 FJE53 FJU53 FKK53 FLA53 FLQ53 FMG53 FMW53 FNM53 FOC53 FOS53 FPI53 FPY53 FQO53 FRE53 FRU53 FSK53 FTA53 FTQ53 FUG53 FUW53 FVM53 FWC53 FWS53 FXI53 FXY53 FYO53 FZE53 FZU53 GAK53 GBA53 GBQ53 GCG53 GCW53 GDM53 GEC53 GES53 GFI53 GFY53 GGO53 GHE53 GHU53 GIK53 GJA53 GJQ53 GKG53 GKW53 GLM53 GMC53 GMS53 GNI53 GNY53 GOO53 GPE53 GPU53 GQK53 GRA53 GRQ53 GSG53 GSW53 GTM53 GUC53 GUS53 GVI53 GVY53 GWO53 GXE53 GXU53 GYK53 GZA53 GZQ53 HAG53 HAW53 HBM53 HCC53 HCS53 HDI53 HDY53 HEO53 HFE53 HFU53 HGK53 HHA53 HHQ53 HIG53 HIW53 HJM53 HKC53 HKS53 HLI53 HLY53 HMO53 HNE53 HNU53 HOK53 HPA53 HPQ53 HQG53 HQW53 HRM53 HSC53 HSS53 HTI53 HTY53 HUO53 HVE53 HVU53 HWK53 HXA53 HXQ53 HYG53 HYW53 HZM53 IAC53 IAS53 IBI53 IBY53 ICO53 IDE53 IDU53 IEK53 IFA53 IFQ53 IGG53 IGW53 IHM53 IIC53 IIS53 IJI53 IJY53 IKO53 ILE53 ILU53 IMK53 INA53 INQ53 IOG53 IOW53 IPM53 IQC53 IQS53 IRI53 IRY53 ISO53 ITE53 ITU53 IUK53 IVA53 IVQ53 IWG53 IWW53 IXM53 IYC53 IYS53 IZI53 IZY53 JAO53 JBE53 JBU53 JCK53 JDA53 JDQ53 JEG53 JEW53 JFM53 JGC53 JGS53 JHI53 JHY53 JIO53 JJE53 JJU53 JKK53 JLA53 JLQ53 JMG53 JMW53 JNM53 JOC53 JOS53 JPI53 JPY53 JQO53 JRE53 JRU53 JSK53 JTA53 JTQ53 JUG53 JUW53 JVM53 JWC53 JWS53 JXI53 JXY53 JYO53 JZE53 JZU53 KAK53 KBA53 KBQ53 KCG53 KCW53 KDM53 KEC53 KES53 KFI53 KFY53 KGO53 KHE53 KHU53 KIK53 KJA53 KJQ53 KKG53 KKW53 KLM53 KMC53 KMS53 KNI53 KNY53 KOO53 KPE53 KPU53 KQK53 KRA53 KRQ53 KSG53 KSW53 KTM53 KUC53 KUS53 KVI53 KVY53 KWO53 KXE53 KXU53 KYK53 KZA53 KZQ53 LAG53 LAW53 LBM53 LCC53 LCS53 LDI53 LDY53 LEO53 LFE53 LFU53 LGK53 LHA53 LHQ53 LIG53 LIW53 LJM53 LKC53 LKS53 LLI53 LLY53 LMO53 LNE53 LNU53 LOK53 LPA53 LPQ53 LQG53 LQW53 LRM53 LSC53 LSS53 LTI53 LTY53 LUO53 LVE53 LVU53 LWK53 LXA53 LXQ53 LYG53 LYW53 LZM53 MAC53 MAS53 MBI53 MBY53 MCO53 MDE53 MDU53 MEK53 MFA53 MFQ53 MGG53 MGW53 MHM53 MIC53 MIS53 MJI53 MJY53 MKO53 MLE53 MLU53 MMK53 MNA53 MNQ53 MOG53 MOW53 MPM53 MQC53 MQS53 MRI53 MRY53 MSO53 MTE53 MTU53 MUK53 MVA53 MVQ53 MWG53 MWW53 MXM53 MYC53 MYS53 MZI53 MZY53 NAO53 NBE53 NBU53 NCK53 NDA53 NDQ53 NEG53 NEW53 NFM53 NGC53 NGS53 NHI53 NHY53 NIO53 NJE53 NJU53 NKK53 NLA53 NLQ53 NMG53 NMW53 NNM53 NOC53 NOS53 NPI53 NPY53 NQO53 NRE53 NRU53 NSK53 NTA53 NTQ53 NUG53 NUW53 NVM53 NWC53 NWS53 NXI53 NXY53 NYO53 NZE53 NZU53 OAK53 OBA53 OBQ53 OCG53 OCW53 ODM53 OEC53 OES53 OFI53 OFY53 OGO53 OHE53 OHU53 OIK53 OJA53 OJQ53 OKG53 OKW53 OLM53 OMC53 OMS53 ONI53 ONY53 OOO53 OPE53 OPU53 OQK53 ORA53 ORQ53 OSG53 OSW53 OTM53 OUC53 OUS53 OVI53 OVY53 OWO53 OXE53 OXU53 OYK53 OZA53 OZQ53 PAG53 PAW53 PBM53 PCC53 PCS53 PDI53 PDY53 PEO53 PFE53 PFU53 PGK53 PHA53 PHQ53 PIG53 PIW53 PJM53 PKC53 PKS53 PLI53 PLY53 PMO53 PNE53 PNU53 POK53 PPA53 PPQ53 PQG53 PQW53 PRM53 PSC53 PSS53 PTI53 PTY53 PUO53 PVE53 PVU53 PWK53 PXA53 PXQ53 PYG53 PYW53 PZM53 QAC53 QAS53 QBI53 QBY53 QCO53 QDE53 QDU53 QEK53 QFA53 QFQ53 QGG53 QGW53 QHM53 QIC53 QIS53 QJI53 QJY53 QKO53 QLE53 QLU53 QMK53 QNA53 QNQ53 QOG53 QOW53 QPM53 QQC53 QQS53 QRI53 QRY53 QSO53 QTE53 QTU53 QUK53 QVA53 QVQ53 QWG53 QWW53 QXM53 QYC53 QYS53 QZI53 QZY53 RAO53 RBE53 RBU53 RCK53 RDA53 RDQ53 REG53 REW53 RFM53 RGC53 RGS53 RHI53 RHY53 RIO53 RJE53 RJU53 RKK53 RLA53 RLQ53 RMG53 RMW53 RNM53 ROC53 ROS53 RPI53 RPY53 RQO53 RRE53 RRU53 RSK53 RTA53 RTQ53 RUG53 RUW53 RVM53 RWC53 RWS53 RXI53 RXY53 RYO53 RZE53 RZU53 SAK53 SBA53 SBQ53 SCG53 SCW53 SDM53 SEC53 SES53 SFI53 SFY53 SGO53 SHE53 SHU53 SIK53 SJA53 SJQ53 SKG53 SKW53 SLM53 SMC53 SMS53 SNI53 SNY53 SOO53 SPE53 SPU53 SQK53 SRA53 SRQ53 SSG53 SSW53 STM53 SUC53 SUS53 SVI53 SVY53 SWO53 SXE53 SXU53 SYK53 SZA53 SZQ53 TAG53 TAW53 TBM53 TCC53 TCS53 TDI53 TDY53 TEO53 TFE53 TFU53 TGK53 THA53 THQ53 TIG53 TIW53 TJM53 TKC53 TKS53 TLI53 TLY53 TMO53 TNE53 TNU53 TOK53 TPA53 TPQ53 TQG53 TQW53 TRM53 TSC53 TSS53 TTI53 TTY53 TUO53 TVE53 TVU53 TWK53 TXA53 TXQ53 TYG53 TYW53 TZM53 UAC53 UAS53 UBI53 UBY53 UCO53 UDE53 UDU53 UEK53 UFA53 UFQ53 UGG53 UGW53 UHM53 UIC53 UIS53 UJI53 UJY53 UKO53 ULE53 ULU53 UMK53 UNA53 UNQ53 UOG53 UOW53 UPM53 UQC53 UQS53 URI53 URY53 USO53 UTE53 UTU53 UUK53 UVA53 UVQ53 UWG53 UWW53 UXM53 UYC53 UYS53 UZI53 UZY53 VAO53 VBE53 VBU53 VCK53 VDA53 VDQ53 VEG53 VEW53 VFM53 VGC53 VGS53 VHI53 VHY53 VIO53 VJE53 VJU53 VKK53 VLA53 VLQ53 VMG53 VMW53 VNM53 VOC53 VOS53 VPI53 VPY53 VQO53 VRE53 VRU53 VSK53 VTA53 VTQ53 VUG53 VUW53 VVM53 VWC53 VWS53 VXI53 VXY53 VYO53 VZE53 VZU53 WAK53 WBA53 WBQ53 WCG53 WCW53 WDM53 WEC53 WES53 WFI53 WFY53 WGO53 WHE53 WHU53 WIK53 WJA53 WJQ53 WKG53 WKW53 WLM53 WMC53 WMS53 WNI53 WNY53 WOO53 WPE53 WPU53 WQK53 WRA53 WRQ53 WSG53 WSW53 WTM53 WUC53 WUS53 WVI53 WVY53 WWO53 WXE53 WXU53 WYK53 WZA53 WZQ53 XAG53 XAW53 XBM53 XCC53 XCS53 XDI53 XDY53 XEO53">
    <cfRule type="expression" dxfId="331" priority="5">
      <formula>$C53="Option"</formula>
    </cfRule>
  </conditionalFormatting>
  <conditionalFormatting sqref="A53 Q53 AG53 AW53 BM53 CC53 CS53 DI53 DY53 EO53 FE53 FU53 GK53 HA53 HQ53 IG53 IW53 JM53 KC53 KS53 LI53 LY53 MO53 NE53 NU53 OK53 PA53 PQ53 QG53 QW53 RM53 SC53 SS53 TI53 TY53 UO53 VE53 VU53 WK53 XA53 XQ53 YG53 YW53 ZM53 AAC53 AAS53 ABI53 ABY53 ACO53 ADE53 ADU53 AEK53 AFA53 AFQ53 AGG53 AGW53 AHM53 AIC53 AIS53 AJI53 AJY53 AKO53 ALE53 ALU53 AMK53 ANA53 ANQ53 AOG53 AOW53 APM53 AQC53 AQS53 ARI53 ARY53 ASO53 ATE53 ATU53 AUK53 AVA53 AVQ53 AWG53 AWW53 AXM53 AYC53 AYS53 AZI53 AZY53 BAO53 BBE53 BBU53 BCK53 BDA53 BDQ53 BEG53 BEW53 BFM53 BGC53 BGS53 BHI53 BHY53 BIO53 BJE53 BJU53 BKK53 BLA53 BLQ53 BMG53 BMW53 BNM53 BOC53 BOS53 BPI53 BPY53 BQO53 BRE53 BRU53 BSK53 BTA53 BTQ53 BUG53 BUW53 BVM53 BWC53 BWS53 BXI53 BXY53 BYO53 BZE53 BZU53 CAK53 CBA53 CBQ53 CCG53 CCW53 CDM53 CEC53 CES53 CFI53 CFY53 CGO53 CHE53 CHU53 CIK53 CJA53 CJQ53 CKG53 CKW53 CLM53 CMC53 CMS53 CNI53 CNY53 COO53 CPE53 CPU53 CQK53 CRA53 CRQ53 CSG53 CSW53 CTM53 CUC53 CUS53 CVI53 CVY53 CWO53 CXE53 CXU53 CYK53 CZA53 CZQ53 DAG53 DAW53 DBM53 DCC53 DCS53 DDI53 DDY53 DEO53 DFE53 DFU53 DGK53 DHA53 DHQ53 DIG53 DIW53 DJM53 DKC53 DKS53 DLI53 DLY53 DMO53 DNE53 DNU53 DOK53 DPA53 DPQ53 DQG53 DQW53 DRM53 DSC53 DSS53 DTI53 DTY53 DUO53 DVE53 DVU53 DWK53 DXA53 DXQ53 DYG53 DYW53 DZM53 EAC53 EAS53 EBI53 EBY53 ECO53 EDE53 EDU53 EEK53 EFA53 EFQ53 EGG53 EGW53 EHM53 EIC53 EIS53 EJI53 EJY53 EKO53 ELE53 ELU53 EMK53 ENA53 ENQ53 EOG53 EOW53 EPM53 EQC53 EQS53 ERI53 ERY53 ESO53 ETE53 ETU53 EUK53 EVA53 EVQ53 EWG53 EWW53 EXM53 EYC53 EYS53 EZI53 EZY53 FAO53 FBE53 FBU53 FCK53 FDA53 FDQ53 FEG53 FEW53 FFM53 FGC53 FGS53 FHI53 FHY53 FIO53 FJE53 FJU53 FKK53 FLA53 FLQ53 FMG53 FMW53 FNM53 FOC53 FOS53 FPI53 FPY53 FQO53 FRE53 FRU53 FSK53 FTA53 FTQ53 FUG53 FUW53 FVM53 FWC53 FWS53 FXI53 FXY53 FYO53 FZE53 FZU53 GAK53 GBA53 GBQ53 GCG53 GCW53 GDM53 GEC53 GES53 GFI53 GFY53 GGO53 GHE53 GHU53 GIK53 GJA53 GJQ53 GKG53 GKW53 GLM53 GMC53 GMS53 GNI53 GNY53 GOO53 GPE53 GPU53 GQK53 GRA53 GRQ53 GSG53 GSW53 GTM53 GUC53 GUS53 GVI53 GVY53 GWO53 GXE53 GXU53 GYK53 GZA53 GZQ53 HAG53 HAW53 HBM53 HCC53 HCS53 HDI53 HDY53 HEO53 HFE53 HFU53 HGK53 HHA53 HHQ53 HIG53 HIW53 HJM53 HKC53 HKS53 HLI53 HLY53 HMO53 HNE53 HNU53 HOK53 HPA53 HPQ53 HQG53 HQW53 HRM53 HSC53 HSS53 HTI53 HTY53 HUO53 HVE53 HVU53 HWK53 HXA53 HXQ53 HYG53 HYW53 HZM53 IAC53 IAS53 IBI53 IBY53 ICO53 IDE53 IDU53 IEK53 IFA53 IFQ53 IGG53 IGW53 IHM53 IIC53 IIS53 IJI53 IJY53 IKO53 ILE53 ILU53 IMK53 INA53 INQ53 IOG53 IOW53 IPM53 IQC53 IQS53 IRI53 IRY53 ISO53 ITE53 ITU53 IUK53 IVA53 IVQ53 IWG53 IWW53 IXM53 IYC53 IYS53 IZI53 IZY53 JAO53 JBE53 JBU53 JCK53 JDA53 JDQ53 JEG53 JEW53 JFM53 JGC53 JGS53 JHI53 JHY53 JIO53 JJE53 JJU53 JKK53 JLA53 JLQ53 JMG53 JMW53 JNM53 JOC53 JOS53 JPI53 JPY53 JQO53 JRE53 JRU53 JSK53 JTA53 JTQ53 JUG53 JUW53 JVM53 JWC53 JWS53 JXI53 JXY53 JYO53 JZE53 JZU53 KAK53 KBA53 KBQ53 KCG53 KCW53 KDM53 KEC53 KES53 KFI53 KFY53 KGO53 KHE53 KHU53 KIK53 KJA53 KJQ53 KKG53 KKW53 KLM53 KMC53 KMS53 KNI53 KNY53 KOO53 KPE53 KPU53 KQK53 KRA53 KRQ53 KSG53 KSW53 KTM53 KUC53 KUS53 KVI53 KVY53 KWO53 KXE53 KXU53 KYK53 KZA53 KZQ53 LAG53 LAW53 LBM53 LCC53 LCS53 LDI53 LDY53 LEO53 LFE53 LFU53 LGK53 LHA53 LHQ53 LIG53 LIW53 LJM53 LKC53 LKS53 LLI53 LLY53 LMO53 LNE53 LNU53 LOK53 LPA53 LPQ53 LQG53 LQW53 LRM53 LSC53 LSS53 LTI53 LTY53 LUO53 LVE53 LVU53 LWK53 LXA53 LXQ53 LYG53 LYW53 LZM53 MAC53 MAS53 MBI53 MBY53 MCO53 MDE53 MDU53 MEK53 MFA53 MFQ53 MGG53 MGW53 MHM53 MIC53 MIS53 MJI53 MJY53 MKO53 MLE53 MLU53 MMK53 MNA53 MNQ53 MOG53 MOW53 MPM53 MQC53 MQS53 MRI53 MRY53 MSO53 MTE53 MTU53 MUK53 MVA53 MVQ53 MWG53 MWW53 MXM53 MYC53 MYS53 MZI53 MZY53 NAO53 NBE53 NBU53 NCK53 NDA53 NDQ53 NEG53 NEW53 NFM53 NGC53 NGS53 NHI53 NHY53 NIO53 NJE53 NJU53 NKK53 NLA53 NLQ53 NMG53 NMW53 NNM53 NOC53 NOS53 NPI53 NPY53 NQO53 NRE53 NRU53 NSK53 NTA53 NTQ53 NUG53 NUW53 NVM53 NWC53 NWS53 NXI53 NXY53 NYO53 NZE53 NZU53 OAK53 OBA53 OBQ53 OCG53 OCW53 ODM53 OEC53 OES53 OFI53 OFY53 OGO53 OHE53 OHU53 OIK53 OJA53 OJQ53 OKG53 OKW53 OLM53 OMC53 OMS53 ONI53 ONY53 OOO53 OPE53 OPU53 OQK53 ORA53 ORQ53 OSG53 OSW53 OTM53 OUC53 OUS53 OVI53 OVY53 OWO53 OXE53 OXU53 OYK53 OZA53 OZQ53 PAG53 PAW53 PBM53 PCC53 PCS53 PDI53 PDY53 PEO53 PFE53 PFU53 PGK53 PHA53 PHQ53 PIG53 PIW53 PJM53 PKC53 PKS53 PLI53 PLY53 PMO53 PNE53 PNU53 POK53 PPA53 PPQ53 PQG53 PQW53 PRM53 PSC53 PSS53 PTI53 PTY53 PUO53 PVE53 PVU53 PWK53 PXA53 PXQ53 PYG53 PYW53 PZM53 QAC53 QAS53 QBI53 QBY53 QCO53 QDE53 QDU53 QEK53 QFA53 QFQ53 QGG53 QGW53 QHM53 QIC53 QIS53 QJI53 QJY53 QKO53 QLE53 QLU53 QMK53 QNA53 QNQ53 QOG53 QOW53 QPM53 QQC53 QQS53 QRI53 QRY53 QSO53 QTE53 QTU53 QUK53 QVA53 QVQ53 QWG53 QWW53 QXM53 QYC53 QYS53 QZI53 QZY53 RAO53 RBE53 RBU53 RCK53 RDA53 RDQ53 REG53 REW53 RFM53 RGC53 RGS53 RHI53 RHY53 RIO53 RJE53 RJU53 RKK53 RLA53 RLQ53 RMG53 RMW53 RNM53 ROC53 ROS53 RPI53 RPY53 RQO53 RRE53 RRU53 RSK53 RTA53 RTQ53 RUG53 RUW53 RVM53 RWC53 RWS53 RXI53 RXY53 RYO53 RZE53 RZU53 SAK53 SBA53 SBQ53 SCG53 SCW53 SDM53 SEC53 SES53 SFI53 SFY53 SGO53 SHE53 SHU53 SIK53 SJA53 SJQ53 SKG53 SKW53 SLM53 SMC53 SMS53 SNI53 SNY53 SOO53 SPE53 SPU53 SQK53 SRA53 SRQ53 SSG53 SSW53 STM53 SUC53 SUS53 SVI53 SVY53 SWO53 SXE53 SXU53 SYK53 SZA53 SZQ53 TAG53 TAW53 TBM53 TCC53 TCS53 TDI53 TDY53 TEO53 TFE53 TFU53 TGK53 THA53 THQ53 TIG53 TIW53 TJM53 TKC53 TKS53 TLI53 TLY53 TMO53 TNE53 TNU53 TOK53 TPA53 TPQ53 TQG53 TQW53 TRM53 TSC53 TSS53 TTI53 TTY53 TUO53 TVE53 TVU53 TWK53 TXA53 TXQ53 TYG53 TYW53 TZM53 UAC53 UAS53 UBI53 UBY53 UCO53 UDE53 UDU53 UEK53 UFA53 UFQ53 UGG53 UGW53 UHM53 UIC53 UIS53 UJI53 UJY53 UKO53 ULE53 ULU53 UMK53 UNA53 UNQ53 UOG53 UOW53 UPM53 UQC53 UQS53 URI53 URY53 USO53 UTE53 UTU53 UUK53 UVA53 UVQ53 UWG53 UWW53 UXM53 UYC53 UYS53 UZI53 UZY53 VAO53 VBE53 VBU53 VCK53 VDA53 VDQ53 VEG53 VEW53 VFM53 VGC53 VGS53 VHI53 VHY53 VIO53 VJE53 VJU53 VKK53 VLA53 VLQ53 VMG53 VMW53 VNM53 VOC53 VOS53 VPI53 VPY53 VQO53 VRE53 VRU53 VSK53 VTA53 VTQ53 VUG53 VUW53 VVM53 VWC53 VWS53 VXI53 VXY53 VYO53 VZE53 VZU53 WAK53 WBA53 WBQ53 WCG53 WCW53 WDM53 WEC53 WES53 WFI53 WFY53 WGO53 WHE53 WHU53 WIK53 WJA53 WJQ53 WKG53 WKW53 WLM53 WMC53 WMS53 WNI53 WNY53 WOO53 WPE53 WPU53 WQK53 WRA53 WRQ53 WSG53 WSW53 WTM53 WUC53 WUS53 WVI53 WVY53 WWO53 WXE53 WXU53 WYK53 WZA53 WZQ53 XAG53 XAW53 XBM53 XCC53 XCS53 XDI53 XDY53 XEO53 F53:O53 V53:AE53 AL53:AU53 BB53:BK53 BR53:CA53 CH53:CQ53 CX53:DG53 DN53:DW53 ED53:EM53 ET53:FC53 FJ53:FS53 FZ53:GI53 GP53:GY53 HF53:HO53 HV53:IE53 IL53:IU53 JB53:JK53 JR53:KA53 KH53:KQ53 KX53:LG53 LN53:LW53 MD53:MM53 MT53:NC53 NJ53:NS53 NZ53:OI53 OP53:OY53 PF53:PO53 PV53:QE53 QL53:QU53 RB53:RK53 RR53:SA53 SH53:SQ53 SX53:TG53 TN53:TW53 UD53:UM53 UT53:VC53 VJ53:VS53 VZ53:WI53 WP53:WY53 XF53:XO53 XV53:YE53 YL53:YU53 ZB53:ZK53 ZR53:AAA53 AAH53:AAQ53 AAX53:ABG53 ABN53:ABW53 ACD53:ACM53 ACT53:ADC53 ADJ53:ADS53 ADZ53:AEI53 AEP53:AEY53 AFF53:AFO53 AFV53:AGE53 AGL53:AGU53 AHB53:AHK53 AHR53:AIA53 AIH53:AIQ53 AIX53:AJG53 AJN53:AJW53 AKD53:AKM53 AKT53:ALC53 ALJ53:ALS53 ALZ53:AMI53 AMP53:AMY53 ANF53:ANO53 ANV53:AOE53 AOL53:AOU53 APB53:APK53 APR53:AQA53 AQH53:AQQ53 AQX53:ARG53 ARN53:ARW53 ASD53:ASM53 AST53:ATC53 ATJ53:ATS53 ATZ53:AUI53 AUP53:AUY53 AVF53:AVO53 AVV53:AWE53 AWL53:AWU53 AXB53:AXK53 AXR53:AYA53 AYH53:AYQ53 AYX53:AZG53 AZN53:AZW53 BAD53:BAM53 BAT53:BBC53 BBJ53:BBS53 BBZ53:BCI53 BCP53:BCY53 BDF53:BDO53 BDV53:BEE53 BEL53:BEU53 BFB53:BFK53 BFR53:BGA53 BGH53:BGQ53 BGX53:BHG53 BHN53:BHW53 BID53:BIM53 BIT53:BJC53 BJJ53:BJS53 BJZ53:BKI53 BKP53:BKY53 BLF53:BLO53 BLV53:BME53 BML53:BMU53 BNB53:BNK53 BNR53:BOA53 BOH53:BOQ53 BOX53:BPG53 BPN53:BPW53 BQD53:BQM53 BQT53:BRC53 BRJ53:BRS53 BRZ53:BSI53 BSP53:BSY53 BTF53:BTO53 BTV53:BUE53 BUL53:BUU53 BVB53:BVK53 BVR53:BWA53 BWH53:BWQ53 BWX53:BXG53 BXN53:BXW53 BYD53:BYM53 BYT53:BZC53 BZJ53:BZS53 BZZ53:CAI53 CAP53:CAY53 CBF53:CBO53 CBV53:CCE53 CCL53:CCU53 CDB53:CDK53 CDR53:CEA53 CEH53:CEQ53 CEX53:CFG53 CFN53:CFW53 CGD53:CGM53 CGT53:CHC53 CHJ53:CHS53 CHZ53:CII53 CIP53:CIY53 CJF53:CJO53 CJV53:CKE53 CKL53:CKU53 CLB53:CLK53 CLR53:CMA53 CMH53:CMQ53 CMX53:CNG53 CNN53:CNW53 COD53:COM53 COT53:CPC53 CPJ53:CPS53 CPZ53:CQI53 CQP53:CQY53 CRF53:CRO53 CRV53:CSE53 CSL53:CSU53 CTB53:CTK53 CTR53:CUA53 CUH53:CUQ53 CUX53:CVG53 CVN53:CVW53 CWD53:CWM53 CWT53:CXC53 CXJ53:CXS53 CXZ53:CYI53 CYP53:CYY53 CZF53:CZO53 CZV53:DAE53 DAL53:DAU53 DBB53:DBK53 DBR53:DCA53 DCH53:DCQ53 DCX53:DDG53 DDN53:DDW53 DED53:DEM53 DET53:DFC53 DFJ53:DFS53 DFZ53:DGI53 DGP53:DGY53 DHF53:DHO53 DHV53:DIE53 DIL53:DIU53 DJB53:DJK53 DJR53:DKA53 DKH53:DKQ53 DKX53:DLG53 DLN53:DLW53 DMD53:DMM53 DMT53:DNC53 DNJ53:DNS53 DNZ53:DOI53 DOP53:DOY53 DPF53:DPO53 DPV53:DQE53 DQL53:DQU53 DRB53:DRK53 DRR53:DSA53 DSH53:DSQ53 DSX53:DTG53 DTN53:DTW53 DUD53:DUM53 DUT53:DVC53 DVJ53:DVS53 DVZ53:DWI53 DWP53:DWY53 DXF53:DXO53 DXV53:DYE53 DYL53:DYU53 DZB53:DZK53 DZR53:EAA53 EAH53:EAQ53 EAX53:EBG53 EBN53:EBW53 ECD53:ECM53 ECT53:EDC53 EDJ53:EDS53 EDZ53:EEI53 EEP53:EEY53 EFF53:EFO53 EFV53:EGE53 EGL53:EGU53 EHB53:EHK53 EHR53:EIA53 EIH53:EIQ53 EIX53:EJG53 EJN53:EJW53 EKD53:EKM53 EKT53:ELC53 ELJ53:ELS53 ELZ53:EMI53 EMP53:EMY53 ENF53:ENO53 ENV53:EOE53 EOL53:EOU53 EPB53:EPK53 EPR53:EQA53 EQH53:EQQ53 EQX53:ERG53 ERN53:ERW53 ESD53:ESM53 EST53:ETC53 ETJ53:ETS53 ETZ53:EUI53 EUP53:EUY53 EVF53:EVO53 EVV53:EWE53 EWL53:EWU53 EXB53:EXK53 EXR53:EYA53 EYH53:EYQ53 EYX53:EZG53 EZN53:EZW53 FAD53:FAM53 FAT53:FBC53 FBJ53:FBS53 FBZ53:FCI53 FCP53:FCY53 FDF53:FDO53 FDV53:FEE53 FEL53:FEU53 FFB53:FFK53 FFR53:FGA53 FGH53:FGQ53 FGX53:FHG53 FHN53:FHW53 FID53:FIM53 FIT53:FJC53 FJJ53:FJS53 FJZ53:FKI53 FKP53:FKY53 FLF53:FLO53 FLV53:FME53 FML53:FMU53 FNB53:FNK53 FNR53:FOA53 FOH53:FOQ53 FOX53:FPG53 FPN53:FPW53 FQD53:FQM53 FQT53:FRC53 FRJ53:FRS53 FRZ53:FSI53 FSP53:FSY53 FTF53:FTO53 FTV53:FUE53 FUL53:FUU53 FVB53:FVK53 FVR53:FWA53 FWH53:FWQ53 FWX53:FXG53 FXN53:FXW53 FYD53:FYM53 FYT53:FZC53 FZJ53:FZS53 FZZ53:GAI53 GAP53:GAY53 GBF53:GBO53 GBV53:GCE53 GCL53:GCU53 GDB53:GDK53 GDR53:GEA53 GEH53:GEQ53 GEX53:GFG53 GFN53:GFW53 GGD53:GGM53 GGT53:GHC53 GHJ53:GHS53 GHZ53:GII53 GIP53:GIY53 GJF53:GJO53 GJV53:GKE53 GKL53:GKU53 GLB53:GLK53 GLR53:GMA53 GMH53:GMQ53 GMX53:GNG53 GNN53:GNW53 GOD53:GOM53 GOT53:GPC53 GPJ53:GPS53 GPZ53:GQI53 GQP53:GQY53 GRF53:GRO53 GRV53:GSE53 GSL53:GSU53 GTB53:GTK53 GTR53:GUA53 GUH53:GUQ53 GUX53:GVG53 GVN53:GVW53 GWD53:GWM53 GWT53:GXC53 GXJ53:GXS53 GXZ53:GYI53 GYP53:GYY53 GZF53:GZO53 GZV53:HAE53 HAL53:HAU53 HBB53:HBK53 HBR53:HCA53 HCH53:HCQ53 HCX53:HDG53 HDN53:HDW53 HED53:HEM53 HET53:HFC53 HFJ53:HFS53 HFZ53:HGI53 HGP53:HGY53 HHF53:HHO53 HHV53:HIE53 HIL53:HIU53 HJB53:HJK53 HJR53:HKA53 HKH53:HKQ53 HKX53:HLG53 HLN53:HLW53 HMD53:HMM53 HMT53:HNC53 HNJ53:HNS53 HNZ53:HOI53 HOP53:HOY53 HPF53:HPO53 HPV53:HQE53 HQL53:HQU53 HRB53:HRK53 HRR53:HSA53 HSH53:HSQ53 HSX53:HTG53 HTN53:HTW53 HUD53:HUM53 HUT53:HVC53 HVJ53:HVS53 HVZ53:HWI53 HWP53:HWY53 HXF53:HXO53 HXV53:HYE53 HYL53:HYU53 HZB53:HZK53 HZR53:IAA53 IAH53:IAQ53 IAX53:IBG53 IBN53:IBW53 ICD53:ICM53 ICT53:IDC53 IDJ53:IDS53 IDZ53:IEI53 IEP53:IEY53 IFF53:IFO53 IFV53:IGE53 IGL53:IGU53 IHB53:IHK53 IHR53:IIA53 IIH53:IIQ53 IIX53:IJG53 IJN53:IJW53 IKD53:IKM53 IKT53:ILC53 ILJ53:ILS53 ILZ53:IMI53 IMP53:IMY53 INF53:INO53 INV53:IOE53 IOL53:IOU53 IPB53:IPK53 IPR53:IQA53 IQH53:IQQ53 IQX53:IRG53 IRN53:IRW53 ISD53:ISM53 IST53:ITC53 ITJ53:ITS53 ITZ53:IUI53 IUP53:IUY53 IVF53:IVO53 IVV53:IWE53 IWL53:IWU53 IXB53:IXK53 IXR53:IYA53 IYH53:IYQ53 IYX53:IZG53 IZN53:IZW53 JAD53:JAM53 JAT53:JBC53 JBJ53:JBS53 JBZ53:JCI53 JCP53:JCY53 JDF53:JDO53 JDV53:JEE53 JEL53:JEU53 JFB53:JFK53 JFR53:JGA53 JGH53:JGQ53 JGX53:JHG53 JHN53:JHW53 JID53:JIM53 JIT53:JJC53 JJJ53:JJS53 JJZ53:JKI53 JKP53:JKY53 JLF53:JLO53 JLV53:JME53 JML53:JMU53 JNB53:JNK53 JNR53:JOA53 JOH53:JOQ53 JOX53:JPG53 JPN53:JPW53 JQD53:JQM53 JQT53:JRC53 JRJ53:JRS53 JRZ53:JSI53 JSP53:JSY53 JTF53:JTO53 JTV53:JUE53 JUL53:JUU53 JVB53:JVK53 JVR53:JWA53 JWH53:JWQ53 JWX53:JXG53 JXN53:JXW53 JYD53:JYM53 JYT53:JZC53 JZJ53:JZS53 JZZ53:KAI53 KAP53:KAY53 KBF53:KBO53 KBV53:KCE53 KCL53:KCU53 KDB53:KDK53 KDR53:KEA53 KEH53:KEQ53 KEX53:KFG53 KFN53:KFW53 KGD53:KGM53 KGT53:KHC53 KHJ53:KHS53 KHZ53:KII53 KIP53:KIY53 KJF53:KJO53 KJV53:KKE53 KKL53:KKU53 KLB53:KLK53 KLR53:KMA53 KMH53:KMQ53 KMX53:KNG53 KNN53:KNW53 KOD53:KOM53 KOT53:KPC53 KPJ53:KPS53 KPZ53:KQI53 KQP53:KQY53 KRF53:KRO53 KRV53:KSE53 KSL53:KSU53 KTB53:KTK53 KTR53:KUA53 KUH53:KUQ53 KUX53:KVG53 KVN53:KVW53 KWD53:KWM53 KWT53:KXC53 KXJ53:KXS53 KXZ53:KYI53 KYP53:KYY53 KZF53:KZO53 KZV53:LAE53 LAL53:LAU53 LBB53:LBK53 LBR53:LCA53 LCH53:LCQ53 LCX53:LDG53 LDN53:LDW53 LED53:LEM53 LET53:LFC53 LFJ53:LFS53 LFZ53:LGI53 LGP53:LGY53 LHF53:LHO53 LHV53:LIE53 LIL53:LIU53 LJB53:LJK53 LJR53:LKA53 LKH53:LKQ53 LKX53:LLG53 LLN53:LLW53 LMD53:LMM53 LMT53:LNC53 LNJ53:LNS53 LNZ53:LOI53 LOP53:LOY53 LPF53:LPO53 LPV53:LQE53 LQL53:LQU53 LRB53:LRK53 LRR53:LSA53 LSH53:LSQ53 LSX53:LTG53 LTN53:LTW53 LUD53:LUM53 LUT53:LVC53 LVJ53:LVS53 LVZ53:LWI53 LWP53:LWY53 LXF53:LXO53 LXV53:LYE53 LYL53:LYU53 LZB53:LZK53 LZR53:MAA53 MAH53:MAQ53 MAX53:MBG53 MBN53:MBW53 MCD53:MCM53 MCT53:MDC53 MDJ53:MDS53 MDZ53:MEI53 MEP53:MEY53 MFF53:MFO53 MFV53:MGE53 MGL53:MGU53 MHB53:MHK53 MHR53:MIA53 MIH53:MIQ53 MIX53:MJG53 MJN53:MJW53 MKD53:MKM53 MKT53:MLC53 MLJ53:MLS53 MLZ53:MMI53 MMP53:MMY53 MNF53:MNO53 MNV53:MOE53 MOL53:MOU53 MPB53:MPK53 MPR53:MQA53 MQH53:MQQ53 MQX53:MRG53 MRN53:MRW53 MSD53:MSM53 MST53:MTC53 MTJ53:MTS53 MTZ53:MUI53 MUP53:MUY53 MVF53:MVO53 MVV53:MWE53 MWL53:MWU53 MXB53:MXK53 MXR53:MYA53 MYH53:MYQ53 MYX53:MZG53 MZN53:MZW53 NAD53:NAM53 NAT53:NBC53 NBJ53:NBS53 NBZ53:NCI53 NCP53:NCY53 NDF53:NDO53 NDV53:NEE53 NEL53:NEU53 NFB53:NFK53 NFR53:NGA53 NGH53:NGQ53 NGX53:NHG53 NHN53:NHW53 NID53:NIM53 NIT53:NJC53 NJJ53:NJS53 NJZ53:NKI53 NKP53:NKY53 NLF53:NLO53 NLV53:NME53 NML53:NMU53 NNB53:NNK53 NNR53:NOA53 NOH53:NOQ53 NOX53:NPG53 NPN53:NPW53 NQD53:NQM53 NQT53:NRC53 NRJ53:NRS53 NRZ53:NSI53 NSP53:NSY53 NTF53:NTO53 NTV53:NUE53 NUL53:NUU53 NVB53:NVK53 NVR53:NWA53 NWH53:NWQ53 NWX53:NXG53 NXN53:NXW53 NYD53:NYM53 NYT53:NZC53 NZJ53:NZS53 NZZ53:OAI53 OAP53:OAY53 OBF53:OBO53 OBV53:OCE53 OCL53:OCU53 ODB53:ODK53 ODR53:OEA53 OEH53:OEQ53 OEX53:OFG53 OFN53:OFW53 OGD53:OGM53 OGT53:OHC53 OHJ53:OHS53 OHZ53:OII53 OIP53:OIY53 OJF53:OJO53 OJV53:OKE53 OKL53:OKU53 OLB53:OLK53 OLR53:OMA53 OMH53:OMQ53 OMX53:ONG53 ONN53:ONW53 OOD53:OOM53 OOT53:OPC53 OPJ53:OPS53 OPZ53:OQI53 OQP53:OQY53 ORF53:ORO53 ORV53:OSE53 OSL53:OSU53 OTB53:OTK53 OTR53:OUA53 OUH53:OUQ53 OUX53:OVG53 OVN53:OVW53 OWD53:OWM53 OWT53:OXC53 OXJ53:OXS53 OXZ53:OYI53 OYP53:OYY53 OZF53:OZO53 OZV53:PAE53 PAL53:PAU53 PBB53:PBK53 PBR53:PCA53 PCH53:PCQ53 PCX53:PDG53 PDN53:PDW53 PED53:PEM53 PET53:PFC53 PFJ53:PFS53 PFZ53:PGI53 PGP53:PGY53 PHF53:PHO53 PHV53:PIE53 PIL53:PIU53 PJB53:PJK53 PJR53:PKA53 PKH53:PKQ53 PKX53:PLG53 PLN53:PLW53 PMD53:PMM53 PMT53:PNC53 PNJ53:PNS53 PNZ53:POI53 POP53:POY53 PPF53:PPO53 PPV53:PQE53 PQL53:PQU53 PRB53:PRK53 PRR53:PSA53 PSH53:PSQ53 PSX53:PTG53 PTN53:PTW53 PUD53:PUM53 PUT53:PVC53 PVJ53:PVS53 PVZ53:PWI53 PWP53:PWY53 PXF53:PXO53 PXV53:PYE53 PYL53:PYU53 PZB53:PZK53 PZR53:QAA53 QAH53:QAQ53 QAX53:QBG53 QBN53:QBW53 QCD53:QCM53 QCT53:QDC53 QDJ53:QDS53 QDZ53:QEI53 QEP53:QEY53 QFF53:QFO53 QFV53:QGE53 QGL53:QGU53 QHB53:QHK53 QHR53:QIA53 QIH53:QIQ53 QIX53:QJG53 QJN53:QJW53 QKD53:QKM53 QKT53:QLC53 QLJ53:QLS53 QLZ53:QMI53 QMP53:QMY53 QNF53:QNO53 QNV53:QOE53 QOL53:QOU53 QPB53:QPK53 QPR53:QQA53 QQH53:QQQ53 QQX53:QRG53 QRN53:QRW53 QSD53:QSM53 QST53:QTC53 QTJ53:QTS53 QTZ53:QUI53 QUP53:QUY53 QVF53:QVO53 QVV53:QWE53 QWL53:QWU53 QXB53:QXK53 QXR53:QYA53 QYH53:QYQ53 QYX53:QZG53 QZN53:QZW53 RAD53:RAM53 RAT53:RBC53 RBJ53:RBS53 RBZ53:RCI53 RCP53:RCY53 RDF53:RDO53 RDV53:REE53 REL53:REU53 RFB53:RFK53 RFR53:RGA53 RGH53:RGQ53 RGX53:RHG53 RHN53:RHW53 RID53:RIM53 RIT53:RJC53 RJJ53:RJS53 RJZ53:RKI53 RKP53:RKY53 RLF53:RLO53 RLV53:RME53 RML53:RMU53 RNB53:RNK53 RNR53:ROA53 ROH53:ROQ53 ROX53:RPG53 RPN53:RPW53 RQD53:RQM53 RQT53:RRC53 RRJ53:RRS53 RRZ53:RSI53 RSP53:RSY53 RTF53:RTO53 RTV53:RUE53 RUL53:RUU53 RVB53:RVK53 RVR53:RWA53 RWH53:RWQ53 RWX53:RXG53 RXN53:RXW53 RYD53:RYM53 RYT53:RZC53 RZJ53:RZS53 RZZ53:SAI53 SAP53:SAY53 SBF53:SBO53 SBV53:SCE53 SCL53:SCU53 SDB53:SDK53 SDR53:SEA53 SEH53:SEQ53 SEX53:SFG53 SFN53:SFW53 SGD53:SGM53 SGT53:SHC53 SHJ53:SHS53 SHZ53:SII53 SIP53:SIY53 SJF53:SJO53 SJV53:SKE53 SKL53:SKU53 SLB53:SLK53 SLR53:SMA53 SMH53:SMQ53 SMX53:SNG53 SNN53:SNW53 SOD53:SOM53 SOT53:SPC53 SPJ53:SPS53 SPZ53:SQI53 SQP53:SQY53 SRF53:SRO53 SRV53:SSE53 SSL53:SSU53 STB53:STK53 STR53:SUA53 SUH53:SUQ53 SUX53:SVG53 SVN53:SVW53 SWD53:SWM53 SWT53:SXC53 SXJ53:SXS53 SXZ53:SYI53 SYP53:SYY53 SZF53:SZO53 SZV53:TAE53 TAL53:TAU53 TBB53:TBK53 TBR53:TCA53 TCH53:TCQ53 TCX53:TDG53 TDN53:TDW53 TED53:TEM53 TET53:TFC53 TFJ53:TFS53 TFZ53:TGI53 TGP53:TGY53 THF53:THO53 THV53:TIE53 TIL53:TIU53 TJB53:TJK53 TJR53:TKA53 TKH53:TKQ53 TKX53:TLG53 TLN53:TLW53 TMD53:TMM53 TMT53:TNC53 TNJ53:TNS53 TNZ53:TOI53 TOP53:TOY53 TPF53:TPO53 TPV53:TQE53 TQL53:TQU53 TRB53:TRK53 TRR53:TSA53 TSH53:TSQ53 TSX53:TTG53 TTN53:TTW53 TUD53:TUM53 TUT53:TVC53 TVJ53:TVS53 TVZ53:TWI53 TWP53:TWY53 TXF53:TXO53 TXV53:TYE53 TYL53:TYU53 TZB53:TZK53 TZR53:UAA53 UAH53:UAQ53 UAX53:UBG53 UBN53:UBW53 UCD53:UCM53 UCT53:UDC53 UDJ53:UDS53 UDZ53:UEI53 UEP53:UEY53 UFF53:UFO53 UFV53:UGE53 UGL53:UGU53 UHB53:UHK53 UHR53:UIA53 UIH53:UIQ53 UIX53:UJG53 UJN53:UJW53 UKD53:UKM53 UKT53:ULC53 ULJ53:ULS53 ULZ53:UMI53 UMP53:UMY53 UNF53:UNO53 UNV53:UOE53 UOL53:UOU53 UPB53:UPK53 UPR53:UQA53 UQH53:UQQ53 UQX53:URG53 URN53:URW53 USD53:USM53 UST53:UTC53 UTJ53:UTS53 UTZ53:UUI53 UUP53:UUY53 UVF53:UVO53 UVV53:UWE53 UWL53:UWU53 UXB53:UXK53 UXR53:UYA53 UYH53:UYQ53 UYX53:UZG53 UZN53:UZW53 VAD53:VAM53 VAT53:VBC53 VBJ53:VBS53 VBZ53:VCI53 VCP53:VCY53 VDF53:VDO53 VDV53:VEE53 VEL53:VEU53 VFB53:VFK53 VFR53:VGA53 VGH53:VGQ53 VGX53:VHG53 VHN53:VHW53 VID53:VIM53 VIT53:VJC53 VJJ53:VJS53 VJZ53:VKI53 VKP53:VKY53 VLF53:VLO53 VLV53:VME53 VML53:VMU53 VNB53:VNK53 VNR53:VOA53 VOH53:VOQ53 VOX53:VPG53 VPN53:VPW53 VQD53:VQM53 VQT53:VRC53 VRJ53:VRS53 VRZ53:VSI53 VSP53:VSY53 VTF53:VTO53 VTV53:VUE53 VUL53:VUU53 VVB53:VVK53 VVR53:VWA53 VWH53:VWQ53 VWX53:VXG53 VXN53:VXW53 VYD53:VYM53 VYT53:VZC53 VZJ53:VZS53 VZZ53:WAI53 WAP53:WAY53 WBF53:WBO53 WBV53:WCE53 WCL53:WCU53 WDB53:WDK53 WDR53:WEA53 WEH53:WEQ53 WEX53:WFG53 WFN53:WFW53 WGD53:WGM53 WGT53:WHC53 WHJ53:WHS53 WHZ53:WII53 WIP53:WIY53 WJF53:WJO53 WJV53:WKE53 WKL53:WKU53 WLB53:WLK53 WLR53:WMA53 WMH53:WMQ53 WMX53:WNG53 WNN53:WNW53 WOD53:WOM53 WOT53:WPC53 WPJ53:WPS53 WPZ53:WQI53 WQP53:WQY53 WRF53:WRO53 WRV53:WSE53 WSL53:WSU53 WTB53:WTK53 WTR53:WUA53 WUH53:WUQ53 WUX53:WVG53 WVN53:WVW53 WWD53:WWM53 WWT53:WXC53 WXJ53:WXS53 WXZ53:WYI53 WYP53:WYY53 WZF53:WZO53 WZV53:XAE53 XAL53:XAU53 XBB53:XBK53 XBR53:XCA53 XCH53:XCQ53 XCX53:XDG53 XDN53:XDW53 XED53:XEM53 XET53:XFC53">
    <cfRule type="expression" dxfId="330" priority="7">
      <formula>$F53="Fermeture"</formula>
    </cfRule>
    <cfRule type="expression" dxfId="329" priority="8">
      <formula>$F53="Modification"</formula>
    </cfRule>
    <cfRule type="expression" dxfId="328" priority="9">
      <formula>$F53="Création"</formula>
    </cfRule>
  </conditionalFormatting>
  <conditionalFormatting sqref="N53 AD53 AT53 BJ53 BZ53 CP53 DF53 DV53 EL53 FB53 FR53 GH53 GX53 HN53 ID53 IT53 JJ53 JZ53 KP53 LF53 LV53 ML53 NB53 NR53 OH53 OX53 PN53 QD53 QT53 RJ53 RZ53 SP53 TF53 TV53 UL53 VB53 VR53 WH53 WX53 XN53 YD53 YT53 ZJ53 ZZ53 AAP53 ABF53 ABV53 ACL53 ADB53 ADR53 AEH53 AEX53 AFN53 AGD53 AGT53 AHJ53 AHZ53 AIP53 AJF53 AJV53 AKL53 ALB53 ALR53 AMH53 AMX53 ANN53 AOD53 AOT53 APJ53 APZ53 AQP53 ARF53 ARV53 ASL53 ATB53 ATR53 AUH53 AUX53 AVN53 AWD53 AWT53 AXJ53 AXZ53 AYP53 AZF53 AZV53 BAL53 BBB53 BBR53 BCH53 BCX53 BDN53 BED53 BET53 BFJ53 BFZ53 BGP53 BHF53 BHV53 BIL53 BJB53 BJR53 BKH53 BKX53 BLN53 BMD53 BMT53 BNJ53 BNZ53 BOP53 BPF53 BPV53 BQL53 BRB53 BRR53 BSH53 BSX53 BTN53 BUD53 BUT53 BVJ53 BVZ53 BWP53 BXF53 BXV53 BYL53 BZB53 BZR53 CAH53 CAX53 CBN53 CCD53 CCT53 CDJ53 CDZ53 CEP53 CFF53 CFV53 CGL53 CHB53 CHR53 CIH53 CIX53 CJN53 CKD53 CKT53 CLJ53 CLZ53 CMP53 CNF53 CNV53 COL53 CPB53 CPR53 CQH53 CQX53 CRN53 CSD53 CST53 CTJ53 CTZ53 CUP53 CVF53 CVV53 CWL53 CXB53 CXR53 CYH53 CYX53 CZN53 DAD53 DAT53 DBJ53 DBZ53 DCP53 DDF53 DDV53 DEL53 DFB53 DFR53 DGH53 DGX53 DHN53 DID53 DIT53 DJJ53 DJZ53 DKP53 DLF53 DLV53 DML53 DNB53 DNR53 DOH53 DOX53 DPN53 DQD53 DQT53 DRJ53 DRZ53 DSP53 DTF53 DTV53 DUL53 DVB53 DVR53 DWH53 DWX53 DXN53 DYD53 DYT53 DZJ53 DZZ53 EAP53 EBF53 EBV53 ECL53 EDB53 EDR53 EEH53 EEX53 EFN53 EGD53 EGT53 EHJ53 EHZ53 EIP53 EJF53 EJV53 EKL53 ELB53 ELR53 EMH53 EMX53 ENN53 EOD53 EOT53 EPJ53 EPZ53 EQP53 ERF53 ERV53 ESL53 ETB53 ETR53 EUH53 EUX53 EVN53 EWD53 EWT53 EXJ53 EXZ53 EYP53 EZF53 EZV53 FAL53 FBB53 FBR53 FCH53 FCX53 FDN53 FED53 FET53 FFJ53 FFZ53 FGP53 FHF53 FHV53 FIL53 FJB53 FJR53 FKH53 FKX53 FLN53 FMD53 FMT53 FNJ53 FNZ53 FOP53 FPF53 FPV53 FQL53 FRB53 FRR53 FSH53 FSX53 FTN53 FUD53 FUT53 FVJ53 FVZ53 FWP53 FXF53 FXV53 FYL53 FZB53 FZR53 GAH53 GAX53 GBN53 GCD53 GCT53 GDJ53 GDZ53 GEP53 GFF53 GFV53 GGL53 GHB53 GHR53 GIH53 GIX53 GJN53 GKD53 GKT53 GLJ53 GLZ53 GMP53 GNF53 GNV53 GOL53 GPB53 GPR53 GQH53 GQX53 GRN53 GSD53 GST53 GTJ53 GTZ53 GUP53 GVF53 GVV53 GWL53 GXB53 GXR53 GYH53 GYX53 GZN53 HAD53 HAT53 HBJ53 HBZ53 HCP53 HDF53 HDV53 HEL53 HFB53 HFR53 HGH53 HGX53 HHN53 HID53 HIT53 HJJ53 HJZ53 HKP53 HLF53 HLV53 HML53 HNB53 HNR53 HOH53 HOX53 HPN53 HQD53 HQT53 HRJ53 HRZ53 HSP53 HTF53 HTV53 HUL53 HVB53 HVR53 HWH53 HWX53 HXN53 HYD53 HYT53 HZJ53 HZZ53 IAP53 IBF53 IBV53 ICL53 IDB53 IDR53 IEH53 IEX53 IFN53 IGD53 IGT53 IHJ53 IHZ53 IIP53 IJF53 IJV53 IKL53 ILB53 ILR53 IMH53 IMX53 INN53 IOD53 IOT53 IPJ53 IPZ53 IQP53 IRF53 IRV53 ISL53 ITB53 ITR53 IUH53 IUX53 IVN53 IWD53 IWT53 IXJ53 IXZ53 IYP53 IZF53 IZV53 JAL53 JBB53 JBR53 JCH53 JCX53 JDN53 JED53 JET53 JFJ53 JFZ53 JGP53 JHF53 JHV53 JIL53 JJB53 JJR53 JKH53 JKX53 JLN53 JMD53 JMT53 JNJ53 JNZ53 JOP53 JPF53 JPV53 JQL53 JRB53 JRR53 JSH53 JSX53 JTN53 JUD53 JUT53 JVJ53 JVZ53 JWP53 JXF53 JXV53 JYL53 JZB53 JZR53 KAH53 KAX53 KBN53 KCD53 KCT53 KDJ53 KDZ53 KEP53 KFF53 KFV53 KGL53 KHB53 KHR53 KIH53 KIX53 KJN53 KKD53 KKT53 KLJ53 KLZ53 KMP53 KNF53 KNV53 KOL53 KPB53 KPR53 KQH53 KQX53 KRN53 KSD53 KST53 KTJ53 KTZ53 KUP53 KVF53 KVV53 KWL53 KXB53 KXR53 KYH53 KYX53 KZN53 LAD53 LAT53 LBJ53 LBZ53 LCP53 LDF53 LDV53 LEL53 LFB53 LFR53 LGH53 LGX53 LHN53 LID53 LIT53 LJJ53 LJZ53 LKP53 LLF53 LLV53 LML53 LNB53 LNR53 LOH53 LOX53 LPN53 LQD53 LQT53 LRJ53 LRZ53 LSP53 LTF53 LTV53 LUL53 LVB53 LVR53 LWH53 LWX53 LXN53 LYD53 LYT53 LZJ53 LZZ53 MAP53 MBF53 MBV53 MCL53 MDB53 MDR53 MEH53 MEX53 MFN53 MGD53 MGT53 MHJ53 MHZ53 MIP53 MJF53 MJV53 MKL53 MLB53 MLR53 MMH53 MMX53 MNN53 MOD53 MOT53 MPJ53 MPZ53 MQP53 MRF53 MRV53 MSL53 MTB53 MTR53 MUH53 MUX53 MVN53 MWD53 MWT53 MXJ53 MXZ53 MYP53 MZF53 MZV53 NAL53 NBB53 NBR53 NCH53 NCX53 NDN53 NED53 NET53 NFJ53 NFZ53 NGP53 NHF53 NHV53 NIL53 NJB53 NJR53 NKH53 NKX53 NLN53 NMD53 NMT53 NNJ53 NNZ53 NOP53 NPF53 NPV53 NQL53 NRB53 NRR53 NSH53 NSX53 NTN53 NUD53 NUT53 NVJ53 NVZ53 NWP53 NXF53 NXV53 NYL53 NZB53 NZR53 OAH53 OAX53 OBN53 OCD53 OCT53 ODJ53 ODZ53 OEP53 OFF53 OFV53 OGL53 OHB53 OHR53 OIH53 OIX53 OJN53 OKD53 OKT53 OLJ53 OLZ53 OMP53 ONF53 ONV53 OOL53 OPB53 OPR53 OQH53 OQX53 ORN53 OSD53 OST53 OTJ53 OTZ53 OUP53 OVF53 OVV53 OWL53 OXB53 OXR53 OYH53 OYX53 OZN53 PAD53 PAT53 PBJ53 PBZ53 PCP53 PDF53 PDV53 PEL53 PFB53 PFR53 PGH53 PGX53 PHN53 PID53 PIT53 PJJ53 PJZ53 PKP53 PLF53 PLV53 PML53 PNB53 PNR53 POH53 POX53 PPN53 PQD53 PQT53 PRJ53 PRZ53 PSP53 PTF53 PTV53 PUL53 PVB53 PVR53 PWH53 PWX53 PXN53 PYD53 PYT53 PZJ53 PZZ53 QAP53 QBF53 QBV53 QCL53 QDB53 QDR53 QEH53 QEX53 QFN53 QGD53 QGT53 QHJ53 QHZ53 QIP53 QJF53 QJV53 QKL53 QLB53 QLR53 QMH53 QMX53 QNN53 QOD53 QOT53 QPJ53 QPZ53 QQP53 QRF53 QRV53 QSL53 QTB53 QTR53 QUH53 QUX53 QVN53 QWD53 QWT53 QXJ53 QXZ53 QYP53 QZF53 QZV53 RAL53 RBB53 RBR53 RCH53 RCX53 RDN53 RED53 RET53 RFJ53 RFZ53 RGP53 RHF53 RHV53 RIL53 RJB53 RJR53 RKH53 RKX53 RLN53 RMD53 RMT53 RNJ53 RNZ53 ROP53 RPF53 RPV53 RQL53 RRB53 RRR53 RSH53 RSX53 RTN53 RUD53 RUT53 RVJ53 RVZ53 RWP53 RXF53 RXV53 RYL53 RZB53 RZR53 SAH53 SAX53 SBN53 SCD53 SCT53 SDJ53 SDZ53 SEP53 SFF53 SFV53 SGL53 SHB53 SHR53 SIH53 SIX53 SJN53 SKD53 SKT53 SLJ53 SLZ53 SMP53 SNF53 SNV53 SOL53 SPB53 SPR53 SQH53 SQX53 SRN53 SSD53 SST53 STJ53 STZ53 SUP53 SVF53 SVV53 SWL53 SXB53 SXR53 SYH53 SYX53 SZN53 TAD53 TAT53 TBJ53 TBZ53 TCP53 TDF53 TDV53 TEL53 TFB53 TFR53 TGH53 TGX53 THN53 TID53 TIT53 TJJ53 TJZ53 TKP53 TLF53 TLV53 TML53 TNB53 TNR53 TOH53 TOX53 TPN53 TQD53 TQT53 TRJ53 TRZ53 TSP53 TTF53 TTV53 TUL53 TVB53 TVR53 TWH53 TWX53 TXN53 TYD53 TYT53 TZJ53 TZZ53 UAP53 UBF53 UBV53 UCL53 UDB53 UDR53 UEH53 UEX53 UFN53 UGD53 UGT53 UHJ53 UHZ53 UIP53 UJF53 UJV53 UKL53 ULB53 ULR53 UMH53 UMX53 UNN53 UOD53 UOT53 UPJ53 UPZ53 UQP53 URF53 URV53 USL53 UTB53 UTR53 UUH53 UUX53 UVN53 UWD53 UWT53 UXJ53 UXZ53 UYP53 UZF53 UZV53 VAL53 VBB53 VBR53 VCH53 VCX53 VDN53 VED53 VET53 VFJ53 VFZ53 VGP53 VHF53 VHV53 VIL53 VJB53 VJR53 VKH53 VKX53 VLN53 VMD53 VMT53 VNJ53 VNZ53 VOP53 VPF53 VPV53 VQL53 VRB53 VRR53 VSH53 VSX53 VTN53 VUD53 VUT53 VVJ53 VVZ53 VWP53 VXF53 VXV53 VYL53 VZB53 VZR53 WAH53 WAX53 WBN53 WCD53 WCT53 WDJ53 WDZ53 WEP53 WFF53 WFV53 WGL53 WHB53 WHR53 WIH53 WIX53 WJN53 WKD53 WKT53 WLJ53 WLZ53 WMP53 WNF53 WNV53 WOL53 WPB53 WPR53 WQH53 WQX53 WRN53 WSD53 WST53 WTJ53 WTZ53 WUP53 WVF53 WVV53 WWL53 WXB53 WXR53 WYH53 WYX53 WZN53 XAD53 XAT53 XBJ53 XBZ53 XCP53 XDF53 XDV53 XEL53 XFB53">
    <cfRule type="expression" dxfId="327" priority="6">
      <formula>$M53="Porteuse"</formula>
    </cfRule>
  </conditionalFormatting>
  <conditionalFormatting sqref="D53:E53 T53:U53 AJ53:AK53 AZ53:BA53 BP53:BQ53 CF53:CG53 CV53:CW53 DL53:DM53 EB53:EC53 ER53:ES53 FH53:FI53 FX53:FY53 GN53:GO53 HD53:HE53 HT53:HU53 IJ53:IK53 IZ53:JA53 JP53:JQ53 KF53:KG53 KV53:KW53 LL53:LM53 MB53:MC53 MR53:MS53 NH53:NI53 NX53:NY53 ON53:OO53 PD53:PE53 PT53:PU53 QJ53:QK53 QZ53:RA53 RP53:RQ53 SF53:SG53 SV53:SW53 TL53:TM53 UB53:UC53 UR53:US53 VH53:VI53 VX53:VY53 WN53:WO53 XD53:XE53 XT53:XU53 YJ53:YK53 YZ53:ZA53 ZP53:ZQ53 AAF53:AAG53 AAV53:AAW53 ABL53:ABM53 ACB53:ACC53 ACR53:ACS53 ADH53:ADI53 ADX53:ADY53 AEN53:AEO53 AFD53:AFE53 AFT53:AFU53 AGJ53:AGK53 AGZ53:AHA53 AHP53:AHQ53 AIF53:AIG53 AIV53:AIW53 AJL53:AJM53 AKB53:AKC53 AKR53:AKS53 ALH53:ALI53 ALX53:ALY53 AMN53:AMO53 AND53:ANE53 ANT53:ANU53 AOJ53:AOK53 AOZ53:APA53 APP53:APQ53 AQF53:AQG53 AQV53:AQW53 ARL53:ARM53 ASB53:ASC53 ASR53:ASS53 ATH53:ATI53 ATX53:ATY53 AUN53:AUO53 AVD53:AVE53 AVT53:AVU53 AWJ53:AWK53 AWZ53:AXA53 AXP53:AXQ53 AYF53:AYG53 AYV53:AYW53 AZL53:AZM53 BAB53:BAC53 BAR53:BAS53 BBH53:BBI53 BBX53:BBY53 BCN53:BCO53 BDD53:BDE53 BDT53:BDU53 BEJ53:BEK53 BEZ53:BFA53 BFP53:BFQ53 BGF53:BGG53 BGV53:BGW53 BHL53:BHM53 BIB53:BIC53 BIR53:BIS53 BJH53:BJI53 BJX53:BJY53 BKN53:BKO53 BLD53:BLE53 BLT53:BLU53 BMJ53:BMK53 BMZ53:BNA53 BNP53:BNQ53 BOF53:BOG53 BOV53:BOW53 BPL53:BPM53 BQB53:BQC53 BQR53:BQS53 BRH53:BRI53 BRX53:BRY53 BSN53:BSO53 BTD53:BTE53 BTT53:BTU53 BUJ53:BUK53 BUZ53:BVA53 BVP53:BVQ53 BWF53:BWG53 BWV53:BWW53 BXL53:BXM53 BYB53:BYC53 BYR53:BYS53 BZH53:BZI53 BZX53:BZY53 CAN53:CAO53 CBD53:CBE53 CBT53:CBU53 CCJ53:CCK53 CCZ53:CDA53 CDP53:CDQ53 CEF53:CEG53 CEV53:CEW53 CFL53:CFM53 CGB53:CGC53 CGR53:CGS53 CHH53:CHI53 CHX53:CHY53 CIN53:CIO53 CJD53:CJE53 CJT53:CJU53 CKJ53:CKK53 CKZ53:CLA53 CLP53:CLQ53 CMF53:CMG53 CMV53:CMW53 CNL53:CNM53 COB53:COC53 COR53:COS53 CPH53:CPI53 CPX53:CPY53 CQN53:CQO53 CRD53:CRE53 CRT53:CRU53 CSJ53:CSK53 CSZ53:CTA53 CTP53:CTQ53 CUF53:CUG53 CUV53:CUW53 CVL53:CVM53 CWB53:CWC53 CWR53:CWS53 CXH53:CXI53 CXX53:CXY53 CYN53:CYO53 CZD53:CZE53 CZT53:CZU53 DAJ53:DAK53 DAZ53:DBA53 DBP53:DBQ53 DCF53:DCG53 DCV53:DCW53 DDL53:DDM53 DEB53:DEC53 DER53:DES53 DFH53:DFI53 DFX53:DFY53 DGN53:DGO53 DHD53:DHE53 DHT53:DHU53 DIJ53:DIK53 DIZ53:DJA53 DJP53:DJQ53 DKF53:DKG53 DKV53:DKW53 DLL53:DLM53 DMB53:DMC53 DMR53:DMS53 DNH53:DNI53 DNX53:DNY53 DON53:DOO53 DPD53:DPE53 DPT53:DPU53 DQJ53:DQK53 DQZ53:DRA53 DRP53:DRQ53 DSF53:DSG53 DSV53:DSW53 DTL53:DTM53 DUB53:DUC53 DUR53:DUS53 DVH53:DVI53 DVX53:DVY53 DWN53:DWO53 DXD53:DXE53 DXT53:DXU53 DYJ53:DYK53 DYZ53:DZA53 DZP53:DZQ53 EAF53:EAG53 EAV53:EAW53 EBL53:EBM53 ECB53:ECC53 ECR53:ECS53 EDH53:EDI53 EDX53:EDY53 EEN53:EEO53 EFD53:EFE53 EFT53:EFU53 EGJ53:EGK53 EGZ53:EHA53 EHP53:EHQ53 EIF53:EIG53 EIV53:EIW53 EJL53:EJM53 EKB53:EKC53 EKR53:EKS53 ELH53:ELI53 ELX53:ELY53 EMN53:EMO53 END53:ENE53 ENT53:ENU53 EOJ53:EOK53 EOZ53:EPA53 EPP53:EPQ53 EQF53:EQG53 EQV53:EQW53 ERL53:ERM53 ESB53:ESC53 ESR53:ESS53 ETH53:ETI53 ETX53:ETY53 EUN53:EUO53 EVD53:EVE53 EVT53:EVU53 EWJ53:EWK53 EWZ53:EXA53 EXP53:EXQ53 EYF53:EYG53 EYV53:EYW53 EZL53:EZM53 FAB53:FAC53 FAR53:FAS53 FBH53:FBI53 FBX53:FBY53 FCN53:FCO53 FDD53:FDE53 FDT53:FDU53 FEJ53:FEK53 FEZ53:FFA53 FFP53:FFQ53 FGF53:FGG53 FGV53:FGW53 FHL53:FHM53 FIB53:FIC53 FIR53:FIS53 FJH53:FJI53 FJX53:FJY53 FKN53:FKO53 FLD53:FLE53 FLT53:FLU53 FMJ53:FMK53 FMZ53:FNA53 FNP53:FNQ53 FOF53:FOG53 FOV53:FOW53 FPL53:FPM53 FQB53:FQC53 FQR53:FQS53 FRH53:FRI53 FRX53:FRY53 FSN53:FSO53 FTD53:FTE53 FTT53:FTU53 FUJ53:FUK53 FUZ53:FVA53 FVP53:FVQ53 FWF53:FWG53 FWV53:FWW53 FXL53:FXM53 FYB53:FYC53 FYR53:FYS53 FZH53:FZI53 FZX53:FZY53 GAN53:GAO53 GBD53:GBE53 GBT53:GBU53 GCJ53:GCK53 GCZ53:GDA53 GDP53:GDQ53 GEF53:GEG53 GEV53:GEW53 GFL53:GFM53 GGB53:GGC53 GGR53:GGS53 GHH53:GHI53 GHX53:GHY53 GIN53:GIO53 GJD53:GJE53 GJT53:GJU53 GKJ53:GKK53 GKZ53:GLA53 GLP53:GLQ53 GMF53:GMG53 GMV53:GMW53 GNL53:GNM53 GOB53:GOC53 GOR53:GOS53 GPH53:GPI53 GPX53:GPY53 GQN53:GQO53 GRD53:GRE53 GRT53:GRU53 GSJ53:GSK53 GSZ53:GTA53 GTP53:GTQ53 GUF53:GUG53 GUV53:GUW53 GVL53:GVM53 GWB53:GWC53 GWR53:GWS53 GXH53:GXI53 GXX53:GXY53 GYN53:GYO53 GZD53:GZE53 GZT53:GZU53 HAJ53:HAK53 HAZ53:HBA53 HBP53:HBQ53 HCF53:HCG53 HCV53:HCW53 HDL53:HDM53 HEB53:HEC53 HER53:HES53 HFH53:HFI53 HFX53:HFY53 HGN53:HGO53 HHD53:HHE53 HHT53:HHU53 HIJ53:HIK53 HIZ53:HJA53 HJP53:HJQ53 HKF53:HKG53 HKV53:HKW53 HLL53:HLM53 HMB53:HMC53 HMR53:HMS53 HNH53:HNI53 HNX53:HNY53 HON53:HOO53 HPD53:HPE53 HPT53:HPU53 HQJ53:HQK53 HQZ53:HRA53 HRP53:HRQ53 HSF53:HSG53 HSV53:HSW53 HTL53:HTM53 HUB53:HUC53 HUR53:HUS53 HVH53:HVI53 HVX53:HVY53 HWN53:HWO53 HXD53:HXE53 HXT53:HXU53 HYJ53:HYK53 HYZ53:HZA53 HZP53:HZQ53 IAF53:IAG53 IAV53:IAW53 IBL53:IBM53 ICB53:ICC53 ICR53:ICS53 IDH53:IDI53 IDX53:IDY53 IEN53:IEO53 IFD53:IFE53 IFT53:IFU53 IGJ53:IGK53 IGZ53:IHA53 IHP53:IHQ53 IIF53:IIG53 IIV53:IIW53 IJL53:IJM53 IKB53:IKC53 IKR53:IKS53 ILH53:ILI53 ILX53:ILY53 IMN53:IMO53 IND53:INE53 INT53:INU53 IOJ53:IOK53 IOZ53:IPA53 IPP53:IPQ53 IQF53:IQG53 IQV53:IQW53 IRL53:IRM53 ISB53:ISC53 ISR53:ISS53 ITH53:ITI53 ITX53:ITY53 IUN53:IUO53 IVD53:IVE53 IVT53:IVU53 IWJ53:IWK53 IWZ53:IXA53 IXP53:IXQ53 IYF53:IYG53 IYV53:IYW53 IZL53:IZM53 JAB53:JAC53 JAR53:JAS53 JBH53:JBI53 JBX53:JBY53 JCN53:JCO53 JDD53:JDE53 JDT53:JDU53 JEJ53:JEK53 JEZ53:JFA53 JFP53:JFQ53 JGF53:JGG53 JGV53:JGW53 JHL53:JHM53 JIB53:JIC53 JIR53:JIS53 JJH53:JJI53 JJX53:JJY53 JKN53:JKO53 JLD53:JLE53 JLT53:JLU53 JMJ53:JMK53 JMZ53:JNA53 JNP53:JNQ53 JOF53:JOG53 JOV53:JOW53 JPL53:JPM53 JQB53:JQC53 JQR53:JQS53 JRH53:JRI53 JRX53:JRY53 JSN53:JSO53 JTD53:JTE53 JTT53:JTU53 JUJ53:JUK53 JUZ53:JVA53 JVP53:JVQ53 JWF53:JWG53 JWV53:JWW53 JXL53:JXM53 JYB53:JYC53 JYR53:JYS53 JZH53:JZI53 JZX53:JZY53 KAN53:KAO53 KBD53:KBE53 KBT53:KBU53 KCJ53:KCK53 KCZ53:KDA53 KDP53:KDQ53 KEF53:KEG53 KEV53:KEW53 KFL53:KFM53 KGB53:KGC53 KGR53:KGS53 KHH53:KHI53 KHX53:KHY53 KIN53:KIO53 KJD53:KJE53 KJT53:KJU53 KKJ53:KKK53 KKZ53:KLA53 KLP53:KLQ53 KMF53:KMG53 KMV53:KMW53 KNL53:KNM53 KOB53:KOC53 KOR53:KOS53 KPH53:KPI53 KPX53:KPY53 KQN53:KQO53 KRD53:KRE53 KRT53:KRU53 KSJ53:KSK53 KSZ53:KTA53 KTP53:KTQ53 KUF53:KUG53 KUV53:KUW53 KVL53:KVM53 KWB53:KWC53 KWR53:KWS53 KXH53:KXI53 KXX53:KXY53 KYN53:KYO53 KZD53:KZE53 KZT53:KZU53 LAJ53:LAK53 LAZ53:LBA53 LBP53:LBQ53 LCF53:LCG53 LCV53:LCW53 LDL53:LDM53 LEB53:LEC53 LER53:LES53 LFH53:LFI53 LFX53:LFY53 LGN53:LGO53 LHD53:LHE53 LHT53:LHU53 LIJ53:LIK53 LIZ53:LJA53 LJP53:LJQ53 LKF53:LKG53 LKV53:LKW53 LLL53:LLM53 LMB53:LMC53 LMR53:LMS53 LNH53:LNI53 LNX53:LNY53 LON53:LOO53 LPD53:LPE53 LPT53:LPU53 LQJ53:LQK53 LQZ53:LRA53 LRP53:LRQ53 LSF53:LSG53 LSV53:LSW53 LTL53:LTM53 LUB53:LUC53 LUR53:LUS53 LVH53:LVI53 LVX53:LVY53 LWN53:LWO53 LXD53:LXE53 LXT53:LXU53 LYJ53:LYK53 LYZ53:LZA53 LZP53:LZQ53 MAF53:MAG53 MAV53:MAW53 MBL53:MBM53 MCB53:MCC53 MCR53:MCS53 MDH53:MDI53 MDX53:MDY53 MEN53:MEO53 MFD53:MFE53 MFT53:MFU53 MGJ53:MGK53 MGZ53:MHA53 MHP53:MHQ53 MIF53:MIG53 MIV53:MIW53 MJL53:MJM53 MKB53:MKC53 MKR53:MKS53 MLH53:MLI53 MLX53:MLY53 MMN53:MMO53 MND53:MNE53 MNT53:MNU53 MOJ53:MOK53 MOZ53:MPA53 MPP53:MPQ53 MQF53:MQG53 MQV53:MQW53 MRL53:MRM53 MSB53:MSC53 MSR53:MSS53 MTH53:MTI53 MTX53:MTY53 MUN53:MUO53 MVD53:MVE53 MVT53:MVU53 MWJ53:MWK53 MWZ53:MXA53 MXP53:MXQ53 MYF53:MYG53 MYV53:MYW53 MZL53:MZM53 NAB53:NAC53 NAR53:NAS53 NBH53:NBI53 NBX53:NBY53 NCN53:NCO53 NDD53:NDE53 NDT53:NDU53 NEJ53:NEK53 NEZ53:NFA53 NFP53:NFQ53 NGF53:NGG53 NGV53:NGW53 NHL53:NHM53 NIB53:NIC53 NIR53:NIS53 NJH53:NJI53 NJX53:NJY53 NKN53:NKO53 NLD53:NLE53 NLT53:NLU53 NMJ53:NMK53 NMZ53:NNA53 NNP53:NNQ53 NOF53:NOG53 NOV53:NOW53 NPL53:NPM53 NQB53:NQC53 NQR53:NQS53 NRH53:NRI53 NRX53:NRY53 NSN53:NSO53 NTD53:NTE53 NTT53:NTU53 NUJ53:NUK53 NUZ53:NVA53 NVP53:NVQ53 NWF53:NWG53 NWV53:NWW53 NXL53:NXM53 NYB53:NYC53 NYR53:NYS53 NZH53:NZI53 NZX53:NZY53 OAN53:OAO53 OBD53:OBE53 OBT53:OBU53 OCJ53:OCK53 OCZ53:ODA53 ODP53:ODQ53 OEF53:OEG53 OEV53:OEW53 OFL53:OFM53 OGB53:OGC53 OGR53:OGS53 OHH53:OHI53 OHX53:OHY53 OIN53:OIO53 OJD53:OJE53 OJT53:OJU53 OKJ53:OKK53 OKZ53:OLA53 OLP53:OLQ53 OMF53:OMG53 OMV53:OMW53 ONL53:ONM53 OOB53:OOC53 OOR53:OOS53 OPH53:OPI53 OPX53:OPY53 OQN53:OQO53 ORD53:ORE53 ORT53:ORU53 OSJ53:OSK53 OSZ53:OTA53 OTP53:OTQ53 OUF53:OUG53 OUV53:OUW53 OVL53:OVM53 OWB53:OWC53 OWR53:OWS53 OXH53:OXI53 OXX53:OXY53 OYN53:OYO53 OZD53:OZE53 OZT53:OZU53 PAJ53:PAK53 PAZ53:PBA53 PBP53:PBQ53 PCF53:PCG53 PCV53:PCW53 PDL53:PDM53 PEB53:PEC53 PER53:PES53 PFH53:PFI53 PFX53:PFY53 PGN53:PGO53 PHD53:PHE53 PHT53:PHU53 PIJ53:PIK53 PIZ53:PJA53 PJP53:PJQ53 PKF53:PKG53 PKV53:PKW53 PLL53:PLM53 PMB53:PMC53 PMR53:PMS53 PNH53:PNI53 PNX53:PNY53 PON53:POO53 PPD53:PPE53 PPT53:PPU53 PQJ53:PQK53 PQZ53:PRA53 PRP53:PRQ53 PSF53:PSG53 PSV53:PSW53 PTL53:PTM53 PUB53:PUC53 PUR53:PUS53 PVH53:PVI53 PVX53:PVY53 PWN53:PWO53 PXD53:PXE53 PXT53:PXU53 PYJ53:PYK53 PYZ53:PZA53 PZP53:PZQ53 QAF53:QAG53 QAV53:QAW53 QBL53:QBM53 QCB53:QCC53 QCR53:QCS53 QDH53:QDI53 QDX53:QDY53 QEN53:QEO53 QFD53:QFE53 QFT53:QFU53 QGJ53:QGK53 QGZ53:QHA53 QHP53:QHQ53 QIF53:QIG53 QIV53:QIW53 QJL53:QJM53 QKB53:QKC53 QKR53:QKS53 QLH53:QLI53 QLX53:QLY53 QMN53:QMO53 QND53:QNE53 QNT53:QNU53 QOJ53:QOK53 QOZ53:QPA53 QPP53:QPQ53 QQF53:QQG53 QQV53:QQW53 QRL53:QRM53 QSB53:QSC53 QSR53:QSS53 QTH53:QTI53 QTX53:QTY53 QUN53:QUO53 QVD53:QVE53 QVT53:QVU53 QWJ53:QWK53 QWZ53:QXA53 QXP53:QXQ53 QYF53:QYG53 QYV53:QYW53 QZL53:QZM53 RAB53:RAC53 RAR53:RAS53 RBH53:RBI53 RBX53:RBY53 RCN53:RCO53 RDD53:RDE53 RDT53:RDU53 REJ53:REK53 REZ53:RFA53 RFP53:RFQ53 RGF53:RGG53 RGV53:RGW53 RHL53:RHM53 RIB53:RIC53 RIR53:RIS53 RJH53:RJI53 RJX53:RJY53 RKN53:RKO53 RLD53:RLE53 RLT53:RLU53 RMJ53:RMK53 RMZ53:RNA53 RNP53:RNQ53 ROF53:ROG53 ROV53:ROW53 RPL53:RPM53 RQB53:RQC53 RQR53:RQS53 RRH53:RRI53 RRX53:RRY53 RSN53:RSO53 RTD53:RTE53 RTT53:RTU53 RUJ53:RUK53 RUZ53:RVA53 RVP53:RVQ53 RWF53:RWG53 RWV53:RWW53 RXL53:RXM53 RYB53:RYC53 RYR53:RYS53 RZH53:RZI53 RZX53:RZY53 SAN53:SAO53 SBD53:SBE53 SBT53:SBU53 SCJ53:SCK53 SCZ53:SDA53 SDP53:SDQ53 SEF53:SEG53 SEV53:SEW53 SFL53:SFM53 SGB53:SGC53 SGR53:SGS53 SHH53:SHI53 SHX53:SHY53 SIN53:SIO53 SJD53:SJE53 SJT53:SJU53 SKJ53:SKK53 SKZ53:SLA53 SLP53:SLQ53 SMF53:SMG53 SMV53:SMW53 SNL53:SNM53 SOB53:SOC53 SOR53:SOS53 SPH53:SPI53 SPX53:SPY53 SQN53:SQO53 SRD53:SRE53 SRT53:SRU53 SSJ53:SSK53 SSZ53:STA53 STP53:STQ53 SUF53:SUG53 SUV53:SUW53 SVL53:SVM53 SWB53:SWC53 SWR53:SWS53 SXH53:SXI53 SXX53:SXY53 SYN53:SYO53 SZD53:SZE53 SZT53:SZU53 TAJ53:TAK53 TAZ53:TBA53 TBP53:TBQ53 TCF53:TCG53 TCV53:TCW53 TDL53:TDM53 TEB53:TEC53 TER53:TES53 TFH53:TFI53 TFX53:TFY53 TGN53:TGO53 THD53:THE53 THT53:THU53 TIJ53:TIK53 TIZ53:TJA53 TJP53:TJQ53 TKF53:TKG53 TKV53:TKW53 TLL53:TLM53 TMB53:TMC53 TMR53:TMS53 TNH53:TNI53 TNX53:TNY53 TON53:TOO53 TPD53:TPE53 TPT53:TPU53 TQJ53:TQK53 TQZ53:TRA53 TRP53:TRQ53 TSF53:TSG53 TSV53:TSW53 TTL53:TTM53 TUB53:TUC53 TUR53:TUS53 TVH53:TVI53 TVX53:TVY53 TWN53:TWO53 TXD53:TXE53 TXT53:TXU53 TYJ53:TYK53 TYZ53:TZA53 TZP53:TZQ53 UAF53:UAG53 UAV53:UAW53 UBL53:UBM53 UCB53:UCC53 UCR53:UCS53 UDH53:UDI53 UDX53:UDY53 UEN53:UEO53 UFD53:UFE53 UFT53:UFU53 UGJ53:UGK53 UGZ53:UHA53 UHP53:UHQ53 UIF53:UIG53 UIV53:UIW53 UJL53:UJM53 UKB53:UKC53 UKR53:UKS53 ULH53:ULI53 ULX53:ULY53 UMN53:UMO53 UND53:UNE53 UNT53:UNU53 UOJ53:UOK53 UOZ53:UPA53 UPP53:UPQ53 UQF53:UQG53 UQV53:UQW53 URL53:URM53 USB53:USC53 USR53:USS53 UTH53:UTI53 UTX53:UTY53 UUN53:UUO53 UVD53:UVE53 UVT53:UVU53 UWJ53:UWK53 UWZ53:UXA53 UXP53:UXQ53 UYF53:UYG53 UYV53:UYW53 UZL53:UZM53 VAB53:VAC53 VAR53:VAS53 VBH53:VBI53 VBX53:VBY53 VCN53:VCO53 VDD53:VDE53 VDT53:VDU53 VEJ53:VEK53 VEZ53:VFA53 VFP53:VFQ53 VGF53:VGG53 VGV53:VGW53 VHL53:VHM53 VIB53:VIC53 VIR53:VIS53 VJH53:VJI53 VJX53:VJY53 VKN53:VKO53 VLD53:VLE53 VLT53:VLU53 VMJ53:VMK53 VMZ53:VNA53 VNP53:VNQ53 VOF53:VOG53 VOV53:VOW53 VPL53:VPM53 VQB53:VQC53 VQR53:VQS53 VRH53:VRI53 VRX53:VRY53 VSN53:VSO53 VTD53:VTE53 VTT53:VTU53 VUJ53:VUK53 VUZ53:VVA53 VVP53:VVQ53 VWF53:VWG53 VWV53:VWW53 VXL53:VXM53 VYB53:VYC53 VYR53:VYS53 VZH53:VZI53 VZX53:VZY53 WAN53:WAO53 WBD53:WBE53 WBT53:WBU53 WCJ53:WCK53 WCZ53:WDA53 WDP53:WDQ53 WEF53:WEG53 WEV53:WEW53 WFL53:WFM53 WGB53:WGC53 WGR53:WGS53 WHH53:WHI53 WHX53:WHY53 WIN53:WIO53 WJD53:WJE53 WJT53:WJU53 WKJ53:WKK53 WKZ53:WLA53 WLP53:WLQ53 WMF53:WMG53 WMV53:WMW53 WNL53:WNM53 WOB53:WOC53 WOR53:WOS53 WPH53:WPI53 WPX53:WPY53 WQN53:WQO53 WRD53:WRE53 WRT53:WRU53 WSJ53:WSK53 WSZ53:WTA53 WTP53:WTQ53 WUF53:WUG53 WUV53:WUW53 WVL53:WVM53 WWB53:WWC53 WWR53:WWS53 WXH53:WXI53 WXX53:WXY53 WYN53:WYO53 WZD53:WZE53 WZT53:WZU53 XAJ53:XAK53 XAZ53:XBA53 XBP53:XBQ53 XCF53:XCG53 XCV53:XCW53 XDL53:XDM53 XEB53:XEC53 XER53:XES53">
    <cfRule type="expression" dxfId="326" priority="1">
      <formula>$C53="Option"</formula>
    </cfRule>
  </conditionalFormatting>
  <conditionalFormatting sqref="B53:E53 R53:U53 AH53:AK53 AX53:BA53 BN53:BQ53 CD53:CG53 CT53:CW53 DJ53:DM53 DZ53:EC53 EP53:ES53 FF53:FI53 FV53:FY53 GL53:GO53 HB53:HE53 HR53:HU53 IH53:IK53 IX53:JA53 JN53:JQ53 KD53:KG53 KT53:KW53 LJ53:LM53 LZ53:MC53 MP53:MS53 NF53:NI53 NV53:NY53 OL53:OO53 PB53:PE53 PR53:PU53 QH53:QK53 QX53:RA53 RN53:RQ53 SD53:SG53 ST53:SW53 TJ53:TM53 TZ53:UC53 UP53:US53 VF53:VI53 VV53:VY53 WL53:WO53 XB53:XE53 XR53:XU53 YH53:YK53 YX53:ZA53 ZN53:ZQ53 AAD53:AAG53 AAT53:AAW53 ABJ53:ABM53 ABZ53:ACC53 ACP53:ACS53 ADF53:ADI53 ADV53:ADY53 AEL53:AEO53 AFB53:AFE53 AFR53:AFU53 AGH53:AGK53 AGX53:AHA53 AHN53:AHQ53 AID53:AIG53 AIT53:AIW53 AJJ53:AJM53 AJZ53:AKC53 AKP53:AKS53 ALF53:ALI53 ALV53:ALY53 AML53:AMO53 ANB53:ANE53 ANR53:ANU53 AOH53:AOK53 AOX53:APA53 APN53:APQ53 AQD53:AQG53 AQT53:AQW53 ARJ53:ARM53 ARZ53:ASC53 ASP53:ASS53 ATF53:ATI53 ATV53:ATY53 AUL53:AUO53 AVB53:AVE53 AVR53:AVU53 AWH53:AWK53 AWX53:AXA53 AXN53:AXQ53 AYD53:AYG53 AYT53:AYW53 AZJ53:AZM53 AZZ53:BAC53 BAP53:BAS53 BBF53:BBI53 BBV53:BBY53 BCL53:BCO53 BDB53:BDE53 BDR53:BDU53 BEH53:BEK53 BEX53:BFA53 BFN53:BFQ53 BGD53:BGG53 BGT53:BGW53 BHJ53:BHM53 BHZ53:BIC53 BIP53:BIS53 BJF53:BJI53 BJV53:BJY53 BKL53:BKO53 BLB53:BLE53 BLR53:BLU53 BMH53:BMK53 BMX53:BNA53 BNN53:BNQ53 BOD53:BOG53 BOT53:BOW53 BPJ53:BPM53 BPZ53:BQC53 BQP53:BQS53 BRF53:BRI53 BRV53:BRY53 BSL53:BSO53 BTB53:BTE53 BTR53:BTU53 BUH53:BUK53 BUX53:BVA53 BVN53:BVQ53 BWD53:BWG53 BWT53:BWW53 BXJ53:BXM53 BXZ53:BYC53 BYP53:BYS53 BZF53:BZI53 BZV53:BZY53 CAL53:CAO53 CBB53:CBE53 CBR53:CBU53 CCH53:CCK53 CCX53:CDA53 CDN53:CDQ53 CED53:CEG53 CET53:CEW53 CFJ53:CFM53 CFZ53:CGC53 CGP53:CGS53 CHF53:CHI53 CHV53:CHY53 CIL53:CIO53 CJB53:CJE53 CJR53:CJU53 CKH53:CKK53 CKX53:CLA53 CLN53:CLQ53 CMD53:CMG53 CMT53:CMW53 CNJ53:CNM53 CNZ53:COC53 COP53:COS53 CPF53:CPI53 CPV53:CPY53 CQL53:CQO53 CRB53:CRE53 CRR53:CRU53 CSH53:CSK53 CSX53:CTA53 CTN53:CTQ53 CUD53:CUG53 CUT53:CUW53 CVJ53:CVM53 CVZ53:CWC53 CWP53:CWS53 CXF53:CXI53 CXV53:CXY53 CYL53:CYO53 CZB53:CZE53 CZR53:CZU53 DAH53:DAK53 DAX53:DBA53 DBN53:DBQ53 DCD53:DCG53 DCT53:DCW53 DDJ53:DDM53 DDZ53:DEC53 DEP53:DES53 DFF53:DFI53 DFV53:DFY53 DGL53:DGO53 DHB53:DHE53 DHR53:DHU53 DIH53:DIK53 DIX53:DJA53 DJN53:DJQ53 DKD53:DKG53 DKT53:DKW53 DLJ53:DLM53 DLZ53:DMC53 DMP53:DMS53 DNF53:DNI53 DNV53:DNY53 DOL53:DOO53 DPB53:DPE53 DPR53:DPU53 DQH53:DQK53 DQX53:DRA53 DRN53:DRQ53 DSD53:DSG53 DST53:DSW53 DTJ53:DTM53 DTZ53:DUC53 DUP53:DUS53 DVF53:DVI53 DVV53:DVY53 DWL53:DWO53 DXB53:DXE53 DXR53:DXU53 DYH53:DYK53 DYX53:DZA53 DZN53:DZQ53 EAD53:EAG53 EAT53:EAW53 EBJ53:EBM53 EBZ53:ECC53 ECP53:ECS53 EDF53:EDI53 EDV53:EDY53 EEL53:EEO53 EFB53:EFE53 EFR53:EFU53 EGH53:EGK53 EGX53:EHA53 EHN53:EHQ53 EID53:EIG53 EIT53:EIW53 EJJ53:EJM53 EJZ53:EKC53 EKP53:EKS53 ELF53:ELI53 ELV53:ELY53 EML53:EMO53 ENB53:ENE53 ENR53:ENU53 EOH53:EOK53 EOX53:EPA53 EPN53:EPQ53 EQD53:EQG53 EQT53:EQW53 ERJ53:ERM53 ERZ53:ESC53 ESP53:ESS53 ETF53:ETI53 ETV53:ETY53 EUL53:EUO53 EVB53:EVE53 EVR53:EVU53 EWH53:EWK53 EWX53:EXA53 EXN53:EXQ53 EYD53:EYG53 EYT53:EYW53 EZJ53:EZM53 EZZ53:FAC53 FAP53:FAS53 FBF53:FBI53 FBV53:FBY53 FCL53:FCO53 FDB53:FDE53 FDR53:FDU53 FEH53:FEK53 FEX53:FFA53 FFN53:FFQ53 FGD53:FGG53 FGT53:FGW53 FHJ53:FHM53 FHZ53:FIC53 FIP53:FIS53 FJF53:FJI53 FJV53:FJY53 FKL53:FKO53 FLB53:FLE53 FLR53:FLU53 FMH53:FMK53 FMX53:FNA53 FNN53:FNQ53 FOD53:FOG53 FOT53:FOW53 FPJ53:FPM53 FPZ53:FQC53 FQP53:FQS53 FRF53:FRI53 FRV53:FRY53 FSL53:FSO53 FTB53:FTE53 FTR53:FTU53 FUH53:FUK53 FUX53:FVA53 FVN53:FVQ53 FWD53:FWG53 FWT53:FWW53 FXJ53:FXM53 FXZ53:FYC53 FYP53:FYS53 FZF53:FZI53 FZV53:FZY53 GAL53:GAO53 GBB53:GBE53 GBR53:GBU53 GCH53:GCK53 GCX53:GDA53 GDN53:GDQ53 GED53:GEG53 GET53:GEW53 GFJ53:GFM53 GFZ53:GGC53 GGP53:GGS53 GHF53:GHI53 GHV53:GHY53 GIL53:GIO53 GJB53:GJE53 GJR53:GJU53 GKH53:GKK53 GKX53:GLA53 GLN53:GLQ53 GMD53:GMG53 GMT53:GMW53 GNJ53:GNM53 GNZ53:GOC53 GOP53:GOS53 GPF53:GPI53 GPV53:GPY53 GQL53:GQO53 GRB53:GRE53 GRR53:GRU53 GSH53:GSK53 GSX53:GTA53 GTN53:GTQ53 GUD53:GUG53 GUT53:GUW53 GVJ53:GVM53 GVZ53:GWC53 GWP53:GWS53 GXF53:GXI53 GXV53:GXY53 GYL53:GYO53 GZB53:GZE53 GZR53:GZU53 HAH53:HAK53 HAX53:HBA53 HBN53:HBQ53 HCD53:HCG53 HCT53:HCW53 HDJ53:HDM53 HDZ53:HEC53 HEP53:HES53 HFF53:HFI53 HFV53:HFY53 HGL53:HGO53 HHB53:HHE53 HHR53:HHU53 HIH53:HIK53 HIX53:HJA53 HJN53:HJQ53 HKD53:HKG53 HKT53:HKW53 HLJ53:HLM53 HLZ53:HMC53 HMP53:HMS53 HNF53:HNI53 HNV53:HNY53 HOL53:HOO53 HPB53:HPE53 HPR53:HPU53 HQH53:HQK53 HQX53:HRA53 HRN53:HRQ53 HSD53:HSG53 HST53:HSW53 HTJ53:HTM53 HTZ53:HUC53 HUP53:HUS53 HVF53:HVI53 HVV53:HVY53 HWL53:HWO53 HXB53:HXE53 HXR53:HXU53 HYH53:HYK53 HYX53:HZA53 HZN53:HZQ53 IAD53:IAG53 IAT53:IAW53 IBJ53:IBM53 IBZ53:ICC53 ICP53:ICS53 IDF53:IDI53 IDV53:IDY53 IEL53:IEO53 IFB53:IFE53 IFR53:IFU53 IGH53:IGK53 IGX53:IHA53 IHN53:IHQ53 IID53:IIG53 IIT53:IIW53 IJJ53:IJM53 IJZ53:IKC53 IKP53:IKS53 ILF53:ILI53 ILV53:ILY53 IML53:IMO53 INB53:INE53 INR53:INU53 IOH53:IOK53 IOX53:IPA53 IPN53:IPQ53 IQD53:IQG53 IQT53:IQW53 IRJ53:IRM53 IRZ53:ISC53 ISP53:ISS53 ITF53:ITI53 ITV53:ITY53 IUL53:IUO53 IVB53:IVE53 IVR53:IVU53 IWH53:IWK53 IWX53:IXA53 IXN53:IXQ53 IYD53:IYG53 IYT53:IYW53 IZJ53:IZM53 IZZ53:JAC53 JAP53:JAS53 JBF53:JBI53 JBV53:JBY53 JCL53:JCO53 JDB53:JDE53 JDR53:JDU53 JEH53:JEK53 JEX53:JFA53 JFN53:JFQ53 JGD53:JGG53 JGT53:JGW53 JHJ53:JHM53 JHZ53:JIC53 JIP53:JIS53 JJF53:JJI53 JJV53:JJY53 JKL53:JKO53 JLB53:JLE53 JLR53:JLU53 JMH53:JMK53 JMX53:JNA53 JNN53:JNQ53 JOD53:JOG53 JOT53:JOW53 JPJ53:JPM53 JPZ53:JQC53 JQP53:JQS53 JRF53:JRI53 JRV53:JRY53 JSL53:JSO53 JTB53:JTE53 JTR53:JTU53 JUH53:JUK53 JUX53:JVA53 JVN53:JVQ53 JWD53:JWG53 JWT53:JWW53 JXJ53:JXM53 JXZ53:JYC53 JYP53:JYS53 JZF53:JZI53 JZV53:JZY53 KAL53:KAO53 KBB53:KBE53 KBR53:KBU53 KCH53:KCK53 KCX53:KDA53 KDN53:KDQ53 KED53:KEG53 KET53:KEW53 KFJ53:KFM53 KFZ53:KGC53 KGP53:KGS53 KHF53:KHI53 KHV53:KHY53 KIL53:KIO53 KJB53:KJE53 KJR53:KJU53 KKH53:KKK53 KKX53:KLA53 KLN53:KLQ53 KMD53:KMG53 KMT53:KMW53 KNJ53:KNM53 KNZ53:KOC53 KOP53:KOS53 KPF53:KPI53 KPV53:KPY53 KQL53:KQO53 KRB53:KRE53 KRR53:KRU53 KSH53:KSK53 KSX53:KTA53 KTN53:KTQ53 KUD53:KUG53 KUT53:KUW53 KVJ53:KVM53 KVZ53:KWC53 KWP53:KWS53 KXF53:KXI53 KXV53:KXY53 KYL53:KYO53 KZB53:KZE53 KZR53:KZU53 LAH53:LAK53 LAX53:LBA53 LBN53:LBQ53 LCD53:LCG53 LCT53:LCW53 LDJ53:LDM53 LDZ53:LEC53 LEP53:LES53 LFF53:LFI53 LFV53:LFY53 LGL53:LGO53 LHB53:LHE53 LHR53:LHU53 LIH53:LIK53 LIX53:LJA53 LJN53:LJQ53 LKD53:LKG53 LKT53:LKW53 LLJ53:LLM53 LLZ53:LMC53 LMP53:LMS53 LNF53:LNI53 LNV53:LNY53 LOL53:LOO53 LPB53:LPE53 LPR53:LPU53 LQH53:LQK53 LQX53:LRA53 LRN53:LRQ53 LSD53:LSG53 LST53:LSW53 LTJ53:LTM53 LTZ53:LUC53 LUP53:LUS53 LVF53:LVI53 LVV53:LVY53 LWL53:LWO53 LXB53:LXE53 LXR53:LXU53 LYH53:LYK53 LYX53:LZA53 LZN53:LZQ53 MAD53:MAG53 MAT53:MAW53 MBJ53:MBM53 MBZ53:MCC53 MCP53:MCS53 MDF53:MDI53 MDV53:MDY53 MEL53:MEO53 MFB53:MFE53 MFR53:MFU53 MGH53:MGK53 MGX53:MHA53 MHN53:MHQ53 MID53:MIG53 MIT53:MIW53 MJJ53:MJM53 MJZ53:MKC53 MKP53:MKS53 MLF53:MLI53 MLV53:MLY53 MML53:MMO53 MNB53:MNE53 MNR53:MNU53 MOH53:MOK53 MOX53:MPA53 MPN53:MPQ53 MQD53:MQG53 MQT53:MQW53 MRJ53:MRM53 MRZ53:MSC53 MSP53:MSS53 MTF53:MTI53 MTV53:MTY53 MUL53:MUO53 MVB53:MVE53 MVR53:MVU53 MWH53:MWK53 MWX53:MXA53 MXN53:MXQ53 MYD53:MYG53 MYT53:MYW53 MZJ53:MZM53 MZZ53:NAC53 NAP53:NAS53 NBF53:NBI53 NBV53:NBY53 NCL53:NCO53 NDB53:NDE53 NDR53:NDU53 NEH53:NEK53 NEX53:NFA53 NFN53:NFQ53 NGD53:NGG53 NGT53:NGW53 NHJ53:NHM53 NHZ53:NIC53 NIP53:NIS53 NJF53:NJI53 NJV53:NJY53 NKL53:NKO53 NLB53:NLE53 NLR53:NLU53 NMH53:NMK53 NMX53:NNA53 NNN53:NNQ53 NOD53:NOG53 NOT53:NOW53 NPJ53:NPM53 NPZ53:NQC53 NQP53:NQS53 NRF53:NRI53 NRV53:NRY53 NSL53:NSO53 NTB53:NTE53 NTR53:NTU53 NUH53:NUK53 NUX53:NVA53 NVN53:NVQ53 NWD53:NWG53 NWT53:NWW53 NXJ53:NXM53 NXZ53:NYC53 NYP53:NYS53 NZF53:NZI53 NZV53:NZY53 OAL53:OAO53 OBB53:OBE53 OBR53:OBU53 OCH53:OCK53 OCX53:ODA53 ODN53:ODQ53 OED53:OEG53 OET53:OEW53 OFJ53:OFM53 OFZ53:OGC53 OGP53:OGS53 OHF53:OHI53 OHV53:OHY53 OIL53:OIO53 OJB53:OJE53 OJR53:OJU53 OKH53:OKK53 OKX53:OLA53 OLN53:OLQ53 OMD53:OMG53 OMT53:OMW53 ONJ53:ONM53 ONZ53:OOC53 OOP53:OOS53 OPF53:OPI53 OPV53:OPY53 OQL53:OQO53 ORB53:ORE53 ORR53:ORU53 OSH53:OSK53 OSX53:OTA53 OTN53:OTQ53 OUD53:OUG53 OUT53:OUW53 OVJ53:OVM53 OVZ53:OWC53 OWP53:OWS53 OXF53:OXI53 OXV53:OXY53 OYL53:OYO53 OZB53:OZE53 OZR53:OZU53 PAH53:PAK53 PAX53:PBA53 PBN53:PBQ53 PCD53:PCG53 PCT53:PCW53 PDJ53:PDM53 PDZ53:PEC53 PEP53:PES53 PFF53:PFI53 PFV53:PFY53 PGL53:PGO53 PHB53:PHE53 PHR53:PHU53 PIH53:PIK53 PIX53:PJA53 PJN53:PJQ53 PKD53:PKG53 PKT53:PKW53 PLJ53:PLM53 PLZ53:PMC53 PMP53:PMS53 PNF53:PNI53 PNV53:PNY53 POL53:POO53 PPB53:PPE53 PPR53:PPU53 PQH53:PQK53 PQX53:PRA53 PRN53:PRQ53 PSD53:PSG53 PST53:PSW53 PTJ53:PTM53 PTZ53:PUC53 PUP53:PUS53 PVF53:PVI53 PVV53:PVY53 PWL53:PWO53 PXB53:PXE53 PXR53:PXU53 PYH53:PYK53 PYX53:PZA53 PZN53:PZQ53 QAD53:QAG53 QAT53:QAW53 QBJ53:QBM53 QBZ53:QCC53 QCP53:QCS53 QDF53:QDI53 QDV53:QDY53 QEL53:QEO53 QFB53:QFE53 QFR53:QFU53 QGH53:QGK53 QGX53:QHA53 QHN53:QHQ53 QID53:QIG53 QIT53:QIW53 QJJ53:QJM53 QJZ53:QKC53 QKP53:QKS53 QLF53:QLI53 QLV53:QLY53 QML53:QMO53 QNB53:QNE53 QNR53:QNU53 QOH53:QOK53 QOX53:QPA53 QPN53:QPQ53 QQD53:QQG53 QQT53:QQW53 QRJ53:QRM53 QRZ53:QSC53 QSP53:QSS53 QTF53:QTI53 QTV53:QTY53 QUL53:QUO53 QVB53:QVE53 QVR53:QVU53 QWH53:QWK53 QWX53:QXA53 QXN53:QXQ53 QYD53:QYG53 QYT53:QYW53 QZJ53:QZM53 QZZ53:RAC53 RAP53:RAS53 RBF53:RBI53 RBV53:RBY53 RCL53:RCO53 RDB53:RDE53 RDR53:RDU53 REH53:REK53 REX53:RFA53 RFN53:RFQ53 RGD53:RGG53 RGT53:RGW53 RHJ53:RHM53 RHZ53:RIC53 RIP53:RIS53 RJF53:RJI53 RJV53:RJY53 RKL53:RKO53 RLB53:RLE53 RLR53:RLU53 RMH53:RMK53 RMX53:RNA53 RNN53:RNQ53 ROD53:ROG53 ROT53:ROW53 RPJ53:RPM53 RPZ53:RQC53 RQP53:RQS53 RRF53:RRI53 RRV53:RRY53 RSL53:RSO53 RTB53:RTE53 RTR53:RTU53 RUH53:RUK53 RUX53:RVA53 RVN53:RVQ53 RWD53:RWG53 RWT53:RWW53 RXJ53:RXM53 RXZ53:RYC53 RYP53:RYS53 RZF53:RZI53 RZV53:RZY53 SAL53:SAO53 SBB53:SBE53 SBR53:SBU53 SCH53:SCK53 SCX53:SDA53 SDN53:SDQ53 SED53:SEG53 SET53:SEW53 SFJ53:SFM53 SFZ53:SGC53 SGP53:SGS53 SHF53:SHI53 SHV53:SHY53 SIL53:SIO53 SJB53:SJE53 SJR53:SJU53 SKH53:SKK53 SKX53:SLA53 SLN53:SLQ53 SMD53:SMG53 SMT53:SMW53 SNJ53:SNM53 SNZ53:SOC53 SOP53:SOS53 SPF53:SPI53 SPV53:SPY53 SQL53:SQO53 SRB53:SRE53 SRR53:SRU53 SSH53:SSK53 SSX53:STA53 STN53:STQ53 SUD53:SUG53 SUT53:SUW53 SVJ53:SVM53 SVZ53:SWC53 SWP53:SWS53 SXF53:SXI53 SXV53:SXY53 SYL53:SYO53 SZB53:SZE53 SZR53:SZU53 TAH53:TAK53 TAX53:TBA53 TBN53:TBQ53 TCD53:TCG53 TCT53:TCW53 TDJ53:TDM53 TDZ53:TEC53 TEP53:TES53 TFF53:TFI53 TFV53:TFY53 TGL53:TGO53 THB53:THE53 THR53:THU53 TIH53:TIK53 TIX53:TJA53 TJN53:TJQ53 TKD53:TKG53 TKT53:TKW53 TLJ53:TLM53 TLZ53:TMC53 TMP53:TMS53 TNF53:TNI53 TNV53:TNY53 TOL53:TOO53 TPB53:TPE53 TPR53:TPU53 TQH53:TQK53 TQX53:TRA53 TRN53:TRQ53 TSD53:TSG53 TST53:TSW53 TTJ53:TTM53 TTZ53:TUC53 TUP53:TUS53 TVF53:TVI53 TVV53:TVY53 TWL53:TWO53 TXB53:TXE53 TXR53:TXU53 TYH53:TYK53 TYX53:TZA53 TZN53:TZQ53 UAD53:UAG53 UAT53:UAW53 UBJ53:UBM53 UBZ53:UCC53 UCP53:UCS53 UDF53:UDI53 UDV53:UDY53 UEL53:UEO53 UFB53:UFE53 UFR53:UFU53 UGH53:UGK53 UGX53:UHA53 UHN53:UHQ53 UID53:UIG53 UIT53:UIW53 UJJ53:UJM53 UJZ53:UKC53 UKP53:UKS53 ULF53:ULI53 ULV53:ULY53 UML53:UMO53 UNB53:UNE53 UNR53:UNU53 UOH53:UOK53 UOX53:UPA53 UPN53:UPQ53 UQD53:UQG53 UQT53:UQW53 URJ53:URM53 URZ53:USC53 USP53:USS53 UTF53:UTI53 UTV53:UTY53 UUL53:UUO53 UVB53:UVE53 UVR53:UVU53 UWH53:UWK53 UWX53:UXA53 UXN53:UXQ53 UYD53:UYG53 UYT53:UYW53 UZJ53:UZM53 UZZ53:VAC53 VAP53:VAS53 VBF53:VBI53 VBV53:VBY53 VCL53:VCO53 VDB53:VDE53 VDR53:VDU53 VEH53:VEK53 VEX53:VFA53 VFN53:VFQ53 VGD53:VGG53 VGT53:VGW53 VHJ53:VHM53 VHZ53:VIC53 VIP53:VIS53 VJF53:VJI53 VJV53:VJY53 VKL53:VKO53 VLB53:VLE53 VLR53:VLU53 VMH53:VMK53 VMX53:VNA53 VNN53:VNQ53 VOD53:VOG53 VOT53:VOW53 VPJ53:VPM53 VPZ53:VQC53 VQP53:VQS53 VRF53:VRI53 VRV53:VRY53 VSL53:VSO53 VTB53:VTE53 VTR53:VTU53 VUH53:VUK53 VUX53:VVA53 VVN53:VVQ53 VWD53:VWG53 VWT53:VWW53 VXJ53:VXM53 VXZ53:VYC53 VYP53:VYS53 VZF53:VZI53 VZV53:VZY53 WAL53:WAO53 WBB53:WBE53 WBR53:WBU53 WCH53:WCK53 WCX53:WDA53 WDN53:WDQ53 WED53:WEG53 WET53:WEW53 WFJ53:WFM53 WFZ53:WGC53 WGP53:WGS53 WHF53:WHI53 WHV53:WHY53 WIL53:WIO53 WJB53:WJE53 WJR53:WJU53 WKH53:WKK53 WKX53:WLA53 WLN53:WLQ53 WMD53:WMG53 WMT53:WMW53 WNJ53:WNM53 WNZ53:WOC53 WOP53:WOS53 WPF53:WPI53 WPV53:WPY53 WQL53:WQO53 WRB53:WRE53 WRR53:WRU53 WSH53:WSK53 WSX53:WTA53 WTN53:WTQ53 WUD53:WUG53 WUT53:WUW53 WVJ53:WVM53 WVZ53:WWC53 WWP53:WWS53 WXF53:WXI53 WXV53:WXY53 WYL53:WYO53 WZB53:WZE53 WZR53:WZU53 XAH53:XAK53 XAX53:XBA53 XBN53:XBQ53 XCD53:XCG53 XCT53:XCW53 XDJ53:XDM53 XDZ53:XEC53 XEP53:XES53">
    <cfRule type="expression" dxfId="325" priority="2">
      <formula>$F53="Fermeture"</formula>
    </cfRule>
    <cfRule type="expression" dxfId="324" priority="3">
      <formula>$F53="Modification"</formula>
    </cfRule>
    <cfRule type="expression" dxfId="323" priority="4">
      <formula>$F53="Création"</formula>
    </cfRule>
  </conditionalFormatting>
  <dataValidations count="6">
    <dataValidation type="list" allowBlank="1" showInputMessage="1" showErrorMessage="1" sqref="M19:M43 M46:M52 M54:M305" xr:uid="{00000000-0002-0000-0900-000000000000}">
      <formula1>List_Mutualisation</formula1>
    </dataValidation>
    <dataValidation type="list" allowBlank="1" showInputMessage="1" showErrorMessage="1" sqref="H19:H42 H48:H52 H54:H305" xr:uid="{00000000-0002-0000-0900-000001000000}">
      <formula1>List_CNU</formula1>
    </dataValidation>
    <dataValidation type="list" allowBlank="1" showInputMessage="1" showErrorMessage="1" sqref="C19:C42 C48:C305 S53 AI53 AY53 BO53 CE53 CU53 DK53 EA53 EQ53 FG53 FW53 GM53 HC53 HS53 II53 IY53 JO53 KE53 KU53 LK53 MA53 MQ53 NG53 NW53 OM53 PC53 PS53 QI53 QY53 RO53 SE53 SU53 TK53 UA53 UQ53 VG53 VW53 WM53 XC53 XS53 YI53 YY53 ZO53 AAE53 AAU53 ABK53 ACA53 ACQ53 ADG53 ADW53 AEM53 AFC53 AFS53 AGI53 AGY53 AHO53 AIE53 AIU53 AJK53 AKA53 AKQ53 ALG53 ALW53 AMM53 ANC53 ANS53 AOI53 AOY53 APO53 AQE53 AQU53 ARK53 ASA53 ASQ53 ATG53 ATW53 AUM53 AVC53 AVS53 AWI53 AWY53 AXO53 AYE53 AYU53 AZK53 BAA53 BAQ53 BBG53 BBW53 BCM53 BDC53 BDS53 BEI53 BEY53 BFO53 BGE53 BGU53 BHK53 BIA53 BIQ53 BJG53 BJW53 BKM53 BLC53 BLS53 BMI53 BMY53 BNO53 BOE53 BOU53 BPK53 BQA53 BQQ53 BRG53 BRW53 BSM53 BTC53 BTS53 BUI53 BUY53 BVO53 BWE53 BWU53 BXK53 BYA53 BYQ53 BZG53 BZW53 CAM53 CBC53 CBS53 CCI53 CCY53 CDO53 CEE53 CEU53 CFK53 CGA53 CGQ53 CHG53 CHW53 CIM53 CJC53 CJS53 CKI53 CKY53 CLO53 CME53 CMU53 CNK53 COA53 COQ53 CPG53 CPW53 CQM53 CRC53 CRS53 CSI53 CSY53 CTO53 CUE53 CUU53 CVK53 CWA53 CWQ53 CXG53 CXW53 CYM53 CZC53 CZS53 DAI53 DAY53 DBO53 DCE53 DCU53 DDK53 DEA53 DEQ53 DFG53 DFW53 DGM53 DHC53 DHS53 DII53 DIY53 DJO53 DKE53 DKU53 DLK53 DMA53 DMQ53 DNG53 DNW53 DOM53 DPC53 DPS53 DQI53 DQY53 DRO53 DSE53 DSU53 DTK53 DUA53 DUQ53 DVG53 DVW53 DWM53 DXC53 DXS53 DYI53 DYY53 DZO53 EAE53 EAU53 EBK53 ECA53 ECQ53 EDG53 EDW53 EEM53 EFC53 EFS53 EGI53 EGY53 EHO53 EIE53 EIU53 EJK53 EKA53 EKQ53 ELG53 ELW53 EMM53 ENC53 ENS53 EOI53 EOY53 EPO53 EQE53 EQU53 ERK53 ESA53 ESQ53 ETG53 ETW53 EUM53 EVC53 EVS53 EWI53 EWY53 EXO53 EYE53 EYU53 EZK53 FAA53 FAQ53 FBG53 FBW53 FCM53 FDC53 FDS53 FEI53 FEY53 FFO53 FGE53 FGU53 FHK53 FIA53 FIQ53 FJG53 FJW53 FKM53 FLC53 FLS53 FMI53 FMY53 FNO53 FOE53 FOU53 FPK53 FQA53 FQQ53 FRG53 FRW53 FSM53 FTC53 FTS53 FUI53 FUY53 FVO53 FWE53 FWU53 FXK53 FYA53 FYQ53 FZG53 FZW53 GAM53 GBC53 GBS53 GCI53 GCY53 GDO53 GEE53 GEU53 GFK53 GGA53 GGQ53 GHG53 GHW53 GIM53 GJC53 GJS53 GKI53 GKY53 GLO53 GME53 GMU53 GNK53 GOA53 GOQ53 GPG53 GPW53 GQM53 GRC53 GRS53 GSI53 GSY53 GTO53 GUE53 GUU53 GVK53 GWA53 GWQ53 GXG53 GXW53 GYM53 GZC53 GZS53 HAI53 HAY53 HBO53 HCE53 HCU53 HDK53 HEA53 HEQ53 HFG53 HFW53 HGM53 HHC53 HHS53 HII53 HIY53 HJO53 HKE53 HKU53 HLK53 HMA53 HMQ53 HNG53 HNW53 HOM53 HPC53 HPS53 HQI53 HQY53 HRO53 HSE53 HSU53 HTK53 HUA53 HUQ53 HVG53 HVW53 HWM53 HXC53 HXS53 HYI53 HYY53 HZO53 IAE53 IAU53 IBK53 ICA53 ICQ53 IDG53 IDW53 IEM53 IFC53 IFS53 IGI53 IGY53 IHO53 IIE53 IIU53 IJK53 IKA53 IKQ53 ILG53 ILW53 IMM53 INC53 INS53 IOI53 IOY53 IPO53 IQE53 IQU53 IRK53 ISA53 ISQ53 ITG53 ITW53 IUM53 IVC53 IVS53 IWI53 IWY53 IXO53 IYE53 IYU53 IZK53 JAA53 JAQ53 JBG53 JBW53 JCM53 JDC53 JDS53 JEI53 JEY53 JFO53 JGE53 JGU53 JHK53 JIA53 JIQ53 JJG53 JJW53 JKM53 JLC53 JLS53 JMI53 JMY53 JNO53 JOE53 JOU53 JPK53 JQA53 JQQ53 JRG53 JRW53 JSM53 JTC53 JTS53 JUI53 JUY53 JVO53 JWE53 JWU53 JXK53 JYA53 JYQ53 JZG53 JZW53 KAM53 KBC53 KBS53 KCI53 KCY53 KDO53 KEE53 KEU53 KFK53 KGA53 KGQ53 KHG53 KHW53 KIM53 KJC53 KJS53 KKI53 KKY53 KLO53 KME53 KMU53 KNK53 KOA53 KOQ53 KPG53 KPW53 KQM53 KRC53 KRS53 KSI53 KSY53 KTO53 KUE53 KUU53 KVK53 KWA53 KWQ53 KXG53 KXW53 KYM53 KZC53 KZS53 LAI53 LAY53 LBO53 LCE53 LCU53 LDK53 LEA53 LEQ53 LFG53 LFW53 LGM53 LHC53 LHS53 LII53 LIY53 LJO53 LKE53 LKU53 LLK53 LMA53 LMQ53 LNG53 LNW53 LOM53 LPC53 LPS53 LQI53 LQY53 LRO53 LSE53 LSU53 LTK53 LUA53 LUQ53 LVG53 LVW53 LWM53 LXC53 LXS53 LYI53 LYY53 LZO53 MAE53 MAU53 MBK53 MCA53 MCQ53 MDG53 MDW53 MEM53 MFC53 MFS53 MGI53 MGY53 MHO53 MIE53 MIU53 MJK53 MKA53 MKQ53 MLG53 MLW53 MMM53 MNC53 MNS53 MOI53 MOY53 MPO53 MQE53 MQU53 MRK53 MSA53 MSQ53 MTG53 MTW53 MUM53 MVC53 MVS53 MWI53 MWY53 MXO53 MYE53 MYU53 MZK53 NAA53 NAQ53 NBG53 NBW53 NCM53 NDC53 NDS53 NEI53 NEY53 NFO53 NGE53 NGU53 NHK53 NIA53 NIQ53 NJG53 NJW53 NKM53 NLC53 NLS53 NMI53 NMY53 NNO53 NOE53 NOU53 NPK53 NQA53 NQQ53 NRG53 NRW53 NSM53 NTC53 NTS53 NUI53 NUY53 NVO53 NWE53 NWU53 NXK53 NYA53 NYQ53 NZG53 NZW53 OAM53 OBC53 OBS53 OCI53 OCY53 ODO53 OEE53 OEU53 OFK53 OGA53 OGQ53 OHG53 OHW53 OIM53 OJC53 OJS53 OKI53 OKY53 OLO53 OME53 OMU53 ONK53 OOA53 OOQ53 OPG53 OPW53 OQM53 ORC53 ORS53 OSI53 OSY53 OTO53 OUE53 OUU53 OVK53 OWA53 OWQ53 OXG53 OXW53 OYM53 OZC53 OZS53 PAI53 PAY53 PBO53 PCE53 PCU53 PDK53 PEA53 PEQ53 PFG53 PFW53 PGM53 PHC53 PHS53 PII53 PIY53 PJO53 PKE53 PKU53 PLK53 PMA53 PMQ53 PNG53 PNW53 POM53 PPC53 PPS53 PQI53 PQY53 PRO53 PSE53 PSU53 PTK53 PUA53 PUQ53 PVG53 PVW53 PWM53 PXC53 PXS53 PYI53 PYY53 PZO53 QAE53 QAU53 QBK53 QCA53 QCQ53 QDG53 QDW53 QEM53 QFC53 QFS53 QGI53 QGY53 QHO53 QIE53 QIU53 QJK53 QKA53 QKQ53 QLG53 QLW53 QMM53 QNC53 QNS53 QOI53 QOY53 QPO53 QQE53 QQU53 QRK53 QSA53 QSQ53 QTG53 QTW53 QUM53 QVC53 QVS53 QWI53 QWY53 QXO53 QYE53 QYU53 QZK53 RAA53 RAQ53 RBG53 RBW53 RCM53 RDC53 RDS53 REI53 REY53 RFO53 RGE53 RGU53 RHK53 RIA53 RIQ53 RJG53 RJW53 RKM53 RLC53 RLS53 RMI53 RMY53 RNO53 ROE53 ROU53 RPK53 RQA53 RQQ53 RRG53 RRW53 RSM53 RTC53 RTS53 RUI53 RUY53 RVO53 RWE53 RWU53 RXK53 RYA53 RYQ53 RZG53 RZW53 SAM53 SBC53 SBS53 SCI53 SCY53 SDO53 SEE53 SEU53 SFK53 SGA53 SGQ53 SHG53 SHW53 SIM53 SJC53 SJS53 SKI53 SKY53 SLO53 SME53 SMU53 SNK53 SOA53 SOQ53 SPG53 SPW53 SQM53 SRC53 SRS53 SSI53 SSY53 STO53 SUE53 SUU53 SVK53 SWA53 SWQ53 SXG53 SXW53 SYM53 SZC53 SZS53 TAI53 TAY53 TBO53 TCE53 TCU53 TDK53 TEA53 TEQ53 TFG53 TFW53 TGM53 THC53 THS53 TII53 TIY53 TJO53 TKE53 TKU53 TLK53 TMA53 TMQ53 TNG53 TNW53 TOM53 TPC53 TPS53 TQI53 TQY53 TRO53 TSE53 TSU53 TTK53 TUA53 TUQ53 TVG53 TVW53 TWM53 TXC53 TXS53 TYI53 TYY53 TZO53 UAE53 UAU53 UBK53 UCA53 UCQ53 UDG53 UDW53 UEM53 UFC53 UFS53 UGI53 UGY53 UHO53 UIE53 UIU53 UJK53 UKA53 UKQ53 ULG53 ULW53 UMM53 UNC53 UNS53 UOI53 UOY53 UPO53 UQE53 UQU53 URK53 USA53 USQ53 UTG53 UTW53 UUM53 UVC53 UVS53 UWI53 UWY53 UXO53 UYE53 UYU53 UZK53 VAA53 VAQ53 VBG53 VBW53 VCM53 VDC53 VDS53 VEI53 VEY53 VFO53 VGE53 VGU53 VHK53 VIA53 VIQ53 VJG53 VJW53 VKM53 VLC53 VLS53 VMI53 VMY53 VNO53 VOE53 VOU53 VPK53 VQA53 VQQ53 VRG53 VRW53 VSM53 VTC53 VTS53 VUI53 VUY53 VVO53 VWE53 VWU53 VXK53 VYA53 VYQ53 VZG53 VZW53 WAM53 WBC53 WBS53 WCI53 WCY53 WDO53 WEE53 WEU53 WFK53 WGA53 WGQ53 WHG53 WHW53 WIM53 WJC53 WJS53 WKI53 WKY53 WLO53 WME53 WMU53 WNK53 WOA53 WOQ53 WPG53 WPW53 WQM53 WRC53 WRS53 WSI53 WSY53 WTO53 WUE53 WUU53 WVK53 WWA53 WWQ53 WXG53 WXW53 WYM53 WZC53 WZS53 XAI53 XAY53 XBO53 XCE53 XCU53 XDK53 XEA53 XEQ53" xr:uid="{00000000-0002-0000-0900-000002000000}">
      <formula1>"UE, ECUE, BLOC, OPTION, Parcours Pédagogique"</formula1>
    </dataValidation>
    <dataValidation type="list" allowBlank="1" showInputMessage="1" showErrorMessage="1" sqref="F19:F42 F48:F52 F54:F305" xr:uid="{00000000-0002-0000-0900-000003000000}">
      <formula1>List_Statut</formula1>
    </dataValidation>
    <dataValidation type="list" allowBlank="1" showInputMessage="1" showErrorMessage="1" sqref="E19:E42 E48:E52 E54:E305" xr:uid="{00000000-0002-0000-0900-000004000000}">
      <formula1>List_Type</formula1>
    </dataValidation>
    <dataValidation type="list" allowBlank="1" showInputMessage="1" showErrorMessage="1" sqref="L19:L42 L48:L305 AB53 AR53 BH53 BX53 CN53 DD53 DT53 EJ53 EZ53 FP53 GF53 GV53 HL53 IB53 IR53 JH53 JX53 KN53 LD53 LT53 MJ53 MZ53 NP53 OF53 OV53 PL53 QB53 QR53 RH53 RX53 SN53 TD53 TT53 UJ53 UZ53 VP53 WF53 WV53 XL53 YB53 YR53 ZH53 ZX53 AAN53 ABD53 ABT53 ACJ53 ACZ53 ADP53 AEF53 AEV53 AFL53 AGB53 AGR53 AHH53 AHX53 AIN53 AJD53 AJT53 AKJ53 AKZ53 ALP53 AMF53 AMV53 ANL53 AOB53 AOR53 APH53 APX53 AQN53 ARD53 ART53 ASJ53 ASZ53 ATP53 AUF53 AUV53 AVL53 AWB53 AWR53 AXH53 AXX53 AYN53 AZD53 AZT53 BAJ53 BAZ53 BBP53 BCF53 BCV53 BDL53 BEB53 BER53 BFH53 BFX53 BGN53 BHD53 BHT53 BIJ53 BIZ53 BJP53 BKF53 BKV53 BLL53 BMB53 BMR53 BNH53 BNX53 BON53 BPD53 BPT53 BQJ53 BQZ53 BRP53 BSF53 BSV53 BTL53 BUB53 BUR53 BVH53 BVX53 BWN53 BXD53 BXT53 BYJ53 BYZ53 BZP53 CAF53 CAV53 CBL53 CCB53 CCR53 CDH53 CDX53 CEN53 CFD53 CFT53 CGJ53 CGZ53 CHP53 CIF53 CIV53 CJL53 CKB53 CKR53 CLH53 CLX53 CMN53 CND53 CNT53 COJ53 COZ53 CPP53 CQF53 CQV53 CRL53 CSB53 CSR53 CTH53 CTX53 CUN53 CVD53 CVT53 CWJ53 CWZ53 CXP53 CYF53 CYV53 CZL53 DAB53 DAR53 DBH53 DBX53 DCN53 DDD53 DDT53 DEJ53 DEZ53 DFP53 DGF53 DGV53 DHL53 DIB53 DIR53 DJH53 DJX53 DKN53 DLD53 DLT53 DMJ53 DMZ53 DNP53 DOF53 DOV53 DPL53 DQB53 DQR53 DRH53 DRX53 DSN53 DTD53 DTT53 DUJ53 DUZ53 DVP53 DWF53 DWV53 DXL53 DYB53 DYR53 DZH53 DZX53 EAN53 EBD53 EBT53 ECJ53 ECZ53 EDP53 EEF53 EEV53 EFL53 EGB53 EGR53 EHH53 EHX53 EIN53 EJD53 EJT53 EKJ53 EKZ53 ELP53 EMF53 EMV53 ENL53 EOB53 EOR53 EPH53 EPX53 EQN53 ERD53 ERT53 ESJ53 ESZ53 ETP53 EUF53 EUV53 EVL53 EWB53 EWR53 EXH53 EXX53 EYN53 EZD53 EZT53 FAJ53 FAZ53 FBP53 FCF53 FCV53 FDL53 FEB53 FER53 FFH53 FFX53 FGN53 FHD53 FHT53 FIJ53 FIZ53 FJP53 FKF53 FKV53 FLL53 FMB53 FMR53 FNH53 FNX53 FON53 FPD53 FPT53 FQJ53 FQZ53 FRP53 FSF53 FSV53 FTL53 FUB53 FUR53 FVH53 FVX53 FWN53 FXD53 FXT53 FYJ53 FYZ53 FZP53 GAF53 GAV53 GBL53 GCB53 GCR53 GDH53 GDX53 GEN53 GFD53 GFT53 GGJ53 GGZ53 GHP53 GIF53 GIV53 GJL53 GKB53 GKR53 GLH53 GLX53 GMN53 GND53 GNT53 GOJ53 GOZ53 GPP53 GQF53 GQV53 GRL53 GSB53 GSR53 GTH53 GTX53 GUN53 GVD53 GVT53 GWJ53 GWZ53 GXP53 GYF53 GYV53 GZL53 HAB53 HAR53 HBH53 HBX53 HCN53 HDD53 HDT53 HEJ53 HEZ53 HFP53 HGF53 HGV53 HHL53 HIB53 HIR53 HJH53 HJX53 HKN53 HLD53 HLT53 HMJ53 HMZ53 HNP53 HOF53 HOV53 HPL53 HQB53 HQR53 HRH53 HRX53 HSN53 HTD53 HTT53 HUJ53 HUZ53 HVP53 HWF53 HWV53 HXL53 HYB53 HYR53 HZH53 HZX53 IAN53 IBD53 IBT53 ICJ53 ICZ53 IDP53 IEF53 IEV53 IFL53 IGB53 IGR53 IHH53 IHX53 IIN53 IJD53 IJT53 IKJ53 IKZ53 ILP53 IMF53 IMV53 INL53 IOB53 IOR53 IPH53 IPX53 IQN53 IRD53 IRT53 ISJ53 ISZ53 ITP53 IUF53 IUV53 IVL53 IWB53 IWR53 IXH53 IXX53 IYN53 IZD53 IZT53 JAJ53 JAZ53 JBP53 JCF53 JCV53 JDL53 JEB53 JER53 JFH53 JFX53 JGN53 JHD53 JHT53 JIJ53 JIZ53 JJP53 JKF53 JKV53 JLL53 JMB53 JMR53 JNH53 JNX53 JON53 JPD53 JPT53 JQJ53 JQZ53 JRP53 JSF53 JSV53 JTL53 JUB53 JUR53 JVH53 JVX53 JWN53 JXD53 JXT53 JYJ53 JYZ53 JZP53 KAF53 KAV53 KBL53 KCB53 KCR53 KDH53 KDX53 KEN53 KFD53 KFT53 KGJ53 KGZ53 KHP53 KIF53 KIV53 KJL53 KKB53 KKR53 KLH53 KLX53 KMN53 KND53 KNT53 KOJ53 KOZ53 KPP53 KQF53 KQV53 KRL53 KSB53 KSR53 KTH53 KTX53 KUN53 KVD53 KVT53 KWJ53 KWZ53 KXP53 KYF53 KYV53 KZL53 LAB53 LAR53 LBH53 LBX53 LCN53 LDD53 LDT53 LEJ53 LEZ53 LFP53 LGF53 LGV53 LHL53 LIB53 LIR53 LJH53 LJX53 LKN53 LLD53 LLT53 LMJ53 LMZ53 LNP53 LOF53 LOV53 LPL53 LQB53 LQR53 LRH53 LRX53 LSN53 LTD53 LTT53 LUJ53 LUZ53 LVP53 LWF53 LWV53 LXL53 LYB53 LYR53 LZH53 LZX53 MAN53 MBD53 MBT53 MCJ53 MCZ53 MDP53 MEF53 MEV53 MFL53 MGB53 MGR53 MHH53 MHX53 MIN53 MJD53 MJT53 MKJ53 MKZ53 MLP53 MMF53 MMV53 MNL53 MOB53 MOR53 MPH53 MPX53 MQN53 MRD53 MRT53 MSJ53 MSZ53 MTP53 MUF53 MUV53 MVL53 MWB53 MWR53 MXH53 MXX53 MYN53 MZD53 MZT53 NAJ53 NAZ53 NBP53 NCF53 NCV53 NDL53 NEB53 NER53 NFH53 NFX53 NGN53 NHD53 NHT53 NIJ53 NIZ53 NJP53 NKF53 NKV53 NLL53 NMB53 NMR53 NNH53 NNX53 NON53 NPD53 NPT53 NQJ53 NQZ53 NRP53 NSF53 NSV53 NTL53 NUB53 NUR53 NVH53 NVX53 NWN53 NXD53 NXT53 NYJ53 NYZ53 NZP53 OAF53 OAV53 OBL53 OCB53 OCR53 ODH53 ODX53 OEN53 OFD53 OFT53 OGJ53 OGZ53 OHP53 OIF53 OIV53 OJL53 OKB53 OKR53 OLH53 OLX53 OMN53 OND53 ONT53 OOJ53 OOZ53 OPP53 OQF53 OQV53 ORL53 OSB53 OSR53 OTH53 OTX53 OUN53 OVD53 OVT53 OWJ53 OWZ53 OXP53 OYF53 OYV53 OZL53 PAB53 PAR53 PBH53 PBX53 PCN53 PDD53 PDT53 PEJ53 PEZ53 PFP53 PGF53 PGV53 PHL53 PIB53 PIR53 PJH53 PJX53 PKN53 PLD53 PLT53 PMJ53 PMZ53 PNP53 POF53 POV53 PPL53 PQB53 PQR53 PRH53 PRX53 PSN53 PTD53 PTT53 PUJ53 PUZ53 PVP53 PWF53 PWV53 PXL53 PYB53 PYR53 PZH53 PZX53 QAN53 QBD53 QBT53 QCJ53 QCZ53 QDP53 QEF53 QEV53 QFL53 QGB53 QGR53 QHH53 QHX53 QIN53 QJD53 QJT53 QKJ53 QKZ53 QLP53 QMF53 QMV53 QNL53 QOB53 QOR53 QPH53 QPX53 QQN53 QRD53 QRT53 QSJ53 QSZ53 QTP53 QUF53 QUV53 QVL53 QWB53 QWR53 QXH53 QXX53 QYN53 QZD53 QZT53 RAJ53 RAZ53 RBP53 RCF53 RCV53 RDL53 REB53 RER53 RFH53 RFX53 RGN53 RHD53 RHT53 RIJ53 RIZ53 RJP53 RKF53 RKV53 RLL53 RMB53 RMR53 RNH53 RNX53 RON53 RPD53 RPT53 RQJ53 RQZ53 RRP53 RSF53 RSV53 RTL53 RUB53 RUR53 RVH53 RVX53 RWN53 RXD53 RXT53 RYJ53 RYZ53 RZP53 SAF53 SAV53 SBL53 SCB53 SCR53 SDH53 SDX53 SEN53 SFD53 SFT53 SGJ53 SGZ53 SHP53 SIF53 SIV53 SJL53 SKB53 SKR53 SLH53 SLX53 SMN53 SND53 SNT53 SOJ53 SOZ53 SPP53 SQF53 SQV53 SRL53 SSB53 SSR53 STH53 STX53 SUN53 SVD53 SVT53 SWJ53 SWZ53 SXP53 SYF53 SYV53 SZL53 TAB53 TAR53 TBH53 TBX53 TCN53 TDD53 TDT53 TEJ53 TEZ53 TFP53 TGF53 TGV53 THL53 TIB53 TIR53 TJH53 TJX53 TKN53 TLD53 TLT53 TMJ53 TMZ53 TNP53 TOF53 TOV53 TPL53 TQB53 TQR53 TRH53 TRX53 TSN53 TTD53 TTT53 TUJ53 TUZ53 TVP53 TWF53 TWV53 TXL53 TYB53 TYR53 TZH53 TZX53 UAN53 UBD53 UBT53 UCJ53 UCZ53 UDP53 UEF53 UEV53 UFL53 UGB53 UGR53 UHH53 UHX53 UIN53 UJD53 UJT53 UKJ53 UKZ53 ULP53 UMF53 UMV53 UNL53 UOB53 UOR53 UPH53 UPX53 UQN53 URD53 URT53 USJ53 USZ53 UTP53 UUF53 UUV53 UVL53 UWB53 UWR53 UXH53 UXX53 UYN53 UZD53 UZT53 VAJ53 VAZ53 VBP53 VCF53 VCV53 VDL53 VEB53 VER53 VFH53 VFX53 VGN53 VHD53 VHT53 VIJ53 VIZ53 VJP53 VKF53 VKV53 VLL53 VMB53 VMR53 VNH53 VNX53 VON53 VPD53 VPT53 VQJ53 VQZ53 VRP53 VSF53 VSV53 VTL53 VUB53 VUR53 VVH53 VVX53 VWN53 VXD53 VXT53 VYJ53 VYZ53 VZP53 WAF53 WAV53 WBL53 WCB53 WCR53 WDH53 WDX53 WEN53 WFD53 WFT53 WGJ53 WGZ53 WHP53 WIF53 WIV53 WJL53 WKB53 WKR53 WLH53 WLX53 WMN53 WND53 WNT53 WOJ53 WOZ53 WPP53 WQF53 WQV53 WRL53 WSB53 WSR53 WTH53 WTX53 WUN53 WVD53 WVT53 WWJ53 WWZ53 WXP53 WYF53 WYV53 WZL53 XAB53 XAR53 XBH53 XBX53 XCN53 XDD53 XDT53 XEJ53 XEZ53" xr:uid="{00000000-0002-0000-0900-000005000000}">
      <formula1>"Anglais"</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595" id="{14BFDCF7-3E9C-4F4B-8D6E-F835C36BAAC7}">
            <xm:f>'S3 Maquette'!$C23="Option"</xm:f>
            <x14:dxf>
              <fill>
                <patternFill>
                  <bgColor theme="2" tint="-0.749961851863155"/>
                </patternFill>
              </fill>
            </x14:dxf>
          </x14:cfRule>
          <xm:sqref>A23:A25 D23:E25 G23:N25</xm:sqref>
        </x14:conditionalFormatting>
        <x14:conditionalFormatting xmlns:xm="http://schemas.microsoft.com/office/excel/2006/main">
          <x14:cfRule type="expression" priority="807" id="{14BFDCF7-3E9C-4F4B-8D6E-F835C36BAAC7}">
            <xm:f>'S3 Maquette'!#REF!="Option"</xm:f>
            <x14:dxf>
              <fill>
                <patternFill>
                  <bgColor theme="2" tint="-0.749961851863155"/>
                </patternFill>
              </fill>
            </x14:dxf>
          </x14:cfRule>
          <xm:sqref>A32:A39 G26:N26 A26:A30 D26:E30 G27:M30 H32:M33 D32:E39 G34:M35 H36:M36 G37:N39</xm:sqref>
        </x14:conditionalFormatting>
        <x14:conditionalFormatting xmlns:xm="http://schemas.microsoft.com/office/excel/2006/main">
          <x14:cfRule type="expression" priority="53" id="{FA52EE39-0318-4F20-A5F5-53D13A1708BE}">
            <xm:f>'S3 Maquette'!#REF!="Fermeture"</xm:f>
            <x14:dxf>
              <font>
                <strike/>
              </font>
              <fill>
                <patternFill>
                  <bgColor theme="0" tint="-0.24994659260841701"/>
                </patternFill>
              </fill>
            </x14:dxf>
          </x14:cfRule>
          <x14:cfRule type="expression" priority="51" id="{392E84BD-A2FC-40F0-A806-C79CDEFE3A3A}">
            <xm:f>'S3 Maquette'!#REF!="Modification"</xm:f>
            <x14:dxf>
              <fill>
                <patternFill>
                  <bgColor rgb="FFFFFF00"/>
                </patternFill>
              </fill>
            </x14:dxf>
          </x14:cfRule>
          <x14:cfRule type="expression" priority="52" id="{3335877E-2A22-461A-A122-371CCE17656D}">
            <xm:f>'S3 Maquette'!#REF!="Création"</xm:f>
            <x14:dxf>
              <fill>
                <patternFill>
                  <bgColor rgb="FF92D050"/>
                </patternFill>
              </fill>
            </x14:dxf>
          </x14:cfRule>
          <xm:sqref>A37</xm:sqref>
        </x14:conditionalFormatting>
        <x14:conditionalFormatting xmlns:xm="http://schemas.microsoft.com/office/excel/2006/main">
          <x14:cfRule type="expression" priority="635" id="{C642EF19-36DC-4631-9DBE-AF61CC676B61}">
            <xm:f>'S3 Maquette'!$F23="Fermeture"</xm:f>
            <x14:dxf>
              <font>
                <strike/>
              </font>
              <fill>
                <patternFill>
                  <bgColor theme="0" tint="-0.24994659260841701"/>
                </patternFill>
              </fill>
            </x14:dxf>
          </x14:cfRule>
          <x14:cfRule type="expression" priority="637" id="{45383198-E37A-4EA4-9148-EC6EC3E425BD}">
            <xm:f>'S3 Maquette'!$F23="Création"</xm:f>
            <x14:dxf>
              <fill>
                <patternFill>
                  <bgColor rgb="FF92D050"/>
                </patternFill>
              </fill>
            </x14:dxf>
          </x14:cfRule>
          <x14:cfRule type="expression" priority="636" id="{75794388-7D4C-45BF-9FC8-7DDA43B72F59}">
            <xm:f>'S3 Maquette'!$F23="Modification"</xm:f>
            <x14:dxf>
              <fill>
                <patternFill>
                  <bgColor rgb="FFFFFF00"/>
                </patternFill>
              </fill>
            </x14:dxf>
          </x14:cfRule>
          <xm:sqref>A23:O25</xm:sqref>
        </x14:conditionalFormatting>
        <x14:conditionalFormatting xmlns:xm="http://schemas.microsoft.com/office/excel/2006/main">
          <x14:cfRule type="expression" priority="820" id="{45383198-E37A-4EA4-9148-EC6EC3E425BD}">
            <xm:f>'S3 Maquette'!#REF!="Création"</xm:f>
            <x14:dxf>
              <fill>
                <patternFill>
                  <bgColor rgb="FF92D050"/>
                </patternFill>
              </fill>
            </x14:dxf>
          </x14:cfRule>
          <x14:cfRule type="expression" priority="819" id="{75794388-7D4C-45BF-9FC8-7DDA43B72F59}">
            <xm:f>'S3 Maquette'!#REF!="Modification"</xm:f>
            <x14:dxf>
              <fill>
                <patternFill>
                  <bgColor rgb="FFFFFF00"/>
                </patternFill>
              </fill>
            </x14:dxf>
          </x14:cfRule>
          <xm:sqref>A26:O26 A27:M30 O27:O30 B32:F33 H32:M33 O32:O36 A32:A37 B34:M34 A35:M35 E35:F36 B36:C36 K36:M36 A37:O39</xm:sqref>
        </x14:conditionalFormatting>
        <x14:conditionalFormatting xmlns:xm="http://schemas.microsoft.com/office/excel/2006/main">
          <x14:cfRule type="expression" priority="818" id="{C642EF19-36DC-4631-9DBE-AF61CC676B61}">
            <xm:f>'S3 Maquette'!#REF!="Fermeture"</xm:f>
            <x14:dxf>
              <font>
                <strike/>
              </font>
              <fill>
                <patternFill>
                  <bgColor theme="0" tint="-0.24994659260841701"/>
                </patternFill>
              </fill>
            </x14:dxf>
          </x14:cfRule>
          <xm:sqref>A26:O26 B27:M27 A27:A30 E28:F30 K28:M30 E32:F33 K32:M33 A32:A37 B34:M34 A35:M35 E35:F36 K36:M36 A37:O39 O27:O30 B28:C30 B32:C32 O32:O36 B36:C36</xm:sqref>
        </x14:conditionalFormatting>
        <x14:conditionalFormatting xmlns:xm="http://schemas.microsoft.com/office/excel/2006/main">
          <x14:cfRule type="expression" priority="878" id="{C073D85C-B032-4FAC-9325-DB824765FF12}">
            <xm:f>'S3 Maquette'!#REF!="Fermeture"</xm:f>
            <x14:dxf>
              <font>
                <strike/>
              </font>
              <fill>
                <patternFill>
                  <bgColor theme="0" tint="-0.24994659260841701"/>
                </patternFill>
              </fill>
            </x14:dxf>
          </x14:cfRule>
          <xm:sqref>D35 H35:J36 A36:D36 D28:D30 G28:J30 D32 H32:J33 B33:D33</xm:sqref>
        </x14:conditionalFormatting>
        <x14:conditionalFormatting xmlns:xm="http://schemas.microsoft.com/office/excel/2006/main">
          <x14:cfRule type="expression" priority="864" id="{D2A51A4C-655A-49B7-B6E6-5F4072DB6479}">
            <xm:f>'S3 Maquette'!#REF!="Modification"</xm:f>
            <x14:dxf>
              <fill>
                <patternFill>
                  <bgColor rgb="FFFFFF00"/>
                </patternFill>
              </fill>
            </x14:dxf>
          </x14:cfRule>
          <x14:cfRule type="expression" priority="865" id="{3CDE24CB-90F6-4CCB-85FF-927B955434D1}">
            <xm:f>'S3 Maquette'!#REF!="Création"</xm:f>
            <x14:dxf>
              <fill>
                <patternFill>
                  <bgColor rgb="FF92D050"/>
                </patternFill>
              </fill>
            </x14:dxf>
          </x14:cfRule>
          <xm:sqref>D35 H35:J36 A36:D36</xm:sqref>
        </x14:conditionalFormatting>
        <x14:conditionalFormatting xmlns:xm="http://schemas.microsoft.com/office/excel/2006/main">
          <x14:cfRule type="expression" priority="644" id="{B9D114F1-45DB-4C83-8091-9847757BE6FC}">
            <xm:f>'S3 Maquette'!$M23="Porteuse"</xm:f>
            <x14:dxf>
              <fill>
                <patternFill>
                  <bgColor theme="1" tint="0.24994659260841701"/>
                </patternFill>
              </fill>
            </x14:dxf>
          </x14:cfRule>
          <xm:sqref>N23:N25</xm:sqref>
        </x14:conditionalFormatting>
        <x14:conditionalFormatting xmlns:xm="http://schemas.microsoft.com/office/excel/2006/main">
          <x14:cfRule type="expression" priority="860" id="{B9D114F1-45DB-4C83-8091-9847757BE6FC}">
            <xm:f>'S3 Maquette'!#REF!="Porteuse"</xm:f>
            <x14:dxf>
              <fill>
                <patternFill>
                  <bgColor theme="1" tint="0.24994659260841701"/>
                </patternFill>
              </fill>
            </x14:dxf>
          </x14:cfRule>
          <xm:sqref>N26 N37:N39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Y300"/>
  <sheetViews>
    <sheetView topLeftCell="N1" zoomScaleNormal="100" workbookViewId="0">
      <pane ySplit="18" topLeftCell="A25" activePane="bottomLeft" state="frozen"/>
      <selection activeCell="D25" sqref="D25"/>
      <selection pane="bottomLeft" activeCell="V23" sqref="V23"/>
    </sheetView>
  </sheetViews>
  <sheetFormatPr baseColWidth="10" defaultColWidth="11.453125" defaultRowHeight="14.5" x14ac:dyDescent="0.35"/>
  <cols>
    <col min="1" max="1" width="39" style="19" customWidth="1"/>
    <col min="2" max="2" width="50.7265625" style="19" customWidth="1"/>
    <col min="3" max="3" width="15.453125" style="23" customWidth="1"/>
    <col min="4" max="4" width="20.7265625" style="19" customWidth="1"/>
    <col min="5" max="5" width="15.453125" style="19" customWidth="1"/>
    <col min="6" max="6" width="24.7265625" style="19" customWidth="1"/>
    <col min="7" max="7" width="22" style="19" customWidth="1"/>
    <col min="8" max="8" width="27.26953125" style="19" customWidth="1"/>
    <col min="9" max="9" width="35.26953125" style="19" customWidth="1"/>
    <col min="10" max="10" width="18.7265625" style="19" customWidth="1"/>
    <col min="11" max="11" width="40.7265625" style="19" customWidth="1"/>
    <col min="12" max="12" width="31.7265625" style="19" customWidth="1"/>
    <col min="13" max="14" width="22.453125" style="19" customWidth="1"/>
    <col min="15" max="17" width="20.26953125" style="19" customWidth="1"/>
    <col min="18" max="18" width="20.7265625" style="19" bestFit="1" customWidth="1"/>
    <col min="19" max="19" width="20.453125" style="19" customWidth="1"/>
    <col min="20" max="20" width="17.26953125" style="19" customWidth="1"/>
    <col min="21" max="21" width="51.26953125" style="19" customWidth="1"/>
    <col min="22" max="22" width="46.26953125" style="23" customWidth="1"/>
    <col min="23" max="25" width="11.453125" style="39"/>
  </cols>
  <sheetData>
    <row r="1" spans="1:21" x14ac:dyDescent="0.35">
      <c r="A1" s="137"/>
      <c r="B1" s="137"/>
      <c r="C1" s="137"/>
      <c r="D1" s="137"/>
      <c r="E1" s="137"/>
      <c r="F1" s="137"/>
      <c r="G1" s="137"/>
      <c r="H1" s="137"/>
      <c r="I1" s="137"/>
      <c r="J1" s="41"/>
    </row>
    <row r="2" spans="1:21" x14ac:dyDescent="0.35">
      <c r="A2" s="137"/>
      <c r="B2" s="137"/>
      <c r="C2" s="137"/>
      <c r="D2" s="137"/>
      <c r="E2" s="137"/>
      <c r="F2" s="137"/>
      <c r="G2" s="137"/>
      <c r="H2" s="137"/>
      <c r="I2" s="137"/>
      <c r="J2" s="41"/>
    </row>
    <row r="3" spans="1:21" x14ac:dyDescent="0.35">
      <c r="A3" s="137"/>
      <c r="B3" s="137"/>
      <c r="C3" s="137"/>
      <c r="D3" s="137"/>
      <c r="E3" s="137"/>
      <c r="F3" s="137"/>
      <c r="G3" s="137"/>
      <c r="H3" s="137"/>
      <c r="I3" s="137"/>
      <c r="J3" s="41"/>
    </row>
    <row r="4" spans="1:21" x14ac:dyDescent="0.35">
      <c r="A4" s="137"/>
      <c r="B4" s="137"/>
      <c r="C4" s="137"/>
      <c r="D4" s="137"/>
      <c r="E4" s="137"/>
      <c r="F4" s="137"/>
      <c r="G4" s="137"/>
      <c r="H4" s="137"/>
      <c r="I4" s="137"/>
      <c r="J4" s="41"/>
    </row>
    <row r="5" spans="1:21" x14ac:dyDescent="0.35">
      <c r="A5" s="137"/>
      <c r="B5" s="137"/>
      <c r="C5" s="137"/>
      <c r="D5" s="137"/>
      <c r="E5" s="137"/>
      <c r="F5" s="137"/>
      <c r="G5" s="137"/>
      <c r="H5" s="137"/>
      <c r="I5" s="137"/>
      <c r="J5" s="41"/>
    </row>
    <row r="6" spans="1:21" x14ac:dyDescent="0.35">
      <c r="A6" s="137"/>
      <c r="B6" s="137"/>
      <c r="C6" s="137"/>
      <c r="D6" s="137"/>
      <c r="E6" s="137"/>
      <c r="F6" s="137"/>
      <c r="G6" s="137"/>
      <c r="H6" s="137"/>
      <c r="I6" s="137"/>
      <c r="J6" s="41"/>
    </row>
    <row r="7" spans="1:21" ht="14.9" customHeight="1" x14ac:dyDescent="0.35">
      <c r="A7" s="240" t="s">
        <v>247</v>
      </c>
      <c r="B7" s="135" t="str">
        <f>'Fiche Générale'!B3</f>
        <v>Portail_ST</v>
      </c>
      <c r="C7" s="232" t="s">
        <v>248</v>
      </c>
      <c r="D7" s="139"/>
      <c r="E7" s="230" t="str">
        <f>'Fiche Générale'!B4</f>
        <v>Sciences et technologie</v>
      </c>
      <c r="F7" s="135"/>
      <c r="G7" s="139" t="s">
        <v>249</v>
      </c>
      <c r="H7" s="231" t="str">
        <f>'Fiche Générale'!B5</f>
        <v>SPSIT18</v>
      </c>
      <c r="I7" s="231"/>
      <c r="J7" s="42"/>
      <c r="K7" s="24"/>
    </row>
    <row r="8" spans="1:21" ht="14.9" customHeight="1" x14ac:dyDescent="0.35">
      <c r="A8" s="241"/>
      <c r="B8" s="135"/>
      <c r="C8" s="232"/>
      <c r="D8" s="139"/>
      <c r="E8" s="230"/>
      <c r="F8" s="135"/>
      <c r="G8" s="139"/>
      <c r="H8" s="231"/>
      <c r="I8" s="231"/>
      <c r="J8" s="42"/>
      <c r="K8" s="24"/>
    </row>
    <row r="9" spans="1:21" ht="14.9" customHeight="1" x14ac:dyDescent="0.35">
      <c r="A9" s="241"/>
      <c r="B9" s="135"/>
      <c r="C9" s="232"/>
      <c r="D9" s="139"/>
      <c r="E9" s="230"/>
      <c r="F9" s="135"/>
      <c r="G9" s="139"/>
      <c r="H9" s="231"/>
      <c r="I9" s="231"/>
      <c r="J9" s="42"/>
      <c r="K9" s="24"/>
    </row>
    <row r="10" spans="1:21" ht="14.9" customHeight="1" x14ac:dyDescent="0.35">
      <c r="A10" s="241"/>
      <c r="B10" s="135"/>
      <c r="C10" s="152" t="s">
        <v>190</v>
      </c>
      <c r="D10" s="152"/>
      <c r="E10" s="233" t="str">
        <f>'Fiche Générale'!B9</f>
        <v>MIASHS</v>
      </c>
      <c r="F10" s="233"/>
      <c r="G10" s="233"/>
      <c r="H10" s="233"/>
      <c r="I10" s="233"/>
      <c r="J10" s="42"/>
      <c r="K10" s="24"/>
    </row>
    <row r="11" spans="1:21" ht="14.9" customHeight="1" x14ac:dyDescent="0.35">
      <c r="A11" s="241"/>
      <c r="B11" s="135"/>
      <c r="C11" s="152"/>
      <c r="D11" s="152"/>
      <c r="E11" s="233"/>
      <c r="F11" s="233"/>
      <c r="G11" s="233"/>
      <c r="H11" s="233"/>
      <c r="I11" s="233"/>
      <c r="J11" s="42"/>
      <c r="K11" s="24"/>
    </row>
    <row r="12" spans="1:21" x14ac:dyDescent="0.35">
      <c r="C12" s="19"/>
      <c r="I12" s="44"/>
      <c r="J12" s="44"/>
      <c r="M12" s="161" t="s">
        <v>250</v>
      </c>
      <c r="N12" s="162"/>
      <c r="O12" s="162"/>
      <c r="P12" s="162"/>
      <c r="Q12" s="218"/>
      <c r="R12" s="161" t="s">
        <v>251</v>
      </c>
      <c r="S12" s="162"/>
      <c r="T12" s="162"/>
      <c r="U12" s="218"/>
    </row>
    <row r="13" spans="1:21" x14ac:dyDescent="0.35">
      <c r="A13" s="215" t="s">
        <v>191</v>
      </c>
      <c r="B13" s="134" t="str">
        <f>'S4 Maquette'!B13</f>
        <v>2ème année de Portail</v>
      </c>
      <c r="C13" s="134"/>
      <c r="D13" s="215" t="s">
        <v>252</v>
      </c>
      <c r="E13" s="234">
        <f>'S4 Maquette'!E13</f>
        <v>0</v>
      </c>
      <c r="F13" s="234"/>
      <c r="G13" s="234"/>
      <c r="I13" s="44"/>
      <c r="J13" s="44"/>
      <c r="M13" s="219"/>
      <c r="N13" s="164"/>
      <c r="O13" s="164"/>
      <c r="P13" s="164"/>
      <c r="Q13" s="220"/>
      <c r="R13" s="219"/>
      <c r="S13" s="164"/>
      <c r="T13" s="164"/>
      <c r="U13" s="220"/>
    </row>
    <row r="14" spans="1:21" x14ac:dyDescent="0.35">
      <c r="A14" s="217"/>
      <c r="B14" s="134"/>
      <c r="C14" s="134"/>
      <c r="D14" s="217"/>
      <c r="E14" s="234"/>
      <c r="F14" s="234"/>
      <c r="G14" s="234"/>
      <c r="I14" s="44"/>
      <c r="J14" s="44"/>
      <c r="M14" s="136" t="s">
        <v>253</v>
      </c>
      <c r="N14" s="161" t="s">
        <v>254</v>
      </c>
      <c r="O14" s="218"/>
      <c r="P14" s="161" t="s">
        <v>255</v>
      </c>
      <c r="Q14" s="218"/>
      <c r="R14" s="137"/>
      <c r="S14" s="210"/>
      <c r="T14" s="237"/>
      <c r="U14" s="215"/>
    </row>
    <row r="15" spans="1:21" x14ac:dyDescent="0.35">
      <c r="A15" s="215" t="s">
        <v>256</v>
      </c>
      <c r="B15" s="171" t="str">
        <f>'S4 Maquette'!B15</f>
        <v>Semestre 4</v>
      </c>
      <c r="C15" s="159"/>
      <c r="D15" s="215" t="s">
        <v>257</v>
      </c>
      <c r="E15" s="234">
        <f>'S4 Maquette'!E15:F16</f>
        <v>0</v>
      </c>
      <c r="F15" s="234"/>
      <c r="G15" s="234"/>
      <c r="I15" s="44"/>
      <c r="J15" s="44"/>
      <c r="M15" s="136"/>
      <c r="N15" s="228"/>
      <c r="O15" s="229"/>
      <c r="P15" s="228"/>
      <c r="Q15" s="229"/>
      <c r="R15" s="137"/>
      <c r="S15" s="211"/>
      <c r="T15" s="237"/>
      <c r="U15" s="216"/>
    </row>
    <row r="16" spans="1:21" x14ac:dyDescent="0.35">
      <c r="A16" s="217"/>
      <c r="B16" s="173"/>
      <c r="C16" s="160"/>
      <c r="D16" s="217"/>
      <c r="E16" s="234"/>
      <c r="F16" s="234"/>
      <c r="G16" s="234"/>
      <c r="I16" s="44"/>
      <c r="J16" s="44"/>
      <c r="M16" s="136"/>
      <c r="N16" s="228"/>
      <c r="O16" s="229"/>
      <c r="P16" s="228"/>
      <c r="Q16" s="229"/>
      <c r="R16" s="137"/>
      <c r="S16" s="211"/>
      <c r="T16" s="237"/>
      <c r="U16" s="216"/>
    </row>
    <row r="17" spans="1:25" x14ac:dyDescent="0.35">
      <c r="L17" s="20"/>
      <c r="M17" s="136"/>
      <c r="N17" s="219"/>
      <c r="O17" s="220"/>
      <c r="P17" s="219"/>
      <c r="Q17" s="220"/>
      <c r="R17" s="137"/>
      <c r="S17" s="212"/>
      <c r="T17" s="237"/>
      <c r="U17" s="217"/>
    </row>
    <row r="18" spans="1:25" ht="59.9" customHeight="1" x14ac:dyDescent="0.35">
      <c r="A18" s="3" t="s">
        <v>258</v>
      </c>
      <c r="B18" s="43" t="s">
        <v>259</v>
      </c>
      <c r="C18" s="3" t="s">
        <v>5</v>
      </c>
      <c r="D18" s="3" t="s">
        <v>260</v>
      </c>
      <c r="E18" s="3" t="s">
        <v>261</v>
      </c>
      <c r="F18" s="3" t="s">
        <v>262</v>
      </c>
      <c r="G18" s="3" t="s">
        <v>263</v>
      </c>
      <c r="H18" s="3" t="s">
        <v>264</v>
      </c>
      <c r="I18" s="3" t="s">
        <v>265</v>
      </c>
      <c r="J18" s="3" t="s">
        <v>392</v>
      </c>
      <c r="K18" s="3" t="s">
        <v>267</v>
      </c>
      <c r="L18" s="3" t="s">
        <v>268</v>
      </c>
      <c r="M18" s="3" t="s">
        <v>269</v>
      </c>
      <c r="N18" s="3" t="s">
        <v>259</v>
      </c>
      <c r="O18" s="3" t="s">
        <v>270</v>
      </c>
      <c r="P18" s="3" t="s">
        <v>366</v>
      </c>
      <c r="Q18" s="3" t="s">
        <v>271</v>
      </c>
      <c r="R18" s="3" t="s">
        <v>272</v>
      </c>
      <c r="S18" s="3" t="s">
        <v>259</v>
      </c>
      <c r="T18" s="3" t="s">
        <v>270</v>
      </c>
      <c r="U18" s="4" t="s">
        <v>273</v>
      </c>
      <c r="V18" s="4" t="s">
        <v>274</v>
      </c>
      <c r="Y18"/>
    </row>
    <row r="19" spans="1:25" ht="30.65" customHeight="1" x14ac:dyDescent="0.35">
      <c r="A19" s="52" t="str">
        <f>'S4 Maquette'!B19</f>
        <v>Compétences transversales S4</v>
      </c>
      <c r="B19" s="47" t="str">
        <f>'S4 Maquette'!C19</f>
        <v>UE</v>
      </c>
      <c r="C19" s="60">
        <f>'S4 Maquette'!F19</f>
        <v>0</v>
      </c>
      <c r="D19" s="58"/>
      <c r="E19" s="58"/>
      <c r="F19" s="58"/>
      <c r="G19" s="61"/>
      <c r="H19" s="62"/>
      <c r="I19" s="62"/>
      <c r="J19" s="62"/>
      <c r="K19" s="61"/>
      <c r="L19" s="61"/>
      <c r="M19" s="62"/>
      <c r="N19" s="62"/>
      <c r="O19" s="61"/>
      <c r="P19" s="61"/>
      <c r="Q19" s="61"/>
      <c r="R19" s="61"/>
      <c r="S19" s="61"/>
      <c r="T19" s="61"/>
      <c r="U19" s="63"/>
      <c r="V19" s="59"/>
      <c r="Y19"/>
    </row>
    <row r="20" spans="1:25" ht="30.65" customHeight="1" x14ac:dyDescent="0.35">
      <c r="A20" s="52" t="str">
        <f>'S4 Maquette'!B20</f>
        <v>Compétences écrites 2</v>
      </c>
      <c r="B20" s="47" t="str">
        <f>'S4 Maquette'!C20</f>
        <v>ECUE</v>
      </c>
      <c r="C20" s="64">
        <f>'S4 Maquette'!F20</f>
        <v>0</v>
      </c>
      <c r="D20" s="57"/>
      <c r="E20" s="57"/>
      <c r="F20" s="57"/>
      <c r="G20" s="62"/>
      <c r="H20" s="62"/>
      <c r="I20" s="62"/>
      <c r="J20" s="62"/>
      <c r="K20" s="62"/>
      <c r="L20" s="62"/>
      <c r="M20" s="62"/>
      <c r="N20" s="62"/>
      <c r="O20" s="62"/>
      <c r="P20" s="62"/>
      <c r="Q20" s="62"/>
      <c r="R20" s="62"/>
      <c r="S20" s="62"/>
      <c r="T20" s="62"/>
      <c r="U20" s="62"/>
      <c r="V20" s="59"/>
      <c r="Y20"/>
    </row>
    <row r="21" spans="1:25" ht="30.65" customHeight="1" x14ac:dyDescent="0.35">
      <c r="A21" s="52" t="str">
        <f>'S4 Maquette'!B21</f>
        <v>Compétences numériques 2</v>
      </c>
      <c r="B21" s="47" t="str">
        <f>'S4 Maquette'!C21</f>
        <v>ECUE</v>
      </c>
      <c r="C21" s="64">
        <f>'S4 Maquette'!F21</f>
        <v>0</v>
      </c>
      <c r="D21" s="57"/>
      <c r="E21" s="57"/>
      <c r="F21" s="57"/>
      <c r="G21" s="62"/>
      <c r="H21" s="62"/>
      <c r="I21" s="62"/>
      <c r="J21" s="62"/>
      <c r="K21" s="62"/>
      <c r="L21" s="62"/>
      <c r="M21" s="62"/>
      <c r="N21" s="62"/>
      <c r="O21" s="62"/>
      <c r="P21" s="62"/>
      <c r="Q21" s="62"/>
      <c r="R21" s="62"/>
      <c r="S21" s="62"/>
      <c r="T21" s="62"/>
      <c r="U21" s="62"/>
      <c r="V21" s="59"/>
      <c r="Y21"/>
    </row>
    <row r="22" spans="1:25" ht="30.65" customHeight="1" x14ac:dyDescent="0.35">
      <c r="A22" s="52" t="str">
        <f>'S4 Maquette'!B22</f>
        <v>Anglais 4</v>
      </c>
      <c r="B22" s="47" t="str">
        <f>'S4 Maquette'!C22</f>
        <v>ECUE</v>
      </c>
      <c r="C22" s="64">
        <f>'S4 Maquette'!F22</f>
        <v>0</v>
      </c>
      <c r="D22" s="57"/>
      <c r="E22" s="57"/>
      <c r="F22" s="57"/>
      <c r="G22" s="62"/>
      <c r="H22" s="62"/>
      <c r="I22" s="62"/>
      <c r="J22" s="62"/>
      <c r="K22" s="62"/>
      <c r="L22" s="62"/>
      <c r="M22" s="62"/>
      <c r="N22" s="62"/>
      <c r="O22" s="62"/>
      <c r="P22" s="62"/>
      <c r="Q22" s="62"/>
      <c r="R22" s="62"/>
      <c r="S22" s="62"/>
      <c r="T22" s="62"/>
      <c r="U22" s="62"/>
      <c r="V22" s="59"/>
      <c r="Y22"/>
    </row>
    <row r="23" spans="1:25" ht="30.65" customHeight="1" x14ac:dyDescent="0.35">
      <c r="A23" s="50" t="e">
        <f>'S4 Maquette'!#REF!</f>
        <v>#REF!</v>
      </c>
      <c r="B23" s="50" t="e">
        <f>'S4 Maquette'!#REF!</f>
        <v>#REF!</v>
      </c>
      <c r="C23" s="121"/>
      <c r="D23" s="14"/>
      <c r="E23" s="14"/>
      <c r="F23" s="14"/>
      <c r="G23" s="122"/>
      <c r="H23" s="122"/>
      <c r="I23" s="122"/>
      <c r="J23" s="122"/>
      <c r="K23" s="122"/>
      <c r="L23" s="122"/>
      <c r="M23" s="122"/>
      <c r="N23" s="122"/>
      <c r="O23" s="122"/>
      <c r="P23" s="122"/>
      <c r="Q23" s="122"/>
      <c r="R23" s="46"/>
      <c r="S23" s="46"/>
      <c r="T23" s="46"/>
      <c r="U23" s="46"/>
      <c r="V23" s="119" t="s">
        <v>275</v>
      </c>
      <c r="Y23"/>
    </row>
    <row r="24" spans="1:25" ht="30.65" customHeight="1" x14ac:dyDescent="0.35">
      <c r="A24" s="50" t="str">
        <f>'S4 Maquette'!B40</f>
        <v>UE MATHS : Probabilité et statistiques</v>
      </c>
      <c r="B24" s="50" t="str">
        <f>'S4 Maquette'!C40</f>
        <v>UE</v>
      </c>
      <c r="C24" s="48">
        <f>'S4 Maquette'!F40</f>
        <v>0</v>
      </c>
      <c r="D24" s="25"/>
      <c r="E24" s="25"/>
      <c r="F24" s="25"/>
      <c r="G24" s="46"/>
      <c r="H24" s="46"/>
      <c r="I24" s="46"/>
      <c r="J24" s="46"/>
      <c r="K24" s="46"/>
      <c r="L24" s="46"/>
      <c r="M24" s="46"/>
      <c r="N24" s="46"/>
      <c r="O24" s="46"/>
      <c r="P24" s="46"/>
      <c r="Q24" s="46"/>
      <c r="R24" s="46"/>
      <c r="S24" s="46"/>
      <c r="T24" s="46"/>
      <c r="U24" s="46"/>
      <c r="V24" s="51"/>
      <c r="Y24"/>
    </row>
    <row r="25" spans="1:25" ht="30.65" customHeight="1" x14ac:dyDescent="0.35">
      <c r="A25" s="50" t="e">
        <f>'S4 Maquette'!#REF!</f>
        <v>#REF!</v>
      </c>
      <c r="B25" s="50" t="e">
        <f>'S4 Maquette'!#REF!</f>
        <v>#REF!</v>
      </c>
      <c r="C25" s="48"/>
      <c r="D25" s="25"/>
      <c r="E25" s="25"/>
      <c r="F25" s="25"/>
      <c r="G25" s="46"/>
      <c r="H25" s="46"/>
      <c r="I25" s="46"/>
      <c r="J25" s="46"/>
      <c r="K25" s="46"/>
      <c r="L25" s="46"/>
      <c r="M25" s="46"/>
      <c r="N25" s="46"/>
      <c r="O25" s="46"/>
      <c r="P25" s="46"/>
      <c r="Q25" s="46"/>
      <c r="R25" s="46"/>
      <c r="S25" s="46"/>
      <c r="T25" s="46"/>
      <c r="U25" s="46"/>
      <c r="V25" s="51"/>
      <c r="Y25"/>
    </row>
    <row r="26" spans="1:25" ht="30.65" customHeight="1" x14ac:dyDescent="0.35">
      <c r="A26" s="50" t="str">
        <f>'S4 Maquette'!B41</f>
        <v>UE INFO : "Programmation C"</v>
      </c>
      <c r="B26" s="50" t="str">
        <f>'S4 Maquette'!C41</f>
        <v>UE</v>
      </c>
      <c r="C26" s="48" t="str">
        <f>'S4 Maquette'!F41</f>
        <v>Modification</v>
      </c>
      <c r="D26" s="25"/>
      <c r="E26" s="25"/>
      <c r="F26" s="25"/>
      <c r="G26" s="46"/>
      <c r="H26" s="46"/>
      <c r="I26" s="46"/>
      <c r="J26" s="46"/>
      <c r="K26" s="46"/>
      <c r="L26" s="46"/>
      <c r="M26" s="46"/>
      <c r="N26" s="46"/>
      <c r="O26" s="46"/>
      <c r="P26" s="46"/>
      <c r="Q26" s="46"/>
      <c r="R26" s="46"/>
      <c r="S26" s="46"/>
      <c r="T26" s="46"/>
      <c r="U26" s="46"/>
      <c r="V26" s="51"/>
      <c r="Y26"/>
    </row>
    <row r="27" spans="1:25" ht="30.65" customHeight="1" x14ac:dyDescent="0.35">
      <c r="A27" s="50" t="e">
        <f>'S4 Maquette'!#REF!</f>
        <v>#REF!</v>
      </c>
      <c r="B27" s="50" t="e">
        <f>'S4 Maquette'!#REF!</f>
        <v>#REF!</v>
      </c>
      <c r="C27" s="48"/>
      <c r="D27" s="25"/>
      <c r="E27" s="25"/>
      <c r="F27" s="25"/>
      <c r="G27" s="46"/>
      <c r="H27" s="46"/>
      <c r="I27" s="46"/>
      <c r="J27" s="46"/>
      <c r="K27" s="46"/>
      <c r="L27" s="46"/>
      <c r="M27" s="46"/>
      <c r="N27" s="46"/>
      <c r="O27" s="46"/>
      <c r="P27" s="46"/>
      <c r="Q27" s="46"/>
      <c r="R27" s="46"/>
      <c r="S27" s="46"/>
      <c r="T27" s="46"/>
      <c r="U27" s="46"/>
      <c r="V27" s="51"/>
      <c r="Y27"/>
    </row>
    <row r="28" spans="1:25" ht="30.65" customHeight="1" x14ac:dyDescent="0.35">
      <c r="A28" s="50" t="e">
        <f>'S4 Maquette'!#REF!</f>
        <v>#REF!</v>
      </c>
      <c r="B28" s="50" t="e">
        <f>'S4 Maquette'!#REF!</f>
        <v>#REF!</v>
      </c>
      <c r="C28" s="48"/>
      <c r="D28" s="25"/>
      <c r="E28" s="25"/>
      <c r="F28" s="25"/>
      <c r="G28" s="46"/>
      <c r="H28" s="46"/>
      <c r="I28" s="46"/>
      <c r="J28" s="46"/>
      <c r="K28" s="46"/>
      <c r="L28" s="46"/>
      <c r="M28" s="46"/>
      <c r="N28" s="46"/>
      <c r="O28" s="46"/>
      <c r="P28" s="46"/>
      <c r="Q28" s="46"/>
      <c r="R28" s="46"/>
      <c r="S28" s="46"/>
      <c r="T28" s="46"/>
      <c r="U28" s="46"/>
      <c r="V28" s="51"/>
      <c r="Y28"/>
    </row>
    <row r="29" spans="1:25" ht="30.65" customHeight="1" x14ac:dyDescent="0.35">
      <c r="A29" s="50" t="str">
        <f>'S4 Maquette'!B42</f>
        <v>UE MIASHS :  "EGE 4" (Economie-Gestion sem 4)</v>
      </c>
      <c r="B29" s="50" t="str">
        <f>'S4 Maquette'!C42</f>
        <v>UE</v>
      </c>
      <c r="C29" s="48">
        <f>'S4 Maquette'!F42</f>
        <v>0</v>
      </c>
      <c r="D29" s="25"/>
      <c r="E29" s="25"/>
      <c r="F29" s="25"/>
      <c r="G29" s="46"/>
      <c r="H29" s="46"/>
      <c r="I29" s="46"/>
      <c r="J29" s="46"/>
      <c r="K29" s="46"/>
      <c r="L29" s="46"/>
      <c r="M29" s="46"/>
      <c r="N29" s="46"/>
      <c r="O29" s="46"/>
      <c r="P29" s="46"/>
      <c r="Q29" s="46"/>
      <c r="R29" s="46"/>
      <c r="S29" s="46"/>
      <c r="T29" s="46"/>
      <c r="U29" s="46"/>
      <c r="V29" s="51"/>
      <c r="Y29"/>
    </row>
    <row r="30" spans="1:25" ht="30.65" customHeight="1" x14ac:dyDescent="0.35">
      <c r="A30" s="50" t="e">
        <f>'S4 Maquette'!#REF!</f>
        <v>#REF!</v>
      </c>
      <c r="B30" s="50" t="e">
        <f>'S4 Maquette'!#REF!</f>
        <v>#REF!</v>
      </c>
      <c r="C30" s="48" t="e">
        <f>'S4 Maquette'!#REF!</f>
        <v>#REF!</v>
      </c>
      <c r="D30" s="76"/>
      <c r="E30" s="25"/>
      <c r="F30" s="25"/>
      <c r="G30" s="46"/>
      <c r="H30" s="46"/>
      <c r="I30" s="46"/>
      <c r="J30" s="46"/>
      <c r="K30" s="46"/>
      <c r="L30" s="46"/>
      <c r="M30" s="46"/>
      <c r="N30" s="46"/>
      <c r="O30" s="46"/>
      <c r="P30" s="46"/>
      <c r="Q30" s="46"/>
      <c r="R30" s="46"/>
      <c r="S30" s="46"/>
      <c r="T30" s="46"/>
      <c r="U30" s="46"/>
      <c r="V30" s="51"/>
      <c r="Y30"/>
    </row>
    <row r="31" spans="1:25" ht="30.65" customHeight="1" x14ac:dyDescent="0.35">
      <c r="A31" s="50" t="e">
        <f>'S4 Maquette'!#REF!</f>
        <v>#REF!</v>
      </c>
      <c r="B31" s="50" t="e">
        <f>'S4 Maquette'!#REF!</f>
        <v>#REF!</v>
      </c>
      <c r="C31" s="48" t="e">
        <f>'S4 Maquette'!#REF!</f>
        <v>#REF!</v>
      </c>
      <c r="D31" s="76"/>
      <c r="E31" s="25"/>
      <c r="F31" s="25"/>
      <c r="G31" s="46"/>
      <c r="H31" s="46"/>
      <c r="I31" s="46"/>
      <c r="J31" s="46"/>
      <c r="K31" s="46"/>
      <c r="L31" s="46"/>
      <c r="M31" s="46"/>
      <c r="N31" s="46"/>
      <c r="O31" s="46"/>
      <c r="P31" s="46"/>
      <c r="Q31" s="46"/>
      <c r="R31" s="46"/>
      <c r="S31" s="46"/>
      <c r="T31" s="46"/>
      <c r="U31" s="46"/>
      <c r="V31" s="51"/>
      <c r="Y31"/>
    </row>
    <row r="32" spans="1:25" ht="30.65" customHeight="1" x14ac:dyDescent="0.35">
      <c r="A32" s="50" t="e">
        <f>'S4 Maquette'!#REF!</f>
        <v>#REF!</v>
      </c>
      <c r="B32" s="50" t="e">
        <f>'S4 Maquette'!#REF!</f>
        <v>#REF!</v>
      </c>
      <c r="C32" s="48"/>
      <c r="D32" s="25"/>
      <c r="E32" s="25"/>
      <c r="F32" s="25"/>
      <c r="G32" s="46"/>
      <c r="H32" s="46"/>
      <c r="I32" s="46"/>
      <c r="J32" s="46"/>
      <c r="K32" s="46"/>
      <c r="L32" s="46"/>
      <c r="M32" s="46"/>
      <c r="N32" s="46"/>
      <c r="O32" s="46"/>
      <c r="P32" s="46"/>
      <c r="Q32" s="46"/>
      <c r="R32" s="46"/>
      <c r="S32" s="46"/>
      <c r="T32" s="46"/>
      <c r="U32" s="46"/>
      <c r="V32" s="51"/>
      <c r="Y32"/>
    </row>
    <row r="33" spans="1:25" ht="30.65" customHeight="1" x14ac:dyDescent="0.35">
      <c r="A33" s="50" t="e">
        <f>'S4 Maquette'!#REF!</f>
        <v>#REF!</v>
      </c>
      <c r="B33" s="50" t="e">
        <f>'S4 Maquette'!#REF!</f>
        <v>#REF!</v>
      </c>
      <c r="C33" s="48"/>
      <c r="D33" s="25"/>
      <c r="E33" s="25"/>
      <c r="F33" s="25"/>
      <c r="G33" s="46"/>
      <c r="H33" s="46"/>
      <c r="I33" s="46"/>
      <c r="J33" s="46"/>
      <c r="K33" s="46"/>
      <c r="L33" s="46"/>
      <c r="M33" s="46"/>
      <c r="N33" s="46"/>
      <c r="O33" s="46"/>
      <c r="P33" s="46"/>
      <c r="Q33" s="46"/>
      <c r="R33" s="46"/>
      <c r="S33" s="46"/>
      <c r="T33" s="46"/>
      <c r="U33" s="46"/>
      <c r="V33" s="51"/>
      <c r="Y33"/>
    </row>
    <row r="34" spans="1:25" ht="30.65" customHeight="1" x14ac:dyDescent="0.35">
      <c r="A34" s="50" t="e">
        <f>'S4 Maquette'!#REF!</f>
        <v>#REF!</v>
      </c>
      <c r="B34" s="50" t="e">
        <f>'S4 Maquette'!#REF!</f>
        <v>#REF!</v>
      </c>
      <c r="C34" s="48"/>
      <c r="D34" s="25"/>
      <c r="E34" s="25"/>
      <c r="F34" s="25"/>
      <c r="G34" s="46"/>
      <c r="H34" s="46"/>
      <c r="I34" s="46"/>
      <c r="J34" s="46"/>
      <c r="K34" s="46"/>
      <c r="L34" s="46"/>
      <c r="M34" s="46"/>
      <c r="N34" s="46"/>
      <c r="O34" s="46"/>
      <c r="P34" s="46"/>
      <c r="Q34" s="46"/>
      <c r="R34" s="46"/>
      <c r="S34" s="46"/>
      <c r="T34" s="46"/>
      <c r="U34" s="46"/>
      <c r="V34" s="51"/>
      <c r="Y34"/>
    </row>
    <row r="35" spans="1:25" ht="30.65" customHeight="1" x14ac:dyDescent="0.35">
      <c r="A35" s="50" t="e">
        <f>'S4 Maquette'!#REF!</f>
        <v>#REF!</v>
      </c>
      <c r="B35" s="50" t="e">
        <f>'S4 Maquette'!#REF!</f>
        <v>#REF!</v>
      </c>
      <c r="C35" s="48"/>
      <c r="D35" s="25"/>
      <c r="E35" s="25"/>
      <c r="F35" s="25"/>
      <c r="G35" s="46"/>
      <c r="H35" s="46"/>
      <c r="I35" s="46"/>
      <c r="J35" s="46"/>
      <c r="K35" s="46"/>
      <c r="L35" s="46"/>
      <c r="M35" s="46"/>
      <c r="N35" s="46"/>
      <c r="O35" s="46"/>
      <c r="P35" s="46"/>
      <c r="Q35" s="46"/>
      <c r="R35" s="46"/>
      <c r="S35" s="46"/>
      <c r="T35" s="46"/>
      <c r="U35" s="46"/>
      <c r="V35" s="51"/>
      <c r="Y35"/>
    </row>
    <row r="36" spans="1:25" ht="30.65" customHeight="1" x14ac:dyDescent="0.35">
      <c r="A36" s="50" t="e">
        <f>'S4 Maquette'!#REF!</f>
        <v>#REF!</v>
      </c>
      <c r="B36" s="50" t="e">
        <f>'S4 Maquette'!#REF!</f>
        <v>#REF!</v>
      </c>
      <c r="C36" s="48"/>
      <c r="D36" s="25"/>
      <c r="E36" s="25"/>
      <c r="F36" s="25"/>
      <c r="G36" s="46"/>
      <c r="H36" s="46"/>
      <c r="I36" s="46"/>
      <c r="J36" s="46"/>
      <c r="K36" s="46"/>
      <c r="L36" s="46"/>
      <c r="M36" s="46"/>
      <c r="N36" s="46"/>
      <c r="O36" s="46"/>
      <c r="P36" s="46"/>
      <c r="Q36" s="46"/>
      <c r="R36" s="46"/>
      <c r="S36" s="46"/>
      <c r="T36" s="46"/>
      <c r="U36" s="46"/>
      <c r="V36" s="51"/>
      <c r="Y36"/>
    </row>
    <row r="37" spans="1:25" ht="30.65" customHeight="1" x14ac:dyDescent="0.35">
      <c r="A37" s="50" t="e">
        <f>'S4 Maquette'!#REF!</f>
        <v>#REF!</v>
      </c>
      <c r="B37" s="50" t="e">
        <f>'S4 Maquette'!#REF!</f>
        <v>#REF!</v>
      </c>
      <c r="C37" s="48"/>
      <c r="D37" s="25"/>
      <c r="E37" s="25"/>
      <c r="F37" s="25"/>
      <c r="G37" s="46"/>
      <c r="H37" s="46"/>
      <c r="I37" s="46"/>
      <c r="J37" s="46"/>
      <c r="K37" s="46"/>
      <c r="L37" s="46"/>
      <c r="M37" s="46"/>
      <c r="N37" s="46"/>
      <c r="O37" s="46"/>
      <c r="P37" s="46"/>
      <c r="Q37" s="46"/>
      <c r="R37" s="46"/>
      <c r="S37" s="46"/>
      <c r="T37" s="46"/>
      <c r="U37" s="46"/>
      <c r="V37" s="51"/>
      <c r="Y37"/>
    </row>
    <row r="38" spans="1:25" ht="30.65" customHeight="1" x14ac:dyDescent="0.35">
      <c r="A38" s="50" t="str">
        <f>'S4 Maquette'!B48</f>
        <v>UE : INFO S4</v>
      </c>
      <c r="B38" s="50" t="str">
        <f>'S4 Maquette'!C48</f>
        <v>UE</v>
      </c>
      <c r="C38" s="48">
        <f>'S4 Maquette'!F48</f>
        <v>0</v>
      </c>
      <c r="D38" s="25"/>
      <c r="E38" s="25"/>
      <c r="F38" s="25"/>
      <c r="G38" s="46"/>
      <c r="H38" s="46"/>
      <c r="I38" s="46"/>
      <c r="J38" s="46"/>
      <c r="K38" s="46"/>
      <c r="L38" s="46"/>
      <c r="M38" s="46"/>
      <c r="N38" s="46"/>
      <c r="O38" s="46"/>
      <c r="P38" s="46"/>
      <c r="Q38" s="46"/>
      <c r="R38" s="46"/>
      <c r="S38" s="46"/>
      <c r="T38" s="46"/>
      <c r="U38" s="46"/>
      <c r="V38" s="51"/>
      <c r="Y38"/>
    </row>
    <row r="39" spans="1:25" ht="30.65" customHeight="1" x14ac:dyDescent="0.35">
      <c r="A39" s="50" t="e">
        <f>'S4 Maquette'!#REF!</f>
        <v>#REF!</v>
      </c>
      <c r="B39" s="50" t="e">
        <f>'S4 Maquette'!#REF!</f>
        <v>#REF!</v>
      </c>
      <c r="C39" s="48"/>
      <c r="D39" s="76"/>
      <c r="E39" s="25"/>
      <c r="F39" s="25"/>
      <c r="G39" s="46"/>
      <c r="H39" s="46"/>
      <c r="I39" s="46"/>
      <c r="J39" s="46"/>
      <c r="K39" s="46"/>
      <c r="L39" s="46"/>
      <c r="M39" s="46"/>
      <c r="N39" s="46"/>
      <c r="O39" s="46"/>
      <c r="P39" s="46"/>
      <c r="Q39" s="46"/>
      <c r="R39" s="46"/>
      <c r="S39" s="46"/>
      <c r="T39" s="46"/>
      <c r="U39" s="46"/>
      <c r="V39" s="51"/>
      <c r="Y39"/>
    </row>
    <row r="40" spans="1:25" ht="30.65" customHeight="1" x14ac:dyDescent="0.35">
      <c r="A40" s="50" t="e">
        <f>'S4 Maquette'!#REF!</f>
        <v>#REF!</v>
      </c>
      <c r="B40" s="50" t="e">
        <f>'S4 Maquette'!#REF!</f>
        <v>#REF!</v>
      </c>
      <c r="C40" s="48"/>
      <c r="D40" s="76"/>
      <c r="E40" s="25"/>
      <c r="F40" s="25"/>
      <c r="G40" s="46"/>
      <c r="H40" s="46"/>
      <c r="I40" s="46"/>
      <c r="J40" s="46"/>
      <c r="K40" s="46"/>
      <c r="L40" s="46"/>
      <c r="M40" s="46"/>
      <c r="N40" s="46"/>
      <c r="O40" s="46"/>
      <c r="P40" s="46"/>
      <c r="Q40" s="46"/>
      <c r="R40" s="46"/>
      <c r="S40" s="46"/>
      <c r="T40" s="46"/>
      <c r="U40" s="46"/>
      <c r="V40" s="51"/>
      <c r="Y40"/>
    </row>
    <row r="41" spans="1:25" ht="30.65" customHeight="1" x14ac:dyDescent="0.35">
      <c r="A41" s="50" t="e">
        <f>'S4 Maquette'!#REF!</f>
        <v>#REF!</v>
      </c>
      <c r="B41" s="50" t="e">
        <f>'S4 Maquette'!#REF!</f>
        <v>#REF!</v>
      </c>
      <c r="C41" s="48"/>
      <c r="D41" s="25"/>
      <c r="E41" s="25"/>
      <c r="F41" s="25"/>
      <c r="G41" s="46"/>
      <c r="H41" s="46"/>
      <c r="I41" s="46"/>
      <c r="J41" s="46"/>
      <c r="K41" s="46"/>
      <c r="L41" s="46"/>
      <c r="M41" s="46"/>
      <c r="N41" s="46"/>
      <c r="O41" s="46"/>
      <c r="P41" s="46"/>
      <c r="Q41" s="46"/>
      <c r="R41" s="46"/>
      <c r="S41" s="46"/>
      <c r="T41" s="46"/>
      <c r="U41" s="46"/>
      <c r="V41" s="51"/>
      <c r="Y41"/>
    </row>
    <row r="42" spans="1:25" ht="30.65" customHeight="1" x14ac:dyDescent="0.35">
      <c r="A42" s="50" t="e">
        <f>'S4 Maquette'!#REF!</f>
        <v>#REF!</v>
      </c>
      <c r="B42" s="50" t="e">
        <f>'S4 Maquette'!#REF!</f>
        <v>#REF!</v>
      </c>
      <c r="C42" s="48"/>
      <c r="D42" s="25"/>
      <c r="E42" s="25"/>
      <c r="F42" s="25"/>
      <c r="G42" s="46"/>
      <c r="H42" s="46"/>
      <c r="I42" s="46"/>
      <c r="J42" s="46"/>
      <c r="K42" s="46"/>
      <c r="L42" s="46"/>
      <c r="M42" s="46"/>
      <c r="N42" s="46"/>
      <c r="O42" s="46"/>
      <c r="P42" s="46"/>
      <c r="Q42" s="46"/>
      <c r="R42" s="46"/>
      <c r="S42" s="46"/>
      <c r="T42" s="46"/>
      <c r="U42" s="46"/>
      <c r="V42" s="51"/>
      <c r="Y42"/>
    </row>
    <row r="43" spans="1:25" ht="30.65" customHeight="1" x14ac:dyDescent="0.35">
      <c r="A43" s="50" t="e">
        <f>'S4 Maquette'!#REF!</f>
        <v>#REF!</v>
      </c>
      <c r="B43" s="50" t="e">
        <f>'S4 Maquette'!#REF!</f>
        <v>#REF!</v>
      </c>
      <c r="C43" s="48" t="e">
        <f>'S4 Maquette'!#REF!</f>
        <v>#REF!</v>
      </c>
      <c r="D43" s="25"/>
      <c r="E43" s="25"/>
      <c r="F43" s="25"/>
      <c r="G43" s="46"/>
      <c r="H43" s="46"/>
      <c r="I43" s="46"/>
      <c r="J43" s="46"/>
      <c r="K43" s="46"/>
      <c r="L43" s="46"/>
      <c r="M43" s="46"/>
      <c r="N43" s="46"/>
      <c r="O43" s="46"/>
      <c r="P43" s="46"/>
      <c r="Q43" s="46"/>
      <c r="R43" s="46"/>
      <c r="S43" s="46"/>
      <c r="T43" s="46"/>
      <c r="U43" s="46"/>
      <c r="V43" s="51"/>
      <c r="Y43"/>
    </row>
    <row r="44" spans="1:25" ht="30.65" customHeight="1" x14ac:dyDescent="0.35">
      <c r="A44" s="50" t="str">
        <f>'S4 Maquette'!B49</f>
        <v>Min 1 Max 1</v>
      </c>
      <c r="B44" s="50" t="str">
        <f>'S4 Maquette'!C49</f>
        <v>OPTION</v>
      </c>
      <c r="C44" s="48">
        <f>'S4 Maquette'!F49</f>
        <v>0</v>
      </c>
      <c r="D44" s="25"/>
      <c r="E44" s="25"/>
      <c r="F44" s="25"/>
      <c r="G44" s="46"/>
      <c r="H44" s="46"/>
      <c r="I44" s="46"/>
      <c r="J44" s="46"/>
      <c r="K44" s="46"/>
      <c r="L44" s="46"/>
      <c r="M44" s="46"/>
      <c r="N44" s="46"/>
      <c r="O44" s="46"/>
      <c r="P44" s="46"/>
      <c r="Q44" s="46"/>
      <c r="R44" s="46"/>
      <c r="S44" s="46"/>
      <c r="T44" s="46"/>
      <c r="U44" s="46"/>
      <c r="V44" s="51"/>
      <c r="Y44"/>
    </row>
    <row r="45" spans="1:25" ht="30.65" customHeight="1" x14ac:dyDescent="0.35">
      <c r="A45" s="50" t="str">
        <f>'S4 Maquette'!B50</f>
        <v>UE INFO : Développement d'applications web</v>
      </c>
      <c r="B45" s="50" t="str">
        <f>'S4 Maquette'!C50</f>
        <v>UE</v>
      </c>
      <c r="C45" s="48">
        <f>'S4 Maquette'!F50</f>
        <v>0</v>
      </c>
      <c r="D45" s="25"/>
      <c r="E45" s="25"/>
      <c r="F45" s="25"/>
      <c r="G45" s="46"/>
      <c r="H45" s="46"/>
      <c r="I45" s="46"/>
      <c r="J45" s="46"/>
      <c r="K45" s="46"/>
      <c r="L45" s="46"/>
      <c r="M45" s="46"/>
      <c r="N45" s="46"/>
      <c r="O45" s="46"/>
      <c r="P45" s="46"/>
      <c r="Q45" s="46"/>
      <c r="R45" s="46"/>
      <c r="S45" s="46"/>
      <c r="T45" s="46"/>
      <c r="U45" s="46"/>
      <c r="V45" s="51"/>
      <c r="Y45"/>
    </row>
    <row r="46" spans="1:25" ht="30.65" customHeight="1" x14ac:dyDescent="0.35">
      <c r="A46" s="50" t="str">
        <f>'S4 Maquette'!B51</f>
        <v>UE INFO : Algorithmique 1</v>
      </c>
      <c r="B46" s="50" t="str">
        <f>'S4 Maquette'!C51</f>
        <v>UE</v>
      </c>
      <c r="C46" s="48">
        <f>'S4 Maquette'!F51</f>
        <v>0</v>
      </c>
      <c r="D46" s="25"/>
      <c r="E46" s="25"/>
      <c r="F46" s="25"/>
      <c r="G46" s="46"/>
      <c r="H46" s="46"/>
      <c r="I46" s="46"/>
      <c r="J46" s="46"/>
      <c r="K46" s="46"/>
      <c r="L46" s="46"/>
      <c r="M46" s="46"/>
      <c r="N46" s="46"/>
      <c r="O46" s="46"/>
      <c r="P46" s="46"/>
      <c r="Q46" s="46"/>
      <c r="R46" s="46"/>
      <c r="S46" s="46"/>
      <c r="T46" s="46"/>
      <c r="U46" s="46"/>
      <c r="V46" s="51"/>
      <c r="Y46"/>
    </row>
    <row r="47" spans="1:25" ht="30.65" customHeight="1" x14ac:dyDescent="0.35">
      <c r="A47" s="50">
        <f>'S4 Maquette'!B52</f>
        <v>0</v>
      </c>
      <c r="B47" s="50">
        <f>'S4 Maquette'!C52</f>
        <v>0</v>
      </c>
      <c r="C47" s="48">
        <f>'S4 Maquette'!F52</f>
        <v>0</v>
      </c>
      <c r="D47" s="25"/>
      <c r="E47" s="25"/>
      <c r="F47" s="25"/>
      <c r="G47" s="46"/>
      <c r="H47" s="46"/>
      <c r="I47" s="46"/>
      <c r="J47" s="46"/>
      <c r="K47" s="46"/>
      <c r="L47" s="46"/>
      <c r="M47" s="46"/>
      <c r="N47" s="46"/>
      <c r="O47" s="46"/>
      <c r="P47" s="46"/>
      <c r="Q47" s="46"/>
      <c r="R47" s="46"/>
      <c r="S47" s="46"/>
      <c r="T47" s="46"/>
      <c r="U47" s="46"/>
      <c r="V47" s="51"/>
      <c r="Y47"/>
    </row>
    <row r="48" spans="1:25" ht="30.65" customHeight="1" x14ac:dyDescent="0.35">
      <c r="A48" s="50" t="str">
        <f>'S4 Maquette'!B53</f>
        <v xml:space="preserve">UE Stage </v>
      </c>
      <c r="B48" s="50" t="str">
        <f>'S4 Maquette'!C53</f>
        <v>UE</v>
      </c>
      <c r="C48" s="48" t="str">
        <f>'S4 Maquette'!F53</f>
        <v>Création</v>
      </c>
      <c r="D48" s="25"/>
      <c r="E48" s="25"/>
      <c r="F48" s="25"/>
      <c r="G48" s="46"/>
      <c r="H48" s="46"/>
      <c r="I48" s="46"/>
      <c r="J48" s="46"/>
      <c r="K48" s="46"/>
      <c r="L48" s="46"/>
      <c r="M48" s="46"/>
      <c r="N48" s="46"/>
      <c r="O48" s="46"/>
      <c r="P48" s="46"/>
      <c r="Q48" s="46"/>
      <c r="R48" s="46"/>
      <c r="S48" s="46"/>
      <c r="T48" s="46"/>
      <c r="U48" s="46"/>
      <c r="V48" s="51"/>
      <c r="Y48"/>
    </row>
    <row r="49" spans="1:25" ht="30.65" customHeight="1" x14ac:dyDescent="0.35">
      <c r="A49" s="50">
        <f>'S4 Maquette'!B54</f>
        <v>0</v>
      </c>
      <c r="B49" s="50">
        <f>'S4 Maquette'!C54</f>
        <v>0</v>
      </c>
      <c r="C49" s="48">
        <f>'S4 Maquette'!F54</f>
        <v>0</v>
      </c>
      <c r="D49" s="46"/>
      <c r="E49" s="46"/>
      <c r="F49" s="46"/>
      <c r="G49" s="46"/>
      <c r="H49" s="46"/>
      <c r="I49" s="46"/>
      <c r="J49" s="46"/>
      <c r="K49" s="46"/>
      <c r="L49" s="46"/>
      <c r="M49" s="46"/>
      <c r="N49" s="46"/>
      <c r="O49" s="46"/>
      <c r="P49" s="46"/>
      <c r="Q49" s="46"/>
      <c r="R49" s="46"/>
      <c r="S49" s="46"/>
      <c r="T49" s="46"/>
      <c r="U49" s="46"/>
      <c r="V49" s="51"/>
      <c r="Y49"/>
    </row>
    <row r="50" spans="1:25" ht="30.65" customHeight="1" x14ac:dyDescent="0.35">
      <c r="A50" s="50">
        <f>'S4 Maquette'!B55</f>
        <v>0</v>
      </c>
      <c r="B50" s="50">
        <f>'S4 Maquette'!C55</f>
        <v>0</v>
      </c>
      <c r="C50" s="48">
        <f>'S4 Maquette'!F55</f>
        <v>0</v>
      </c>
      <c r="D50" s="46"/>
      <c r="E50" s="46"/>
      <c r="F50" s="46"/>
      <c r="G50" s="46"/>
      <c r="H50" s="46"/>
      <c r="I50" s="46"/>
      <c r="J50" s="46"/>
      <c r="K50" s="46"/>
      <c r="L50" s="46"/>
      <c r="M50" s="46"/>
      <c r="N50" s="46"/>
      <c r="O50" s="46"/>
      <c r="P50" s="46"/>
      <c r="Q50" s="46"/>
      <c r="R50" s="46"/>
      <c r="S50" s="46"/>
      <c r="T50" s="46"/>
      <c r="U50" s="46"/>
      <c r="V50" s="51"/>
      <c r="Y50"/>
    </row>
    <row r="51" spans="1:25" ht="30.65" customHeight="1" x14ac:dyDescent="0.35">
      <c r="A51" s="50">
        <f>'S4 Maquette'!B56</f>
        <v>0</v>
      </c>
      <c r="B51" s="50">
        <f>'S4 Maquette'!C56</f>
        <v>0</v>
      </c>
      <c r="C51" s="48">
        <f>'S4 Maquette'!F56</f>
        <v>0</v>
      </c>
      <c r="D51" s="46"/>
      <c r="E51" s="46"/>
      <c r="F51" s="46"/>
      <c r="G51" s="46"/>
      <c r="H51" s="46"/>
      <c r="I51" s="46"/>
      <c r="J51" s="46"/>
      <c r="K51" s="46"/>
      <c r="L51" s="46"/>
      <c r="M51" s="46"/>
      <c r="N51" s="46"/>
      <c r="O51" s="46"/>
      <c r="P51" s="46"/>
      <c r="Q51" s="46"/>
      <c r="R51" s="46"/>
      <c r="S51" s="46"/>
      <c r="T51" s="46"/>
      <c r="U51" s="46"/>
      <c r="V51" s="51"/>
      <c r="Y51"/>
    </row>
    <row r="52" spans="1:25" ht="30.65" customHeight="1" x14ac:dyDescent="0.35">
      <c r="A52" s="50">
        <f>'S4 Maquette'!B57</f>
        <v>0</v>
      </c>
      <c r="B52" s="50">
        <f>'S4 Maquette'!C57</f>
        <v>0</v>
      </c>
      <c r="C52" s="48">
        <f>'S4 Maquette'!F57</f>
        <v>0</v>
      </c>
      <c r="D52" s="46"/>
      <c r="E52" s="46"/>
      <c r="F52" s="46"/>
      <c r="G52" s="46"/>
      <c r="H52" s="46"/>
      <c r="I52" s="46"/>
      <c r="J52" s="46"/>
      <c r="K52" s="46"/>
      <c r="L52" s="46"/>
      <c r="M52" s="46"/>
      <c r="N52" s="46"/>
      <c r="O52" s="46"/>
      <c r="P52" s="46"/>
      <c r="Q52" s="46"/>
      <c r="R52" s="46"/>
      <c r="S52" s="46"/>
      <c r="T52" s="46"/>
      <c r="U52" s="46"/>
      <c r="V52" s="51"/>
      <c r="Y52"/>
    </row>
    <row r="53" spans="1:25" ht="30.65" customHeight="1" x14ac:dyDescent="0.35">
      <c r="A53" s="50">
        <f>'S4 Maquette'!B58</f>
        <v>0</v>
      </c>
      <c r="B53" s="50">
        <f>'S4 Maquette'!C58</f>
        <v>0</v>
      </c>
      <c r="C53" s="48">
        <f>'S4 Maquette'!F58</f>
        <v>0</v>
      </c>
      <c r="D53" s="46"/>
      <c r="E53" s="46"/>
      <c r="F53" s="46"/>
      <c r="G53" s="46"/>
      <c r="H53" s="46"/>
      <c r="I53" s="46"/>
      <c r="J53" s="46"/>
      <c r="K53" s="46"/>
      <c r="L53" s="46"/>
      <c r="M53" s="46"/>
      <c r="N53" s="46"/>
      <c r="O53" s="46"/>
      <c r="P53" s="46"/>
      <c r="Q53" s="46"/>
      <c r="R53" s="46"/>
      <c r="S53" s="46"/>
      <c r="T53" s="46"/>
      <c r="U53" s="46"/>
      <c r="V53" s="51"/>
      <c r="Y53"/>
    </row>
    <row r="54" spans="1:25" ht="30.65" customHeight="1" x14ac:dyDescent="0.35">
      <c r="A54" s="50">
        <f>'S4 Maquette'!B59</f>
        <v>0</v>
      </c>
      <c r="B54" s="50">
        <f>'S4 Maquette'!C59</f>
        <v>0</v>
      </c>
      <c r="C54" s="48">
        <f>'S4 Maquette'!F59</f>
        <v>0</v>
      </c>
      <c r="D54" s="46"/>
      <c r="E54" s="46"/>
      <c r="F54" s="46"/>
      <c r="G54" s="46"/>
      <c r="H54" s="46"/>
      <c r="I54" s="46"/>
      <c r="J54" s="46"/>
      <c r="K54" s="46"/>
      <c r="L54" s="46"/>
      <c r="M54" s="46"/>
      <c r="N54" s="46"/>
      <c r="O54" s="46"/>
      <c r="P54" s="46"/>
      <c r="Q54" s="46"/>
      <c r="R54" s="46"/>
      <c r="S54" s="46"/>
      <c r="T54" s="46"/>
      <c r="U54" s="46"/>
      <c r="V54" s="51"/>
      <c r="Y54"/>
    </row>
    <row r="55" spans="1:25" ht="30.65" customHeight="1" x14ac:dyDescent="0.35">
      <c r="A55" s="50">
        <f>'S4 Maquette'!B60</f>
        <v>0</v>
      </c>
      <c r="B55" s="50">
        <f>'S4 Maquette'!C60</f>
        <v>0</v>
      </c>
      <c r="C55" s="48">
        <f>'S4 Maquette'!F60</f>
        <v>0</v>
      </c>
      <c r="D55" s="46"/>
      <c r="E55" s="46"/>
      <c r="F55" s="46"/>
      <c r="G55" s="46"/>
      <c r="H55" s="46"/>
      <c r="I55" s="46"/>
      <c r="J55" s="46"/>
      <c r="K55" s="46"/>
      <c r="L55" s="46"/>
      <c r="M55" s="46"/>
      <c r="N55" s="46"/>
      <c r="O55" s="46"/>
      <c r="P55" s="46"/>
      <c r="Q55" s="46"/>
      <c r="R55" s="46"/>
      <c r="S55" s="46"/>
      <c r="T55" s="46"/>
      <c r="U55" s="46"/>
      <c r="V55" s="51"/>
      <c r="Y55"/>
    </row>
    <row r="56" spans="1:25" ht="30.65" customHeight="1" x14ac:dyDescent="0.35">
      <c r="A56" s="50">
        <f>'S4 Maquette'!B61</f>
        <v>0</v>
      </c>
      <c r="B56" s="50">
        <f>'S4 Maquette'!C61</f>
        <v>0</v>
      </c>
      <c r="C56" s="48">
        <f>'S4 Maquette'!F61</f>
        <v>0</v>
      </c>
      <c r="D56" s="46"/>
      <c r="E56" s="46"/>
      <c r="F56" s="46"/>
      <c r="G56" s="46"/>
      <c r="H56" s="46"/>
      <c r="I56" s="46"/>
      <c r="J56" s="46"/>
      <c r="K56" s="46"/>
      <c r="L56" s="46"/>
      <c r="M56" s="46"/>
      <c r="N56" s="46"/>
      <c r="O56" s="46"/>
      <c r="P56" s="46"/>
      <c r="Q56" s="46"/>
      <c r="R56" s="46"/>
      <c r="S56" s="46"/>
      <c r="T56" s="46"/>
      <c r="U56" s="46"/>
      <c r="V56" s="51"/>
      <c r="Y56"/>
    </row>
    <row r="57" spans="1:25" ht="30.65" customHeight="1" x14ac:dyDescent="0.35">
      <c r="A57" s="50">
        <f>'S4 Maquette'!B62</f>
        <v>0</v>
      </c>
      <c r="B57" s="50">
        <f>'S4 Maquette'!C62</f>
        <v>0</v>
      </c>
      <c r="C57" s="48">
        <f>'S4 Maquette'!F62</f>
        <v>0</v>
      </c>
      <c r="D57" s="46"/>
      <c r="E57" s="46"/>
      <c r="F57" s="46"/>
      <c r="G57" s="46"/>
      <c r="H57" s="46"/>
      <c r="I57" s="46"/>
      <c r="J57" s="46"/>
      <c r="K57" s="46"/>
      <c r="L57" s="46"/>
      <c r="M57" s="46"/>
      <c r="N57" s="46"/>
      <c r="O57" s="46"/>
      <c r="P57" s="46"/>
      <c r="Q57" s="46"/>
      <c r="R57" s="46"/>
      <c r="S57" s="46"/>
      <c r="T57" s="46"/>
      <c r="U57" s="46"/>
      <c r="V57" s="51"/>
      <c r="Y57"/>
    </row>
    <row r="58" spans="1:25" ht="30.65" customHeight="1" x14ac:dyDescent="0.35">
      <c r="A58" s="50">
        <f>'S4 Maquette'!B63</f>
        <v>0</v>
      </c>
      <c r="B58" s="50">
        <f>'S4 Maquette'!C63</f>
        <v>0</v>
      </c>
      <c r="C58" s="48">
        <f>'S4 Maquette'!F63</f>
        <v>0</v>
      </c>
      <c r="D58" s="46"/>
      <c r="E58" s="46"/>
      <c r="F58" s="46"/>
      <c r="G58" s="46"/>
      <c r="H58" s="46"/>
      <c r="I58" s="46"/>
      <c r="J58" s="46"/>
      <c r="K58" s="46"/>
      <c r="L58" s="46"/>
      <c r="M58" s="46"/>
      <c r="N58" s="46"/>
      <c r="O58" s="46"/>
      <c r="P58" s="46"/>
      <c r="Q58" s="46"/>
      <c r="R58" s="46"/>
      <c r="S58" s="46"/>
      <c r="T58" s="46"/>
      <c r="U58" s="46"/>
      <c r="V58" s="51"/>
      <c r="Y58"/>
    </row>
    <row r="59" spans="1:25" ht="30.65" customHeight="1" x14ac:dyDescent="0.35">
      <c r="A59" s="50">
        <f>'S4 Maquette'!B64</f>
        <v>0</v>
      </c>
      <c r="B59" s="50">
        <f>'S4 Maquette'!C64</f>
        <v>0</v>
      </c>
      <c r="C59" s="48">
        <f>'S4 Maquette'!F64</f>
        <v>0</v>
      </c>
      <c r="D59" s="46"/>
      <c r="E59" s="46"/>
      <c r="F59" s="46"/>
      <c r="G59" s="46"/>
      <c r="H59" s="46"/>
      <c r="I59" s="46"/>
      <c r="J59" s="46"/>
      <c r="K59" s="46"/>
      <c r="L59" s="46"/>
      <c r="M59" s="46"/>
      <c r="N59" s="46"/>
      <c r="O59" s="46"/>
      <c r="P59" s="46"/>
      <c r="Q59" s="46"/>
      <c r="R59" s="46"/>
      <c r="S59" s="46"/>
      <c r="T59" s="46"/>
      <c r="U59" s="46"/>
      <c r="V59" s="51"/>
      <c r="Y59"/>
    </row>
    <row r="60" spans="1:25" ht="30.65" customHeight="1" x14ac:dyDescent="0.35">
      <c r="A60" s="50">
        <f>'S4 Maquette'!B65</f>
        <v>0</v>
      </c>
      <c r="B60" s="50">
        <f>'S4 Maquette'!C65</f>
        <v>0</v>
      </c>
      <c r="C60" s="48">
        <f>'S4 Maquette'!F65</f>
        <v>0</v>
      </c>
      <c r="D60" s="46"/>
      <c r="E60" s="46"/>
      <c r="F60" s="46"/>
      <c r="G60" s="46"/>
      <c r="H60" s="46"/>
      <c r="I60" s="46"/>
      <c r="J60" s="46"/>
      <c r="K60" s="46"/>
      <c r="L60" s="46"/>
      <c r="M60" s="46"/>
      <c r="N60" s="46"/>
      <c r="O60" s="46"/>
      <c r="P60" s="46"/>
      <c r="Q60" s="46"/>
      <c r="R60" s="46"/>
      <c r="S60" s="46"/>
      <c r="T60" s="46"/>
      <c r="U60" s="46"/>
      <c r="V60" s="51"/>
      <c r="Y60"/>
    </row>
    <row r="61" spans="1:25" ht="30.65" customHeight="1" x14ac:dyDescent="0.35">
      <c r="A61" s="50">
        <f>'S4 Maquette'!B66</f>
        <v>0</v>
      </c>
      <c r="B61" s="50">
        <f>'S4 Maquette'!C66</f>
        <v>0</v>
      </c>
      <c r="C61" s="48">
        <f>'S4 Maquette'!F66</f>
        <v>0</v>
      </c>
      <c r="D61" s="46"/>
      <c r="E61" s="46"/>
      <c r="F61" s="46"/>
      <c r="G61" s="46"/>
      <c r="H61" s="46"/>
      <c r="I61" s="46"/>
      <c r="J61" s="46"/>
      <c r="K61" s="46"/>
      <c r="L61" s="46"/>
      <c r="M61" s="46"/>
      <c r="N61" s="46"/>
      <c r="O61" s="46"/>
      <c r="P61" s="46"/>
      <c r="Q61" s="46"/>
      <c r="R61" s="46"/>
      <c r="S61" s="46"/>
      <c r="T61" s="46"/>
      <c r="U61" s="46"/>
      <c r="V61" s="51"/>
      <c r="Y61"/>
    </row>
    <row r="62" spans="1:25" ht="30.65" customHeight="1" x14ac:dyDescent="0.35">
      <c r="A62" s="50">
        <f>'S4 Maquette'!B67</f>
        <v>0</v>
      </c>
      <c r="B62" s="50">
        <f>'S4 Maquette'!C67</f>
        <v>0</v>
      </c>
      <c r="C62" s="48">
        <f>'S4 Maquette'!F67</f>
        <v>0</v>
      </c>
      <c r="D62" s="46"/>
      <c r="E62" s="46"/>
      <c r="F62" s="46"/>
      <c r="G62" s="46"/>
      <c r="H62" s="46"/>
      <c r="I62" s="46"/>
      <c r="J62" s="46"/>
      <c r="K62" s="46"/>
      <c r="L62" s="46"/>
      <c r="M62" s="46"/>
      <c r="N62" s="46"/>
      <c r="O62" s="46"/>
      <c r="P62" s="46"/>
      <c r="Q62" s="46"/>
      <c r="R62" s="46"/>
      <c r="S62" s="46"/>
      <c r="T62" s="46"/>
      <c r="U62" s="46"/>
      <c r="V62" s="51"/>
      <c r="Y62"/>
    </row>
    <row r="63" spans="1:25" ht="30.65" customHeight="1" x14ac:dyDescent="0.35">
      <c r="A63" s="50">
        <f>'S4 Maquette'!B68</f>
        <v>0</v>
      </c>
      <c r="B63" s="50">
        <f>'S4 Maquette'!C68</f>
        <v>0</v>
      </c>
      <c r="C63" s="48">
        <f>'S4 Maquette'!F68</f>
        <v>0</v>
      </c>
      <c r="D63" s="46"/>
      <c r="E63" s="46"/>
      <c r="F63" s="46"/>
      <c r="G63" s="46"/>
      <c r="H63" s="46"/>
      <c r="I63" s="46"/>
      <c r="J63" s="46"/>
      <c r="K63" s="46"/>
      <c r="L63" s="46"/>
      <c r="M63" s="46"/>
      <c r="N63" s="46"/>
      <c r="O63" s="46"/>
      <c r="P63" s="46"/>
      <c r="Q63" s="46"/>
      <c r="R63" s="46"/>
      <c r="S63" s="46"/>
      <c r="T63" s="46"/>
      <c r="U63" s="46"/>
      <c r="V63" s="51"/>
      <c r="Y63"/>
    </row>
    <row r="64" spans="1:25" ht="30.65" customHeight="1" x14ac:dyDescent="0.35">
      <c r="A64" s="50">
        <f>'S4 Maquette'!B69</f>
        <v>0</v>
      </c>
      <c r="B64" s="50">
        <f>'S4 Maquette'!C69</f>
        <v>0</v>
      </c>
      <c r="C64" s="48">
        <f>'S4 Maquette'!F69</f>
        <v>0</v>
      </c>
      <c r="D64" s="46"/>
      <c r="E64" s="46"/>
      <c r="F64" s="46"/>
      <c r="G64" s="46"/>
      <c r="H64" s="46"/>
      <c r="I64" s="46"/>
      <c r="J64" s="46"/>
      <c r="K64" s="46"/>
      <c r="L64" s="46"/>
      <c r="M64" s="46"/>
      <c r="N64" s="46"/>
      <c r="O64" s="46"/>
      <c r="P64" s="46"/>
      <c r="Q64" s="46"/>
      <c r="R64" s="46"/>
      <c r="S64" s="46"/>
      <c r="T64" s="46"/>
      <c r="U64" s="46"/>
      <c r="V64" s="51"/>
      <c r="Y64"/>
    </row>
    <row r="65" spans="1:25" ht="30.65" customHeight="1" x14ac:dyDescent="0.35">
      <c r="A65" s="50">
        <f>'S4 Maquette'!B70</f>
        <v>0</v>
      </c>
      <c r="B65" s="50">
        <f>'S4 Maquette'!C70</f>
        <v>0</v>
      </c>
      <c r="C65" s="48">
        <f>'S4 Maquette'!F70</f>
        <v>0</v>
      </c>
      <c r="D65" s="46"/>
      <c r="E65" s="46"/>
      <c r="F65" s="46"/>
      <c r="G65" s="46"/>
      <c r="H65" s="46"/>
      <c r="I65" s="46"/>
      <c r="J65" s="46"/>
      <c r="K65" s="46"/>
      <c r="L65" s="46"/>
      <c r="M65" s="46"/>
      <c r="N65" s="46"/>
      <c r="O65" s="46"/>
      <c r="P65" s="46"/>
      <c r="Q65" s="46"/>
      <c r="R65" s="46"/>
      <c r="S65" s="46"/>
      <c r="T65" s="46"/>
      <c r="U65" s="46"/>
      <c r="V65" s="51"/>
      <c r="Y65"/>
    </row>
    <row r="66" spans="1:25" ht="30.65" customHeight="1" x14ac:dyDescent="0.35">
      <c r="A66" s="50">
        <f>'S4 Maquette'!B71</f>
        <v>0</v>
      </c>
      <c r="B66" s="50">
        <f>'S4 Maquette'!C71</f>
        <v>0</v>
      </c>
      <c r="C66" s="48">
        <f>'S4 Maquette'!F71</f>
        <v>0</v>
      </c>
      <c r="D66" s="46"/>
      <c r="E66" s="46"/>
      <c r="F66" s="46"/>
      <c r="G66" s="46"/>
      <c r="H66" s="46"/>
      <c r="I66" s="46"/>
      <c r="J66" s="46"/>
      <c r="K66" s="46"/>
      <c r="L66" s="46"/>
      <c r="M66" s="46"/>
      <c r="N66" s="46"/>
      <c r="O66" s="46"/>
      <c r="P66" s="46"/>
      <c r="Q66" s="46"/>
      <c r="R66" s="46"/>
      <c r="S66" s="46"/>
      <c r="T66" s="46"/>
      <c r="U66" s="46"/>
      <c r="V66" s="51"/>
      <c r="Y66"/>
    </row>
    <row r="67" spans="1:25" ht="30.65" customHeight="1" x14ac:dyDescent="0.35">
      <c r="A67" s="50">
        <f>'S4 Maquette'!B72</f>
        <v>0</v>
      </c>
      <c r="B67" s="50">
        <f>'S4 Maquette'!C72</f>
        <v>0</v>
      </c>
      <c r="C67" s="48">
        <f>'S4 Maquette'!F72</f>
        <v>0</v>
      </c>
      <c r="D67" s="46"/>
      <c r="E67" s="46"/>
      <c r="F67" s="46"/>
      <c r="G67" s="46"/>
      <c r="H67" s="46"/>
      <c r="I67" s="46"/>
      <c r="J67" s="46"/>
      <c r="K67" s="46"/>
      <c r="L67" s="46"/>
      <c r="M67" s="46"/>
      <c r="N67" s="46"/>
      <c r="O67" s="46"/>
      <c r="P67" s="46"/>
      <c r="Q67" s="46"/>
      <c r="R67" s="46"/>
      <c r="S67" s="46"/>
      <c r="T67" s="46"/>
      <c r="U67" s="46"/>
      <c r="V67" s="51"/>
      <c r="Y67"/>
    </row>
    <row r="68" spans="1:25" ht="30.65" customHeight="1" x14ac:dyDescent="0.35">
      <c r="A68" s="50">
        <f>'S4 Maquette'!B73</f>
        <v>0</v>
      </c>
      <c r="B68" s="50">
        <f>'S4 Maquette'!C73</f>
        <v>0</v>
      </c>
      <c r="C68" s="48">
        <f>'S4 Maquette'!F73</f>
        <v>0</v>
      </c>
      <c r="D68" s="46"/>
      <c r="E68" s="46"/>
      <c r="F68" s="46"/>
      <c r="G68" s="46"/>
      <c r="H68" s="46"/>
      <c r="I68" s="46"/>
      <c r="J68" s="46"/>
      <c r="K68" s="46"/>
      <c r="L68" s="46"/>
      <c r="M68" s="46"/>
      <c r="N68" s="46"/>
      <c r="O68" s="46"/>
      <c r="P68" s="46"/>
      <c r="Q68" s="46"/>
      <c r="R68" s="46"/>
      <c r="S68" s="46"/>
      <c r="T68" s="46"/>
      <c r="U68" s="46"/>
      <c r="V68" s="51"/>
      <c r="Y68"/>
    </row>
    <row r="69" spans="1:25" ht="30.65" customHeight="1" x14ac:dyDescent="0.35">
      <c r="A69" s="50">
        <f>'S4 Maquette'!B74</f>
        <v>0</v>
      </c>
      <c r="B69" s="50">
        <f>'S4 Maquette'!C74</f>
        <v>0</v>
      </c>
      <c r="C69" s="48">
        <f>'S4 Maquette'!F74</f>
        <v>0</v>
      </c>
      <c r="D69" s="46"/>
      <c r="E69" s="46"/>
      <c r="F69" s="46"/>
      <c r="G69" s="46"/>
      <c r="H69" s="46"/>
      <c r="I69" s="46"/>
      <c r="J69" s="46"/>
      <c r="K69" s="46"/>
      <c r="L69" s="46"/>
      <c r="M69" s="46"/>
      <c r="N69" s="46"/>
      <c r="O69" s="46"/>
      <c r="P69" s="46"/>
      <c r="Q69" s="46"/>
      <c r="R69" s="46"/>
      <c r="S69" s="46"/>
      <c r="T69" s="46"/>
      <c r="U69" s="46"/>
      <c r="V69" s="51"/>
      <c r="Y69"/>
    </row>
    <row r="70" spans="1:25" ht="30.65" customHeight="1" x14ac:dyDescent="0.35">
      <c r="A70" s="50">
        <f>'S4 Maquette'!B75</f>
        <v>0</v>
      </c>
      <c r="B70" s="50">
        <f>'S4 Maquette'!C75</f>
        <v>0</v>
      </c>
      <c r="C70" s="48">
        <f>'S4 Maquette'!F75</f>
        <v>0</v>
      </c>
      <c r="D70" s="46"/>
      <c r="E70" s="46"/>
      <c r="F70" s="46"/>
      <c r="G70" s="46"/>
      <c r="H70" s="46"/>
      <c r="I70" s="46"/>
      <c r="J70" s="46"/>
      <c r="K70" s="46"/>
      <c r="L70" s="46"/>
      <c r="M70" s="46"/>
      <c r="N70" s="46"/>
      <c r="O70" s="46"/>
      <c r="P70" s="46"/>
      <c r="Q70" s="46"/>
      <c r="R70" s="46"/>
      <c r="S70" s="46"/>
      <c r="T70" s="46"/>
      <c r="U70" s="46"/>
      <c r="V70" s="51"/>
      <c r="Y70"/>
    </row>
    <row r="71" spans="1:25" ht="30.65" customHeight="1" x14ac:dyDescent="0.35">
      <c r="A71" s="50">
        <f>'S4 Maquette'!B76</f>
        <v>0</v>
      </c>
      <c r="B71" s="50">
        <f>'S4 Maquette'!C76</f>
        <v>0</v>
      </c>
      <c r="C71" s="48">
        <f>'S4 Maquette'!F76</f>
        <v>0</v>
      </c>
      <c r="D71" s="46"/>
      <c r="E71" s="46"/>
      <c r="F71" s="46"/>
      <c r="G71" s="46"/>
      <c r="H71" s="46"/>
      <c r="I71" s="46"/>
      <c r="J71" s="46"/>
      <c r="K71" s="46"/>
      <c r="L71" s="46"/>
      <c r="M71" s="46"/>
      <c r="N71" s="46"/>
      <c r="O71" s="46"/>
      <c r="P71" s="46"/>
      <c r="Q71" s="46"/>
      <c r="R71" s="46"/>
      <c r="S71" s="46"/>
      <c r="T71" s="46"/>
      <c r="U71" s="46"/>
      <c r="V71" s="51"/>
      <c r="Y71"/>
    </row>
    <row r="72" spans="1:25" ht="30.65" customHeight="1" x14ac:dyDescent="0.35">
      <c r="A72" s="50">
        <f>'S4 Maquette'!B77</f>
        <v>0</v>
      </c>
      <c r="B72" s="50">
        <f>'S4 Maquette'!C77</f>
        <v>0</v>
      </c>
      <c r="C72" s="48">
        <f>'S4 Maquette'!F77</f>
        <v>0</v>
      </c>
      <c r="D72" s="46"/>
      <c r="E72" s="46"/>
      <c r="F72" s="46"/>
      <c r="G72" s="46"/>
      <c r="H72" s="46"/>
      <c r="I72" s="46"/>
      <c r="J72" s="46"/>
      <c r="K72" s="46"/>
      <c r="L72" s="46"/>
      <c r="M72" s="46"/>
      <c r="N72" s="46"/>
      <c r="O72" s="46"/>
      <c r="P72" s="46"/>
      <c r="Q72" s="46"/>
      <c r="R72" s="46"/>
      <c r="S72" s="46"/>
      <c r="T72" s="46"/>
      <c r="U72" s="46"/>
      <c r="V72" s="51"/>
      <c r="Y72"/>
    </row>
    <row r="73" spans="1:25" ht="30.65" customHeight="1" x14ac:dyDescent="0.35">
      <c r="A73" s="50">
        <f>'S4 Maquette'!B78</f>
        <v>0</v>
      </c>
      <c r="B73" s="50">
        <f>'S4 Maquette'!C78</f>
        <v>0</v>
      </c>
      <c r="C73" s="48">
        <f>'S4 Maquette'!F78</f>
        <v>0</v>
      </c>
      <c r="D73" s="46"/>
      <c r="E73" s="46"/>
      <c r="F73" s="46"/>
      <c r="G73" s="46"/>
      <c r="H73" s="46"/>
      <c r="I73" s="46"/>
      <c r="J73" s="46"/>
      <c r="K73" s="46"/>
      <c r="L73" s="46"/>
      <c r="M73" s="46"/>
      <c r="N73" s="46"/>
      <c r="O73" s="46"/>
      <c r="P73" s="46"/>
      <c r="Q73" s="46"/>
      <c r="R73" s="46"/>
      <c r="S73" s="46"/>
      <c r="T73" s="46"/>
      <c r="U73" s="46"/>
      <c r="V73" s="51"/>
      <c r="Y73"/>
    </row>
    <row r="74" spans="1:25" ht="30.65" customHeight="1" x14ac:dyDescent="0.35">
      <c r="A74" s="50">
        <f>'S4 Maquette'!B79</f>
        <v>0</v>
      </c>
      <c r="B74" s="50">
        <f>'S4 Maquette'!C79</f>
        <v>0</v>
      </c>
      <c r="C74" s="48">
        <f>'S4 Maquette'!F79</f>
        <v>0</v>
      </c>
      <c r="D74" s="46"/>
      <c r="E74" s="46"/>
      <c r="F74" s="46"/>
      <c r="G74" s="46"/>
      <c r="H74" s="46"/>
      <c r="I74" s="46"/>
      <c r="J74" s="46"/>
      <c r="K74" s="46"/>
      <c r="L74" s="46"/>
      <c r="M74" s="46"/>
      <c r="N74" s="46"/>
      <c r="O74" s="46"/>
      <c r="P74" s="46"/>
      <c r="Q74" s="46"/>
      <c r="R74" s="46"/>
      <c r="S74" s="46"/>
      <c r="T74" s="46"/>
      <c r="U74" s="46"/>
      <c r="V74" s="51"/>
      <c r="Y74"/>
    </row>
    <row r="75" spans="1:25" ht="30.65" customHeight="1" x14ac:dyDescent="0.35">
      <c r="A75" s="50">
        <f>'S4 Maquette'!B80</f>
        <v>0</v>
      </c>
      <c r="B75" s="50">
        <f>'S4 Maquette'!C80</f>
        <v>0</v>
      </c>
      <c r="C75" s="48">
        <f>'S4 Maquette'!F80</f>
        <v>0</v>
      </c>
      <c r="D75" s="46"/>
      <c r="E75" s="46"/>
      <c r="F75" s="46"/>
      <c r="G75" s="46"/>
      <c r="H75" s="46"/>
      <c r="I75" s="46"/>
      <c r="J75" s="46"/>
      <c r="K75" s="46"/>
      <c r="L75" s="46"/>
      <c r="M75" s="46"/>
      <c r="N75" s="46"/>
      <c r="O75" s="46"/>
      <c r="P75" s="46"/>
      <c r="Q75" s="46"/>
      <c r="R75" s="46"/>
      <c r="S75" s="46"/>
      <c r="T75" s="46"/>
      <c r="U75" s="46"/>
      <c r="V75" s="51"/>
      <c r="Y75"/>
    </row>
    <row r="76" spans="1:25" ht="30.65" customHeight="1" x14ac:dyDescent="0.35">
      <c r="A76" s="50">
        <f>'S4 Maquette'!B81</f>
        <v>0</v>
      </c>
      <c r="B76" s="50">
        <f>'S4 Maquette'!C81</f>
        <v>0</v>
      </c>
      <c r="C76" s="48">
        <f>'S4 Maquette'!F81</f>
        <v>0</v>
      </c>
      <c r="D76" s="46"/>
      <c r="E76" s="46"/>
      <c r="F76" s="46"/>
      <c r="G76" s="46"/>
      <c r="H76" s="46"/>
      <c r="I76" s="46"/>
      <c r="J76" s="46"/>
      <c r="K76" s="46"/>
      <c r="L76" s="46"/>
      <c r="M76" s="46"/>
      <c r="N76" s="46"/>
      <c r="O76" s="46"/>
      <c r="P76" s="46"/>
      <c r="Q76" s="46"/>
      <c r="R76" s="46"/>
      <c r="S76" s="46"/>
      <c r="T76" s="46"/>
      <c r="U76" s="46"/>
      <c r="V76" s="51"/>
      <c r="Y76"/>
    </row>
    <row r="77" spans="1:25" ht="30.65" customHeight="1" x14ac:dyDescent="0.35">
      <c r="A77" s="50">
        <f>'S4 Maquette'!B82</f>
        <v>0</v>
      </c>
      <c r="B77" s="50">
        <f>'S4 Maquette'!C82</f>
        <v>0</v>
      </c>
      <c r="C77" s="48">
        <f>'S4 Maquette'!F82</f>
        <v>0</v>
      </c>
      <c r="D77" s="46"/>
      <c r="E77" s="46"/>
      <c r="F77" s="46"/>
      <c r="G77" s="46"/>
      <c r="H77" s="46"/>
      <c r="I77" s="46"/>
      <c r="J77" s="46"/>
      <c r="K77" s="46"/>
      <c r="L77" s="46"/>
      <c r="M77" s="46"/>
      <c r="N77" s="46"/>
      <c r="O77" s="46"/>
      <c r="P77" s="46"/>
      <c r="Q77" s="46"/>
      <c r="R77" s="46"/>
      <c r="S77" s="46"/>
      <c r="T77" s="46"/>
      <c r="U77" s="46"/>
      <c r="V77" s="51"/>
      <c r="Y77"/>
    </row>
    <row r="78" spans="1:25" ht="30.65" customHeight="1" x14ac:dyDescent="0.35">
      <c r="A78" s="50">
        <f>'S4 Maquette'!B83</f>
        <v>0</v>
      </c>
      <c r="B78" s="50">
        <f>'S4 Maquette'!C83</f>
        <v>0</v>
      </c>
      <c r="C78" s="48">
        <f>'S4 Maquette'!F83</f>
        <v>0</v>
      </c>
      <c r="D78" s="46"/>
      <c r="E78" s="46"/>
      <c r="F78" s="46"/>
      <c r="G78" s="46"/>
      <c r="H78" s="46"/>
      <c r="I78" s="46"/>
      <c r="J78" s="46"/>
      <c r="K78" s="46"/>
      <c r="L78" s="46"/>
      <c r="M78" s="46"/>
      <c r="N78" s="46"/>
      <c r="O78" s="46"/>
      <c r="P78" s="46"/>
      <c r="Q78" s="46"/>
      <c r="R78" s="46"/>
      <c r="S78" s="46"/>
      <c r="T78" s="46"/>
      <c r="U78" s="46"/>
      <c r="V78" s="51"/>
      <c r="Y78"/>
    </row>
    <row r="79" spans="1:25" ht="30.65" customHeight="1" x14ac:dyDescent="0.35">
      <c r="A79" s="50">
        <f>'S4 Maquette'!B84</f>
        <v>0</v>
      </c>
      <c r="B79" s="50">
        <f>'S4 Maquette'!C84</f>
        <v>0</v>
      </c>
      <c r="C79" s="48">
        <f>'S4 Maquette'!F84</f>
        <v>0</v>
      </c>
      <c r="D79" s="46"/>
      <c r="E79" s="46"/>
      <c r="F79" s="46"/>
      <c r="G79" s="46"/>
      <c r="H79" s="46"/>
      <c r="I79" s="46"/>
      <c r="J79" s="46"/>
      <c r="K79" s="46"/>
      <c r="L79" s="46"/>
      <c r="M79" s="46"/>
      <c r="N79" s="46"/>
      <c r="O79" s="46"/>
      <c r="P79" s="46"/>
      <c r="Q79" s="46"/>
      <c r="R79" s="46"/>
      <c r="S79" s="46"/>
      <c r="T79" s="46"/>
      <c r="U79" s="46"/>
      <c r="V79" s="51"/>
      <c r="Y79"/>
    </row>
    <row r="80" spans="1:25" ht="30.65" customHeight="1" x14ac:dyDescent="0.35">
      <c r="A80" s="50">
        <f>'S4 Maquette'!B85</f>
        <v>0</v>
      </c>
      <c r="B80" s="50">
        <f>'S4 Maquette'!C85</f>
        <v>0</v>
      </c>
      <c r="C80" s="48">
        <f>'S4 Maquette'!F85</f>
        <v>0</v>
      </c>
      <c r="D80" s="46"/>
      <c r="E80" s="46"/>
      <c r="F80" s="46"/>
      <c r="G80" s="46"/>
      <c r="H80" s="46"/>
      <c r="I80" s="46"/>
      <c r="J80" s="46"/>
      <c r="K80" s="46"/>
      <c r="L80" s="46"/>
      <c r="M80" s="46"/>
      <c r="N80" s="46"/>
      <c r="O80" s="46"/>
      <c r="P80" s="46"/>
      <c r="Q80" s="46"/>
      <c r="R80" s="46"/>
      <c r="S80" s="46"/>
      <c r="T80" s="46"/>
      <c r="U80" s="46"/>
      <c r="V80" s="51"/>
      <c r="Y80"/>
    </row>
    <row r="81" spans="1:25" ht="30.65" customHeight="1" x14ac:dyDescent="0.35">
      <c r="A81" s="50">
        <f>'S4 Maquette'!B86</f>
        <v>0</v>
      </c>
      <c r="B81" s="50">
        <f>'S4 Maquette'!C86</f>
        <v>0</v>
      </c>
      <c r="C81" s="48">
        <f>'S4 Maquette'!F86</f>
        <v>0</v>
      </c>
      <c r="D81" s="46"/>
      <c r="E81" s="46"/>
      <c r="F81" s="46"/>
      <c r="G81" s="46"/>
      <c r="H81" s="46"/>
      <c r="I81" s="46"/>
      <c r="J81" s="46"/>
      <c r="K81" s="46"/>
      <c r="L81" s="46"/>
      <c r="M81" s="46"/>
      <c r="N81" s="46"/>
      <c r="O81" s="46"/>
      <c r="P81" s="46"/>
      <c r="Q81" s="46"/>
      <c r="R81" s="46"/>
      <c r="S81" s="46"/>
      <c r="T81" s="46"/>
      <c r="U81" s="46"/>
      <c r="V81" s="51"/>
      <c r="Y81"/>
    </row>
    <row r="82" spans="1:25" ht="30.65" customHeight="1" x14ac:dyDescent="0.35">
      <c r="A82" s="50">
        <f>'S4 Maquette'!B87</f>
        <v>0</v>
      </c>
      <c r="B82" s="50">
        <f>'S4 Maquette'!C87</f>
        <v>0</v>
      </c>
      <c r="C82" s="48">
        <f>'S4 Maquette'!F87</f>
        <v>0</v>
      </c>
      <c r="D82" s="46"/>
      <c r="E82" s="46"/>
      <c r="F82" s="46"/>
      <c r="G82" s="46"/>
      <c r="H82" s="46"/>
      <c r="I82" s="46"/>
      <c r="J82" s="46"/>
      <c r="K82" s="46"/>
      <c r="L82" s="46"/>
      <c r="M82" s="46"/>
      <c r="N82" s="46"/>
      <c r="O82" s="46"/>
      <c r="P82" s="46"/>
      <c r="Q82" s="46"/>
      <c r="R82" s="46"/>
      <c r="S82" s="46"/>
      <c r="T82" s="46"/>
      <c r="U82" s="46"/>
      <c r="V82" s="51"/>
      <c r="Y82"/>
    </row>
    <row r="83" spans="1:25" ht="30.65" customHeight="1" x14ac:dyDescent="0.35">
      <c r="A83" s="50">
        <f>'S4 Maquette'!B88</f>
        <v>0</v>
      </c>
      <c r="B83" s="50">
        <f>'S4 Maquette'!C88</f>
        <v>0</v>
      </c>
      <c r="C83" s="48">
        <f>'S4 Maquette'!F88</f>
        <v>0</v>
      </c>
      <c r="D83" s="46"/>
      <c r="E83" s="46"/>
      <c r="F83" s="46"/>
      <c r="G83" s="46"/>
      <c r="H83" s="46"/>
      <c r="I83" s="46"/>
      <c r="J83" s="46"/>
      <c r="K83" s="46"/>
      <c r="L83" s="46"/>
      <c r="M83" s="46"/>
      <c r="N83" s="46"/>
      <c r="O83" s="46"/>
      <c r="P83" s="46"/>
      <c r="Q83" s="46"/>
      <c r="R83" s="46"/>
      <c r="S83" s="46"/>
      <c r="T83" s="46"/>
      <c r="U83" s="46"/>
      <c r="V83" s="51"/>
      <c r="Y83"/>
    </row>
    <row r="84" spans="1:25" ht="30.65" customHeight="1" x14ac:dyDescent="0.35">
      <c r="A84" s="50">
        <f>'S4 Maquette'!B89</f>
        <v>0</v>
      </c>
      <c r="B84" s="50">
        <f>'S4 Maquette'!C89</f>
        <v>0</v>
      </c>
      <c r="C84" s="48">
        <f>'S4 Maquette'!F89</f>
        <v>0</v>
      </c>
      <c r="D84" s="46"/>
      <c r="E84" s="46"/>
      <c r="F84" s="46"/>
      <c r="G84" s="46"/>
      <c r="H84" s="46"/>
      <c r="I84" s="46"/>
      <c r="J84" s="46"/>
      <c r="K84" s="46"/>
      <c r="L84" s="46"/>
      <c r="M84" s="46"/>
      <c r="N84" s="46"/>
      <c r="O84" s="46"/>
      <c r="P84" s="46"/>
      <c r="Q84" s="46"/>
      <c r="R84" s="46"/>
      <c r="S84" s="46"/>
      <c r="T84" s="46"/>
      <c r="U84" s="46"/>
      <c r="V84" s="51"/>
      <c r="Y84"/>
    </row>
    <row r="85" spans="1:25" ht="30.65" customHeight="1" x14ac:dyDescent="0.35">
      <c r="A85" s="50">
        <f>'S4 Maquette'!B90</f>
        <v>0</v>
      </c>
      <c r="B85" s="50">
        <f>'S4 Maquette'!C90</f>
        <v>0</v>
      </c>
      <c r="C85" s="48">
        <f>'S4 Maquette'!F90</f>
        <v>0</v>
      </c>
      <c r="D85" s="46"/>
      <c r="E85" s="46"/>
      <c r="F85" s="46"/>
      <c r="G85" s="46"/>
      <c r="H85" s="46"/>
      <c r="I85" s="46"/>
      <c r="J85" s="46"/>
      <c r="K85" s="46"/>
      <c r="L85" s="46"/>
      <c r="M85" s="46"/>
      <c r="N85" s="46"/>
      <c r="O85" s="46"/>
      <c r="P85" s="46"/>
      <c r="Q85" s="46"/>
      <c r="R85" s="46"/>
      <c r="S85" s="46"/>
      <c r="T85" s="46"/>
      <c r="U85" s="46"/>
      <c r="V85" s="51"/>
      <c r="Y85"/>
    </row>
    <row r="86" spans="1:25" ht="30.65" customHeight="1" x14ac:dyDescent="0.35">
      <c r="A86" s="50">
        <f>'S4 Maquette'!B91</f>
        <v>0</v>
      </c>
      <c r="B86" s="50">
        <f>'S4 Maquette'!C91</f>
        <v>0</v>
      </c>
      <c r="C86" s="48">
        <f>'S4 Maquette'!F91</f>
        <v>0</v>
      </c>
      <c r="D86" s="46"/>
      <c r="E86" s="46"/>
      <c r="F86" s="46"/>
      <c r="G86" s="46"/>
      <c r="H86" s="46"/>
      <c r="I86" s="46"/>
      <c r="J86" s="46"/>
      <c r="K86" s="46"/>
      <c r="L86" s="46"/>
      <c r="M86" s="46"/>
      <c r="N86" s="46"/>
      <c r="O86" s="46"/>
      <c r="P86" s="46"/>
      <c r="Q86" s="46"/>
      <c r="R86" s="46"/>
      <c r="S86" s="46"/>
      <c r="T86" s="46"/>
      <c r="U86" s="46"/>
      <c r="V86" s="51"/>
      <c r="Y86"/>
    </row>
    <row r="87" spans="1:25" ht="30.65" customHeight="1" x14ac:dyDescent="0.35">
      <c r="A87" s="50">
        <f>'S4 Maquette'!B92</f>
        <v>0</v>
      </c>
      <c r="B87" s="50">
        <f>'S4 Maquette'!C92</f>
        <v>0</v>
      </c>
      <c r="C87" s="48">
        <f>'S4 Maquette'!F92</f>
        <v>0</v>
      </c>
      <c r="D87" s="46"/>
      <c r="E87" s="46"/>
      <c r="F87" s="46"/>
      <c r="G87" s="46"/>
      <c r="H87" s="46"/>
      <c r="I87" s="46"/>
      <c r="J87" s="46"/>
      <c r="K87" s="46"/>
      <c r="L87" s="46"/>
      <c r="M87" s="46"/>
      <c r="N87" s="46"/>
      <c r="O87" s="46"/>
      <c r="P87" s="46"/>
      <c r="Q87" s="46"/>
      <c r="R87" s="46"/>
      <c r="S87" s="46"/>
      <c r="T87" s="46"/>
      <c r="U87" s="46"/>
      <c r="V87" s="51"/>
      <c r="Y87"/>
    </row>
    <row r="88" spans="1:25" ht="30.65" customHeight="1" x14ac:dyDescent="0.35">
      <c r="A88" s="50">
        <f>'S4 Maquette'!B93</f>
        <v>0</v>
      </c>
      <c r="B88" s="50">
        <f>'S4 Maquette'!C93</f>
        <v>0</v>
      </c>
      <c r="C88" s="48">
        <f>'S4 Maquette'!F93</f>
        <v>0</v>
      </c>
      <c r="D88" s="46"/>
      <c r="E88" s="46"/>
      <c r="F88" s="46"/>
      <c r="G88" s="46"/>
      <c r="H88" s="46"/>
      <c r="I88" s="46"/>
      <c r="J88" s="46"/>
      <c r="K88" s="46"/>
      <c r="L88" s="46"/>
      <c r="M88" s="46"/>
      <c r="N88" s="46"/>
      <c r="O88" s="46"/>
      <c r="P88" s="46"/>
      <c r="Q88" s="46"/>
      <c r="R88" s="46"/>
      <c r="S88" s="46"/>
      <c r="T88" s="46"/>
      <c r="U88" s="46"/>
      <c r="V88" s="51"/>
      <c r="Y88"/>
    </row>
    <row r="89" spans="1:25" ht="30.65" customHeight="1" x14ac:dyDescent="0.35">
      <c r="A89" s="50">
        <f>'S4 Maquette'!B94</f>
        <v>0</v>
      </c>
      <c r="B89" s="50">
        <f>'S4 Maquette'!C94</f>
        <v>0</v>
      </c>
      <c r="C89" s="48">
        <f>'S4 Maquette'!F94</f>
        <v>0</v>
      </c>
      <c r="D89" s="46"/>
      <c r="E89" s="46"/>
      <c r="F89" s="46"/>
      <c r="G89" s="46"/>
      <c r="H89" s="46"/>
      <c r="I89" s="46"/>
      <c r="J89" s="46"/>
      <c r="K89" s="46"/>
      <c r="L89" s="46"/>
      <c r="M89" s="46"/>
      <c r="N89" s="46"/>
      <c r="O89" s="46"/>
      <c r="P89" s="46"/>
      <c r="Q89" s="46"/>
      <c r="R89" s="46"/>
      <c r="S89" s="46"/>
      <c r="T89" s="46"/>
      <c r="U89" s="46"/>
      <c r="V89" s="51"/>
      <c r="Y89"/>
    </row>
    <row r="90" spans="1:25" ht="30.65" customHeight="1" x14ac:dyDescent="0.35">
      <c r="A90" s="50">
        <f>'S4 Maquette'!B95</f>
        <v>0</v>
      </c>
      <c r="B90" s="50">
        <f>'S4 Maquette'!C95</f>
        <v>0</v>
      </c>
      <c r="C90" s="48">
        <f>'S4 Maquette'!F95</f>
        <v>0</v>
      </c>
      <c r="D90" s="46"/>
      <c r="E90" s="46"/>
      <c r="F90" s="46"/>
      <c r="G90" s="46"/>
      <c r="H90" s="46"/>
      <c r="I90" s="46"/>
      <c r="J90" s="46"/>
      <c r="K90" s="46"/>
      <c r="L90" s="46"/>
      <c r="M90" s="46"/>
      <c r="N90" s="46"/>
      <c r="O90" s="46"/>
      <c r="P90" s="46"/>
      <c r="Q90" s="46"/>
      <c r="R90" s="46"/>
      <c r="S90" s="46"/>
      <c r="T90" s="46"/>
      <c r="U90" s="46"/>
      <c r="V90" s="51"/>
      <c r="Y90"/>
    </row>
    <row r="91" spans="1:25" ht="30.65" customHeight="1" x14ac:dyDescent="0.35">
      <c r="A91" s="50">
        <f>'S4 Maquette'!B96</f>
        <v>0</v>
      </c>
      <c r="B91" s="50">
        <f>'S4 Maquette'!C96</f>
        <v>0</v>
      </c>
      <c r="C91" s="48">
        <f>'S4 Maquette'!F96</f>
        <v>0</v>
      </c>
      <c r="D91" s="46"/>
      <c r="E91" s="46"/>
      <c r="F91" s="46"/>
      <c r="G91" s="46"/>
      <c r="H91" s="46"/>
      <c r="I91" s="46"/>
      <c r="J91" s="46"/>
      <c r="K91" s="46"/>
      <c r="L91" s="46"/>
      <c r="M91" s="46"/>
      <c r="N91" s="46"/>
      <c r="O91" s="46"/>
      <c r="P91" s="46"/>
      <c r="Q91" s="46"/>
      <c r="R91" s="46"/>
      <c r="S91" s="46"/>
      <c r="T91" s="46"/>
      <c r="U91" s="46"/>
      <c r="V91" s="51"/>
      <c r="Y91"/>
    </row>
    <row r="92" spans="1:25" ht="30.65" customHeight="1" x14ac:dyDescent="0.35">
      <c r="A92" s="50">
        <f>'S4 Maquette'!B97</f>
        <v>0</v>
      </c>
      <c r="B92" s="50">
        <f>'S4 Maquette'!C97</f>
        <v>0</v>
      </c>
      <c r="C92" s="48">
        <f>'S4 Maquette'!F97</f>
        <v>0</v>
      </c>
      <c r="D92" s="46"/>
      <c r="E92" s="46"/>
      <c r="F92" s="46"/>
      <c r="G92" s="46"/>
      <c r="H92" s="46"/>
      <c r="I92" s="46"/>
      <c r="J92" s="46"/>
      <c r="K92" s="46"/>
      <c r="L92" s="46"/>
      <c r="M92" s="46"/>
      <c r="N92" s="46"/>
      <c r="O92" s="46"/>
      <c r="P92" s="46"/>
      <c r="Q92" s="46"/>
      <c r="R92" s="46"/>
      <c r="S92" s="46"/>
      <c r="T92" s="46"/>
      <c r="U92" s="46"/>
      <c r="V92" s="51"/>
      <c r="Y92"/>
    </row>
    <row r="93" spans="1:25" ht="30.65" customHeight="1" x14ac:dyDescent="0.35">
      <c r="A93" s="50">
        <f>'S4 Maquette'!B98</f>
        <v>0</v>
      </c>
      <c r="B93" s="50">
        <f>'S4 Maquette'!C98</f>
        <v>0</v>
      </c>
      <c r="C93" s="48">
        <f>'S4 Maquette'!F98</f>
        <v>0</v>
      </c>
      <c r="D93" s="46"/>
      <c r="E93" s="46"/>
      <c r="F93" s="46"/>
      <c r="G93" s="46"/>
      <c r="H93" s="46"/>
      <c r="I93" s="46"/>
      <c r="J93" s="46"/>
      <c r="K93" s="46"/>
      <c r="L93" s="46"/>
      <c r="M93" s="46"/>
      <c r="N93" s="46"/>
      <c r="O93" s="46"/>
      <c r="P93" s="46"/>
      <c r="Q93" s="46"/>
      <c r="R93" s="46"/>
      <c r="S93" s="46"/>
      <c r="T93" s="46"/>
      <c r="U93" s="46"/>
      <c r="V93" s="51"/>
      <c r="Y93"/>
    </row>
    <row r="94" spans="1:25" ht="30.65" customHeight="1" x14ac:dyDescent="0.35">
      <c r="A94" s="50">
        <f>'S4 Maquette'!B99</f>
        <v>0</v>
      </c>
      <c r="B94" s="50">
        <f>'S4 Maquette'!C99</f>
        <v>0</v>
      </c>
      <c r="C94" s="48">
        <f>'S4 Maquette'!F99</f>
        <v>0</v>
      </c>
      <c r="D94" s="46"/>
      <c r="E94" s="46"/>
      <c r="F94" s="46"/>
      <c r="G94" s="46"/>
      <c r="H94" s="46"/>
      <c r="I94" s="46"/>
      <c r="J94" s="46"/>
      <c r="K94" s="46"/>
      <c r="L94" s="46"/>
      <c r="M94" s="46"/>
      <c r="N94" s="46"/>
      <c r="O94" s="46"/>
      <c r="P94" s="46"/>
      <c r="Q94" s="46"/>
      <c r="R94" s="46"/>
      <c r="S94" s="46"/>
      <c r="T94" s="46"/>
      <c r="U94" s="46"/>
      <c r="V94" s="51"/>
      <c r="Y94"/>
    </row>
    <row r="95" spans="1:25" ht="30.65" customHeight="1" x14ac:dyDescent="0.35">
      <c r="A95" s="50">
        <f>'S4 Maquette'!B100</f>
        <v>0</v>
      </c>
      <c r="B95" s="50">
        <f>'S4 Maquette'!C100</f>
        <v>0</v>
      </c>
      <c r="C95" s="48">
        <f>'S4 Maquette'!F100</f>
        <v>0</v>
      </c>
      <c r="D95" s="46"/>
      <c r="E95" s="46"/>
      <c r="F95" s="46"/>
      <c r="G95" s="46"/>
      <c r="H95" s="46"/>
      <c r="I95" s="46"/>
      <c r="J95" s="46"/>
      <c r="K95" s="46"/>
      <c r="L95" s="46"/>
      <c r="M95" s="46"/>
      <c r="N95" s="46"/>
      <c r="O95" s="46"/>
      <c r="P95" s="46"/>
      <c r="Q95" s="46"/>
      <c r="R95" s="46"/>
      <c r="S95" s="46"/>
      <c r="T95" s="46"/>
      <c r="U95" s="46"/>
      <c r="V95" s="51"/>
      <c r="Y95"/>
    </row>
    <row r="96" spans="1:25" ht="30.65" customHeight="1" x14ac:dyDescent="0.35">
      <c r="A96" s="50">
        <f>'S4 Maquette'!B101</f>
        <v>0</v>
      </c>
      <c r="B96" s="50">
        <f>'S4 Maquette'!C101</f>
        <v>0</v>
      </c>
      <c r="C96" s="48">
        <f>'S4 Maquette'!F101</f>
        <v>0</v>
      </c>
      <c r="D96" s="46"/>
      <c r="E96" s="46"/>
      <c r="F96" s="46"/>
      <c r="G96" s="46"/>
      <c r="H96" s="46"/>
      <c r="I96" s="46"/>
      <c r="J96" s="46"/>
      <c r="K96" s="46"/>
      <c r="L96" s="46"/>
      <c r="M96" s="46"/>
      <c r="N96" s="46"/>
      <c r="O96" s="46"/>
      <c r="P96" s="46"/>
      <c r="Q96" s="46"/>
      <c r="R96" s="46"/>
      <c r="S96" s="46"/>
      <c r="T96" s="46"/>
      <c r="U96" s="46"/>
      <c r="V96" s="51"/>
      <c r="Y96"/>
    </row>
    <row r="97" spans="1:25" ht="30.65" customHeight="1" x14ac:dyDescent="0.35">
      <c r="A97" s="50">
        <f>'S4 Maquette'!B102</f>
        <v>0</v>
      </c>
      <c r="B97" s="50">
        <f>'S4 Maquette'!C102</f>
        <v>0</v>
      </c>
      <c r="C97" s="48">
        <f>'S4 Maquette'!F102</f>
        <v>0</v>
      </c>
      <c r="D97" s="46"/>
      <c r="E97" s="46"/>
      <c r="F97" s="46"/>
      <c r="G97" s="46"/>
      <c r="H97" s="46"/>
      <c r="I97" s="46"/>
      <c r="J97" s="46"/>
      <c r="K97" s="46"/>
      <c r="L97" s="46"/>
      <c r="M97" s="46"/>
      <c r="N97" s="46"/>
      <c r="O97" s="46"/>
      <c r="P97" s="46"/>
      <c r="Q97" s="46"/>
      <c r="R97" s="46"/>
      <c r="S97" s="46"/>
      <c r="T97" s="46"/>
      <c r="U97" s="46"/>
      <c r="V97" s="51"/>
      <c r="Y97"/>
    </row>
    <row r="98" spans="1:25" ht="30.65" customHeight="1" x14ac:dyDescent="0.35">
      <c r="A98" s="50">
        <f>'S4 Maquette'!B103</f>
        <v>0</v>
      </c>
      <c r="B98" s="50">
        <f>'S4 Maquette'!C103</f>
        <v>0</v>
      </c>
      <c r="C98" s="48">
        <f>'S4 Maquette'!F103</f>
        <v>0</v>
      </c>
      <c r="D98" s="46"/>
      <c r="E98" s="46"/>
      <c r="F98" s="46"/>
      <c r="G98" s="46"/>
      <c r="H98" s="46"/>
      <c r="I98" s="46"/>
      <c r="J98" s="46"/>
      <c r="K98" s="46"/>
      <c r="L98" s="46"/>
      <c r="M98" s="46"/>
      <c r="N98" s="46"/>
      <c r="O98" s="46"/>
      <c r="P98" s="46"/>
      <c r="Q98" s="46"/>
      <c r="R98" s="46"/>
      <c r="S98" s="46"/>
      <c r="T98" s="46"/>
      <c r="U98" s="46"/>
      <c r="V98" s="51"/>
      <c r="Y98"/>
    </row>
    <row r="99" spans="1:25" ht="30.65" customHeight="1" x14ac:dyDescent="0.35">
      <c r="A99" s="50">
        <f>'S4 Maquette'!B104</f>
        <v>0</v>
      </c>
      <c r="B99" s="50">
        <f>'S4 Maquette'!C104</f>
        <v>0</v>
      </c>
      <c r="C99" s="48">
        <f>'S4 Maquette'!F104</f>
        <v>0</v>
      </c>
      <c r="D99" s="46"/>
      <c r="E99" s="46"/>
      <c r="F99" s="46"/>
      <c r="G99" s="46"/>
      <c r="H99" s="46"/>
      <c r="I99" s="46"/>
      <c r="J99" s="46"/>
      <c r="K99" s="46"/>
      <c r="L99" s="46"/>
      <c r="M99" s="46"/>
      <c r="N99" s="46"/>
      <c r="O99" s="46"/>
      <c r="P99" s="46"/>
      <c r="Q99" s="46"/>
      <c r="R99" s="46"/>
      <c r="S99" s="46"/>
      <c r="T99" s="46"/>
      <c r="U99" s="46"/>
      <c r="V99" s="51"/>
      <c r="Y99"/>
    </row>
    <row r="100" spans="1:25" ht="30.65" customHeight="1" x14ac:dyDescent="0.35">
      <c r="A100" s="50">
        <f>'S4 Maquette'!B105</f>
        <v>0</v>
      </c>
      <c r="B100" s="50">
        <f>'S4 Maquette'!C105</f>
        <v>0</v>
      </c>
      <c r="C100" s="48">
        <f>'S4 Maquette'!F105</f>
        <v>0</v>
      </c>
      <c r="D100" s="46"/>
      <c r="E100" s="46"/>
      <c r="F100" s="46"/>
      <c r="G100" s="46"/>
      <c r="H100" s="46"/>
      <c r="I100" s="46"/>
      <c r="J100" s="46"/>
      <c r="K100" s="46"/>
      <c r="L100" s="46"/>
      <c r="M100" s="46"/>
      <c r="N100" s="46"/>
      <c r="O100" s="46"/>
      <c r="P100" s="46"/>
      <c r="Q100" s="46"/>
      <c r="R100" s="46"/>
      <c r="S100" s="46"/>
      <c r="T100" s="46"/>
      <c r="U100" s="46"/>
      <c r="V100" s="51"/>
      <c r="Y100"/>
    </row>
    <row r="101" spans="1:25" ht="30.65" customHeight="1" x14ac:dyDescent="0.35">
      <c r="A101" s="50">
        <f>'S4 Maquette'!B106</f>
        <v>0</v>
      </c>
      <c r="B101" s="50">
        <f>'S4 Maquette'!C106</f>
        <v>0</v>
      </c>
      <c r="C101" s="48">
        <f>'S4 Maquette'!F106</f>
        <v>0</v>
      </c>
      <c r="D101" s="46"/>
      <c r="E101" s="46"/>
      <c r="F101" s="46"/>
      <c r="G101" s="46"/>
      <c r="H101" s="46"/>
      <c r="I101" s="46"/>
      <c r="J101" s="46"/>
      <c r="K101" s="46"/>
      <c r="L101" s="46"/>
      <c r="M101" s="46"/>
      <c r="N101" s="46"/>
      <c r="O101" s="46"/>
      <c r="P101" s="46"/>
      <c r="Q101" s="46"/>
      <c r="R101" s="46"/>
      <c r="S101" s="46"/>
      <c r="T101" s="46"/>
      <c r="U101" s="46"/>
      <c r="V101" s="51"/>
      <c r="Y101"/>
    </row>
    <row r="102" spans="1:25" ht="30.65" customHeight="1" x14ac:dyDescent="0.35">
      <c r="A102" s="50">
        <f>'S4 Maquette'!B107</f>
        <v>0</v>
      </c>
      <c r="B102" s="50">
        <f>'S4 Maquette'!C107</f>
        <v>0</v>
      </c>
      <c r="C102" s="48">
        <f>'S4 Maquette'!F107</f>
        <v>0</v>
      </c>
      <c r="D102" s="46"/>
      <c r="E102" s="46"/>
      <c r="F102" s="46"/>
      <c r="G102" s="46"/>
      <c r="H102" s="46"/>
      <c r="I102" s="46"/>
      <c r="J102" s="46"/>
      <c r="K102" s="46"/>
      <c r="L102" s="46"/>
      <c r="M102" s="46"/>
      <c r="N102" s="46"/>
      <c r="O102" s="46"/>
      <c r="P102" s="46"/>
      <c r="Q102" s="46"/>
      <c r="R102" s="46"/>
      <c r="S102" s="46"/>
      <c r="T102" s="46"/>
      <c r="U102" s="46"/>
      <c r="V102" s="51"/>
      <c r="Y102"/>
    </row>
    <row r="103" spans="1:25" ht="30.65" customHeight="1" x14ac:dyDescent="0.35">
      <c r="A103" s="50">
        <f>'S4 Maquette'!B108</f>
        <v>0</v>
      </c>
      <c r="B103" s="50">
        <f>'S4 Maquette'!C108</f>
        <v>0</v>
      </c>
      <c r="C103" s="48">
        <f>'S4 Maquette'!F108</f>
        <v>0</v>
      </c>
      <c r="D103" s="46"/>
      <c r="E103" s="46"/>
      <c r="F103" s="46"/>
      <c r="G103" s="46"/>
      <c r="H103" s="46"/>
      <c r="I103" s="46"/>
      <c r="J103" s="46"/>
      <c r="K103" s="46"/>
      <c r="L103" s="46"/>
      <c r="M103" s="46"/>
      <c r="N103" s="46"/>
      <c r="O103" s="46"/>
      <c r="P103" s="46"/>
      <c r="Q103" s="46"/>
      <c r="R103" s="46"/>
      <c r="S103" s="46"/>
      <c r="T103" s="46"/>
      <c r="U103" s="46"/>
      <c r="V103" s="51"/>
      <c r="Y103"/>
    </row>
    <row r="104" spans="1:25" ht="30.65" customHeight="1" x14ac:dyDescent="0.35">
      <c r="A104" s="50">
        <f>'S4 Maquette'!B109</f>
        <v>0</v>
      </c>
      <c r="B104" s="50">
        <f>'S4 Maquette'!C109</f>
        <v>0</v>
      </c>
      <c r="C104" s="48">
        <f>'S4 Maquette'!F109</f>
        <v>0</v>
      </c>
      <c r="D104" s="46"/>
      <c r="E104" s="46"/>
      <c r="F104" s="46"/>
      <c r="G104" s="46"/>
      <c r="H104" s="46"/>
      <c r="I104" s="46"/>
      <c r="J104" s="46"/>
      <c r="K104" s="46"/>
      <c r="L104" s="46"/>
      <c r="M104" s="46"/>
      <c r="N104" s="46"/>
      <c r="O104" s="46"/>
      <c r="P104" s="46"/>
      <c r="Q104" s="46"/>
      <c r="R104" s="46"/>
      <c r="S104" s="46"/>
      <c r="T104" s="46"/>
      <c r="U104" s="46"/>
      <c r="V104" s="51"/>
      <c r="Y104"/>
    </row>
    <row r="105" spans="1:25" ht="30.65" customHeight="1" x14ac:dyDescent="0.35">
      <c r="A105" s="50">
        <f>'S4 Maquette'!B110</f>
        <v>0</v>
      </c>
      <c r="B105" s="50">
        <f>'S4 Maquette'!C110</f>
        <v>0</v>
      </c>
      <c r="C105" s="48">
        <f>'S4 Maquette'!F110</f>
        <v>0</v>
      </c>
      <c r="D105" s="46"/>
      <c r="E105" s="46"/>
      <c r="F105" s="46"/>
      <c r="G105" s="46"/>
      <c r="H105" s="46"/>
      <c r="I105" s="46"/>
      <c r="J105" s="46"/>
      <c r="K105" s="46"/>
      <c r="L105" s="46"/>
      <c r="M105" s="46"/>
      <c r="N105" s="46"/>
      <c r="O105" s="46"/>
      <c r="P105" s="46"/>
      <c r="Q105" s="46"/>
      <c r="R105" s="46"/>
      <c r="S105" s="46"/>
      <c r="T105" s="46"/>
      <c r="U105" s="46"/>
      <c r="V105" s="51"/>
      <c r="Y105"/>
    </row>
    <row r="106" spans="1:25" ht="30.65" customHeight="1" x14ac:dyDescent="0.35">
      <c r="A106" s="50">
        <f>'S4 Maquette'!B111</f>
        <v>0</v>
      </c>
      <c r="B106" s="50">
        <f>'S4 Maquette'!C111</f>
        <v>0</v>
      </c>
      <c r="C106" s="48">
        <f>'S4 Maquette'!F111</f>
        <v>0</v>
      </c>
      <c r="D106" s="46"/>
      <c r="E106" s="46"/>
      <c r="F106" s="46"/>
      <c r="G106" s="46"/>
      <c r="H106" s="46"/>
      <c r="I106" s="46"/>
      <c r="J106" s="46"/>
      <c r="K106" s="46"/>
      <c r="L106" s="46"/>
      <c r="M106" s="46"/>
      <c r="N106" s="46"/>
      <c r="O106" s="46"/>
      <c r="P106" s="46"/>
      <c r="Q106" s="46"/>
      <c r="R106" s="46"/>
      <c r="S106" s="46"/>
      <c r="T106" s="46"/>
      <c r="U106" s="46"/>
      <c r="V106" s="51"/>
      <c r="Y106"/>
    </row>
    <row r="107" spans="1:25" ht="30.65" customHeight="1" x14ac:dyDescent="0.35">
      <c r="A107" s="50">
        <f>'S4 Maquette'!B112</f>
        <v>0</v>
      </c>
      <c r="B107" s="50">
        <f>'S4 Maquette'!C112</f>
        <v>0</v>
      </c>
      <c r="C107" s="48">
        <f>'S4 Maquette'!F112</f>
        <v>0</v>
      </c>
      <c r="D107" s="46"/>
      <c r="E107" s="46"/>
      <c r="F107" s="46"/>
      <c r="G107" s="46"/>
      <c r="H107" s="46"/>
      <c r="I107" s="46"/>
      <c r="J107" s="46"/>
      <c r="K107" s="46"/>
      <c r="L107" s="46"/>
      <c r="M107" s="46"/>
      <c r="N107" s="46"/>
      <c r="O107" s="46"/>
      <c r="P107" s="46"/>
      <c r="Q107" s="46"/>
      <c r="R107" s="46"/>
      <c r="S107" s="46"/>
      <c r="T107" s="46"/>
      <c r="U107" s="46"/>
      <c r="V107" s="51"/>
      <c r="Y107"/>
    </row>
    <row r="108" spans="1:25" ht="30.65" customHeight="1" x14ac:dyDescent="0.35">
      <c r="A108" s="50">
        <f>'S4 Maquette'!B113</f>
        <v>0</v>
      </c>
      <c r="B108" s="50">
        <f>'S4 Maquette'!C113</f>
        <v>0</v>
      </c>
      <c r="C108" s="48">
        <f>'S4 Maquette'!F113</f>
        <v>0</v>
      </c>
      <c r="D108" s="46"/>
      <c r="E108" s="46"/>
      <c r="F108" s="46"/>
      <c r="G108" s="46"/>
      <c r="H108" s="46"/>
      <c r="I108" s="46"/>
      <c r="J108" s="46"/>
      <c r="K108" s="46"/>
      <c r="L108" s="46"/>
      <c r="M108" s="46"/>
      <c r="N108" s="46"/>
      <c r="O108" s="46"/>
      <c r="P108" s="46"/>
      <c r="Q108" s="46"/>
      <c r="R108" s="46"/>
      <c r="S108" s="46"/>
      <c r="T108" s="46"/>
      <c r="U108" s="46"/>
      <c r="V108" s="51"/>
      <c r="Y108"/>
    </row>
    <row r="109" spans="1:25" ht="30.65" customHeight="1" x14ac:dyDescent="0.35">
      <c r="A109" s="50">
        <f>'S4 Maquette'!B114</f>
        <v>0</v>
      </c>
      <c r="B109" s="50">
        <f>'S4 Maquette'!C114</f>
        <v>0</v>
      </c>
      <c r="C109" s="48">
        <f>'S4 Maquette'!F114</f>
        <v>0</v>
      </c>
      <c r="D109" s="46"/>
      <c r="E109" s="46"/>
      <c r="F109" s="46"/>
      <c r="G109" s="46"/>
      <c r="H109" s="46"/>
      <c r="I109" s="46"/>
      <c r="J109" s="46"/>
      <c r="K109" s="46"/>
      <c r="L109" s="46"/>
      <c r="M109" s="46"/>
      <c r="N109" s="46"/>
      <c r="O109" s="46"/>
      <c r="P109" s="46"/>
      <c r="Q109" s="46"/>
      <c r="R109" s="46"/>
      <c r="S109" s="46"/>
      <c r="T109" s="46"/>
      <c r="U109" s="46"/>
      <c r="V109" s="51"/>
      <c r="Y109"/>
    </row>
    <row r="110" spans="1:25" ht="30.65" customHeight="1" x14ac:dyDescent="0.35">
      <c r="A110" s="50">
        <f>'S4 Maquette'!B115</f>
        <v>0</v>
      </c>
      <c r="B110" s="50">
        <f>'S4 Maquette'!C115</f>
        <v>0</v>
      </c>
      <c r="C110" s="48">
        <f>'S4 Maquette'!F115</f>
        <v>0</v>
      </c>
      <c r="D110" s="46"/>
      <c r="E110" s="46"/>
      <c r="F110" s="46"/>
      <c r="G110" s="46"/>
      <c r="H110" s="46"/>
      <c r="I110" s="46"/>
      <c r="J110" s="46"/>
      <c r="K110" s="46"/>
      <c r="L110" s="46"/>
      <c r="M110" s="46"/>
      <c r="N110" s="46"/>
      <c r="O110" s="46"/>
      <c r="P110" s="46"/>
      <c r="Q110" s="46"/>
      <c r="R110" s="46"/>
      <c r="S110" s="46"/>
      <c r="T110" s="46"/>
      <c r="U110" s="46"/>
      <c r="V110" s="51"/>
      <c r="Y110"/>
    </row>
    <row r="111" spans="1:25" ht="30.65" customHeight="1" x14ac:dyDescent="0.35">
      <c r="A111" s="50">
        <f>'S4 Maquette'!B116</f>
        <v>0</v>
      </c>
      <c r="B111" s="50">
        <f>'S4 Maquette'!C116</f>
        <v>0</v>
      </c>
      <c r="C111" s="48">
        <f>'S4 Maquette'!F116</f>
        <v>0</v>
      </c>
      <c r="D111" s="46"/>
      <c r="E111" s="46"/>
      <c r="F111" s="46"/>
      <c r="G111" s="46"/>
      <c r="H111" s="46"/>
      <c r="I111" s="46"/>
      <c r="J111" s="46"/>
      <c r="K111" s="46"/>
      <c r="L111" s="46"/>
      <c r="M111" s="46"/>
      <c r="N111" s="46"/>
      <c r="O111" s="46"/>
      <c r="P111" s="46"/>
      <c r="Q111" s="46"/>
      <c r="R111" s="46"/>
      <c r="S111" s="46"/>
      <c r="T111" s="46"/>
      <c r="U111" s="46"/>
      <c r="V111" s="51"/>
      <c r="Y111"/>
    </row>
    <row r="112" spans="1:25" ht="30.65" customHeight="1" x14ac:dyDescent="0.35">
      <c r="A112" s="50">
        <f>'S4 Maquette'!B117</f>
        <v>0</v>
      </c>
      <c r="B112" s="50">
        <f>'S4 Maquette'!C117</f>
        <v>0</v>
      </c>
      <c r="C112" s="48">
        <f>'S4 Maquette'!F117</f>
        <v>0</v>
      </c>
      <c r="D112" s="46"/>
      <c r="E112" s="46"/>
      <c r="F112" s="46"/>
      <c r="G112" s="46"/>
      <c r="H112" s="46"/>
      <c r="I112" s="46"/>
      <c r="J112" s="46"/>
      <c r="K112" s="46"/>
      <c r="L112" s="46"/>
      <c r="M112" s="46"/>
      <c r="N112" s="46"/>
      <c r="O112" s="46"/>
      <c r="P112" s="46"/>
      <c r="Q112" s="46"/>
      <c r="R112" s="46"/>
      <c r="S112" s="46"/>
      <c r="T112" s="46"/>
      <c r="U112" s="46"/>
      <c r="V112" s="51"/>
      <c r="Y112"/>
    </row>
    <row r="113" spans="1:25" ht="30.65" customHeight="1" x14ac:dyDescent="0.35">
      <c r="A113" s="50">
        <f>'S4 Maquette'!B118</f>
        <v>0</v>
      </c>
      <c r="B113" s="50">
        <f>'S4 Maquette'!C118</f>
        <v>0</v>
      </c>
      <c r="C113" s="48">
        <f>'S4 Maquette'!F118</f>
        <v>0</v>
      </c>
      <c r="D113" s="46"/>
      <c r="E113" s="46"/>
      <c r="F113" s="46"/>
      <c r="G113" s="46"/>
      <c r="H113" s="46"/>
      <c r="I113" s="46"/>
      <c r="J113" s="46"/>
      <c r="K113" s="46"/>
      <c r="L113" s="46"/>
      <c r="M113" s="46"/>
      <c r="N113" s="46"/>
      <c r="O113" s="46"/>
      <c r="P113" s="46"/>
      <c r="Q113" s="46"/>
      <c r="R113" s="46"/>
      <c r="S113" s="46"/>
      <c r="T113" s="46"/>
      <c r="U113" s="46"/>
      <c r="V113" s="51"/>
      <c r="Y113"/>
    </row>
    <row r="114" spans="1:25" ht="30.65" customHeight="1" x14ac:dyDescent="0.35">
      <c r="A114" s="50">
        <f>'S4 Maquette'!B119</f>
        <v>0</v>
      </c>
      <c r="B114" s="50">
        <f>'S4 Maquette'!C119</f>
        <v>0</v>
      </c>
      <c r="C114" s="48">
        <f>'S4 Maquette'!F119</f>
        <v>0</v>
      </c>
      <c r="D114" s="46"/>
      <c r="E114" s="46"/>
      <c r="F114" s="46"/>
      <c r="G114" s="46"/>
      <c r="H114" s="46"/>
      <c r="I114" s="46"/>
      <c r="J114" s="46"/>
      <c r="K114" s="46"/>
      <c r="L114" s="46"/>
      <c r="M114" s="46"/>
      <c r="N114" s="46"/>
      <c r="O114" s="46"/>
      <c r="P114" s="46"/>
      <c r="Q114" s="46"/>
      <c r="R114" s="46"/>
      <c r="S114" s="46"/>
      <c r="T114" s="46"/>
      <c r="U114" s="46"/>
      <c r="V114" s="51"/>
      <c r="Y114"/>
    </row>
    <row r="115" spans="1:25" ht="30.65" customHeight="1" x14ac:dyDescent="0.35">
      <c r="A115" s="50">
        <f>'S4 Maquette'!B120</f>
        <v>0</v>
      </c>
      <c r="B115" s="50">
        <f>'S4 Maquette'!C120</f>
        <v>0</v>
      </c>
      <c r="C115" s="48">
        <f>'S4 Maquette'!F120</f>
        <v>0</v>
      </c>
      <c r="D115" s="46"/>
      <c r="E115" s="46"/>
      <c r="F115" s="46"/>
      <c r="G115" s="46"/>
      <c r="H115" s="46"/>
      <c r="I115" s="46"/>
      <c r="J115" s="46"/>
      <c r="K115" s="46"/>
      <c r="L115" s="46"/>
      <c r="M115" s="46"/>
      <c r="N115" s="46"/>
      <c r="O115" s="46"/>
      <c r="P115" s="46"/>
      <c r="Q115" s="46"/>
      <c r="R115" s="46"/>
      <c r="S115" s="46"/>
      <c r="T115" s="46"/>
      <c r="U115" s="46"/>
      <c r="V115" s="51"/>
      <c r="Y115"/>
    </row>
    <row r="116" spans="1:25" ht="30.65" customHeight="1" x14ac:dyDescent="0.35">
      <c r="A116" s="50">
        <f>'S4 Maquette'!B121</f>
        <v>0</v>
      </c>
      <c r="B116" s="50">
        <f>'S4 Maquette'!C121</f>
        <v>0</v>
      </c>
      <c r="C116" s="48">
        <f>'S4 Maquette'!F121</f>
        <v>0</v>
      </c>
      <c r="D116" s="46"/>
      <c r="E116" s="46"/>
      <c r="F116" s="46"/>
      <c r="G116" s="46"/>
      <c r="H116" s="46"/>
      <c r="I116" s="46"/>
      <c r="J116" s="46"/>
      <c r="K116" s="46"/>
      <c r="L116" s="46"/>
      <c r="M116" s="46"/>
      <c r="N116" s="46"/>
      <c r="O116" s="46"/>
      <c r="P116" s="46"/>
      <c r="Q116" s="46"/>
      <c r="R116" s="46"/>
      <c r="S116" s="46"/>
      <c r="T116" s="46"/>
      <c r="U116" s="46"/>
      <c r="V116" s="51"/>
      <c r="Y116"/>
    </row>
    <row r="117" spans="1:25" ht="30.65" customHeight="1" x14ac:dyDescent="0.35">
      <c r="A117" s="50">
        <f>'S4 Maquette'!B122</f>
        <v>0</v>
      </c>
      <c r="B117" s="50">
        <f>'S4 Maquette'!C122</f>
        <v>0</v>
      </c>
      <c r="C117" s="48">
        <f>'S4 Maquette'!F122</f>
        <v>0</v>
      </c>
      <c r="D117" s="46"/>
      <c r="E117" s="46"/>
      <c r="F117" s="46"/>
      <c r="G117" s="46"/>
      <c r="H117" s="46"/>
      <c r="I117" s="46"/>
      <c r="J117" s="46"/>
      <c r="K117" s="46"/>
      <c r="L117" s="46"/>
      <c r="M117" s="46"/>
      <c r="N117" s="46"/>
      <c r="O117" s="46"/>
      <c r="P117" s="46"/>
      <c r="Q117" s="46"/>
      <c r="R117" s="46"/>
      <c r="S117" s="46"/>
      <c r="T117" s="46"/>
      <c r="U117" s="46"/>
      <c r="V117" s="51"/>
      <c r="Y117"/>
    </row>
    <row r="118" spans="1:25" ht="30.65" customHeight="1" x14ac:dyDescent="0.35">
      <c r="A118" s="50">
        <f>'S4 Maquette'!B123</f>
        <v>0</v>
      </c>
      <c r="B118" s="50">
        <f>'S4 Maquette'!C123</f>
        <v>0</v>
      </c>
      <c r="C118" s="48">
        <f>'S4 Maquette'!F123</f>
        <v>0</v>
      </c>
      <c r="D118" s="46"/>
      <c r="E118" s="46"/>
      <c r="F118" s="46"/>
      <c r="G118" s="46"/>
      <c r="H118" s="46"/>
      <c r="I118" s="46"/>
      <c r="J118" s="46"/>
      <c r="K118" s="46"/>
      <c r="L118" s="46"/>
      <c r="M118" s="46"/>
      <c r="N118" s="46"/>
      <c r="O118" s="46"/>
      <c r="P118" s="46"/>
      <c r="Q118" s="46"/>
      <c r="R118" s="46"/>
      <c r="S118" s="46"/>
      <c r="T118" s="46"/>
      <c r="U118" s="46"/>
      <c r="V118" s="51"/>
      <c r="Y118"/>
    </row>
    <row r="119" spans="1:25" ht="30.65" customHeight="1" x14ac:dyDescent="0.35">
      <c r="A119" s="50">
        <f>'S4 Maquette'!B124</f>
        <v>0</v>
      </c>
      <c r="B119" s="50">
        <f>'S4 Maquette'!C124</f>
        <v>0</v>
      </c>
      <c r="C119" s="48">
        <f>'S4 Maquette'!F124</f>
        <v>0</v>
      </c>
      <c r="D119" s="46"/>
      <c r="E119" s="46"/>
      <c r="F119" s="46"/>
      <c r="G119" s="46"/>
      <c r="H119" s="46"/>
      <c r="I119" s="46"/>
      <c r="J119" s="46"/>
      <c r="K119" s="46"/>
      <c r="L119" s="46"/>
      <c r="M119" s="46"/>
      <c r="N119" s="46"/>
      <c r="O119" s="46"/>
      <c r="P119" s="46"/>
      <c r="Q119" s="46"/>
      <c r="R119" s="46"/>
      <c r="S119" s="46"/>
      <c r="T119" s="46"/>
      <c r="U119" s="46"/>
      <c r="V119" s="51"/>
      <c r="Y119"/>
    </row>
    <row r="120" spans="1:25" ht="30.65" customHeight="1" x14ac:dyDescent="0.35">
      <c r="A120" s="50">
        <f>'S4 Maquette'!B125</f>
        <v>0</v>
      </c>
      <c r="B120" s="50">
        <f>'S4 Maquette'!C125</f>
        <v>0</v>
      </c>
      <c r="C120" s="48">
        <f>'S4 Maquette'!F125</f>
        <v>0</v>
      </c>
      <c r="D120" s="46"/>
      <c r="E120" s="46"/>
      <c r="F120" s="46"/>
      <c r="G120" s="46"/>
      <c r="H120" s="46"/>
      <c r="I120" s="46"/>
      <c r="J120" s="46"/>
      <c r="K120" s="46"/>
      <c r="L120" s="46"/>
      <c r="M120" s="46"/>
      <c r="N120" s="46"/>
      <c r="O120" s="46"/>
      <c r="P120" s="46"/>
      <c r="Q120" s="46"/>
      <c r="R120" s="46"/>
      <c r="S120" s="46"/>
      <c r="T120" s="46"/>
      <c r="U120" s="46"/>
      <c r="V120" s="51"/>
      <c r="Y120"/>
    </row>
    <row r="121" spans="1:25" ht="30.65" customHeight="1" x14ac:dyDescent="0.35">
      <c r="A121" s="50">
        <f>'S4 Maquette'!B126</f>
        <v>0</v>
      </c>
      <c r="B121" s="50">
        <f>'S4 Maquette'!C126</f>
        <v>0</v>
      </c>
      <c r="C121" s="48">
        <f>'S4 Maquette'!F126</f>
        <v>0</v>
      </c>
      <c r="D121" s="46"/>
      <c r="E121" s="46"/>
      <c r="F121" s="46"/>
      <c r="G121" s="46"/>
      <c r="H121" s="46"/>
      <c r="I121" s="46"/>
      <c r="J121" s="46"/>
      <c r="K121" s="46"/>
      <c r="L121" s="46"/>
      <c r="M121" s="46"/>
      <c r="N121" s="46"/>
      <c r="O121" s="46"/>
      <c r="P121" s="46"/>
      <c r="Q121" s="46"/>
      <c r="R121" s="46"/>
      <c r="S121" s="46"/>
      <c r="T121" s="46"/>
      <c r="U121" s="46"/>
      <c r="V121" s="51"/>
      <c r="Y121"/>
    </row>
    <row r="122" spans="1:25" ht="30.65" customHeight="1" x14ac:dyDescent="0.35">
      <c r="A122" s="50">
        <f>'S4 Maquette'!B127</f>
        <v>0</v>
      </c>
      <c r="B122" s="50">
        <f>'S4 Maquette'!C127</f>
        <v>0</v>
      </c>
      <c r="C122" s="48">
        <f>'S4 Maquette'!F127</f>
        <v>0</v>
      </c>
      <c r="D122" s="46"/>
      <c r="E122" s="46"/>
      <c r="F122" s="46"/>
      <c r="G122" s="46"/>
      <c r="H122" s="46"/>
      <c r="I122" s="46"/>
      <c r="J122" s="46"/>
      <c r="K122" s="46"/>
      <c r="L122" s="46"/>
      <c r="M122" s="46"/>
      <c r="N122" s="46"/>
      <c r="O122" s="46"/>
      <c r="P122" s="46"/>
      <c r="Q122" s="46"/>
      <c r="R122" s="46"/>
      <c r="S122" s="46"/>
      <c r="T122" s="46"/>
      <c r="U122" s="46"/>
      <c r="V122" s="51"/>
      <c r="Y122"/>
    </row>
    <row r="123" spans="1:25" ht="30.65" customHeight="1" x14ac:dyDescent="0.35">
      <c r="A123" s="50">
        <f>'S4 Maquette'!B128</f>
        <v>0</v>
      </c>
      <c r="B123" s="50">
        <f>'S4 Maquette'!C128</f>
        <v>0</v>
      </c>
      <c r="C123" s="48">
        <f>'S4 Maquette'!F128</f>
        <v>0</v>
      </c>
      <c r="D123" s="46"/>
      <c r="E123" s="46"/>
      <c r="F123" s="46"/>
      <c r="G123" s="46"/>
      <c r="H123" s="46"/>
      <c r="I123" s="46"/>
      <c r="J123" s="46"/>
      <c r="K123" s="46"/>
      <c r="L123" s="46"/>
      <c r="M123" s="46"/>
      <c r="N123" s="46"/>
      <c r="O123" s="46"/>
      <c r="P123" s="46"/>
      <c r="Q123" s="46"/>
      <c r="R123" s="46"/>
      <c r="S123" s="46"/>
      <c r="T123" s="46"/>
      <c r="U123" s="46"/>
      <c r="V123" s="51"/>
      <c r="Y123"/>
    </row>
    <row r="124" spans="1:25" ht="30.65" customHeight="1" x14ac:dyDescent="0.35">
      <c r="A124" s="50">
        <f>'S4 Maquette'!B129</f>
        <v>0</v>
      </c>
      <c r="B124" s="50">
        <f>'S4 Maquette'!C129</f>
        <v>0</v>
      </c>
      <c r="C124" s="48">
        <f>'S4 Maquette'!F129</f>
        <v>0</v>
      </c>
      <c r="D124" s="46"/>
      <c r="E124" s="46"/>
      <c r="F124" s="46"/>
      <c r="G124" s="46"/>
      <c r="H124" s="46"/>
      <c r="I124" s="46"/>
      <c r="J124" s="46"/>
      <c r="K124" s="46"/>
      <c r="L124" s="46"/>
      <c r="M124" s="46"/>
      <c r="N124" s="46"/>
      <c r="O124" s="46"/>
      <c r="P124" s="46"/>
      <c r="Q124" s="46"/>
      <c r="R124" s="46"/>
      <c r="S124" s="46"/>
      <c r="T124" s="46"/>
      <c r="U124" s="46"/>
      <c r="V124" s="51"/>
      <c r="Y124"/>
    </row>
    <row r="125" spans="1:25" ht="30.65" customHeight="1" x14ac:dyDescent="0.35">
      <c r="A125" s="50">
        <f>'S4 Maquette'!B130</f>
        <v>0</v>
      </c>
      <c r="B125" s="50">
        <f>'S4 Maquette'!C130</f>
        <v>0</v>
      </c>
      <c r="C125" s="48">
        <f>'S4 Maquette'!F130</f>
        <v>0</v>
      </c>
      <c r="D125" s="46"/>
      <c r="E125" s="46"/>
      <c r="F125" s="46"/>
      <c r="G125" s="46"/>
      <c r="H125" s="46"/>
      <c r="I125" s="46"/>
      <c r="J125" s="46"/>
      <c r="K125" s="46"/>
      <c r="L125" s="46"/>
      <c r="M125" s="46"/>
      <c r="N125" s="46"/>
      <c r="O125" s="46"/>
      <c r="P125" s="46"/>
      <c r="Q125" s="46"/>
      <c r="R125" s="46"/>
      <c r="S125" s="46"/>
      <c r="T125" s="46"/>
      <c r="U125" s="46"/>
      <c r="V125" s="51"/>
      <c r="Y125"/>
    </row>
    <row r="126" spans="1:25" ht="30.65" customHeight="1" x14ac:dyDescent="0.35">
      <c r="A126" s="50">
        <f>'S4 Maquette'!B131</f>
        <v>0</v>
      </c>
      <c r="B126" s="50">
        <f>'S4 Maquette'!C131</f>
        <v>0</v>
      </c>
      <c r="C126" s="48">
        <f>'S4 Maquette'!F131</f>
        <v>0</v>
      </c>
      <c r="D126" s="46"/>
      <c r="E126" s="46"/>
      <c r="F126" s="46"/>
      <c r="G126" s="46"/>
      <c r="H126" s="46"/>
      <c r="I126" s="46"/>
      <c r="J126" s="46"/>
      <c r="K126" s="46"/>
      <c r="L126" s="46"/>
      <c r="M126" s="46"/>
      <c r="N126" s="46"/>
      <c r="O126" s="46"/>
      <c r="P126" s="46"/>
      <c r="Q126" s="46"/>
      <c r="R126" s="46"/>
      <c r="S126" s="46"/>
      <c r="T126" s="46"/>
      <c r="U126" s="46"/>
      <c r="V126" s="51"/>
      <c r="Y126"/>
    </row>
    <row r="127" spans="1:25" ht="30.65" customHeight="1" x14ac:dyDescent="0.35">
      <c r="A127" s="50">
        <f>'S4 Maquette'!B132</f>
        <v>0</v>
      </c>
      <c r="B127" s="50">
        <f>'S4 Maquette'!C132</f>
        <v>0</v>
      </c>
      <c r="C127" s="48">
        <f>'S4 Maquette'!F132</f>
        <v>0</v>
      </c>
      <c r="D127" s="46"/>
      <c r="E127" s="46"/>
      <c r="F127" s="46"/>
      <c r="G127" s="46"/>
      <c r="H127" s="46"/>
      <c r="I127" s="46"/>
      <c r="J127" s="46"/>
      <c r="K127" s="46"/>
      <c r="L127" s="46"/>
      <c r="M127" s="46"/>
      <c r="N127" s="46"/>
      <c r="O127" s="46"/>
      <c r="P127" s="46"/>
      <c r="Q127" s="46"/>
      <c r="R127" s="46"/>
      <c r="S127" s="46"/>
      <c r="T127" s="46"/>
      <c r="U127" s="46"/>
      <c r="V127" s="51"/>
      <c r="Y127"/>
    </row>
    <row r="128" spans="1:25" ht="30.65" customHeight="1" x14ac:dyDescent="0.35">
      <c r="A128" s="50">
        <f>'S4 Maquette'!B133</f>
        <v>0</v>
      </c>
      <c r="B128" s="50">
        <f>'S4 Maquette'!C133</f>
        <v>0</v>
      </c>
      <c r="C128" s="48">
        <f>'S4 Maquette'!F133</f>
        <v>0</v>
      </c>
      <c r="D128" s="46"/>
      <c r="E128" s="46"/>
      <c r="F128" s="46"/>
      <c r="G128" s="46"/>
      <c r="H128" s="46"/>
      <c r="I128" s="46"/>
      <c r="J128" s="46"/>
      <c r="K128" s="46"/>
      <c r="L128" s="46"/>
      <c r="M128" s="46"/>
      <c r="N128" s="46"/>
      <c r="O128" s="46"/>
      <c r="P128" s="46"/>
      <c r="Q128" s="46"/>
      <c r="R128" s="46"/>
      <c r="S128" s="46"/>
      <c r="T128" s="46"/>
      <c r="U128" s="46"/>
      <c r="V128" s="51"/>
      <c r="Y128"/>
    </row>
    <row r="129" spans="1:25" ht="30.65" customHeight="1" x14ac:dyDescent="0.35">
      <c r="A129" s="50">
        <f>'S4 Maquette'!B134</f>
        <v>0</v>
      </c>
      <c r="B129" s="50">
        <f>'S4 Maquette'!C134</f>
        <v>0</v>
      </c>
      <c r="C129" s="48">
        <f>'S4 Maquette'!F134</f>
        <v>0</v>
      </c>
      <c r="D129" s="46"/>
      <c r="E129" s="46"/>
      <c r="F129" s="46"/>
      <c r="G129" s="46"/>
      <c r="H129" s="46"/>
      <c r="I129" s="46"/>
      <c r="J129" s="46"/>
      <c r="K129" s="46"/>
      <c r="L129" s="46"/>
      <c r="M129" s="46"/>
      <c r="N129" s="46"/>
      <c r="O129" s="46"/>
      <c r="P129" s="46"/>
      <c r="Q129" s="46"/>
      <c r="R129" s="46"/>
      <c r="S129" s="46"/>
      <c r="T129" s="46"/>
      <c r="U129" s="46"/>
      <c r="V129" s="51"/>
      <c r="Y129"/>
    </row>
    <row r="130" spans="1:25" ht="30.65" customHeight="1" x14ac:dyDescent="0.35">
      <c r="A130" s="50">
        <f>'S4 Maquette'!B135</f>
        <v>0</v>
      </c>
      <c r="B130" s="50">
        <f>'S4 Maquette'!C135</f>
        <v>0</v>
      </c>
      <c r="C130" s="48">
        <f>'S4 Maquette'!F135</f>
        <v>0</v>
      </c>
      <c r="D130" s="46"/>
      <c r="E130" s="46"/>
      <c r="F130" s="46"/>
      <c r="G130" s="46"/>
      <c r="H130" s="46"/>
      <c r="I130" s="46"/>
      <c r="J130" s="46"/>
      <c r="K130" s="46"/>
      <c r="L130" s="46"/>
      <c r="M130" s="46"/>
      <c r="N130" s="46"/>
      <c r="O130" s="46"/>
      <c r="P130" s="46"/>
      <c r="Q130" s="46"/>
      <c r="R130" s="46"/>
      <c r="S130" s="46"/>
      <c r="T130" s="46"/>
      <c r="U130" s="46"/>
      <c r="V130" s="51"/>
      <c r="Y130"/>
    </row>
    <row r="131" spans="1:25" ht="30.65" customHeight="1" x14ac:dyDescent="0.35">
      <c r="A131" s="50">
        <f>'S4 Maquette'!B136</f>
        <v>0</v>
      </c>
      <c r="B131" s="50">
        <f>'S4 Maquette'!C136</f>
        <v>0</v>
      </c>
      <c r="C131" s="48">
        <f>'S4 Maquette'!F136</f>
        <v>0</v>
      </c>
      <c r="D131" s="46"/>
      <c r="E131" s="46"/>
      <c r="F131" s="46"/>
      <c r="G131" s="46"/>
      <c r="H131" s="46"/>
      <c r="I131" s="46"/>
      <c r="J131" s="46"/>
      <c r="K131" s="46"/>
      <c r="L131" s="46"/>
      <c r="M131" s="46"/>
      <c r="N131" s="46"/>
      <c r="O131" s="46"/>
      <c r="P131" s="46"/>
      <c r="Q131" s="46"/>
      <c r="R131" s="46"/>
      <c r="S131" s="46"/>
      <c r="T131" s="46"/>
      <c r="U131" s="46"/>
      <c r="V131" s="51"/>
      <c r="Y131"/>
    </row>
    <row r="132" spans="1:25" ht="30.65" customHeight="1" x14ac:dyDescent="0.35">
      <c r="A132" s="50">
        <f>'S4 Maquette'!B137</f>
        <v>0</v>
      </c>
      <c r="B132" s="50">
        <f>'S4 Maquette'!C137</f>
        <v>0</v>
      </c>
      <c r="C132" s="48">
        <f>'S4 Maquette'!F137</f>
        <v>0</v>
      </c>
      <c r="D132" s="46"/>
      <c r="E132" s="46"/>
      <c r="F132" s="46"/>
      <c r="G132" s="46"/>
      <c r="H132" s="46"/>
      <c r="I132" s="46"/>
      <c r="J132" s="46"/>
      <c r="K132" s="46"/>
      <c r="L132" s="46"/>
      <c r="M132" s="46"/>
      <c r="N132" s="46"/>
      <c r="O132" s="46"/>
      <c r="P132" s="46"/>
      <c r="Q132" s="46"/>
      <c r="R132" s="46"/>
      <c r="S132" s="46"/>
      <c r="T132" s="46"/>
      <c r="U132" s="46"/>
      <c r="V132" s="51"/>
      <c r="Y132"/>
    </row>
    <row r="133" spans="1:25" ht="30.65" customHeight="1" x14ac:dyDescent="0.35">
      <c r="A133" s="50">
        <f>'S4 Maquette'!B138</f>
        <v>0</v>
      </c>
      <c r="B133" s="50">
        <f>'S4 Maquette'!C138</f>
        <v>0</v>
      </c>
      <c r="C133" s="48">
        <f>'S4 Maquette'!F138</f>
        <v>0</v>
      </c>
      <c r="D133" s="46"/>
      <c r="E133" s="46"/>
      <c r="F133" s="46"/>
      <c r="G133" s="46"/>
      <c r="H133" s="46"/>
      <c r="I133" s="46"/>
      <c r="J133" s="46"/>
      <c r="K133" s="46"/>
      <c r="L133" s="46"/>
      <c r="M133" s="46"/>
      <c r="N133" s="46"/>
      <c r="O133" s="46"/>
      <c r="P133" s="46"/>
      <c r="Q133" s="46"/>
      <c r="R133" s="46"/>
      <c r="S133" s="46"/>
      <c r="T133" s="46"/>
      <c r="U133" s="46"/>
      <c r="V133" s="51"/>
      <c r="Y133"/>
    </row>
    <row r="134" spans="1:25" ht="30.65" customHeight="1" x14ac:dyDescent="0.35">
      <c r="A134" s="50">
        <f>'S4 Maquette'!B139</f>
        <v>0</v>
      </c>
      <c r="B134" s="50">
        <f>'S4 Maquette'!C139</f>
        <v>0</v>
      </c>
      <c r="C134" s="48">
        <f>'S4 Maquette'!F139</f>
        <v>0</v>
      </c>
      <c r="D134" s="46"/>
      <c r="E134" s="46"/>
      <c r="F134" s="46"/>
      <c r="G134" s="46"/>
      <c r="H134" s="46"/>
      <c r="I134" s="46"/>
      <c r="J134" s="46"/>
      <c r="K134" s="46"/>
      <c r="L134" s="46"/>
      <c r="M134" s="46"/>
      <c r="N134" s="46"/>
      <c r="O134" s="46"/>
      <c r="P134" s="46"/>
      <c r="Q134" s="46"/>
      <c r="R134" s="46"/>
      <c r="S134" s="46"/>
      <c r="T134" s="46"/>
      <c r="U134" s="46"/>
      <c r="V134" s="51"/>
      <c r="Y134"/>
    </row>
    <row r="135" spans="1:25" ht="30.65" customHeight="1" x14ac:dyDescent="0.35">
      <c r="A135" s="50">
        <f>'S4 Maquette'!B140</f>
        <v>0</v>
      </c>
      <c r="B135" s="50">
        <f>'S4 Maquette'!C140</f>
        <v>0</v>
      </c>
      <c r="C135" s="48">
        <f>'S4 Maquette'!F140</f>
        <v>0</v>
      </c>
      <c r="D135" s="46"/>
      <c r="E135" s="46"/>
      <c r="F135" s="46"/>
      <c r="G135" s="46"/>
      <c r="H135" s="46"/>
      <c r="I135" s="46"/>
      <c r="J135" s="46"/>
      <c r="K135" s="46"/>
      <c r="L135" s="46"/>
      <c r="M135" s="46"/>
      <c r="N135" s="46"/>
      <c r="O135" s="46"/>
      <c r="P135" s="46"/>
      <c r="Q135" s="46"/>
      <c r="R135" s="46"/>
      <c r="S135" s="46"/>
      <c r="T135" s="46"/>
      <c r="U135" s="46"/>
      <c r="V135" s="51"/>
      <c r="Y135"/>
    </row>
    <row r="136" spans="1:25" ht="30.65" customHeight="1" x14ac:dyDescent="0.35">
      <c r="A136" s="50">
        <f>'S4 Maquette'!B141</f>
        <v>0</v>
      </c>
      <c r="B136" s="50">
        <f>'S4 Maquette'!C141</f>
        <v>0</v>
      </c>
      <c r="C136" s="48">
        <f>'S4 Maquette'!F141</f>
        <v>0</v>
      </c>
      <c r="D136" s="46"/>
      <c r="E136" s="46"/>
      <c r="F136" s="46"/>
      <c r="G136" s="46"/>
      <c r="H136" s="46"/>
      <c r="I136" s="46"/>
      <c r="J136" s="46"/>
      <c r="K136" s="46"/>
      <c r="L136" s="46"/>
      <c r="M136" s="46"/>
      <c r="N136" s="46"/>
      <c r="O136" s="46"/>
      <c r="P136" s="46"/>
      <c r="Q136" s="46"/>
      <c r="R136" s="46"/>
      <c r="S136" s="46"/>
      <c r="T136" s="46"/>
      <c r="U136" s="46"/>
      <c r="V136" s="51"/>
      <c r="Y136"/>
    </row>
    <row r="137" spans="1:25" ht="30.65" customHeight="1" x14ac:dyDescent="0.35">
      <c r="A137" s="50">
        <f>'S4 Maquette'!B142</f>
        <v>0</v>
      </c>
      <c r="B137" s="50">
        <f>'S4 Maquette'!C142</f>
        <v>0</v>
      </c>
      <c r="C137" s="48">
        <f>'S4 Maquette'!F142</f>
        <v>0</v>
      </c>
      <c r="D137" s="46"/>
      <c r="E137" s="46"/>
      <c r="F137" s="46"/>
      <c r="G137" s="46"/>
      <c r="H137" s="46"/>
      <c r="I137" s="46"/>
      <c r="J137" s="46"/>
      <c r="K137" s="46"/>
      <c r="L137" s="46"/>
      <c r="M137" s="46"/>
      <c r="N137" s="46"/>
      <c r="O137" s="46"/>
      <c r="P137" s="46"/>
      <c r="Q137" s="46"/>
      <c r="R137" s="46"/>
      <c r="S137" s="46"/>
      <c r="T137" s="46"/>
      <c r="U137" s="46"/>
      <c r="V137" s="51"/>
      <c r="Y137"/>
    </row>
    <row r="138" spans="1:25" ht="30.65" customHeight="1" x14ac:dyDescent="0.35">
      <c r="A138" s="50">
        <f>'S4 Maquette'!B143</f>
        <v>0</v>
      </c>
      <c r="B138" s="50">
        <f>'S4 Maquette'!C143</f>
        <v>0</v>
      </c>
      <c r="C138" s="48">
        <f>'S4 Maquette'!F143</f>
        <v>0</v>
      </c>
      <c r="D138" s="46"/>
      <c r="E138" s="46"/>
      <c r="F138" s="46"/>
      <c r="G138" s="46"/>
      <c r="H138" s="46"/>
      <c r="I138" s="46"/>
      <c r="J138" s="46"/>
      <c r="K138" s="46"/>
      <c r="L138" s="46"/>
      <c r="M138" s="46"/>
      <c r="N138" s="46"/>
      <c r="O138" s="46"/>
      <c r="P138" s="46"/>
      <c r="Q138" s="46"/>
      <c r="R138" s="46"/>
      <c r="S138" s="46"/>
      <c r="T138" s="46"/>
      <c r="U138" s="46"/>
      <c r="V138" s="51"/>
      <c r="Y138"/>
    </row>
    <row r="139" spans="1:25" ht="30.65" customHeight="1" x14ac:dyDescent="0.35">
      <c r="A139" s="50">
        <f>'S4 Maquette'!B144</f>
        <v>0</v>
      </c>
      <c r="B139" s="50">
        <f>'S4 Maquette'!C144</f>
        <v>0</v>
      </c>
      <c r="C139" s="48">
        <f>'S4 Maquette'!F144</f>
        <v>0</v>
      </c>
      <c r="D139" s="46"/>
      <c r="E139" s="46"/>
      <c r="F139" s="46"/>
      <c r="G139" s="46"/>
      <c r="H139" s="46"/>
      <c r="I139" s="46"/>
      <c r="J139" s="46"/>
      <c r="K139" s="46"/>
      <c r="L139" s="46"/>
      <c r="M139" s="46"/>
      <c r="N139" s="46"/>
      <c r="O139" s="46"/>
      <c r="P139" s="46"/>
      <c r="Q139" s="46"/>
      <c r="R139" s="46"/>
      <c r="S139" s="46"/>
      <c r="T139" s="46"/>
      <c r="U139" s="46"/>
      <c r="V139" s="51"/>
      <c r="Y139"/>
    </row>
    <row r="140" spans="1:25" ht="30.65" customHeight="1" x14ac:dyDescent="0.35">
      <c r="A140" s="50">
        <f>'S4 Maquette'!B145</f>
        <v>0</v>
      </c>
      <c r="B140" s="50">
        <f>'S4 Maquette'!C145</f>
        <v>0</v>
      </c>
      <c r="C140" s="48">
        <f>'S4 Maquette'!F145</f>
        <v>0</v>
      </c>
      <c r="D140" s="46"/>
      <c r="E140" s="46"/>
      <c r="F140" s="46"/>
      <c r="G140" s="46"/>
      <c r="H140" s="46"/>
      <c r="I140" s="46"/>
      <c r="J140" s="46"/>
      <c r="K140" s="46"/>
      <c r="L140" s="46"/>
      <c r="M140" s="46"/>
      <c r="N140" s="46"/>
      <c r="O140" s="46"/>
      <c r="P140" s="46"/>
      <c r="Q140" s="46"/>
      <c r="R140" s="46"/>
      <c r="S140" s="46"/>
      <c r="T140" s="46"/>
      <c r="U140" s="46"/>
      <c r="V140" s="51"/>
      <c r="Y140"/>
    </row>
    <row r="141" spans="1:25" ht="30.65" customHeight="1" x14ac:dyDescent="0.35">
      <c r="A141" s="50">
        <f>'S4 Maquette'!B146</f>
        <v>0</v>
      </c>
      <c r="B141" s="50">
        <f>'S4 Maquette'!C146</f>
        <v>0</v>
      </c>
      <c r="C141" s="48">
        <f>'S4 Maquette'!F146</f>
        <v>0</v>
      </c>
      <c r="D141" s="46"/>
      <c r="E141" s="46"/>
      <c r="F141" s="46"/>
      <c r="G141" s="46"/>
      <c r="H141" s="46"/>
      <c r="I141" s="46"/>
      <c r="J141" s="46"/>
      <c r="K141" s="46"/>
      <c r="L141" s="46"/>
      <c r="M141" s="46"/>
      <c r="N141" s="46"/>
      <c r="O141" s="46"/>
      <c r="P141" s="46"/>
      <c r="Q141" s="46"/>
      <c r="R141" s="46"/>
      <c r="S141" s="46"/>
      <c r="T141" s="46"/>
      <c r="U141" s="46"/>
      <c r="V141" s="51"/>
      <c r="Y141"/>
    </row>
    <row r="142" spans="1:25" ht="30.65" customHeight="1" x14ac:dyDescent="0.35">
      <c r="A142" s="50">
        <f>'S4 Maquette'!B147</f>
        <v>0</v>
      </c>
      <c r="B142" s="50">
        <f>'S4 Maquette'!C147</f>
        <v>0</v>
      </c>
      <c r="C142" s="48">
        <f>'S4 Maquette'!F147</f>
        <v>0</v>
      </c>
      <c r="D142" s="46"/>
      <c r="E142" s="46"/>
      <c r="F142" s="46"/>
      <c r="G142" s="46"/>
      <c r="H142" s="46"/>
      <c r="I142" s="46"/>
      <c r="J142" s="46"/>
      <c r="K142" s="46"/>
      <c r="L142" s="46"/>
      <c r="M142" s="46"/>
      <c r="N142" s="46"/>
      <c r="O142" s="46"/>
      <c r="P142" s="46"/>
      <c r="Q142" s="46"/>
      <c r="R142" s="46"/>
      <c r="S142" s="46"/>
      <c r="T142" s="46"/>
      <c r="U142" s="46"/>
      <c r="V142" s="51"/>
      <c r="Y142"/>
    </row>
    <row r="143" spans="1:25" ht="30.65" customHeight="1" x14ac:dyDescent="0.35">
      <c r="A143" s="50">
        <f>'S4 Maquette'!B148</f>
        <v>0</v>
      </c>
      <c r="B143" s="50">
        <f>'S4 Maquette'!C148</f>
        <v>0</v>
      </c>
      <c r="C143" s="48">
        <f>'S4 Maquette'!F148</f>
        <v>0</v>
      </c>
      <c r="D143" s="46"/>
      <c r="E143" s="46"/>
      <c r="F143" s="46"/>
      <c r="G143" s="46"/>
      <c r="H143" s="46"/>
      <c r="I143" s="46"/>
      <c r="J143" s="46"/>
      <c r="K143" s="46"/>
      <c r="L143" s="46"/>
      <c r="M143" s="46"/>
      <c r="N143" s="46"/>
      <c r="O143" s="46"/>
      <c r="P143" s="46"/>
      <c r="Q143" s="46"/>
      <c r="R143" s="46"/>
      <c r="S143" s="46"/>
      <c r="T143" s="46"/>
      <c r="U143" s="46"/>
      <c r="V143" s="51"/>
      <c r="Y143"/>
    </row>
    <row r="144" spans="1:25" ht="30.65" customHeight="1" x14ac:dyDescent="0.35">
      <c r="A144" s="50">
        <f>'S4 Maquette'!B149</f>
        <v>0</v>
      </c>
      <c r="B144" s="50">
        <f>'S4 Maquette'!C149</f>
        <v>0</v>
      </c>
      <c r="C144" s="48">
        <f>'S4 Maquette'!F149</f>
        <v>0</v>
      </c>
      <c r="D144" s="46"/>
      <c r="E144" s="46"/>
      <c r="F144" s="46"/>
      <c r="G144" s="46"/>
      <c r="H144" s="46"/>
      <c r="I144" s="46"/>
      <c r="J144" s="46"/>
      <c r="K144" s="46"/>
      <c r="L144" s="46"/>
      <c r="M144" s="46"/>
      <c r="N144" s="46"/>
      <c r="O144" s="46"/>
      <c r="P144" s="46"/>
      <c r="Q144" s="46"/>
      <c r="R144" s="46"/>
      <c r="S144" s="46"/>
      <c r="T144" s="46"/>
      <c r="U144" s="46"/>
      <c r="V144" s="51"/>
      <c r="Y144"/>
    </row>
    <row r="145" spans="1:25" ht="30.65" customHeight="1" x14ac:dyDescent="0.35">
      <c r="A145" s="50">
        <f>'S4 Maquette'!B150</f>
        <v>0</v>
      </c>
      <c r="B145" s="50">
        <f>'S4 Maquette'!C150</f>
        <v>0</v>
      </c>
      <c r="C145" s="48">
        <f>'S4 Maquette'!F150</f>
        <v>0</v>
      </c>
      <c r="D145" s="46"/>
      <c r="E145" s="46"/>
      <c r="F145" s="46"/>
      <c r="G145" s="46"/>
      <c r="H145" s="46"/>
      <c r="I145" s="46"/>
      <c r="J145" s="46"/>
      <c r="K145" s="46"/>
      <c r="L145" s="46"/>
      <c r="M145" s="46"/>
      <c r="N145" s="46"/>
      <c r="O145" s="46"/>
      <c r="P145" s="46"/>
      <c r="Q145" s="46"/>
      <c r="R145" s="46"/>
      <c r="S145" s="46"/>
      <c r="T145" s="46"/>
      <c r="U145" s="46"/>
      <c r="V145" s="51"/>
      <c r="Y145"/>
    </row>
    <row r="146" spans="1:25" ht="30.65" customHeight="1" x14ac:dyDescent="0.35">
      <c r="A146" s="50">
        <f>'S4 Maquette'!B151</f>
        <v>0</v>
      </c>
      <c r="B146" s="50">
        <f>'S4 Maquette'!C151</f>
        <v>0</v>
      </c>
      <c r="C146" s="48">
        <f>'S4 Maquette'!F151</f>
        <v>0</v>
      </c>
      <c r="D146" s="46"/>
      <c r="E146" s="46"/>
      <c r="F146" s="46"/>
      <c r="G146" s="46"/>
      <c r="H146" s="46"/>
      <c r="I146" s="46"/>
      <c r="J146" s="46"/>
      <c r="K146" s="46"/>
      <c r="L146" s="46"/>
      <c r="M146" s="46"/>
      <c r="N146" s="46"/>
      <c r="O146" s="46"/>
      <c r="P146" s="46"/>
      <c r="Q146" s="46"/>
      <c r="R146" s="46"/>
      <c r="S146" s="46"/>
      <c r="T146" s="46"/>
      <c r="U146" s="46"/>
      <c r="V146" s="51"/>
      <c r="Y146"/>
    </row>
    <row r="147" spans="1:25" ht="30.65" customHeight="1" x14ac:dyDescent="0.35">
      <c r="A147" s="50">
        <f>'S4 Maquette'!B152</f>
        <v>0</v>
      </c>
      <c r="B147" s="50">
        <f>'S4 Maquette'!C152</f>
        <v>0</v>
      </c>
      <c r="C147" s="48">
        <f>'S4 Maquette'!F152</f>
        <v>0</v>
      </c>
      <c r="D147" s="46"/>
      <c r="E147" s="46"/>
      <c r="F147" s="46"/>
      <c r="G147" s="46"/>
      <c r="H147" s="46"/>
      <c r="I147" s="46"/>
      <c r="J147" s="46"/>
      <c r="K147" s="46"/>
      <c r="L147" s="46"/>
      <c r="M147" s="46"/>
      <c r="N147" s="46"/>
      <c r="O147" s="46"/>
      <c r="P147" s="46"/>
      <c r="Q147" s="46"/>
      <c r="R147" s="46"/>
      <c r="S147" s="46"/>
      <c r="T147" s="46"/>
      <c r="U147" s="46"/>
      <c r="V147" s="51"/>
      <c r="Y147"/>
    </row>
    <row r="148" spans="1:25" ht="30.65" customHeight="1" x14ac:dyDescent="0.35">
      <c r="A148" s="50">
        <f>'S4 Maquette'!B153</f>
        <v>0</v>
      </c>
      <c r="B148" s="50">
        <f>'S4 Maquette'!C153</f>
        <v>0</v>
      </c>
      <c r="C148" s="48">
        <f>'S4 Maquette'!F153</f>
        <v>0</v>
      </c>
      <c r="D148" s="46"/>
      <c r="E148" s="46"/>
      <c r="F148" s="46"/>
      <c r="G148" s="46"/>
      <c r="H148" s="46"/>
      <c r="I148" s="46"/>
      <c r="J148" s="46"/>
      <c r="K148" s="46"/>
      <c r="L148" s="46"/>
      <c r="M148" s="46"/>
      <c r="N148" s="46"/>
      <c r="O148" s="46"/>
      <c r="P148" s="46"/>
      <c r="Q148" s="46"/>
      <c r="R148" s="46"/>
      <c r="S148" s="46"/>
      <c r="T148" s="46"/>
      <c r="U148" s="46"/>
      <c r="V148" s="51"/>
      <c r="Y148"/>
    </row>
    <row r="149" spans="1:25" ht="30.65" customHeight="1" x14ac:dyDescent="0.35">
      <c r="A149" s="50">
        <f>'S4 Maquette'!B154</f>
        <v>0</v>
      </c>
      <c r="B149" s="50">
        <f>'S4 Maquette'!C154</f>
        <v>0</v>
      </c>
      <c r="C149" s="48">
        <f>'S4 Maquette'!F154</f>
        <v>0</v>
      </c>
      <c r="D149" s="46"/>
      <c r="E149" s="46"/>
      <c r="F149" s="46"/>
      <c r="G149" s="46"/>
      <c r="H149" s="46"/>
      <c r="I149" s="46"/>
      <c r="J149" s="46"/>
      <c r="K149" s="46"/>
      <c r="L149" s="46"/>
      <c r="M149" s="46"/>
      <c r="N149" s="46"/>
      <c r="O149" s="46"/>
      <c r="P149" s="46"/>
      <c r="Q149" s="46"/>
      <c r="R149" s="46"/>
      <c r="S149" s="46"/>
      <c r="T149" s="46"/>
      <c r="U149" s="46"/>
      <c r="V149" s="51"/>
      <c r="Y149"/>
    </row>
    <row r="150" spans="1:25" ht="30.65" customHeight="1" x14ac:dyDescent="0.35">
      <c r="A150" s="50">
        <f>'S4 Maquette'!B155</f>
        <v>0</v>
      </c>
      <c r="B150" s="50">
        <f>'S4 Maquette'!C155</f>
        <v>0</v>
      </c>
      <c r="C150" s="48">
        <f>'S4 Maquette'!F155</f>
        <v>0</v>
      </c>
      <c r="D150" s="46"/>
      <c r="E150" s="46"/>
      <c r="F150" s="46"/>
      <c r="G150" s="46"/>
      <c r="H150" s="46"/>
      <c r="I150" s="46"/>
      <c r="J150" s="46"/>
      <c r="K150" s="46"/>
      <c r="L150" s="46"/>
      <c r="M150" s="46"/>
      <c r="N150" s="46"/>
      <c r="O150" s="46"/>
      <c r="P150" s="46"/>
      <c r="Q150" s="46"/>
      <c r="R150" s="46"/>
      <c r="S150" s="46"/>
      <c r="T150" s="46"/>
      <c r="U150" s="46"/>
      <c r="V150" s="51"/>
      <c r="Y150"/>
    </row>
    <row r="151" spans="1:25" ht="30.65" customHeight="1" x14ac:dyDescent="0.35">
      <c r="A151" s="50">
        <f>'S4 Maquette'!B156</f>
        <v>0</v>
      </c>
      <c r="B151" s="50">
        <f>'S4 Maquette'!C156</f>
        <v>0</v>
      </c>
      <c r="C151" s="48">
        <f>'S4 Maquette'!F156</f>
        <v>0</v>
      </c>
      <c r="D151" s="46"/>
      <c r="E151" s="46"/>
      <c r="F151" s="46"/>
      <c r="G151" s="46"/>
      <c r="H151" s="46"/>
      <c r="I151" s="46"/>
      <c r="J151" s="46"/>
      <c r="K151" s="46"/>
      <c r="L151" s="46"/>
      <c r="M151" s="46"/>
      <c r="N151" s="46"/>
      <c r="O151" s="46"/>
      <c r="P151" s="46"/>
      <c r="Q151" s="46"/>
      <c r="R151" s="46"/>
      <c r="S151" s="46"/>
      <c r="T151" s="46"/>
      <c r="U151" s="46"/>
      <c r="V151" s="51"/>
      <c r="Y151"/>
    </row>
    <row r="152" spans="1:25" ht="30.65" customHeight="1" x14ac:dyDescent="0.35">
      <c r="A152" s="50">
        <f>'S4 Maquette'!B157</f>
        <v>0</v>
      </c>
      <c r="B152" s="50">
        <f>'S4 Maquette'!C157</f>
        <v>0</v>
      </c>
      <c r="C152" s="48">
        <f>'S4 Maquette'!F157</f>
        <v>0</v>
      </c>
      <c r="D152" s="46"/>
      <c r="E152" s="46"/>
      <c r="F152" s="46"/>
      <c r="G152" s="46"/>
      <c r="H152" s="46"/>
      <c r="I152" s="46"/>
      <c r="J152" s="46"/>
      <c r="K152" s="46"/>
      <c r="L152" s="46"/>
      <c r="M152" s="46"/>
      <c r="N152" s="46"/>
      <c r="O152" s="46"/>
      <c r="P152" s="46"/>
      <c r="Q152" s="46"/>
      <c r="R152" s="46"/>
      <c r="S152" s="46"/>
      <c r="T152" s="46"/>
      <c r="U152" s="46"/>
      <c r="V152" s="51"/>
      <c r="Y152"/>
    </row>
    <row r="153" spans="1:25" ht="30.65" customHeight="1" x14ac:dyDescent="0.35">
      <c r="A153" s="50">
        <f>'S4 Maquette'!B158</f>
        <v>0</v>
      </c>
      <c r="B153" s="50">
        <f>'S4 Maquette'!C158</f>
        <v>0</v>
      </c>
      <c r="C153" s="48">
        <f>'S4 Maquette'!F158</f>
        <v>0</v>
      </c>
      <c r="D153" s="46"/>
      <c r="E153" s="46"/>
      <c r="F153" s="46"/>
      <c r="G153" s="46"/>
      <c r="H153" s="46"/>
      <c r="I153" s="46"/>
      <c r="J153" s="46"/>
      <c r="K153" s="46"/>
      <c r="L153" s="46"/>
      <c r="M153" s="46"/>
      <c r="N153" s="46"/>
      <c r="O153" s="46"/>
      <c r="P153" s="46"/>
      <c r="Q153" s="46"/>
      <c r="R153" s="46"/>
      <c r="S153" s="46"/>
      <c r="T153" s="46"/>
      <c r="U153" s="46"/>
      <c r="V153" s="51"/>
      <c r="Y153"/>
    </row>
    <row r="154" spans="1:25" ht="30.65" customHeight="1" x14ac:dyDescent="0.35">
      <c r="A154" s="50">
        <f>'S4 Maquette'!B159</f>
        <v>0</v>
      </c>
      <c r="B154" s="50">
        <f>'S4 Maquette'!C159</f>
        <v>0</v>
      </c>
      <c r="C154" s="48">
        <f>'S4 Maquette'!F159</f>
        <v>0</v>
      </c>
      <c r="D154" s="46"/>
      <c r="E154" s="46"/>
      <c r="F154" s="46"/>
      <c r="G154" s="46"/>
      <c r="H154" s="46"/>
      <c r="I154" s="46"/>
      <c r="J154" s="46"/>
      <c r="K154" s="46"/>
      <c r="L154" s="46"/>
      <c r="M154" s="46"/>
      <c r="N154" s="46"/>
      <c r="O154" s="46"/>
      <c r="P154" s="46"/>
      <c r="Q154" s="46"/>
      <c r="R154" s="46"/>
      <c r="S154" s="46"/>
      <c r="T154" s="46"/>
      <c r="U154" s="46"/>
      <c r="V154" s="51"/>
      <c r="Y154"/>
    </row>
    <row r="155" spans="1:25" ht="30.65" customHeight="1" x14ac:dyDescent="0.35">
      <c r="A155" s="50">
        <f>'S4 Maquette'!B160</f>
        <v>0</v>
      </c>
      <c r="B155" s="50">
        <f>'S4 Maquette'!C160</f>
        <v>0</v>
      </c>
      <c r="C155" s="48">
        <f>'S4 Maquette'!F160</f>
        <v>0</v>
      </c>
      <c r="D155" s="46"/>
      <c r="E155" s="46"/>
      <c r="F155" s="46"/>
      <c r="G155" s="46"/>
      <c r="H155" s="46"/>
      <c r="I155" s="46"/>
      <c r="J155" s="46"/>
      <c r="K155" s="46"/>
      <c r="L155" s="46"/>
      <c r="M155" s="46"/>
      <c r="N155" s="46"/>
      <c r="O155" s="46"/>
      <c r="P155" s="46"/>
      <c r="Q155" s="46"/>
      <c r="R155" s="46"/>
      <c r="S155" s="46"/>
      <c r="T155" s="46"/>
      <c r="U155" s="46"/>
      <c r="V155" s="51"/>
      <c r="Y155"/>
    </row>
    <row r="156" spans="1:25" ht="30.65" customHeight="1" x14ac:dyDescent="0.35">
      <c r="A156" s="50">
        <f>'S4 Maquette'!B161</f>
        <v>0</v>
      </c>
      <c r="B156" s="50">
        <f>'S4 Maquette'!C161</f>
        <v>0</v>
      </c>
      <c r="C156" s="48">
        <f>'S4 Maquette'!F161</f>
        <v>0</v>
      </c>
      <c r="D156" s="46"/>
      <c r="E156" s="46"/>
      <c r="F156" s="46"/>
      <c r="G156" s="46"/>
      <c r="H156" s="46"/>
      <c r="I156" s="46"/>
      <c r="J156" s="46"/>
      <c r="K156" s="46"/>
      <c r="L156" s="46"/>
      <c r="M156" s="46"/>
      <c r="N156" s="46"/>
      <c r="O156" s="46"/>
      <c r="P156" s="46"/>
      <c r="Q156" s="46"/>
      <c r="R156" s="46"/>
      <c r="S156" s="46"/>
      <c r="T156" s="46"/>
      <c r="U156" s="46"/>
      <c r="V156" s="51"/>
      <c r="Y156"/>
    </row>
    <row r="157" spans="1:25" ht="30.65" customHeight="1" x14ac:dyDescent="0.35">
      <c r="A157" s="50">
        <f>'S4 Maquette'!B162</f>
        <v>0</v>
      </c>
      <c r="B157" s="50">
        <f>'S4 Maquette'!C162</f>
        <v>0</v>
      </c>
      <c r="C157" s="48">
        <f>'S4 Maquette'!F162</f>
        <v>0</v>
      </c>
      <c r="D157" s="46"/>
      <c r="E157" s="46"/>
      <c r="F157" s="46"/>
      <c r="G157" s="46"/>
      <c r="H157" s="46"/>
      <c r="I157" s="46"/>
      <c r="J157" s="46"/>
      <c r="K157" s="46"/>
      <c r="L157" s="46"/>
      <c r="M157" s="46"/>
      <c r="N157" s="46"/>
      <c r="O157" s="46"/>
      <c r="P157" s="46"/>
      <c r="Q157" s="46"/>
      <c r="R157" s="46"/>
      <c r="S157" s="46"/>
      <c r="T157" s="46"/>
      <c r="U157" s="46"/>
      <c r="V157" s="51"/>
      <c r="Y157"/>
    </row>
    <row r="158" spans="1:25" ht="30.65" customHeight="1" x14ac:dyDescent="0.35">
      <c r="A158" s="50">
        <f>'S4 Maquette'!B163</f>
        <v>0</v>
      </c>
      <c r="B158" s="50">
        <f>'S4 Maquette'!C163</f>
        <v>0</v>
      </c>
      <c r="C158" s="48">
        <f>'S4 Maquette'!F163</f>
        <v>0</v>
      </c>
      <c r="D158" s="46"/>
      <c r="E158" s="46"/>
      <c r="F158" s="46"/>
      <c r="G158" s="46"/>
      <c r="H158" s="46"/>
      <c r="I158" s="46"/>
      <c r="J158" s="46"/>
      <c r="K158" s="46"/>
      <c r="L158" s="46"/>
      <c r="M158" s="46"/>
      <c r="N158" s="46"/>
      <c r="O158" s="46"/>
      <c r="P158" s="46"/>
      <c r="Q158" s="46"/>
      <c r="R158" s="46"/>
      <c r="S158" s="46"/>
      <c r="T158" s="46"/>
      <c r="U158" s="46"/>
      <c r="V158" s="51"/>
      <c r="Y158"/>
    </row>
    <row r="159" spans="1:25" ht="30.65" customHeight="1" x14ac:dyDescent="0.35">
      <c r="A159" s="50">
        <f>'S4 Maquette'!B164</f>
        <v>0</v>
      </c>
      <c r="B159" s="50">
        <f>'S4 Maquette'!C164</f>
        <v>0</v>
      </c>
      <c r="C159" s="48">
        <f>'S4 Maquette'!F164</f>
        <v>0</v>
      </c>
      <c r="D159" s="46"/>
      <c r="E159" s="46"/>
      <c r="F159" s="46"/>
      <c r="G159" s="46"/>
      <c r="H159" s="46"/>
      <c r="I159" s="46"/>
      <c r="J159" s="46"/>
      <c r="K159" s="46"/>
      <c r="L159" s="46"/>
      <c r="M159" s="46"/>
      <c r="N159" s="46"/>
      <c r="O159" s="46"/>
      <c r="P159" s="46"/>
      <c r="Q159" s="46"/>
      <c r="R159" s="46"/>
      <c r="S159" s="46"/>
      <c r="T159" s="46"/>
      <c r="U159" s="46"/>
      <c r="V159" s="51"/>
      <c r="Y159"/>
    </row>
    <row r="160" spans="1:25" ht="30.65" customHeight="1" x14ac:dyDescent="0.35">
      <c r="A160" s="50">
        <f>'S4 Maquette'!B165</f>
        <v>0</v>
      </c>
      <c r="B160" s="50">
        <f>'S4 Maquette'!C165</f>
        <v>0</v>
      </c>
      <c r="C160" s="48">
        <f>'S4 Maquette'!F165</f>
        <v>0</v>
      </c>
      <c r="D160" s="46"/>
      <c r="E160" s="46"/>
      <c r="F160" s="46"/>
      <c r="G160" s="46"/>
      <c r="H160" s="46"/>
      <c r="I160" s="46"/>
      <c r="J160" s="46"/>
      <c r="K160" s="46"/>
      <c r="L160" s="46"/>
      <c r="M160" s="46"/>
      <c r="N160" s="46"/>
      <c r="O160" s="46"/>
      <c r="P160" s="46"/>
      <c r="Q160" s="46"/>
      <c r="R160" s="46"/>
      <c r="S160" s="46"/>
      <c r="T160" s="46"/>
      <c r="U160" s="46"/>
      <c r="V160" s="51"/>
      <c r="Y160"/>
    </row>
    <row r="161" spans="1:25" ht="30.65" customHeight="1" x14ac:dyDescent="0.35">
      <c r="A161" s="50">
        <f>'S4 Maquette'!B166</f>
        <v>0</v>
      </c>
      <c r="B161" s="50">
        <f>'S4 Maquette'!C166</f>
        <v>0</v>
      </c>
      <c r="C161" s="48">
        <f>'S4 Maquette'!F166</f>
        <v>0</v>
      </c>
      <c r="D161" s="46"/>
      <c r="E161" s="46"/>
      <c r="F161" s="46"/>
      <c r="G161" s="46"/>
      <c r="H161" s="46"/>
      <c r="I161" s="46"/>
      <c r="J161" s="46"/>
      <c r="K161" s="46"/>
      <c r="L161" s="46"/>
      <c r="M161" s="46"/>
      <c r="N161" s="46"/>
      <c r="O161" s="46"/>
      <c r="P161" s="46"/>
      <c r="Q161" s="46"/>
      <c r="R161" s="46"/>
      <c r="S161" s="46"/>
      <c r="T161" s="46"/>
      <c r="U161" s="46"/>
      <c r="V161" s="51"/>
      <c r="Y161"/>
    </row>
    <row r="162" spans="1:25" ht="30.65" customHeight="1" x14ac:dyDescent="0.35">
      <c r="A162" s="50">
        <f>'S4 Maquette'!B167</f>
        <v>0</v>
      </c>
      <c r="B162" s="50">
        <f>'S4 Maquette'!C167</f>
        <v>0</v>
      </c>
      <c r="C162" s="48">
        <f>'S4 Maquette'!F167</f>
        <v>0</v>
      </c>
      <c r="D162" s="46"/>
      <c r="E162" s="46"/>
      <c r="F162" s="46"/>
      <c r="G162" s="46"/>
      <c r="H162" s="46"/>
      <c r="I162" s="46"/>
      <c r="J162" s="46"/>
      <c r="K162" s="46"/>
      <c r="L162" s="46"/>
      <c r="M162" s="46"/>
      <c r="N162" s="46"/>
      <c r="O162" s="46"/>
      <c r="P162" s="46"/>
      <c r="Q162" s="46"/>
      <c r="R162" s="46"/>
      <c r="S162" s="46"/>
      <c r="T162" s="46"/>
      <c r="U162" s="46"/>
      <c r="V162" s="51"/>
      <c r="Y162"/>
    </row>
    <row r="163" spans="1:25" ht="30.65" customHeight="1" x14ac:dyDescent="0.35">
      <c r="A163" s="50">
        <f>'S4 Maquette'!B168</f>
        <v>0</v>
      </c>
      <c r="B163" s="50">
        <f>'S4 Maquette'!C168</f>
        <v>0</v>
      </c>
      <c r="C163" s="48">
        <f>'S4 Maquette'!F168</f>
        <v>0</v>
      </c>
      <c r="D163" s="46"/>
      <c r="E163" s="46"/>
      <c r="F163" s="46"/>
      <c r="G163" s="46"/>
      <c r="H163" s="46"/>
      <c r="I163" s="46"/>
      <c r="J163" s="46"/>
      <c r="K163" s="46"/>
      <c r="L163" s="46"/>
      <c r="M163" s="46"/>
      <c r="N163" s="46"/>
      <c r="O163" s="46"/>
      <c r="P163" s="46"/>
      <c r="Q163" s="46"/>
      <c r="R163" s="46"/>
      <c r="S163" s="46"/>
      <c r="T163" s="46"/>
      <c r="U163" s="46"/>
      <c r="V163" s="51"/>
      <c r="Y163"/>
    </row>
    <row r="164" spans="1:25" ht="30.65" customHeight="1" x14ac:dyDescent="0.35">
      <c r="A164" s="50">
        <f>'S4 Maquette'!B169</f>
        <v>0</v>
      </c>
      <c r="B164" s="50">
        <f>'S4 Maquette'!C169</f>
        <v>0</v>
      </c>
      <c r="C164" s="48">
        <f>'S4 Maquette'!F169</f>
        <v>0</v>
      </c>
      <c r="D164" s="46"/>
      <c r="E164" s="46"/>
      <c r="F164" s="46"/>
      <c r="G164" s="46"/>
      <c r="H164" s="46"/>
      <c r="I164" s="46"/>
      <c r="J164" s="46"/>
      <c r="K164" s="46"/>
      <c r="L164" s="46"/>
      <c r="M164" s="46"/>
      <c r="N164" s="46"/>
      <c r="O164" s="46"/>
      <c r="P164" s="46"/>
      <c r="Q164" s="46"/>
      <c r="R164" s="46"/>
      <c r="S164" s="46"/>
      <c r="T164" s="46"/>
      <c r="U164" s="46"/>
      <c r="V164" s="51"/>
      <c r="Y164"/>
    </row>
    <row r="165" spans="1:25" ht="30.65" customHeight="1" x14ac:dyDescent="0.35">
      <c r="A165" s="50">
        <f>'S4 Maquette'!B170</f>
        <v>0</v>
      </c>
      <c r="B165" s="50">
        <f>'S4 Maquette'!C170</f>
        <v>0</v>
      </c>
      <c r="C165" s="48">
        <f>'S4 Maquette'!F170</f>
        <v>0</v>
      </c>
      <c r="D165" s="46"/>
      <c r="E165" s="46"/>
      <c r="F165" s="46"/>
      <c r="G165" s="46"/>
      <c r="H165" s="46"/>
      <c r="I165" s="46"/>
      <c r="J165" s="46"/>
      <c r="K165" s="46"/>
      <c r="L165" s="46"/>
      <c r="M165" s="46"/>
      <c r="N165" s="46"/>
      <c r="O165" s="46"/>
      <c r="P165" s="46"/>
      <c r="Q165" s="46"/>
      <c r="R165" s="46"/>
      <c r="S165" s="46"/>
      <c r="T165" s="46"/>
      <c r="U165" s="46"/>
      <c r="V165" s="51"/>
      <c r="Y165"/>
    </row>
    <row r="166" spans="1:25" ht="30.65" customHeight="1" x14ac:dyDescent="0.35">
      <c r="A166" s="50">
        <f>'S4 Maquette'!B171</f>
        <v>0</v>
      </c>
      <c r="B166" s="50">
        <f>'S4 Maquette'!C171</f>
        <v>0</v>
      </c>
      <c r="C166" s="48">
        <f>'S4 Maquette'!F171</f>
        <v>0</v>
      </c>
      <c r="D166" s="46"/>
      <c r="E166" s="46"/>
      <c r="F166" s="46"/>
      <c r="G166" s="46"/>
      <c r="H166" s="46"/>
      <c r="I166" s="46"/>
      <c r="J166" s="46"/>
      <c r="K166" s="46"/>
      <c r="L166" s="46"/>
      <c r="M166" s="46"/>
      <c r="N166" s="46"/>
      <c r="O166" s="46"/>
      <c r="P166" s="46"/>
      <c r="Q166" s="46"/>
      <c r="R166" s="46"/>
      <c r="S166" s="46"/>
      <c r="T166" s="46"/>
      <c r="U166" s="46"/>
      <c r="V166" s="51"/>
      <c r="Y166"/>
    </row>
    <row r="167" spans="1:25" ht="30.65" customHeight="1" x14ac:dyDescent="0.35">
      <c r="A167" s="50">
        <f>'S4 Maquette'!B172</f>
        <v>0</v>
      </c>
      <c r="B167" s="50">
        <f>'S4 Maquette'!C172</f>
        <v>0</v>
      </c>
      <c r="C167" s="48">
        <f>'S4 Maquette'!F172</f>
        <v>0</v>
      </c>
      <c r="D167" s="46"/>
      <c r="E167" s="46"/>
      <c r="F167" s="46"/>
      <c r="G167" s="46"/>
      <c r="H167" s="46"/>
      <c r="I167" s="46"/>
      <c r="J167" s="46"/>
      <c r="K167" s="46"/>
      <c r="L167" s="46"/>
      <c r="M167" s="46"/>
      <c r="N167" s="46"/>
      <c r="O167" s="46"/>
      <c r="P167" s="46"/>
      <c r="Q167" s="46"/>
      <c r="R167" s="46"/>
      <c r="S167" s="46"/>
      <c r="T167" s="46"/>
      <c r="U167" s="46"/>
      <c r="V167" s="51"/>
      <c r="Y167"/>
    </row>
    <row r="168" spans="1:25" ht="30.65" customHeight="1" x14ac:dyDescent="0.35">
      <c r="A168" s="50">
        <f>'S4 Maquette'!B173</f>
        <v>0</v>
      </c>
      <c r="B168" s="50">
        <f>'S4 Maquette'!C173</f>
        <v>0</v>
      </c>
      <c r="C168" s="48">
        <f>'S4 Maquette'!F173</f>
        <v>0</v>
      </c>
      <c r="D168" s="46"/>
      <c r="E168" s="46"/>
      <c r="F168" s="46"/>
      <c r="G168" s="46"/>
      <c r="H168" s="46"/>
      <c r="I168" s="46"/>
      <c r="J168" s="46"/>
      <c r="K168" s="46"/>
      <c r="L168" s="46"/>
      <c r="M168" s="46"/>
      <c r="N168" s="46"/>
      <c r="O168" s="46"/>
      <c r="P168" s="46"/>
      <c r="Q168" s="46"/>
      <c r="R168" s="46"/>
      <c r="S168" s="46"/>
      <c r="T168" s="46"/>
      <c r="U168" s="46"/>
      <c r="V168" s="51"/>
      <c r="Y168"/>
    </row>
    <row r="169" spans="1:25" ht="30.65" customHeight="1" x14ac:dyDescent="0.35">
      <c r="A169" s="50">
        <f>'S4 Maquette'!B174</f>
        <v>0</v>
      </c>
      <c r="B169" s="50">
        <f>'S4 Maquette'!C174</f>
        <v>0</v>
      </c>
      <c r="C169" s="48">
        <f>'S4 Maquette'!F174</f>
        <v>0</v>
      </c>
      <c r="D169" s="46"/>
      <c r="E169" s="46"/>
      <c r="F169" s="46"/>
      <c r="G169" s="46"/>
      <c r="H169" s="46"/>
      <c r="I169" s="46"/>
      <c r="J169" s="46"/>
      <c r="K169" s="46"/>
      <c r="L169" s="46"/>
      <c r="M169" s="46"/>
      <c r="N169" s="46"/>
      <c r="O169" s="46"/>
      <c r="P169" s="46"/>
      <c r="Q169" s="46"/>
      <c r="R169" s="46"/>
      <c r="S169" s="46"/>
      <c r="T169" s="46"/>
      <c r="U169" s="46"/>
      <c r="V169" s="51"/>
      <c r="Y169"/>
    </row>
    <row r="170" spans="1:25" ht="30.65" customHeight="1" x14ac:dyDescent="0.35">
      <c r="A170" s="50">
        <f>'S4 Maquette'!B175</f>
        <v>0</v>
      </c>
      <c r="B170" s="50">
        <f>'S4 Maquette'!C175</f>
        <v>0</v>
      </c>
      <c r="C170" s="48">
        <f>'S4 Maquette'!F175</f>
        <v>0</v>
      </c>
      <c r="D170" s="46"/>
      <c r="E170" s="46"/>
      <c r="F170" s="46"/>
      <c r="G170" s="46"/>
      <c r="H170" s="46"/>
      <c r="I170" s="46"/>
      <c r="J170" s="46"/>
      <c r="K170" s="46"/>
      <c r="L170" s="46"/>
      <c r="M170" s="46"/>
      <c r="N170" s="46"/>
      <c r="O170" s="46"/>
      <c r="P170" s="46"/>
      <c r="Q170" s="46"/>
      <c r="R170" s="46"/>
      <c r="S170" s="46"/>
      <c r="T170" s="46"/>
      <c r="U170" s="46"/>
      <c r="V170" s="51"/>
      <c r="Y170"/>
    </row>
    <row r="171" spans="1:25" ht="30.65" customHeight="1" x14ac:dyDescent="0.35">
      <c r="A171" s="50">
        <f>'S4 Maquette'!B176</f>
        <v>0</v>
      </c>
      <c r="B171" s="50">
        <f>'S4 Maquette'!C176</f>
        <v>0</v>
      </c>
      <c r="C171" s="48">
        <f>'S4 Maquette'!F176</f>
        <v>0</v>
      </c>
      <c r="D171" s="46"/>
      <c r="E171" s="46"/>
      <c r="F171" s="46"/>
      <c r="G171" s="46"/>
      <c r="H171" s="46"/>
      <c r="I171" s="46"/>
      <c r="J171" s="46"/>
      <c r="K171" s="46"/>
      <c r="L171" s="46"/>
      <c r="M171" s="46"/>
      <c r="N171" s="46"/>
      <c r="O171" s="46"/>
      <c r="P171" s="46"/>
      <c r="Q171" s="46"/>
      <c r="R171" s="46"/>
      <c r="S171" s="46"/>
      <c r="T171" s="46"/>
      <c r="U171" s="46"/>
      <c r="V171" s="51"/>
      <c r="Y171"/>
    </row>
    <row r="172" spans="1:25" ht="30.65" customHeight="1" x14ac:dyDescent="0.35">
      <c r="A172" s="50">
        <f>'S4 Maquette'!B177</f>
        <v>0</v>
      </c>
      <c r="B172" s="50">
        <f>'S4 Maquette'!C177</f>
        <v>0</v>
      </c>
      <c r="C172" s="48">
        <f>'S4 Maquette'!F177</f>
        <v>0</v>
      </c>
      <c r="D172" s="46"/>
      <c r="E172" s="46"/>
      <c r="F172" s="46"/>
      <c r="G172" s="46"/>
      <c r="H172" s="46"/>
      <c r="I172" s="46"/>
      <c r="J172" s="46"/>
      <c r="K172" s="46"/>
      <c r="L172" s="46"/>
      <c r="M172" s="46"/>
      <c r="N172" s="46"/>
      <c r="O172" s="46"/>
      <c r="P172" s="46"/>
      <c r="Q172" s="46"/>
      <c r="R172" s="46"/>
      <c r="S172" s="46"/>
      <c r="T172" s="46"/>
      <c r="U172" s="46"/>
      <c r="V172" s="51"/>
      <c r="Y172"/>
    </row>
    <row r="173" spans="1:25" ht="30.65" customHeight="1" x14ac:dyDescent="0.35">
      <c r="A173" s="50">
        <f>'S4 Maquette'!B178</f>
        <v>0</v>
      </c>
      <c r="B173" s="50">
        <f>'S4 Maquette'!C178</f>
        <v>0</v>
      </c>
      <c r="C173" s="48">
        <f>'S4 Maquette'!F178</f>
        <v>0</v>
      </c>
      <c r="D173" s="46"/>
      <c r="E173" s="46"/>
      <c r="F173" s="46"/>
      <c r="G173" s="46"/>
      <c r="H173" s="46"/>
      <c r="I173" s="46"/>
      <c r="J173" s="46"/>
      <c r="K173" s="46"/>
      <c r="L173" s="46"/>
      <c r="M173" s="46"/>
      <c r="N173" s="46"/>
      <c r="O173" s="46"/>
      <c r="P173" s="46"/>
      <c r="Q173" s="46"/>
      <c r="R173" s="46"/>
      <c r="S173" s="46"/>
      <c r="T173" s="46"/>
      <c r="U173" s="46"/>
      <c r="V173" s="51"/>
      <c r="Y173"/>
    </row>
    <row r="174" spans="1:25" ht="30.65" customHeight="1" x14ac:dyDescent="0.35">
      <c r="A174" s="50">
        <f>'S4 Maquette'!B179</f>
        <v>0</v>
      </c>
      <c r="B174" s="50">
        <f>'S4 Maquette'!C179</f>
        <v>0</v>
      </c>
      <c r="C174" s="48">
        <f>'S4 Maquette'!F179</f>
        <v>0</v>
      </c>
      <c r="D174" s="46"/>
      <c r="E174" s="46"/>
      <c r="F174" s="46"/>
      <c r="G174" s="46"/>
      <c r="H174" s="46"/>
      <c r="I174" s="46"/>
      <c r="J174" s="46"/>
      <c r="K174" s="46"/>
      <c r="L174" s="46"/>
      <c r="M174" s="46"/>
      <c r="N174" s="46"/>
      <c r="O174" s="46"/>
      <c r="P174" s="46"/>
      <c r="Q174" s="46"/>
      <c r="R174" s="46"/>
      <c r="S174" s="46"/>
      <c r="T174" s="46"/>
      <c r="U174" s="46"/>
      <c r="V174" s="51"/>
      <c r="Y174"/>
    </row>
    <row r="175" spans="1:25" ht="30.65" customHeight="1" x14ac:dyDescent="0.35">
      <c r="A175" s="50">
        <f>'S4 Maquette'!B180</f>
        <v>0</v>
      </c>
      <c r="B175" s="50">
        <f>'S4 Maquette'!C180</f>
        <v>0</v>
      </c>
      <c r="C175" s="48">
        <f>'S4 Maquette'!F180</f>
        <v>0</v>
      </c>
      <c r="D175" s="46"/>
      <c r="E175" s="46"/>
      <c r="F175" s="46"/>
      <c r="G175" s="46"/>
      <c r="H175" s="46"/>
      <c r="I175" s="46"/>
      <c r="J175" s="46"/>
      <c r="K175" s="46"/>
      <c r="L175" s="46"/>
      <c r="M175" s="46"/>
      <c r="N175" s="46"/>
      <c r="O175" s="46"/>
      <c r="P175" s="46"/>
      <c r="Q175" s="46"/>
      <c r="R175" s="46"/>
      <c r="S175" s="46"/>
      <c r="T175" s="46"/>
      <c r="U175" s="46"/>
      <c r="V175" s="51"/>
      <c r="Y175"/>
    </row>
    <row r="176" spans="1:25" ht="30.65" customHeight="1" x14ac:dyDescent="0.35">
      <c r="A176" s="50">
        <f>'S4 Maquette'!B181</f>
        <v>0</v>
      </c>
      <c r="B176" s="50">
        <f>'S4 Maquette'!C181</f>
        <v>0</v>
      </c>
      <c r="C176" s="48">
        <f>'S4 Maquette'!F181</f>
        <v>0</v>
      </c>
      <c r="D176" s="46"/>
      <c r="E176" s="46"/>
      <c r="F176" s="46"/>
      <c r="G176" s="46"/>
      <c r="H176" s="46"/>
      <c r="I176" s="46"/>
      <c r="J176" s="46"/>
      <c r="K176" s="46"/>
      <c r="L176" s="46"/>
      <c r="M176" s="46"/>
      <c r="N176" s="46"/>
      <c r="O176" s="46"/>
      <c r="P176" s="46"/>
      <c r="Q176" s="46"/>
      <c r="R176" s="46"/>
      <c r="S176" s="46"/>
      <c r="T176" s="46"/>
      <c r="U176" s="46"/>
      <c r="V176" s="51"/>
      <c r="Y176"/>
    </row>
    <row r="177" spans="1:25" ht="30.65" customHeight="1" x14ac:dyDescent="0.35">
      <c r="A177" s="50">
        <f>'S4 Maquette'!B182</f>
        <v>0</v>
      </c>
      <c r="B177" s="50">
        <f>'S4 Maquette'!C182</f>
        <v>0</v>
      </c>
      <c r="C177" s="48">
        <f>'S4 Maquette'!F182</f>
        <v>0</v>
      </c>
      <c r="D177" s="46"/>
      <c r="E177" s="46"/>
      <c r="F177" s="46"/>
      <c r="G177" s="46"/>
      <c r="H177" s="46"/>
      <c r="I177" s="46"/>
      <c r="J177" s="46"/>
      <c r="K177" s="46"/>
      <c r="L177" s="46"/>
      <c r="M177" s="46"/>
      <c r="N177" s="46"/>
      <c r="O177" s="46"/>
      <c r="P177" s="46"/>
      <c r="Q177" s="46"/>
      <c r="R177" s="46"/>
      <c r="S177" s="46"/>
      <c r="T177" s="46"/>
      <c r="U177" s="46"/>
      <c r="V177" s="51"/>
      <c r="Y177"/>
    </row>
    <row r="178" spans="1:25" ht="30.65" customHeight="1" x14ac:dyDescent="0.35">
      <c r="A178" s="50">
        <f>'S4 Maquette'!B183</f>
        <v>0</v>
      </c>
      <c r="B178" s="50">
        <f>'S4 Maquette'!C183</f>
        <v>0</v>
      </c>
      <c r="C178" s="48">
        <f>'S4 Maquette'!F183</f>
        <v>0</v>
      </c>
      <c r="D178" s="46"/>
      <c r="E178" s="46"/>
      <c r="F178" s="46"/>
      <c r="G178" s="46"/>
      <c r="H178" s="46"/>
      <c r="I178" s="46"/>
      <c r="J178" s="46"/>
      <c r="K178" s="46"/>
      <c r="L178" s="46"/>
      <c r="M178" s="46"/>
      <c r="N178" s="46"/>
      <c r="O178" s="46"/>
      <c r="P178" s="46"/>
      <c r="Q178" s="46"/>
      <c r="R178" s="46"/>
      <c r="S178" s="46"/>
      <c r="T178" s="46"/>
      <c r="U178" s="46"/>
      <c r="V178" s="51"/>
      <c r="Y178"/>
    </row>
    <row r="179" spans="1:25" ht="30.65" customHeight="1" x14ac:dyDescent="0.35">
      <c r="A179" s="50">
        <f>'S4 Maquette'!B184</f>
        <v>0</v>
      </c>
      <c r="B179" s="50">
        <f>'S4 Maquette'!C184</f>
        <v>0</v>
      </c>
      <c r="C179" s="48">
        <f>'S4 Maquette'!F184</f>
        <v>0</v>
      </c>
      <c r="D179" s="46"/>
      <c r="E179" s="46"/>
      <c r="F179" s="46"/>
      <c r="G179" s="46"/>
      <c r="H179" s="46"/>
      <c r="I179" s="46"/>
      <c r="J179" s="46"/>
      <c r="K179" s="46"/>
      <c r="L179" s="46"/>
      <c r="M179" s="46"/>
      <c r="N179" s="46"/>
      <c r="O179" s="46"/>
      <c r="P179" s="46"/>
      <c r="Q179" s="46"/>
      <c r="R179" s="46"/>
      <c r="S179" s="46"/>
      <c r="T179" s="46"/>
      <c r="U179" s="46"/>
      <c r="V179" s="51"/>
      <c r="Y179"/>
    </row>
    <row r="180" spans="1:25" ht="30.65" customHeight="1" x14ac:dyDescent="0.35">
      <c r="A180" s="50">
        <f>'S4 Maquette'!B185</f>
        <v>0</v>
      </c>
      <c r="B180" s="50">
        <f>'S4 Maquette'!C185</f>
        <v>0</v>
      </c>
      <c r="C180" s="48">
        <f>'S4 Maquette'!F185</f>
        <v>0</v>
      </c>
      <c r="D180" s="46"/>
      <c r="E180" s="46"/>
      <c r="F180" s="46"/>
      <c r="G180" s="46"/>
      <c r="H180" s="46"/>
      <c r="I180" s="46"/>
      <c r="J180" s="46"/>
      <c r="K180" s="46"/>
      <c r="L180" s="46"/>
      <c r="M180" s="46"/>
      <c r="N180" s="46"/>
      <c r="O180" s="46"/>
      <c r="P180" s="46"/>
      <c r="Q180" s="46"/>
      <c r="R180" s="46"/>
      <c r="S180" s="46"/>
      <c r="T180" s="46"/>
      <c r="U180" s="46"/>
      <c r="V180" s="51"/>
      <c r="Y180"/>
    </row>
    <row r="181" spans="1:25" ht="30.65" customHeight="1" x14ac:dyDescent="0.35">
      <c r="A181" s="50">
        <f>'S4 Maquette'!B186</f>
        <v>0</v>
      </c>
      <c r="B181" s="50">
        <f>'S4 Maquette'!C186</f>
        <v>0</v>
      </c>
      <c r="C181" s="48">
        <f>'S4 Maquette'!F186</f>
        <v>0</v>
      </c>
      <c r="D181" s="46"/>
      <c r="E181" s="46"/>
      <c r="F181" s="46"/>
      <c r="G181" s="46"/>
      <c r="H181" s="46"/>
      <c r="I181" s="46"/>
      <c r="J181" s="46"/>
      <c r="K181" s="46"/>
      <c r="L181" s="46"/>
      <c r="M181" s="46"/>
      <c r="N181" s="46"/>
      <c r="O181" s="46"/>
      <c r="P181" s="46"/>
      <c r="Q181" s="46"/>
      <c r="R181" s="46"/>
      <c r="S181" s="46"/>
      <c r="T181" s="46"/>
      <c r="U181" s="46"/>
      <c r="V181" s="51"/>
      <c r="Y181"/>
    </row>
    <row r="182" spans="1:25" ht="30.65" customHeight="1" x14ac:dyDescent="0.35">
      <c r="A182" s="50">
        <f>'S4 Maquette'!B187</f>
        <v>0</v>
      </c>
      <c r="B182" s="50">
        <f>'S4 Maquette'!C187</f>
        <v>0</v>
      </c>
      <c r="C182" s="48">
        <f>'S4 Maquette'!F187</f>
        <v>0</v>
      </c>
      <c r="D182" s="46"/>
      <c r="E182" s="46"/>
      <c r="F182" s="46"/>
      <c r="G182" s="46"/>
      <c r="H182" s="46"/>
      <c r="I182" s="46"/>
      <c r="J182" s="46"/>
      <c r="K182" s="46"/>
      <c r="L182" s="46"/>
      <c r="M182" s="46"/>
      <c r="N182" s="46"/>
      <c r="O182" s="46"/>
      <c r="P182" s="46"/>
      <c r="Q182" s="46"/>
      <c r="R182" s="46"/>
      <c r="S182" s="46"/>
      <c r="T182" s="46"/>
      <c r="U182" s="46"/>
      <c r="V182" s="51"/>
      <c r="Y182"/>
    </row>
    <row r="183" spans="1:25" ht="30.65" customHeight="1" x14ac:dyDescent="0.35">
      <c r="A183" s="50">
        <f>'S4 Maquette'!B188</f>
        <v>0</v>
      </c>
      <c r="B183" s="50">
        <f>'S4 Maquette'!C188</f>
        <v>0</v>
      </c>
      <c r="C183" s="48">
        <f>'S4 Maquette'!F188</f>
        <v>0</v>
      </c>
      <c r="D183" s="46"/>
      <c r="E183" s="46"/>
      <c r="F183" s="46"/>
      <c r="G183" s="46"/>
      <c r="H183" s="46"/>
      <c r="I183" s="46"/>
      <c r="J183" s="46"/>
      <c r="K183" s="46"/>
      <c r="L183" s="46"/>
      <c r="M183" s="46"/>
      <c r="N183" s="46"/>
      <c r="O183" s="46"/>
      <c r="P183" s="46"/>
      <c r="Q183" s="46"/>
      <c r="R183" s="46"/>
      <c r="S183" s="46"/>
      <c r="T183" s="46"/>
      <c r="U183" s="46"/>
      <c r="V183" s="51"/>
      <c r="Y183"/>
    </row>
    <row r="184" spans="1:25" ht="30.65" customHeight="1" x14ac:dyDescent="0.35">
      <c r="A184" s="50">
        <f>'S4 Maquette'!B189</f>
        <v>0</v>
      </c>
      <c r="B184" s="50">
        <f>'S4 Maquette'!C189</f>
        <v>0</v>
      </c>
      <c r="C184" s="48">
        <f>'S4 Maquette'!F189</f>
        <v>0</v>
      </c>
      <c r="D184" s="46"/>
      <c r="E184" s="46"/>
      <c r="F184" s="46"/>
      <c r="G184" s="46"/>
      <c r="H184" s="46"/>
      <c r="I184" s="46"/>
      <c r="J184" s="46"/>
      <c r="K184" s="46"/>
      <c r="L184" s="46"/>
      <c r="M184" s="46"/>
      <c r="N184" s="46"/>
      <c r="O184" s="46"/>
      <c r="P184" s="46"/>
      <c r="Q184" s="46"/>
      <c r="R184" s="46"/>
      <c r="S184" s="46"/>
      <c r="T184" s="46"/>
      <c r="U184" s="46"/>
      <c r="V184" s="51"/>
      <c r="Y184"/>
    </row>
    <row r="185" spans="1:25" ht="30.65" customHeight="1" x14ac:dyDescent="0.35">
      <c r="A185" s="50">
        <f>'S4 Maquette'!B190</f>
        <v>0</v>
      </c>
      <c r="B185" s="50">
        <f>'S4 Maquette'!C190</f>
        <v>0</v>
      </c>
      <c r="C185" s="48">
        <f>'S4 Maquette'!F190</f>
        <v>0</v>
      </c>
      <c r="D185" s="46"/>
      <c r="E185" s="46"/>
      <c r="F185" s="46"/>
      <c r="G185" s="46"/>
      <c r="H185" s="46"/>
      <c r="I185" s="46"/>
      <c r="J185" s="46"/>
      <c r="K185" s="46"/>
      <c r="L185" s="46"/>
      <c r="M185" s="46"/>
      <c r="N185" s="46"/>
      <c r="O185" s="46"/>
      <c r="P185" s="46"/>
      <c r="Q185" s="46"/>
      <c r="R185" s="46"/>
      <c r="S185" s="46"/>
      <c r="T185" s="46"/>
      <c r="U185" s="46"/>
      <c r="V185" s="51"/>
      <c r="Y185"/>
    </row>
    <row r="186" spans="1:25" ht="30.65" customHeight="1" x14ac:dyDescent="0.35">
      <c r="A186" s="50">
        <f>'S4 Maquette'!B191</f>
        <v>0</v>
      </c>
      <c r="B186" s="50">
        <f>'S4 Maquette'!C191</f>
        <v>0</v>
      </c>
      <c r="C186" s="48">
        <f>'S4 Maquette'!F191</f>
        <v>0</v>
      </c>
      <c r="D186" s="46"/>
      <c r="E186" s="46"/>
      <c r="F186" s="46"/>
      <c r="G186" s="46"/>
      <c r="H186" s="46"/>
      <c r="I186" s="46"/>
      <c r="J186" s="46"/>
      <c r="K186" s="46"/>
      <c r="L186" s="46"/>
      <c r="M186" s="46"/>
      <c r="N186" s="46"/>
      <c r="O186" s="46"/>
      <c r="P186" s="46"/>
      <c r="Q186" s="46"/>
      <c r="R186" s="46"/>
      <c r="S186" s="46"/>
      <c r="T186" s="46"/>
      <c r="U186" s="46"/>
      <c r="V186" s="51"/>
      <c r="Y186"/>
    </row>
    <row r="187" spans="1:25" ht="30.65" customHeight="1" x14ac:dyDescent="0.35">
      <c r="A187" s="50">
        <f>'S4 Maquette'!B192</f>
        <v>0</v>
      </c>
      <c r="B187" s="50">
        <f>'S4 Maquette'!C192</f>
        <v>0</v>
      </c>
      <c r="C187" s="48">
        <f>'S4 Maquette'!F192</f>
        <v>0</v>
      </c>
      <c r="D187" s="46"/>
      <c r="E187" s="46"/>
      <c r="F187" s="46"/>
      <c r="G187" s="46"/>
      <c r="H187" s="46"/>
      <c r="I187" s="46"/>
      <c r="J187" s="46"/>
      <c r="K187" s="46"/>
      <c r="L187" s="46"/>
      <c r="M187" s="46"/>
      <c r="N187" s="46"/>
      <c r="O187" s="46"/>
      <c r="P187" s="46"/>
      <c r="Q187" s="46"/>
      <c r="R187" s="46"/>
      <c r="S187" s="46"/>
      <c r="T187" s="46"/>
      <c r="U187" s="46"/>
      <c r="V187" s="51"/>
      <c r="Y187"/>
    </row>
    <row r="188" spans="1:25" ht="30.65" customHeight="1" x14ac:dyDescent="0.35">
      <c r="A188" s="50">
        <f>'S4 Maquette'!B193</f>
        <v>0</v>
      </c>
      <c r="B188" s="50">
        <f>'S4 Maquette'!C193</f>
        <v>0</v>
      </c>
      <c r="C188" s="48">
        <f>'S4 Maquette'!F193</f>
        <v>0</v>
      </c>
      <c r="D188" s="46"/>
      <c r="E188" s="46"/>
      <c r="F188" s="46"/>
      <c r="G188" s="46"/>
      <c r="H188" s="46"/>
      <c r="I188" s="46"/>
      <c r="J188" s="46"/>
      <c r="K188" s="46"/>
      <c r="L188" s="46"/>
      <c r="M188" s="46"/>
      <c r="N188" s="46"/>
      <c r="O188" s="46"/>
      <c r="P188" s="46"/>
      <c r="Q188" s="46"/>
      <c r="R188" s="46"/>
      <c r="S188" s="46"/>
      <c r="T188" s="46"/>
      <c r="U188" s="46"/>
      <c r="V188" s="51"/>
      <c r="Y188"/>
    </row>
    <row r="189" spans="1:25" ht="30.65" customHeight="1" x14ac:dyDescent="0.35">
      <c r="A189" s="50">
        <f>'S4 Maquette'!B194</f>
        <v>0</v>
      </c>
      <c r="B189" s="50">
        <f>'S4 Maquette'!C194</f>
        <v>0</v>
      </c>
      <c r="C189" s="48">
        <f>'S4 Maquette'!F194</f>
        <v>0</v>
      </c>
      <c r="D189" s="46"/>
      <c r="E189" s="46"/>
      <c r="F189" s="46"/>
      <c r="G189" s="46"/>
      <c r="H189" s="46"/>
      <c r="I189" s="46"/>
      <c r="J189" s="46"/>
      <c r="K189" s="46"/>
      <c r="L189" s="46"/>
      <c r="M189" s="46"/>
      <c r="N189" s="46"/>
      <c r="O189" s="46"/>
      <c r="P189" s="46"/>
      <c r="Q189" s="46"/>
      <c r="R189" s="46"/>
      <c r="S189" s="46"/>
      <c r="T189" s="46"/>
      <c r="U189" s="46"/>
      <c r="V189" s="51"/>
      <c r="Y189"/>
    </row>
    <row r="190" spans="1:25" ht="30.65" customHeight="1" x14ac:dyDescent="0.35">
      <c r="A190" s="50">
        <f>'S4 Maquette'!B195</f>
        <v>0</v>
      </c>
      <c r="B190" s="50">
        <f>'S4 Maquette'!C195</f>
        <v>0</v>
      </c>
      <c r="C190" s="48">
        <f>'S4 Maquette'!F195</f>
        <v>0</v>
      </c>
      <c r="D190" s="46"/>
      <c r="E190" s="46"/>
      <c r="F190" s="46"/>
      <c r="G190" s="46"/>
      <c r="H190" s="46"/>
      <c r="I190" s="46"/>
      <c r="J190" s="46"/>
      <c r="K190" s="46"/>
      <c r="L190" s="46"/>
      <c r="M190" s="46"/>
      <c r="N190" s="46"/>
      <c r="O190" s="46"/>
      <c r="P190" s="46"/>
      <c r="Q190" s="46"/>
      <c r="R190" s="46"/>
      <c r="S190" s="46"/>
      <c r="T190" s="46"/>
      <c r="U190" s="46"/>
      <c r="V190" s="51"/>
      <c r="Y190"/>
    </row>
    <row r="191" spans="1:25" ht="30.65" customHeight="1" x14ac:dyDescent="0.35">
      <c r="A191" s="50">
        <f>'S4 Maquette'!B196</f>
        <v>0</v>
      </c>
      <c r="B191" s="50">
        <f>'S4 Maquette'!C196</f>
        <v>0</v>
      </c>
      <c r="C191" s="48">
        <f>'S4 Maquette'!F196</f>
        <v>0</v>
      </c>
      <c r="D191" s="46"/>
      <c r="E191" s="46"/>
      <c r="F191" s="46"/>
      <c r="G191" s="46"/>
      <c r="H191" s="46"/>
      <c r="I191" s="46"/>
      <c r="J191" s="46"/>
      <c r="K191" s="46"/>
      <c r="L191" s="46"/>
      <c r="M191" s="46"/>
      <c r="N191" s="46"/>
      <c r="O191" s="46"/>
      <c r="P191" s="46"/>
      <c r="Q191" s="46"/>
      <c r="R191" s="46"/>
      <c r="S191" s="46"/>
      <c r="T191" s="46"/>
      <c r="U191" s="46"/>
      <c r="V191" s="51"/>
      <c r="Y191"/>
    </row>
    <row r="192" spans="1:25" ht="30.65" customHeight="1" x14ac:dyDescent="0.35">
      <c r="A192" s="50">
        <f>'S4 Maquette'!B197</f>
        <v>0</v>
      </c>
      <c r="B192" s="50">
        <f>'S4 Maquette'!C197</f>
        <v>0</v>
      </c>
      <c r="C192" s="48">
        <f>'S4 Maquette'!F197</f>
        <v>0</v>
      </c>
      <c r="D192" s="46"/>
      <c r="E192" s="46"/>
      <c r="F192" s="46"/>
      <c r="G192" s="46"/>
      <c r="H192" s="46"/>
      <c r="I192" s="46"/>
      <c r="J192" s="46"/>
      <c r="K192" s="46"/>
      <c r="L192" s="46"/>
      <c r="M192" s="46"/>
      <c r="N192" s="46"/>
      <c r="O192" s="46"/>
      <c r="P192" s="46"/>
      <c r="Q192" s="46"/>
      <c r="R192" s="46"/>
      <c r="S192" s="46"/>
      <c r="T192" s="46"/>
      <c r="U192" s="46"/>
      <c r="V192" s="51"/>
      <c r="Y192"/>
    </row>
    <row r="193" spans="1:25" ht="30.65" customHeight="1" x14ac:dyDescent="0.35">
      <c r="A193" s="50">
        <f>'S4 Maquette'!B198</f>
        <v>0</v>
      </c>
      <c r="B193" s="50">
        <f>'S4 Maquette'!C198</f>
        <v>0</v>
      </c>
      <c r="C193" s="48">
        <f>'S4 Maquette'!F198</f>
        <v>0</v>
      </c>
      <c r="D193" s="46"/>
      <c r="E193" s="46"/>
      <c r="F193" s="46"/>
      <c r="G193" s="46"/>
      <c r="H193" s="46"/>
      <c r="I193" s="46"/>
      <c r="J193" s="46"/>
      <c r="K193" s="46"/>
      <c r="L193" s="46"/>
      <c r="M193" s="46"/>
      <c r="N193" s="46"/>
      <c r="O193" s="46"/>
      <c r="P193" s="46"/>
      <c r="Q193" s="46"/>
      <c r="R193" s="46"/>
      <c r="S193" s="46"/>
      <c r="T193" s="46"/>
      <c r="U193" s="46"/>
      <c r="V193" s="51"/>
      <c r="Y193"/>
    </row>
    <row r="194" spans="1:25" ht="30.65" customHeight="1" x14ac:dyDescent="0.35">
      <c r="A194" s="50">
        <f>'S4 Maquette'!B199</f>
        <v>0</v>
      </c>
      <c r="B194" s="50">
        <f>'S4 Maquette'!C199</f>
        <v>0</v>
      </c>
      <c r="C194" s="48">
        <f>'S4 Maquette'!F199</f>
        <v>0</v>
      </c>
      <c r="D194" s="46"/>
      <c r="E194" s="46"/>
      <c r="F194" s="46"/>
      <c r="G194" s="46"/>
      <c r="H194" s="46"/>
      <c r="I194" s="46"/>
      <c r="J194" s="46"/>
      <c r="K194" s="46"/>
      <c r="L194" s="46"/>
      <c r="M194" s="46"/>
      <c r="N194" s="46"/>
      <c r="O194" s="46"/>
      <c r="P194" s="46"/>
      <c r="Q194" s="46"/>
      <c r="R194" s="46"/>
      <c r="S194" s="46"/>
      <c r="T194" s="46"/>
      <c r="U194" s="46"/>
      <c r="V194" s="51"/>
      <c r="Y194"/>
    </row>
    <row r="195" spans="1:25" ht="30.65" customHeight="1" x14ac:dyDescent="0.35">
      <c r="A195" s="50">
        <f>'S4 Maquette'!B200</f>
        <v>0</v>
      </c>
      <c r="B195" s="50">
        <f>'S4 Maquette'!C200</f>
        <v>0</v>
      </c>
      <c r="C195" s="48">
        <f>'S4 Maquette'!F200</f>
        <v>0</v>
      </c>
      <c r="D195" s="46"/>
      <c r="E195" s="46"/>
      <c r="F195" s="46"/>
      <c r="G195" s="46"/>
      <c r="H195" s="46"/>
      <c r="I195" s="46"/>
      <c r="J195" s="46"/>
      <c r="K195" s="46"/>
      <c r="L195" s="46"/>
      <c r="M195" s="46"/>
      <c r="N195" s="46"/>
      <c r="O195" s="46"/>
      <c r="P195" s="46"/>
      <c r="Q195" s="46"/>
      <c r="R195" s="46"/>
      <c r="S195" s="46"/>
      <c r="T195" s="46"/>
      <c r="U195" s="46"/>
      <c r="V195" s="51"/>
      <c r="Y195"/>
    </row>
    <row r="196" spans="1:25" ht="30.65" customHeight="1" x14ac:dyDescent="0.35">
      <c r="A196" s="50">
        <f>'S4 Maquette'!B201</f>
        <v>0</v>
      </c>
      <c r="B196" s="50">
        <f>'S4 Maquette'!C201</f>
        <v>0</v>
      </c>
      <c r="C196" s="48">
        <f>'S4 Maquette'!F201</f>
        <v>0</v>
      </c>
      <c r="D196" s="46"/>
      <c r="E196" s="46"/>
      <c r="F196" s="46"/>
      <c r="G196" s="46"/>
      <c r="H196" s="46"/>
      <c r="I196" s="46"/>
      <c r="J196" s="46"/>
      <c r="K196" s="46"/>
      <c r="L196" s="46"/>
      <c r="M196" s="46"/>
      <c r="N196" s="46"/>
      <c r="O196" s="46"/>
      <c r="P196" s="46"/>
      <c r="Q196" s="46"/>
      <c r="R196" s="46"/>
      <c r="S196" s="46"/>
      <c r="T196" s="46"/>
      <c r="U196" s="46"/>
      <c r="V196" s="51"/>
      <c r="Y196"/>
    </row>
    <row r="197" spans="1:25" ht="30.65" customHeight="1" x14ac:dyDescent="0.35">
      <c r="A197" s="50">
        <f>'S4 Maquette'!B202</f>
        <v>0</v>
      </c>
      <c r="B197" s="50">
        <f>'S4 Maquette'!C202</f>
        <v>0</v>
      </c>
      <c r="C197" s="48">
        <f>'S4 Maquette'!F202</f>
        <v>0</v>
      </c>
      <c r="D197" s="46"/>
      <c r="E197" s="46"/>
      <c r="F197" s="46"/>
      <c r="G197" s="46"/>
      <c r="H197" s="46"/>
      <c r="I197" s="46"/>
      <c r="J197" s="46"/>
      <c r="K197" s="46"/>
      <c r="L197" s="46"/>
      <c r="M197" s="46"/>
      <c r="N197" s="46"/>
      <c r="O197" s="46"/>
      <c r="P197" s="46"/>
      <c r="Q197" s="46"/>
      <c r="R197" s="46"/>
      <c r="S197" s="46"/>
      <c r="T197" s="46"/>
      <c r="U197" s="46"/>
      <c r="V197" s="51"/>
      <c r="Y197"/>
    </row>
    <row r="198" spans="1:25" ht="30.65" customHeight="1" x14ac:dyDescent="0.35">
      <c r="A198" s="50">
        <f>'S4 Maquette'!B203</f>
        <v>0</v>
      </c>
      <c r="B198" s="50">
        <f>'S4 Maquette'!C203</f>
        <v>0</v>
      </c>
      <c r="C198" s="48">
        <f>'S4 Maquette'!F203</f>
        <v>0</v>
      </c>
      <c r="D198" s="46"/>
      <c r="E198" s="46"/>
      <c r="F198" s="46"/>
      <c r="G198" s="46"/>
      <c r="H198" s="46"/>
      <c r="I198" s="46"/>
      <c r="J198" s="46"/>
      <c r="K198" s="46"/>
      <c r="L198" s="46"/>
      <c r="M198" s="46"/>
      <c r="N198" s="46"/>
      <c r="O198" s="46"/>
      <c r="P198" s="46"/>
      <c r="Q198" s="46"/>
      <c r="R198" s="46"/>
      <c r="S198" s="46"/>
      <c r="T198" s="46"/>
      <c r="U198" s="46"/>
      <c r="V198" s="51"/>
      <c r="Y198"/>
    </row>
    <row r="199" spans="1:25" ht="30.65" customHeight="1" x14ac:dyDescent="0.35">
      <c r="A199" s="50">
        <f>'S4 Maquette'!B204</f>
        <v>0</v>
      </c>
      <c r="B199" s="50">
        <f>'S4 Maquette'!C204</f>
        <v>0</v>
      </c>
      <c r="C199" s="48">
        <f>'S4 Maquette'!F204</f>
        <v>0</v>
      </c>
      <c r="D199" s="46"/>
      <c r="E199" s="46"/>
      <c r="F199" s="46"/>
      <c r="G199" s="46"/>
      <c r="H199" s="46"/>
      <c r="I199" s="46"/>
      <c r="J199" s="46"/>
      <c r="K199" s="46"/>
      <c r="L199" s="46"/>
      <c r="M199" s="46"/>
      <c r="N199" s="46"/>
      <c r="O199" s="46"/>
      <c r="P199" s="46"/>
      <c r="Q199" s="46"/>
      <c r="R199" s="46"/>
      <c r="S199" s="46"/>
      <c r="T199" s="46"/>
      <c r="U199" s="46"/>
      <c r="V199" s="51"/>
      <c r="Y199"/>
    </row>
    <row r="200" spans="1:25" ht="30.65" customHeight="1" x14ac:dyDescent="0.35">
      <c r="A200" s="50">
        <f>'S4 Maquette'!B205</f>
        <v>0</v>
      </c>
      <c r="B200" s="50">
        <f>'S4 Maquette'!C205</f>
        <v>0</v>
      </c>
      <c r="C200" s="48">
        <f>'S4 Maquette'!F205</f>
        <v>0</v>
      </c>
      <c r="D200" s="46"/>
      <c r="E200" s="46"/>
      <c r="F200" s="46"/>
      <c r="G200" s="46"/>
      <c r="H200" s="46"/>
      <c r="I200" s="46"/>
      <c r="J200" s="46"/>
      <c r="K200" s="46"/>
      <c r="L200" s="46"/>
      <c r="M200" s="46"/>
      <c r="N200" s="46"/>
      <c r="O200" s="46"/>
      <c r="P200" s="46"/>
      <c r="Q200" s="46"/>
      <c r="R200" s="46"/>
      <c r="S200" s="46"/>
      <c r="T200" s="46"/>
      <c r="U200" s="46"/>
      <c r="V200" s="51"/>
      <c r="Y200"/>
    </row>
    <row r="201" spans="1:25" ht="30.65" customHeight="1" x14ac:dyDescent="0.35">
      <c r="A201" s="50">
        <f>'S4 Maquette'!B206</f>
        <v>0</v>
      </c>
      <c r="B201" s="50">
        <f>'S4 Maquette'!C206</f>
        <v>0</v>
      </c>
      <c r="C201" s="48">
        <f>'S4 Maquette'!F206</f>
        <v>0</v>
      </c>
      <c r="D201" s="46"/>
      <c r="E201" s="46"/>
      <c r="F201" s="46"/>
      <c r="G201" s="46"/>
      <c r="H201" s="46"/>
      <c r="I201" s="46"/>
      <c r="J201" s="46"/>
      <c r="K201" s="46"/>
      <c r="L201" s="46"/>
      <c r="M201" s="46"/>
      <c r="N201" s="46"/>
      <c r="O201" s="46"/>
      <c r="P201" s="46"/>
      <c r="Q201" s="46"/>
      <c r="R201" s="46"/>
      <c r="S201" s="46"/>
      <c r="T201" s="46"/>
      <c r="U201" s="46"/>
      <c r="V201" s="51"/>
      <c r="Y201"/>
    </row>
    <row r="202" spans="1:25" ht="30.65" customHeight="1" x14ac:dyDescent="0.35">
      <c r="A202" s="50">
        <f>'S4 Maquette'!B207</f>
        <v>0</v>
      </c>
      <c r="B202" s="50">
        <f>'S4 Maquette'!C207</f>
        <v>0</v>
      </c>
      <c r="C202" s="48">
        <f>'S4 Maquette'!F207</f>
        <v>0</v>
      </c>
      <c r="D202" s="46"/>
      <c r="E202" s="46"/>
      <c r="F202" s="46"/>
      <c r="G202" s="46"/>
      <c r="H202" s="46"/>
      <c r="I202" s="46"/>
      <c r="J202" s="46"/>
      <c r="K202" s="46"/>
      <c r="L202" s="46"/>
      <c r="M202" s="46"/>
      <c r="N202" s="46"/>
      <c r="O202" s="46"/>
      <c r="P202" s="46"/>
      <c r="Q202" s="46"/>
      <c r="R202" s="46"/>
      <c r="S202" s="46"/>
      <c r="T202" s="46"/>
      <c r="U202" s="46"/>
      <c r="V202" s="51"/>
      <c r="Y202"/>
    </row>
    <row r="203" spans="1:25" ht="30.65" customHeight="1" x14ac:dyDescent="0.35">
      <c r="A203" s="50">
        <f>'S4 Maquette'!B208</f>
        <v>0</v>
      </c>
      <c r="B203" s="50">
        <f>'S4 Maquette'!C208</f>
        <v>0</v>
      </c>
      <c r="C203" s="48">
        <f>'S4 Maquette'!F208</f>
        <v>0</v>
      </c>
      <c r="D203" s="46"/>
      <c r="E203" s="46"/>
      <c r="F203" s="46"/>
      <c r="G203" s="46"/>
      <c r="H203" s="46"/>
      <c r="I203" s="46"/>
      <c r="J203" s="46"/>
      <c r="K203" s="46"/>
      <c r="L203" s="46"/>
      <c r="M203" s="46"/>
      <c r="N203" s="46"/>
      <c r="O203" s="46"/>
      <c r="P203" s="46"/>
      <c r="Q203" s="46"/>
      <c r="R203" s="46"/>
      <c r="S203" s="46"/>
      <c r="T203" s="46"/>
      <c r="U203" s="46"/>
      <c r="V203" s="51"/>
      <c r="Y203"/>
    </row>
    <row r="204" spans="1:25" ht="30.65" customHeight="1" x14ac:dyDescent="0.35">
      <c r="A204" s="50">
        <f>'S4 Maquette'!B209</f>
        <v>0</v>
      </c>
      <c r="B204" s="50">
        <f>'S4 Maquette'!C209</f>
        <v>0</v>
      </c>
      <c r="C204" s="48">
        <f>'S4 Maquette'!F209</f>
        <v>0</v>
      </c>
      <c r="D204" s="46"/>
      <c r="E204" s="46"/>
      <c r="F204" s="46"/>
      <c r="G204" s="46"/>
      <c r="H204" s="46"/>
      <c r="I204" s="46"/>
      <c r="J204" s="46"/>
      <c r="K204" s="46"/>
      <c r="L204" s="46"/>
      <c r="M204" s="46"/>
      <c r="N204" s="46"/>
      <c r="O204" s="46"/>
      <c r="P204" s="46"/>
      <c r="Q204" s="46"/>
      <c r="R204" s="46"/>
      <c r="S204" s="46"/>
      <c r="T204" s="46"/>
      <c r="U204" s="46"/>
      <c r="V204" s="51"/>
      <c r="Y204"/>
    </row>
    <row r="205" spans="1:25" ht="30.65" customHeight="1" x14ac:dyDescent="0.35">
      <c r="A205" s="50">
        <f>'S4 Maquette'!B210</f>
        <v>0</v>
      </c>
      <c r="B205" s="50">
        <f>'S4 Maquette'!C210</f>
        <v>0</v>
      </c>
      <c r="C205" s="48">
        <f>'S4 Maquette'!F210</f>
        <v>0</v>
      </c>
      <c r="D205" s="46"/>
      <c r="E205" s="46"/>
      <c r="F205" s="46"/>
      <c r="G205" s="46"/>
      <c r="H205" s="46"/>
      <c r="I205" s="46"/>
      <c r="J205" s="46"/>
      <c r="K205" s="46"/>
      <c r="L205" s="46"/>
      <c r="M205" s="46"/>
      <c r="N205" s="46"/>
      <c r="O205" s="46"/>
      <c r="P205" s="46"/>
      <c r="Q205" s="46"/>
      <c r="R205" s="46"/>
      <c r="S205" s="46"/>
      <c r="T205" s="46"/>
      <c r="U205" s="46"/>
      <c r="V205" s="51"/>
      <c r="Y205"/>
    </row>
    <row r="206" spans="1:25" ht="30.65" customHeight="1" x14ac:dyDescent="0.35">
      <c r="A206" s="50">
        <f>'S4 Maquette'!B211</f>
        <v>0</v>
      </c>
      <c r="B206" s="50">
        <f>'S4 Maquette'!C211</f>
        <v>0</v>
      </c>
      <c r="C206" s="48">
        <f>'S4 Maquette'!F211</f>
        <v>0</v>
      </c>
      <c r="D206" s="46"/>
      <c r="E206" s="46"/>
      <c r="F206" s="46"/>
      <c r="G206" s="46"/>
      <c r="H206" s="46"/>
      <c r="I206" s="46"/>
      <c r="J206" s="46"/>
      <c r="K206" s="46"/>
      <c r="L206" s="46"/>
      <c r="M206" s="46"/>
      <c r="N206" s="46"/>
      <c r="O206" s="46"/>
      <c r="P206" s="46"/>
      <c r="Q206" s="46"/>
      <c r="R206" s="46"/>
      <c r="S206" s="46"/>
      <c r="T206" s="46"/>
      <c r="U206" s="46"/>
      <c r="V206" s="51"/>
      <c r="Y206"/>
    </row>
    <row r="207" spans="1:25" ht="30.65" customHeight="1" x14ac:dyDescent="0.35">
      <c r="A207" s="50">
        <f>'S4 Maquette'!B212</f>
        <v>0</v>
      </c>
      <c r="B207" s="50">
        <f>'S4 Maquette'!C212</f>
        <v>0</v>
      </c>
      <c r="C207" s="48">
        <f>'S4 Maquette'!F212</f>
        <v>0</v>
      </c>
      <c r="D207" s="46"/>
      <c r="E207" s="46"/>
      <c r="F207" s="46"/>
      <c r="G207" s="46"/>
      <c r="H207" s="46"/>
      <c r="I207" s="46"/>
      <c r="J207" s="46"/>
      <c r="K207" s="46"/>
      <c r="L207" s="46"/>
      <c r="M207" s="46"/>
      <c r="N207" s="46"/>
      <c r="O207" s="46"/>
      <c r="P207" s="46"/>
      <c r="Q207" s="46"/>
      <c r="R207" s="46"/>
      <c r="S207" s="46"/>
      <c r="T207" s="46"/>
      <c r="U207" s="46"/>
      <c r="V207" s="51"/>
      <c r="Y207"/>
    </row>
    <row r="208" spans="1:25" ht="30.65" customHeight="1" x14ac:dyDescent="0.35">
      <c r="A208" s="50">
        <f>'S4 Maquette'!B213</f>
        <v>0</v>
      </c>
      <c r="B208" s="50">
        <f>'S4 Maquette'!C213</f>
        <v>0</v>
      </c>
      <c r="C208" s="48">
        <f>'S4 Maquette'!F213</f>
        <v>0</v>
      </c>
      <c r="D208" s="46"/>
      <c r="E208" s="46"/>
      <c r="F208" s="46"/>
      <c r="G208" s="46"/>
      <c r="H208" s="46"/>
      <c r="I208" s="46"/>
      <c r="J208" s="46"/>
      <c r="K208" s="46"/>
      <c r="L208" s="46"/>
      <c r="M208" s="46"/>
      <c r="N208" s="46"/>
      <c r="O208" s="46"/>
      <c r="P208" s="46"/>
      <c r="Q208" s="46"/>
      <c r="R208" s="46"/>
      <c r="S208" s="46"/>
      <c r="T208" s="46"/>
      <c r="U208" s="46"/>
      <c r="V208" s="51"/>
      <c r="Y208"/>
    </row>
    <row r="209" spans="1:25" ht="30.65" customHeight="1" x14ac:dyDescent="0.35">
      <c r="A209" s="50">
        <f>'S4 Maquette'!B214</f>
        <v>0</v>
      </c>
      <c r="B209" s="50">
        <f>'S4 Maquette'!C214</f>
        <v>0</v>
      </c>
      <c r="C209" s="48">
        <f>'S4 Maquette'!F214</f>
        <v>0</v>
      </c>
      <c r="D209" s="46"/>
      <c r="E209" s="46"/>
      <c r="F209" s="46"/>
      <c r="G209" s="46"/>
      <c r="H209" s="46"/>
      <c r="I209" s="46"/>
      <c r="J209" s="46"/>
      <c r="K209" s="46"/>
      <c r="L209" s="46"/>
      <c r="M209" s="46"/>
      <c r="N209" s="46"/>
      <c r="O209" s="46"/>
      <c r="P209" s="46"/>
      <c r="Q209" s="46"/>
      <c r="R209" s="46"/>
      <c r="S209" s="46"/>
      <c r="T209" s="46"/>
      <c r="U209" s="46"/>
      <c r="V209" s="51"/>
      <c r="Y209"/>
    </row>
    <row r="210" spans="1:25" ht="30.65" customHeight="1" x14ac:dyDescent="0.35">
      <c r="A210" s="50">
        <f>'S4 Maquette'!B215</f>
        <v>0</v>
      </c>
      <c r="B210" s="50">
        <f>'S4 Maquette'!C215</f>
        <v>0</v>
      </c>
      <c r="C210" s="48">
        <f>'S4 Maquette'!F215</f>
        <v>0</v>
      </c>
      <c r="D210" s="46"/>
      <c r="E210" s="46"/>
      <c r="F210" s="46"/>
      <c r="G210" s="46"/>
      <c r="H210" s="46"/>
      <c r="I210" s="46"/>
      <c r="J210" s="46"/>
      <c r="K210" s="46"/>
      <c r="L210" s="46"/>
      <c r="M210" s="46"/>
      <c r="N210" s="46"/>
      <c r="O210" s="46"/>
      <c r="P210" s="46"/>
      <c r="Q210" s="46"/>
      <c r="R210" s="46"/>
      <c r="S210" s="46"/>
      <c r="T210" s="46"/>
      <c r="U210" s="46"/>
      <c r="V210" s="51"/>
      <c r="Y210"/>
    </row>
    <row r="211" spans="1:25" ht="30.65" customHeight="1" x14ac:dyDescent="0.35">
      <c r="A211" s="50">
        <f>'S4 Maquette'!B216</f>
        <v>0</v>
      </c>
      <c r="B211" s="50">
        <f>'S4 Maquette'!C216</f>
        <v>0</v>
      </c>
      <c r="C211" s="48">
        <f>'S4 Maquette'!F216</f>
        <v>0</v>
      </c>
      <c r="D211" s="46"/>
      <c r="E211" s="46"/>
      <c r="F211" s="46"/>
      <c r="G211" s="46"/>
      <c r="H211" s="46"/>
      <c r="I211" s="46"/>
      <c r="J211" s="46"/>
      <c r="K211" s="46"/>
      <c r="L211" s="46"/>
      <c r="M211" s="46"/>
      <c r="N211" s="46"/>
      <c r="O211" s="46"/>
      <c r="P211" s="46"/>
      <c r="Q211" s="46"/>
      <c r="R211" s="46"/>
      <c r="S211" s="46"/>
      <c r="T211" s="46"/>
      <c r="U211" s="46"/>
      <c r="V211" s="51"/>
      <c r="Y211"/>
    </row>
    <row r="212" spans="1:25" ht="30.65" customHeight="1" x14ac:dyDescent="0.35">
      <c r="A212" s="50">
        <f>'S4 Maquette'!B217</f>
        <v>0</v>
      </c>
      <c r="B212" s="50">
        <f>'S4 Maquette'!C217</f>
        <v>0</v>
      </c>
      <c r="C212" s="48">
        <f>'S4 Maquette'!F217</f>
        <v>0</v>
      </c>
      <c r="D212" s="46"/>
      <c r="E212" s="46"/>
      <c r="F212" s="46"/>
      <c r="G212" s="46"/>
      <c r="H212" s="46"/>
      <c r="I212" s="46"/>
      <c r="J212" s="46"/>
      <c r="K212" s="46"/>
      <c r="L212" s="46"/>
      <c r="M212" s="46"/>
      <c r="N212" s="46"/>
      <c r="O212" s="46"/>
      <c r="P212" s="46"/>
      <c r="Q212" s="46"/>
      <c r="R212" s="46"/>
      <c r="S212" s="46"/>
      <c r="T212" s="46"/>
      <c r="U212" s="46"/>
      <c r="V212" s="51"/>
      <c r="Y212"/>
    </row>
    <row r="213" spans="1:25" ht="30.65" customHeight="1" x14ac:dyDescent="0.35">
      <c r="A213" s="50">
        <f>'S4 Maquette'!B218</f>
        <v>0</v>
      </c>
      <c r="B213" s="50">
        <f>'S4 Maquette'!C218</f>
        <v>0</v>
      </c>
      <c r="C213" s="48">
        <f>'S4 Maquette'!F218</f>
        <v>0</v>
      </c>
      <c r="D213" s="46"/>
      <c r="E213" s="46"/>
      <c r="F213" s="46"/>
      <c r="G213" s="46"/>
      <c r="H213" s="46"/>
      <c r="I213" s="46"/>
      <c r="J213" s="46"/>
      <c r="K213" s="46"/>
      <c r="L213" s="46"/>
      <c r="M213" s="46"/>
      <c r="N213" s="46"/>
      <c r="O213" s="46"/>
      <c r="P213" s="46"/>
      <c r="Q213" s="46"/>
      <c r="R213" s="46"/>
      <c r="S213" s="46"/>
      <c r="T213" s="46"/>
      <c r="U213" s="46"/>
      <c r="V213" s="51"/>
      <c r="Y213"/>
    </row>
    <row r="214" spans="1:25" ht="30.65" customHeight="1" x14ac:dyDescent="0.35">
      <c r="A214" s="50">
        <f>'S4 Maquette'!B219</f>
        <v>0</v>
      </c>
      <c r="B214" s="50">
        <f>'S4 Maquette'!C219</f>
        <v>0</v>
      </c>
      <c r="C214" s="48">
        <f>'S4 Maquette'!F219</f>
        <v>0</v>
      </c>
      <c r="D214" s="46"/>
      <c r="E214" s="46"/>
      <c r="F214" s="46"/>
      <c r="G214" s="46"/>
      <c r="H214" s="46"/>
      <c r="I214" s="46"/>
      <c r="J214" s="46"/>
      <c r="K214" s="46"/>
      <c r="L214" s="46"/>
      <c r="M214" s="46"/>
      <c r="N214" s="46"/>
      <c r="O214" s="46"/>
      <c r="P214" s="46"/>
      <c r="Q214" s="46"/>
      <c r="R214" s="46"/>
      <c r="S214" s="46"/>
      <c r="T214" s="46"/>
      <c r="U214" s="46"/>
      <c r="V214" s="51"/>
      <c r="Y214"/>
    </row>
    <row r="215" spans="1:25" ht="30.65" customHeight="1" x14ac:dyDescent="0.35">
      <c r="A215" s="50">
        <f>'S4 Maquette'!B220</f>
        <v>0</v>
      </c>
      <c r="B215" s="50">
        <f>'S4 Maquette'!C220</f>
        <v>0</v>
      </c>
      <c r="C215" s="48">
        <f>'S4 Maquette'!F220</f>
        <v>0</v>
      </c>
      <c r="D215" s="46"/>
      <c r="E215" s="46"/>
      <c r="F215" s="46"/>
      <c r="G215" s="46"/>
      <c r="H215" s="46"/>
      <c r="I215" s="46"/>
      <c r="J215" s="46"/>
      <c r="K215" s="46"/>
      <c r="L215" s="46"/>
      <c r="M215" s="46"/>
      <c r="N215" s="46"/>
      <c r="O215" s="46"/>
      <c r="P215" s="46"/>
      <c r="Q215" s="46"/>
      <c r="R215" s="46"/>
      <c r="S215" s="46"/>
      <c r="T215" s="46"/>
      <c r="U215" s="46"/>
      <c r="V215" s="51"/>
      <c r="Y215"/>
    </row>
    <row r="216" spans="1:25" ht="30.65" customHeight="1" x14ac:dyDescent="0.35">
      <c r="A216" s="50">
        <f>'S4 Maquette'!B221</f>
        <v>0</v>
      </c>
      <c r="B216" s="50">
        <f>'S4 Maquette'!C221</f>
        <v>0</v>
      </c>
      <c r="C216" s="48">
        <f>'S4 Maquette'!F221</f>
        <v>0</v>
      </c>
      <c r="D216" s="46"/>
      <c r="E216" s="46"/>
      <c r="F216" s="46"/>
      <c r="G216" s="46"/>
      <c r="H216" s="46"/>
      <c r="I216" s="46"/>
      <c r="J216" s="46"/>
      <c r="K216" s="46"/>
      <c r="L216" s="46"/>
      <c r="M216" s="46"/>
      <c r="N216" s="46"/>
      <c r="O216" s="46"/>
      <c r="P216" s="46"/>
      <c r="Q216" s="46"/>
      <c r="R216" s="46"/>
      <c r="S216" s="46"/>
      <c r="T216" s="46"/>
      <c r="U216" s="46"/>
      <c r="V216" s="51"/>
      <c r="Y216"/>
    </row>
    <row r="217" spans="1:25" ht="30.65" customHeight="1" x14ac:dyDescent="0.35">
      <c r="A217" s="50">
        <f>'S4 Maquette'!B222</f>
        <v>0</v>
      </c>
      <c r="B217" s="50">
        <f>'S4 Maquette'!C222</f>
        <v>0</v>
      </c>
      <c r="C217" s="48">
        <f>'S4 Maquette'!F222</f>
        <v>0</v>
      </c>
      <c r="D217" s="46"/>
      <c r="E217" s="46"/>
      <c r="F217" s="46"/>
      <c r="G217" s="46"/>
      <c r="H217" s="46"/>
      <c r="I217" s="46"/>
      <c r="J217" s="46"/>
      <c r="K217" s="46"/>
      <c r="L217" s="46"/>
      <c r="M217" s="46"/>
      <c r="N217" s="46"/>
      <c r="O217" s="46"/>
      <c r="P217" s="46"/>
      <c r="Q217" s="46"/>
      <c r="R217" s="46"/>
      <c r="S217" s="46"/>
      <c r="T217" s="46"/>
      <c r="U217" s="46"/>
      <c r="V217" s="51"/>
      <c r="Y217"/>
    </row>
    <row r="218" spans="1:25" ht="30.65" customHeight="1" x14ac:dyDescent="0.35">
      <c r="A218" s="50">
        <f>'S4 Maquette'!B223</f>
        <v>0</v>
      </c>
      <c r="B218" s="50">
        <f>'S4 Maquette'!C223</f>
        <v>0</v>
      </c>
      <c r="C218" s="48">
        <f>'S4 Maquette'!F223</f>
        <v>0</v>
      </c>
      <c r="D218" s="46"/>
      <c r="E218" s="46"/>
      <c r="F218" s="46"/>
      <c r="G218" s="46"/>
      <c r="H218" s="46"/>
      <c r="I218" s="46"/>
      <c r="J218" s="46"/>
      <c r="K218" s="46"/>
      <c r="L218" s="46"/>
      <c r="M218" s="46"/>
      <c r="N218" s="46"/>
      <c r="O218" s="46"/>
      <c r="P218" s="46"/>
      <c r="Q218" s="46"/>
      <c r="R218" s="46"/>
      <c r="S218" s="46"/>
      <c r="T218" s="46"/>
      <c r="U218" s="46"/>
      <c r="V218" s="51"/>
      <c r="Y218"/>
    </row>
    <row r="219" spans="1:25" ht="30.65" customHeight="1" x14ac:dyDescent="0.35">
      <c r="A219" s="50">
        <f>'S4 Maquette'!B224</f>
        <v>0</v>
      </c>
      <c r="B219" s="50">
        <f>'S4 Maquette'!C224</f>
        <v>0</v>
      </c>
      <c r="C219" s="48">
        <f>'S4 Maquette'!F224</f>
        <v>0</v>
      </c>
      <c r="D219" s="46"/>
      <c r="E219" s="46"/>
      <c r="F219" s="46"/>
      <c r="G219" s="46"/>
      <c r="H219" s="46"/>
      <c r="I219" s="46"/>
      <c r="J219" s="46"/>
      <c r="K219" s="46"/>
      <c r="L219" s="46"/>
      <c r="M219" s="46"/>
      <c r="N219" s="46"/>
      <c r="O219" s="46"/>
      <c r="P219" s="46"/>
      <c r="Q219" s="46"/>
      <c r="R219" s="46"/>
      <c r="S219" s="46"/>
      <c r="T219" s="46"/>
      <c r="U219" s="46"/>
      <c r="V219" s="51"/>
      <c r="Y219"/>
    </row>
    <row r="220" spans="1:25" ht="30.65" customHeight="1" x14ac:dyDescent="0.35">
      <c r="A220" s="50">
        <f>'S4 Maquette'!B225</f>
        <v>0</v>
      </c>
      <c r="B220" s="50">
        <f>'S4 Maquette'!C225</f>
        <v>0</v>
      </c>
      <c r="C220" s="48">
        <f>'S4 Maquette'!F225</f>
        <v>0</v>
      </c>
      <c r="D220" s="46"/>
      <c r="E220" s="46"/>
      <c r="F220" s="46"/>
      <c r="G220" s="46"/>
      <c r="H220" s="46"/>
      <c r="I220" s="46"/>
      <c r="J220" s="46"/>
      <c r="K220" s="46"/>
      <c r="L220" s="46"/>
      <c r="M220" s="46"/>
      <c r="N220" s="46"/>
      <c r="O220" s="46"/>
      <c r="P220" s="46"/>
      <c r="Q220" s="46"/>
      <c r="R220" s="46"/>
      <c r="S220" s="46"/>
      <c r="T220" s="46"/>
      <c r="U220" s="46"/>
      <c r="V220" s="51"/>
      <c r="Y220"/>
    </row>
    <row r="221" spans="1:25" ht="30.65" customHeight="1" x14ac:dyDescent="0.35">
      <c r="A221" s="50">
        <f>'S4 Maquette'!B226</f>
        <v>0</v>
      </c>
      <c r="B221" s="50">
        <f>'S4 Maquette'!C226</f>
        <v>0</v>
      </c>
      <c r="C221" s="48">
        <f>'S4 Maquette'!F226</f>
        <v>0</v>
      </c>
      <c r="D221" s="46"/>
      <c r="E221" s="46"/>
      <c r="F221" s="46"/>
      <c r="G221" s="46"/>
      <c r="H221" s="46"/>
      <c r="I221" s="46"/>
      <c r="J221" s="46"/>
      <c r="K221" s="46"/>
      <c r="L221" s="46"/>
      <c r="M221" s="46"/>
      <c r="N221" s="46"/>
      <c r="O221" s="46"/>
      <c r="P221" s="46"/>
      <c r="Q221" s="46"/>
      <c r="R221" s="46"/>
      <c r="S221" s="46"/>
      <c r="T221" s="46"/>
      <c r="U221" s="46"/>
      <c r="V221" s="51"/>
      <c r="Y221"/>
    </row>
    <row r="222" spans="1:25" ht="30.65" customHeight="1" x14ac:dyDescent="0.35">
      <c r="A222" s="50">
        <f>'S4 Maquette'!B227</f>
        <v>0</v>
      </c>
      <c r="B222" s="50">
        <f>'S4 Maquette'!C227</f>
        <v>0</v>
      </c>
      <c r="C222" s="48">
        <f>'S4 Maquette'!F227</f>
        <v>0</v>
      </c>
      <c r="D222" s="46"/>
      <c r="E222" s="46"/>
      <c r="F222" s="46"/>
      <c r="G222" s="46"/>
      <c r="H222" s="46"/>
      <c r="I222" s="46"/>
      <c r="J222" s="46"/>
      <c r="K222" s="46"/>
      <c r="L222" s="46"/>
      <c r="M222" s="46"/>
      <c r="N222" s="46"/>
      <c r="O222" s="46"/>
      <c r="P222" s="46"/>
      <c r="Q222" s="46"/>
      <c r="R222" s="46"/>
      <c r="S222" s="46"/>
      <c r="T222" s="46"/>
      <c r="U222" s="46"/>
      <c r="V222" s="51"/>
      <c r="Y222"/>
    </row>
    <row r="223" spans="1:25" ht="30.65" customHeight="1" x14ac:dyDescent="0.35">
      <c r="A223" s="50">
        <f>'S4 Maquette'!B228</f>
        <v>0</v>
      </c>
      <c r="B223" s="50">
        <f>'S4 Maquette'!C228</f>
        <v>0</v>
      </c>
      <c r="C223" s="48">
        <f>'S4 Maquette'!F228</f>
        <v>0</v>
      </c>
      <c r="D223" s="46"/>
      <c r="E223" s="46"/>
      <c r="F223" s="46"/>
      <c r="G223" s="46"/>
      <c r="H223" s="46"/>
      <c r="I223" s="46"/>
      <c r="J223" s="46"/>
      <c r="K223" s="46"/>
      <c r="L223" s="46"/>
      <c r="M223" s="46"/>
      <c r="N223" s="46"/>
      <c r="O223" s="46"/>
      <c r="P223" s="46"/>
      <c r="Q223" s="46"/>
      <c r="R223" s="46"/>
      <c r="S223" s="46"/>
      <c r="T223" s="46"/>
      <c r="U223" s="46"/>
      <c r="V223" s="51"/>
      <c r="Y223"/>
    </row>
    <row r="224" spans="1:25" ht="30.65" customHeight="1" x14ac:dyDescent="0.35">
      <c r="A224" s="50">
        <f>'S4 Maquette'!B229</f>
        <v>0</v>
      </c>
      <c r="B224" s="50">
        <f>'S4 Maquette'!C229</f>
        <v>0</v>
      </c>
      <c r="C224" s="48">
        <f>'S4 Maquette'!F229</f>
        <v>0</v>
      </c>
      <c r="D224" s="46"/>
      <c r="E224" s="46"/>
      <c r="F224" s="46"/>
      <c r="G224" s="46"/>
      <c r="H224" s="46"/>
      <c r="I224" s="46"/>
      <c r="J224" s="46"/>
      <c r="K224" s="46"/>
      <c r="L224" s="46"/>
      <c r="M224" s="46"/>
      <c r="N224" s="46"/>
      <c r="O224" s="46"/>
      <c r="P224" s="46"/>
      <c r="Q224" s="46"/>
      <c r="R224" s="46"/>
      <c r="S224" s="46"/>
      <c r="T224" s="46"/>
      <c r="U224" s="46"/>
      <c r="V224" s="51"/>
      <c r="Y224"/>
    </row>
    <row r="225" spans="1:25" ht="30.65" customHeight="1" x14ac:dyDescent="0.35">
      <c r="A225" s="50">
        <f>'S4 Maquette'!B230</f>
        <v>0</v>
      </c>
      <c r="B225" s="50">
        <f>'S4 Maquette'!C230</f>
        <v>0</v>
      </c>
      <c r="C225" s="48">
        <f>'S4 Maquette'!F230</f>
        <v>0</v>
      </c>
      <c r="D225" s="46"/>
      <c r="E225" s="46"/>
      <c r="F225" s="46"/>
      <c r="G225" s="46"/>
      <c r="H225" s="46"/>
      <c r="I225" s="46"/>
      <c r="J225" s="46"/>
      <c r="K225" s="46"/>
      <c r="L225" s="46"/>
      <c r="M225" s="46"/>
      <c r="N225" s="46"/>
      <c r="O225" s="46"/>
      <c r="P225" s="46"/>
      <c r="Q225" s="46"/>
      <c r="R225" s="46"/>
      <c r="S225" s="46"/>
      <c r="T225" s="46"/>
      <c r="U225" s="46"/>
      <c r="V225" s="51"/>
      <c r="Y225"/>
    </row>
    <row r="226" spans="1:25" ht="30.65" customHeight="1" x14ac:dyDescent="0.35">
      <c r="A226" s="50">
        <f>'S4 Maquette'!B231</f>
        <v>0</v>
      </c>
      <c r="B226" s="50">
        <f>'S4 Maquette'!C231</f>
        <v>0</v>
      </c>
      <c r="C226" s="48">
        <f>'S4 Maquette'!F231</f>
        <v>0</v>
      </c>
      <c r="D226" s="46"/>
      <c r="E226" s="46"/>
      <c r="F226" s="46"/>
      <c r="G226" s="46"/>
      <c r="H226" s="46"/>
      <c r="I226" s="46"/>
      <c r="J226" s="46"/>
      <c r="K226" s="46"/>
      <c r="L226" s="46"/>
      <c r="M226" s="46"/>
      <c r="N226" s="46"/>
      <c r="O226" s="46"/>
      <c r="P226" s="46"/>
      <c r="Q226" s="46"/>
      <c r="R226" s="46"/>
      <c r="S226" s="46"/>
      <c r="T226" s="46"/>
      <c r="U226" s="46"/>
      <c r="V226" s="51"/>
      <c r="Y226"/>
    </row>
    <row r="227" spans="1:25" ht="30.65" customHeight="1" x14ac:dyDescent="0.35">
      <c r="A227" s="50">
        <f>'S4 Maquette'!B232</f>
        <v>0</v>
      </c>
      <c r="B227" s="50">
        <f>'S4 Maquette'!C232</f>
        <v>0</v>
      </c>
      <c r="C227" s="48">
        <f>'S4 Maquette'!F232</f>
        <v>0</v>
      </c>
      <c r="D227" s="46"/>
      <c r="E227" s="46"/>
      <c r="F227" s="46"/>
      <c r="G227" s="46"/>
      <c r="H227" s="46"/>
      <c r="I227" s="46"/>
      <c r="J227" s="46"/>
      <c r="K227" s="46"/>
      <c r="L227" s="46"/>
      <c r="M227" s="46"/>
      <c r="N227" s="46"/>
      <c r="O227" s="46"/>
      <c r="P227" s="46"/>
      <c r="Q227" s="46"/>
      <c r="R227" s="46"/>
      <c r="S227" s="46"/>
      <c r="T227" s="46"/>
      <c r="U227" s="46"/>
      <c r="V227" s="51"/>
      <c r="Y227"/>
    </row>
    <row r="228" spans="1:25" ht="30.65" customHeight="1" x14ac:dyDescent="0.35">
      <c r="A228" s="50">
        <f>'S4 Maquette'!B233</f>
        <v>0</v>
      </c>
      <c r="B228" s="50">
        <f>'S4 Maquette'!C233</f>
        <v>0</v>
      </c>
      <c r="C228" s="48">
        <f>'S4 Maquette'!F233</f>
        <v>0</v>
      </c>
      <c r="D228" s="46"/>
      <c r="E228" s="46"/>
      <c r="F228" s="46"/>
      <c r="G228" s="46"/>
      <c r="H228" s="46"/>
      <c r="I228" s="46"/>
      <c r="J228" s="46"/>
      <c r="K228" s="46"/>
      <c r="L228" s="46"/>
      <c r="M228" s="46"/>
      <c r="N228" s="46"/>
      <c r="O228" s="46"/>
      <c r="P228" s="46"/>
      <c r="Q228" s="46"/>
      <c r="R228" s="46"/>
      <c r="S228" s="46"/>
      <c r="T228" s="46"/>
      <c r="U228" s="46"/>
      <c r="V228" s="51"/>
      <c r="Y228"/>
    </row>
    <row r="229" spans="1:25" ht="30.65" customHeight="1" x14ac:dyDescent="0.35">
      <c r="A229" s="50">
        <f>'S4 Maquette'!B234</f>
        <v>0</v>
      </c>
      <c r="B229" s="50">
        <f>'S4 Maquette'!C234</f>
        <v>0</v>
      </c>
      <c r="C229" s="48">
        <f>'S4 Maquette'!F234</f>
        <v>0</v>
      </c>
      <c r="D229" s="46"/>
      <c r="E229" s="46"/>
      <c r="F229" s="46"/>
      <c r="G229" s="46"/>
      <c r="H229" s="46"/>
      <c r="I229" s="46"/>
      <c r="J229" s="46"/>
      <c r="K229" s="46"/>
      <c r="L229" s="46"/>
      <c r="M229" s="46"/>
      <c r="N229" s="46"/>
      <c r="O229" s="46"/>
      <c r="P229" s="46"/>
      <c r="Q229" s="46"/>
      <c r="R229" s="46"/>
      <c r="S229" s="46"/>
      <c r="T229" s="46"/>
      <c r="U229" s="46"/>
      <c r="V229" s="51"/>
      <c r="Y229"/>
    </row>
    <row r="230" spans="1:25" ht="30.65" customHeight="1" x14ac:dyDescent="0.35">
      <c r="A230" s="50">
        <f>'S4 Maquette'!B235</f>
        <v>0</v>
      </c>
      <c r="B230" s="50">
        <f>'S4 Maquette'!C235</f>
        <v>0</v>
      </c>
      <c r="C230" s="48">
        <f>'S4 Maquette'!F235</f>
        <v>0</v>
      </c>
      <c r="D230" s="46"/>
      <c r="E230" s="46"/>
      <c r="F230" s="46"/>
      <c r="G230" s="46"/>
      <c r="H230" s="46"/>
      <c r="I230" s="46"/>
      <c r="J230" s="46"/>
      <c r="K230" s="46"/>
      <c r="L230" s="46"/>
      <c r="M230" s="46"/>
      <c r="N230" s="46"/>
      <c r="O230" s="46"/>
      <c r="P230" s="46"/>
      <c r="Q230" s="46"/>
      <c r="R230" s="46"/>
      <c r="S230" s="46"/>
      <c r="T230" s="46"/>
      <c r="U230" s="46"/>
      <c r="V230" s="51"/>
      <c r="Y230"/>
    </row>
    <row r="231" spans="1:25" ht="30.65" customHeight="1" x14ac:dyDescent="0.35">
      <c r="A231" s="50">
        <f>'S4 Maquette'!B236</f>
        <v>0</v>
      </c>
      <c r="B231" s="50">
        <f>'S4 Maquette'!C236</f>
        <v>0</v>
      </c>
      <c r="C231" s="48">
        <f>'S4 Maquette'!F236</f>
        <v>0</v>
      </c>
      <c r="D231" s="46"/>
      <c r="E231" s="46"/>
      <c r="F231" s="46"/>
      <c r="G231" s="46"/>
      <c r="H231" s="46"/>
      <c r="I231" s="46"/>
      <c r="J231" s="46"/>
      <c r="K231" s="46"/>
      <c r="L231" s="46"/>
      <c r="M231" s="46"/>
      <c r="N231" s="46"/>
      <c r="O231" s="46"/>
      <c r="P231" s="46"/>
      <c r="Q231" s="46"/>
      <c r="R231" s="46"/>
      <c r="S231" s="46"/>
      <c r="T231" s="46"/>
      <c r="U231" s="46"/>
      <c r="V231" s="51"/>
      <c r="Y231"/>
    </row>
    <row r="232" spans="1:25" ht="30.65" customHeight="1" x14ac:dyDescent="0.35">
      <c r="A232" s="50">
        <f>'S4 Maquette'!B237</f>
        <v>0</v>
      </c>
      <c r="B232" s="50">
        <f>'S4 Maquette'!C237</f>
        <v>0</v>
      </c>
      <c r="C232" s="48">
        <f>'S4 Maquette'!F237</f>
        <v>0</v>
      </c>
      <c r="D232" s="46"/>
      <c r="E232" s="46"/>
      <c r="F232" s="46"/>
      <c r="G232" s="46"/>
      <c r="H232" s="46"/>
      <c r="I232" s="46"/>
      <c r="J232" s="46"/>
      <c r="K232" s="46"/>
      <c r="L232" s="46"/>
      <c r="M232" s="46"/>
      <c r="N232" s="46"/>
      <c r="O232" s="46"/>
      <c r="P232" s="46"/>
      <c r="Q232" s="46"/>
      <c r="R232" s="46"/>
      <c r="S232" s="46"/>
      <c r="T232" s="46"/>
      <c r="U232" s="46"/>
      <c r="V232" s="51"/>
      <c r="Y232"/>
    </row>
    <row r="233" spans="1:25" ht="30.65" customHeight="1" x14ac:dyDescent="0.35">
      <c r="A233" s="50">
        <f>'S4 Maquette'!B238</f>
        <v>0</v>
      </c>
      <c r="B233" s="50">
        <f>'S4 Maquette'!C238</f>
        <v>0</v>
      </c>
      <c r="C233" s="48">
        <f>'S4 Maquette'!F238</f>
        <v>0</v>
      </c>
      <c r="D233" s="46"/>
      <c r="E233" s="46"/>
      <c r="F233" s="46"/>
      <c r="G233" s="46"/>
      <c r="H233" s="46"/>
      <c r="I233" s="46"/>
      <c r="J233" s="46"/>
      <c r="K233" s="46"/>
      <c r="L233" s="46"/>
      <c r="M233" s="46"/>
      <c r="N233" s="46"/>
      <c r="O233" s="46"/>
      <c r="P233" s="46"/>
      <c r="Q233" s="46"/>
      <c r="R233" s="46"/>
      <c r="S233" s="46"/>
      <c r="T233" s="46"/>
      <c r="U233" s="46"/>
      <c r="V233" s="51"/>
      <c r="Y233"/>
    </row>
    <row r="234" spans="1:25" ht="30.65" customHeight="1" x14ac:dyDescent="0.35">
      <c r="A234" s="50">
        <f>'S4 Maquette'!B239</f>
        <v>0</v>
      </c>
      <c r="B234" s="50">
        <f>'S4 Maquette'!C239</f>
        <v>0</v>
      </c>
      <c r="C234" s="48">
        <f>'S4 Maquette'!F239</f>
        <v>0</v>
      </c>
      <c r="D234" s="46"/>
      <c r="E234" s="46"/>
      <c r="F234" s="46"/>
      <c r="G234" s="46"/>
      <c r="H234" s="46"/>
      <c r="I234" s="46"/>
      <c r="J234" s="46"/>
      <c r="K234" s="46"/>
      <c r="L234" s="46"/>
      <c r="M234" s="46"/>
      <c r="N234" s="46"/>
      <c r="O234" s="46"/>
      <c r="P234" s="46"/>
      <c r="Q234" s="46"/>
      <c r="R234" s="46"/>
      <c r="S234" s="46"/>
      <c r="T234" s="46"/>
      <c r="U234" s="46"/>
      <c r="V234" s="51"/>
      <c r="Y234"/>
    </row>
    <row r="235" spans="1:25" ht="30.65" customHeight="1" x14ac:dyDescent="0.35">
      <c r="A235" s="50">
        <f>'S4 Maquette'!B240</f>
        <v>0</v>
      </c>
      <c r="B235" s="50">
        <f>'S4 Maquette'!C240</f>
        <v>0</v>
      </c>
      <c r="C235" s="48">
        <f>'S4 Maquette'!F240</f>
        <v>0</v>
      </c>
      <c r="D235" s="46"/>
      <c r="E235" s="46"/>
      <c r="F235" s="46"/>
      <c r="G235" s="46"/>
      <c r="H235" s="46"/>
      <c r="I235" s="46"/>
      <c r="J235" s="46"/>
      <c r="K235" s="46"/>
      <c r="L235" s="46"/>
      <c r="M235" s="46"/>
      <c r="N235" s="46"/>
      <c r="O235" s="46"/>
      <c r="P235" s="46"/>
      <c r="Q235" s="46"/>
      <c r="R235" s="46"/>
      <c r="S235" s="46"/>
      <c r="T235" s="46"/>
      <c r="U235" s="46"/>
      <c r="V235" s="51"/>
      <c r="Y235"/>
    </row>
    <row r="236" spans="1:25" ht="30.65" customHeight="1" x14ac:dyDescent="0.35">
      <c r="A236" s="50">
        <f>'S4 Maquette'!B241</f>
        <v>0</v>
      </c>
      <c r="B236" s="50">
        <f>'S4 Maquette'!C241</f>
        <v>0</v>
      </c>
      <c r="C236" s="48">
        <f>'S4 Maquette'!F241</f>
        <v>0</v>
      </c>
      <c r="D236" s="46"/>
      <c r="E236" s="46"/>
      <c r="F236" s="46"/>
      <c r="G236" s="46"/>
      <c r="H236" s="46"/>
      <c r="I236" s="46"/>
      <c r="J236" s="46"/>
      <c r="K236" s="46"/>
      <c r="L236" s="46"/>
      <c r="M236" s="46"/>
      <c r="N236" s="46"/>
      <c r="O236" s="46"/>
      <c r="P236" s="46"/>
      <c r="Q236" s="46"/>
      <c r="R236" s="46"/>
      <c r="S236" s="46"/>
      <c r="T236" s="46"/>
      <c r="U236" s="46"/>
      <c r="V236" s="51"/>
      <c r="Y236"/>
    </row>
    <row r="237" spans="1:25" ht="30.65" customHeight="1" x14ac:dyDescent="0.35">
      <c r="A237" s="50">
        <f>'S4 Maquette'!B242</f>
        <v>0</v>
      </c>
      <c r="B237" s="50">
        <f>'S4 Maquette'!C242</f>
        <v>0</v>
      </c>
      <c r="C237" s="48">
        <f>'S4 Maquette'!F242</f>
        <v>0</v>
      </c>
      <c r="D237" s="46"/>
      <c r="E237" s="46"/>
      <c r="F237" s="46"/>
      <c r="G237" s="46"/>
      <c r="H237" s="46"/>
      <c r="I237" s="46"/>
      <c r="J237" s="46"/>
      <c r="K237" s="46"/>
      <c r="L237" s="46"/>
      <c r="M237" s="46"/>
      <c r="N237" s="46"/>
      <c r="O237" s="46"/>
      <c r="P237" s="46"/>
      <c r="Q237" s="46"/>
      <c r="R237" s="46"/>
      <c r="S237" s="46"/>
      <c r="T237" s="46"/>
      <c r="U237" s="46"/>
      <c r="V237" s="51"/>
      <c r="Y237"/>
    </row>
    <row r="238" spans="1:25" ht="30.65" customHeight="1" x14ac:dyDescent="0.35">
      <c r="A238" s="50">
        <f>'S4 Maquette'!B243</f>
        <v>0</v>
      </c>
      <c r="B238" s="50">
        <f>'S4 Maquette'!C243</f>
        <v>0</v>
      </c>
      <c r="C238" s="48">
        <f>'S4 Maquette'!F243</f>
        <v>0</v>
      </c>
      <c r="D238" s="46"/>
      <c r="E238" s="46"/>
      <c r="F238" s="46"/>
      <c r="G238" s="46"/>
      <c r="H238" s="46"/>
      <c r="I238" s="46"/>
      <c r="J238" s="46"/>
      <c r="K238" s="46"/>
      <c r="L238" s="46"/>
      <c r="M238" s="46"/>
      <c r="N238" s="46"/>
      <c r="O238" s="46"/>
      <c r="P238" s="46"/>
      <c r="Q238" s="46"/>
      <c r="R238" s="46"/>
      <c r="S238" s="46"/>
      <c r="T238" s="46"/>
      <c r="U238" s="46"/>
      <c r="V238" s="51"/>
      <c r="Y238"/>
    </row>
    <row r="239" spans="1:25" ht="30.65" customHeight="1" x14ac:dyDescent="0.35">
      <c r="A239" s="50">
        <f>'S4 Maquette'!B244</f>
        <v>0</v>
      </c>
      <c r="B239" s="50">
        <f>'S4 Maquette'!C244</f>
        <v>0</v>
      </c>
      <c r="C239" s="48">
        <f>'S4 Maquette'!F244</f>
        <v>0</v>
      </c>
      <c r="D239" s="46"/>
      <c r="E239" s="46"/>
      <c r="F239" s="46"/>
      <c r="G239" s="46"/>
      <c r="H239" s="46"/>
      <c r="I239" s="46"/>
      <c r="J239" s="46"/>
      <c r="K239" s="46"/>
      <c r="L239" s="46"/>
      <c r="M239" s="46"/>
      <c r="N239" s="46"/>
      <c r="O239" s="46"/>
      <c r="P239" s="46"/>
      <c r="Q239" s="46"/>
      <c r="R239" s="46"/>
      <c r="S239" s="46"/>
      <c r="T239" s="46"/>
      <c r="U239" s="46"/>
      <c r="V239" s="51"/>
      <c r="Y239"/>
    </row>
    <row r="240" spans="1:25" ht="30.65" customHeight="1" x14ac:dyDescent="0.35">
      <c r="A240" s="50">
        <f>'S4 Maquette'!B245</f>
        <v>0</v>
      </c>
      <c r="B240" s="50">
        <f>'S4 Maquette'!C245</f>
        <v>0</v>
      </c>
      <c r="C240" s="48">
        <f>'S4 Maquette'!F245</f>
        <v>0</v>
      </c>
      <c r="D240" s="46"/>
      <c r="E240" s="46"/>
      <c r="F240" s="46"/>
      <c r="G240" s="46"/>
      <c r="H240" s="46"/>
      <c r="I240" s="46"/>
      <c r="J240" s="46"/>
      <c r="K240" s="46"/>
      <c r="L240" s="46"/>
      <c r="M240" s="46"/>
      <c r="N240" s="46"/>
      <c r="O240" s="46"/>
      <c r="P240" s="46"/>
      <c r="Q240" s="46"/>
      <c r="R240" s="46"/>
      <c r="S240" s="46"/>
      <c r="T240" s="46"/>
      <c r="U240" s="46"/>
      <c r="V240" s="51"/>
      <c r="Y240"/>
    </row>
    <row r="241" spans="1:25" ht="30.65" customHeight="1" x14ac:dyDescent="0.35">
      <c r="A241" s="50">
        <f>'S4 Maquette'!B246</f>
        <v>0</v>
      </c>
      <c r="B241" s="50">
        <f>'S4 Maquette'!C246</f>
        <v>0</v>
      </c>
      <c r="C241" s="48">
        <f>'S4 Maquette'!F246</f>
        <v>0</v>
      </c>
      <c r="D241" s="46"/>
      <c r="E241" s="46"/>
      <c r="F241" s="46"/>
      <c r="G241" s="46"/>
      <c r="H241" s="46"/>
      <c r="I241" s="46"/>
      <c r="J241" s="46"/>
      <c r="K241" s="46"/>
      <c r="L241" s="46"/>
      <c r="M241" s="46"/>
      <c r="N241" s="46"/>
      <c r="O241" s="46"/>
      <c r="P241" s="46"/>
      <c r="Q241" s="46"/>
      <c r="R241" s="46"/>
      <c r="S241" s="46"/>
      <c r="T241" s="46"/>
      <c r="U241" s="46"/>
      <c r="V241" s="51"/>
      <c r="Y241"/>
    </row>
    <row r="242" spans="1:25" ht="30.65" customHeight="1" x14ac:dyDescent="0.35">
      <c r="A242" s="50">
        <f>'S4 Maquette'!B247</f>
        <v>0</v>
      </c>
      <c r="B242" s="50">
        <f>'S4 Maquette'!C247</f>
        <v>0</v>
      </c>
      <c r="C242" s="48">
        <f>'S4 Maquette'!F247</f>
        <v>0</v>
      </c>
      <c r="D242" s="46"/>
      <c r="E242" s="46"/>
      <c r="F242" s="46"/>
      <c r="G242" s="46"/>
      <c r="H242" s="46"/>
      <c r="I242" s="46"/>
      <c r="J242" s="46"/>
      <c r="K242" s="46"/>
      <c r="L242" s="46"/>
      <c r="M242" s="46"/>
      <c r="N242" s="46"/>
      <c r="O242" s="46"/>
      <c r="P242" s="46"/>
      <c r="Q242" s="46"/>
      <c r="R242" s="46"/>
      <c r="S242" s="46"/>
      <c r="T242" s="46"/>
      <c r="U242" s="46"/>
      <c r="V242" s="51"/>
      <c r="Y242"/>
    </row>
    <row r="243" spans="1:25" ht="30.65" customHeight="1" x14ac:dyDescent="0.35">
      <c r="A243" s="50">
        <f>'S4 Maquette'!B248</f>
        <v>0</v>
      </c>
      <c r="B243" s="50">
        <f>'S4 Maquette'!C248</f>
        <v>0</v>
      </c>
      <c r="C243" s="48">
        <f>'S4 Maquette'!F248</f>
        <v>0</v>
      </c>
      <c r="D243" s="46"/>
      <c r="E243" s="46"/>
      <c r="F243" s="46"/>
      <c r="G243" s="46"/>
      <c r="H243" s="46"/>
      <c r="I243" s="46"/>
      <c r="J243" s="46"/>
      <c r="K243" s="46"/>
      <c r="L243" s="46"/>
      <c r="M243" s="46"/>
      <c r="N243" s="46"/>
      <c r="O243" s="46"/>
      <c r="P243" s="46"/>
      <c r="Q243" s="46"/>
      <c r="R243" s="46"/>
      <c r="S243" s="46"/>
      <c r="T243" s="46"/>
      <c r="U243" s="46"/>
      <c r="V243" s="51"/>
      <c r="Y243"/>
    </row>
    <row r="244" spans="1:25" ht="30.65" customHeight="1" x14ac:dyDescent="0.35">
      <c r="A244" s="50">
        <f>'S4 Maquette'!B249</f>
        <v>0</v>
      </c>
      <c r="B244" s="50">
        <f>'S4 Maquette'!C249</f>
        <v>0</v>
      </c>
      <c r="C244" s="48">
        <f>'S4 Maquette'!F249</f>
        <v>0</v>
      </c>
      <c r="D244" s="46"/>
      <c r="E244" s="46"/>
      <c r="F244" s="46"/>
      <c r="G244" s="46"/>
      <c r="H244" s="46"/>
      <c r="I244" s="46"/>
      <c r="J244" s="46"/>
      <c r="K244" s="46"/>
      <c r="L244" s="46"/>
      <c r="M244" s="46"/>
      <c r="N244" s="46"/>
      <c r="O244" s="46"/>
      <c r="P244" s="46"/>
      <c r="Q244" s="46"/>
      <c r="R244" s="46"/>
      <c r="S244" s="46"/>
      <c r="T244" s="46"/>
      <c r="U244" s="46"/>
      <c r="V244" s="51"/>
      <c r="Y244"/>
    </row>
    <row r="245" spans="1:25" ht="30.65" customHeight="1" x14ac:dyDescent="0.35">
      <c r="A245" s="50">
        <f>'S4 Maquette'!B250</f>
        <v>0</v>
      </c>
      <c r="B245" s="50">
        <f>'S4 Maquette'!C250</f>
        <v>0</v>
      </c>
      <c r="C245" s="48">
        <f>'S4 Maquette'!F250</f>
        <v>0</v>
      </c>
      <c r="D245" s="46"/>
      <c r="E245" s="46"/>
      <c r="F245" s="46"/>
      <c r="G245" s="46"/>
      <c r="H245" s="46"/>
      <c r="I245" s="46"/>
      <c r="J245" s="46"/>
      <c r="K245" s="46"/>
      <c r="L245" s="46"/>
      <c r="M245" s="46"/>
      <c r="N245" s="46"/>
      <c r="O245" s="46"/>
      <c r="P245" s="46"/>
      <c r="Q245" s="46"/>
      <c r="R245" s="46"/>
      <c r="S245" s="46"/>
      <c r="T245" s="46"/>
      <c r="U245" s="46"/>
      <c r="V245" s="51"/>
      <c r="Y245"/>
    </row>
    <row r="246" spans="1:25" ht="30.65" customHeight="1" x14ac:dyDescent="0.35">
      <c r="A246" s="50">
        <f>'S4 Maquette'!B251</f>
        <v>0</v>
      </c>
      <c r="B246" s="50">
        <f>'S4 Maquette'!C251</f>
        <v>0</v>
      </c>
      <c r="C246" s="48">
        <f>'S4 Maquette'!F251</f>
        <v>0</v>
      </c>
      <c r="D246" s="46"/>
      <c r="E246" s="46"/>
      <c r="F246" s="46"/>
      <c r="G246" s="46"/>
      <c r="H246" s="46"/>
      <c r="I246" s="46"/>
      <c r="J246" s="46"/>
      <c r="K246" s="46"/>
      <c r="L246" s="46"/>
      <c r="M246" s="46"/>
      <c r="N246" s="46"/>
      <c r="O246" s="46"/>
      <c r="P246" s="46"/>
      <c r="Q246" s="46"/>
      <c r="R246" s="46"/>
      <c r="S246" s="46"/>
      <c r="T246" s="46"/>
      <c r="U246" s="46"/>
      <c r="V246" s="51"/>
      <c r="Y246"/>
    </row>
    <row r="247" spans="1:25" ht="30.65" customHeight="1" x14ac:dyDescent="0.35">
      <c r="A247" s="50">
        <f>'S4 Maquette'!B252</f>
        <v>0</v>
      </c>
      <c r="B247" s="50">
        <f>'S4 Maquette'!C252</f>
        <v>0</v>
      </c>
      <c r="C247" s="48">
        <f>'S4 Maquette'!F252</f>
        <v>0</v>
      </c>
      <c r="D247" s="46"/>
      <c r="E247" s="46"/>
      <c r="F247" s="46"/>
      <c r="G247" s="46"/>
      <c r="H247" s="46"/>
      <c r="I247" s="46"/>
      <c r="J247" s="46"/>
      <c r="K247" s="46"/>
      <c r="L247" s="46"/>
      <c r="M247" s="46"/>
      <c r="N247" s="46"/>
      <c r="O247" s="46"/>
      <c r="P247" s="46"/>
      <c r="Q247" s="46"/>
      <c r="R247" s="46"/>
      <c r="S247" s="46"/>
      <c r="T247" s="46"/>
      <c r="U247" s="46"/>
      <c r="V247" s="51"/>
      <c r="Y247"/>
    </row>
    <row r="248" spans="1:25" ht="30.65" customHeight="1" x14ac:dyDescent="0.35">
      <c r="A248" s="50">
        <f>'S4 Maquette'!B253</f>
        <v>0</v>
      </c>
      <c r="B248" s="50">
        <f>'S4 Maquette'!C253</f>
        <v>0</v>
      </c>
      <c r="C248" s="48">
        <f>'S4 Maquette'!F253</f>
        <v>0</v>
      </c>
      <c r="D248" s="46"/>
      <c r="E248" s="46"/>
      <c r="F248" s="46"/>
      <c r="G248" s="46"/>
      <c r="H248" s="46"/>
      <c r="I248" s="46"/>
      <c r="J248" s="46"/>
      <c r="K248" s="46"/>
      <c r="L248" s="46"/>
      <c r="M248" s="46"/>
      <c r="N248" s="46"/>
      <c r="O248" s="46"/>
      <c r="P248" s="46"/>
      <c r="Q248" s="46"/>
      <c r="R248" s="46"/>
      <c r="S248" s="46"/>
      <c r="T248" s="46"/>
      <c r="U248" s="46"/>
      <c r="V248" s="51"/>
      <c r="Y248"/>
    </row>
    <row r="249" spans="1:25" ht="30.65" customHeight="1" x14ac:dyDescent="0.35">
      <c r="A249" s="50">
        <f>'S4 Maquette'!B254</f>
        <v>0</v>
      </c>
      <c r="B249" s="50">
        <f>'S4 Maquette'!C254</f>
        <v>0</v>
      </c>
      <c r="C249" s="48">
        <f>'S4 Maquette'!F254</f>
        <v>0</v>
      </c>
      <c r="D249" s="46"/>
      <c r="E249" s="46"/>
      <c r="F249" s="46"/>
      <c r="G249" s="46"/>
      <c r="H249" s="46"/>
      <c r="I249" s="46"/>
      <c r="J249" s="46"/>
      <c r="K249" s="46"/>
      <c r="L249" s="46"/>
      <c r="M249" s="46"/>
      <c r="N249" s="46"/>
      <c r="O249" s="46"/>
      <c r="P249" s="46"/>
      <c r="Q249" s="46"/>
      <c r="R249" s="46"/>
      <c r="S249" s="46"/>
      <c r="T249" s="46"/>
      <c r="U249" s="46"/>
      <c r="V249" s="51"/>
      <c r="Y249"/>
    </row>
    <row r="250" spans="1:25" ht="30.65" customHeight="1" x14ac:dyDescent="0.35">
      <c r="A250" s="50">
        <f>'S4 Maquette'!B255</f>
        <v>0</v>
      </c>
      <c r="B250" s="50">
        <f>'S4 Maquette'!C255</f>
        <v>0</v>
      </c>
      <c r="C250" s="48">
        <f>'S4 Maquette'!F255</f>
        <v>0</v>
      </c>
      <c r="D250" s="46"/>
      <c r="E250" s="46"/>
      <c r="F250" s="46"/>
      <c r="G250" s="46"/>
      <c r="H250" s="46"/>
      <c r="I250" s="46"/>
      <c r="J250" s="46"/>
      <c r="K250" s="46"/>
      <c r="L250" s="46"/>
      <c r="M250" s="46"/>
      <c r="N250" s="46"/>
      <c r="O250" s="46"/>
      <c r="P250" s="46"/>
      <c r="Q250" s="46"/>
      <c r="R250" s="46"/>
      <c r="S250" s="46"/>
      <c r="T250" s="46"/>
      <c r="U250" s="46"/>
      <c r="V250" s="51"/>
      <c r="Y250"/>
    </row>
    <row r="251" spans="1:25" ht="30.65" customHeight="1" x14ac:dyDescent="0.35">
      <c r="A251" s="50">
        <f>'S4 Maquette'!B256</f>
        <v>0</v>
      </c>
      <c r="B251" s="50">
        <f>'S4 Maquette'!C256</f>
        <v>0</v>
      </c>
      <c r="C251" s="48">
        <f>'S4 Maquette'!F256</f>
        <v>0</v>
      </c>
      <c r="D251" s="46"/>
      <c r="E251" s="46"/>
      <c r="F251" s="46"/>
      <c r="G251" s="46"/>
      <c r="H251" s="46"/>
      <c r="I251" s="46"/>
      <c r="J251" s="46"/>
      <c r="K251" s="46"/>
      <c r="L251" s="46"/>
      <c r="M251" s="46"/>
      <c r="N251" s="46"/>
      <c r="O251" s="46"/>
      <c r="P251" s="46"/>
      <c r="Q251" s="46"/>
      <c r="R251" s="46"/>
      <c r="S251" s="46"/>
      <c r="T251" s="46"/>
      <c r="U251" s="46"/>
      <c r="V251" s="51"/>
      <c r="Y251"/>
    </row>
    <row r="252" spans="1:25" ht="30.65" customHeight="1" x14ac:dyDescent="0.35">
      <c r="A252" s="50">
        <f>'S4 Maquette'!B257</f>
        <v>0</v>
      </c>
      <c r="B252" s="50">
        <f>'S4 Maquette'!C257</f>
        <v>0</v>
      </c>
      <c r="C252" s="48">
        <f>'S4 Maquette'!F257</f>
        <v>0</v>
      </c>
      <c r="D252" s="46"/>
      <c r="E252" s="46"/>
      <c r="F252" s="46"/>
      <c r="G252" s="46"/>
      <c r="H252" s="46"/>
      <c r="I252" s="46"/>
      <c r="J252" s="46"/>
      <c r="K252" s="46"/>
      <c r="L252" s="46"/>
      <c r="M252" s="46"/>
      <c r="N252" s="46"/>
      <c r="O252" s="46"/>
      <c r="P252" s="46"/>
      <c r="Q252" s="46"/>
      <c r="R252" s="46"/>
      <c r="S252" s="46"/>
      <c r="T252" s="46"/>
      <c r="U252" s="46"/>
      <c r="V252" s="51"/>
      <c r="Y252"/>
    </row>
    <row r="253" spans="1:25" ht="30.65" customHeight="1" x14ac:dyDescent="0.35">
      <c r="A253" s="50">
        <f>'S4 Maquette'!B258</f>
        <v>0</v>
      </c>
      <c r="B253" s="50">
        <f>'S4 Maquette'!C258</f>
        <v>0</v>
      </c>
      <c r="C253" s="48">
        <f>'S4 Maquette'!F258</f>
        <v>0</v>
      </c>
      <c r="D253" s="46"/>
      <c r="E253" s="46"/>
      <c r="F253" s="46"/>
      <c r="G253" s="46"/>
      <c r="H253" s="46"/>
      <c r="I253" s="46"/>
      <c r="J253" s="46"/>
      <c r="K253" s="46"/>
      <c r="L253" s="46"/>
      <c r="M253" s="46"/>
      <c r="N253" s="46"/>
      <c r="O253" s="46"/>
      <c r="P253" s="46"/>
      <c r="Q253" s="46"/>
      <c r="R253" s="46"/>
      <c r="S253" s="46"/>
      <c r="T253" s="46"/>
      <c r="U253" s="46"/>
      <c r="V253" s="51"/>
      <c r="Y253"/>
    </row>
    <row r="254" spans="1:25" ht="30.65" customHeight="1" x14ac:dyDescent="0.35">
      <c r="A254" s="50">
        <f>'S4 Maquette'!B259</f>
        <v>0</v>
      </c>
      <c r="B254" s="50">
        <f>'S4 Maquette'!C259</f>
        <v>0</v>
      </c>
      <c r="C254" s="48">
        <f>'S4 Maquette'!F259</f>
        <v>0</v>
      </c>
      <c r="D254" s="46"/>
      <c r="E254" s="46"/>
      <c r="F254" s="46"/>
      <c r="G254" s="46"/>
      <c r="H254" s="46"/>
      <c r="I254" s="46"/>
      <c r="J254" s="46"/>
      <c r="K254" s="46"/>
      <c r="L254" s="46"/>
      <c r="M254" s="46"/>
      <c r="N254" s="46"/>
      <c r="O254" s="46"/>
      <c r="P254" s="46"/>
      <c r="Q254" s="46"/>
      <c r="R254" s="46"/>
      <c r="S254" s="46"/>
      <c r="T254" s="46"/>
      <c r="U254" s="46"/>
      <c r="V254" s="51"/>
      <c r="Y254"/>
    </row>
    <row r="255" spans="1:25" ht="30.65" customHeight="1" x14ac:dyDescent="0.35">
      <c r="A255" s="50">
        <f>'S4 Maquette'!B260</f>
        <v>0</v>
      </c>
      <c r="B255" s="50">
        <f>'S4 Maquette'!C260</f>
        <v>0</v>
      </c>
      <c r="C255" s="48">
        <f>'S4 Maquette'!F260</f>
        <v>0</v>
      </c>
      <c r="D255" s="46"/>
      <c r="E255" s="46"/>
      <c r="F255" s="46"/>
      <c r="G255" s="46"/>
      <c r="H255" s="46"/>
      <c r="I255" s="46"/>
      <c r="J255" s="46"/>
      <c r="K255" s="46"/>
      <c r="L255" s="46"/>
      <c r="M255" s="46"/>
      <c r="N255" s="46"/>
      <c r="O255" s="46"/>
      <c r="P255" s="46"/>
      <c r="Q255" s="46"/>
      <c r="R255" s="46"/>
      <c r="S255" s="46"/>
      <c r="T255" s="46"/>
      <c r="U255" s="46"/>
      <c r="V255" s="51"/>
      <c r="Y255"/>
    </row>
    <row r="256" spans="1:25" ht="30.65" customHeight="1" x14ac:dyDescent="0.35">
      <c r="A256" s="50">
        <f>'S4 Maquette'!B261</f>
        <v>0</v>
      </c>
      <c r="B256" s="50">
        <f>'S4 Maquette'!C261</f>
        <v>0</v>
      </c>
      <c r="C256" s="48">
        <f>'S4 Maquette'!F261</f>
        <v>0</v>
      </c>
      <c r="D256" s="46"/>
      <c r="E256" s="46"/>
      <c r="F256" s="46"/>
      <c r="G256" s="46"/>
      <c r="H256" s="46"/>
      <c r="I256" s="46"/>
      <c r="J256" s="46"/>
      <c r="K256" s="46"/>
      <c r="L256" s="46"/>
      <c r="M256" s="46"/>
      <c r="N256" s="46"/>
      <c r="O256" s="46"/>
      <c r="P256" s="46"/>
      <c r="Q256" s="46"/>
      <c r="R256" s="46"/>
      <c r="S256" s="46"/>
      <c r="T256" s="46"/>
      <c r="U256" s="46"/>
      <c r="V256" s="51"/>
      <c r="Y256"/>
    </row>
    <row r="257" spans="1:25" ht="30.65" customHeight="1" x14ac:dyDescent="0.35">
      <c r="A257" s="50">
        <f>'S4 Maquette'!B262</f>
        <v>0</v>
      </c>
      <c r="B257" s="50">
        <f>'S4 Maquette'!C262</f>
        <v>0</v>
      </c>
      <c r="C257" s="48">
        <f>'S4 Maquette'!F262</f>
        <v>0</v>
      </c>
      <c r="D257" s="46"/>
      <c r="E257" s="46"/>
      <c r="F257" s="46"/>
      <c r="G257" s="46"/>
      <c r="H257" s="46"/>
      <c r="I257" s="46"/>
      <c r="J257" s="46"/>
      <c r="K257" s="46"/>
      <c r="L257" s="46"/>
      <c r="M257" s="46"/>
      <c r="N257" s="46"/>
      <c r="O257" s="46"/>
      <c r="P257" s="46"/>
      <c r="Q257" s="46"/>
      <c r="R257" s="46"/>
      <c r="S257" s="46"/>
      <c r="T257" s="46"/>
      <c r="U257" s="46"/>
      <c r="V257" s="51"/>
      <c r="Y257"/>
    </row>
    <row r="258" spans="1:25" ht="30.65" customHeight="1" x14ac:dyDescent="0.35">
      <c r="A258" s="50">
        <f>'S4 Maquette'!B263</f>
        <v>0</v>
      </c>
      <c r="B258" s="50">
        <f>'S4 Maquette'!C263</f>
        <v>0</v>
      </c>
      <c r="C258" s="48">
        <f>'S4 Maquette'!F263</f>
        <v>0</v>
      </c>
      <c r="D258" s="46"/>
      <c r="E258" s="46"/>
      <c r="F258" s="46"/>
      <c r="G258" s="46"/>
      <c r="H258" s="46"/>
      <c r="I258" s="46"/>
      <c r="J258" s="46"/>
      <c r="K258" s="46"/>
      <c r="L258" s="46"/>
      <c r="M258" s="46"/>
      <c r="N258" s="46"/>
      <c r="O258" s="46"/>
      <c r="P258" s="46"/>
      <c r="Q258" s="46"/>
      <c r="R258" s="46"/>
      <c r="S258" s="46"/>
      <c r="T258" s="46"/>
      <c r="U258" s="46"/>
      <c r="V258" s="51"/>
      <c r="Y258"/>
    </row>
    <row r="259" spans="1:25" ht="30.65" customHeight="1" x14ac:dyDescent="0.35">
      <c r="A259" s="50">
        <f>'S4 Maquette'!B264</f>
        <v>0</v>
      </c>
      <c r="B259" s="50">
        <f>'S4 Maquette'!C264</f>
        <v>0</v>
      </c>
      <c r="C259" s="48">
        <f>'S4 Maquette'!F264</f>
        <v>0</v>
      </c>
      <c r="D259" s="46"/>
      <c r="E259" s="46"/>
      <c r="F259" s="46"/>
      <c r="G259" s="46"/>
      <c r="H259" s="46"/>
      <c r="I259" s="46"/>
      <c r="J259" s="46"/>
      <c r="K259" s="46"/>
      <c r="L259" s="46"/>
      <c r="M259" s="46"/>
      <c r="N259" s="46"/>
      <c r="O259" s="46"/>
      <c r="P259" s="46"/>
      <c r="Q259" s="46"/>
      <c r="R259" s="46"/>
      <c r="S259" s="46"/>
      <c r="T259" s="46"/>
      <c r="U259" s="46"/>
      <c r="V259" s="51"/>
      <c r="Y259"/>
    </row>
    <row r="260" spans="1:25" ht="30.65" customHeight="1" x14ac:dyDescent="0.35">
      <c r="A260" s="50">
        <f>'S4 Maquette'!B265</f>
        <v>0</v>
      </c>
      <c r="B260" s="50">
        <f>'S4 Maquette'!C265</f>
        <v>0</v>
      </c>
      <c r="C260" s="48">
        <f>'S4 Maquette'!F265</f>
        <v>0</v>
      </c>
      <c r="D260" s="46"/>
      <c r="E260" s="46"/>
      <c r="F260" s="46"/>
      <c r="G260" s="46"/>
      <c r="H260" s="46"/>
      <c r="I260" s="46"/>
      <c r="J260" s="46"/>
      <c r="K260" s="46"/>
      <c r="L260" s="46"/>
      <c r="M260" s="46"/>
      <c r="N260" s="46"/>
      <c r="O260" s="46"/>
      <c r="P260" s="46"/>
      <c r="Q260" s="46"/>
      <c r="R260" s="46"/>
      <c r="S260" s="46"/>
      <c r="T260" s="46"/>
      <c r="U260" s="46"/>
      <c r="V260" s="51"/>
      <c r="Y260"/>
    </row>
    <row r="261" spans="1:25" ht="30.65" customHeight="1" x14ac:dyDescent="0.35">
      <c r="A261" s="50">
        <f>'S4 Maquette'!B266</f>
        <v>0</v>
      </c>
      <c r="B261" s="50">
        <f>'S4 Maquette'!C266</f>
        <v>0</v>
      </c>
      <c r="C261" s="48">
        <f>'S4 Maquette'!F266</f>
        <v>0</v>
      </c>
      <c r="D261" s="46"/>
      <c r="E261" s="46"/>
      <c r="F261" s="46"/>
      <c r="G261" s="46"/>
      <c r="H261" s="46"/>
      <c r="I261" s="46"/>
      <c r="J261" s="46"/>
      <c r="K261" s="46"/>
      <c r="L261" s="46"/>
      <c r="M261" s="46"/>
      <c r="N261" s="46"/>
      <c r="O261" s="46"/>
      <c r="P261" s="46"/>
      <c r="Q261" s="46"/>
      <c r="R261" s="46"/>
      <c r="S261" s="46"/>
      <c r="T261" s="46"/>
      <c r="U261" s="46"/>
      <c r="V261" s="51"/>
      <c r="Y261"/>
    </row>
    <row r="262" spans="1:25" ht="30.65" customHeight="1" x14ac:dyDescent="0.35">
      <c r="A262" s="50">
        <f>'S4 Maquette'!B267</f>
        <v>0</v>
      </c>
      <c r="B262" s="50">
        <f>'S4 Maquette'!C267</f>
        <v>0</v>
      </c>
      <c r="C262" s="48">
        <f>'S4 Maquette'!F267</f>
        <v>0</v>
      </c>
      <c r="D262" s="46"/>
      <c r="E262" s="46"/>
      <c r="F262" s="46"/>
      <c r="G262" s="46"/>
      <c r="H262" s="46"/>
      <c r="I262" s="46"/>
      <c r="J262" s="46"/>
      <c r="K262" s="46"/>
      <c r="L262" s="46"/>
      <c r="M262" s="46"/>
      <c r="N262" s="46"/>
      <c r="O262" s="46"/>
      <c r="P262" s="46"/>
      <c r="Q262" s="46"/>
      <c r="R262" s="46"/>
      <c r="S262" s="46"/>
      <c r="T262" s="46"/>
      <c r="U262" s="46"/>
      <c r="V262" s="51"/>
      <c r="Y262"/>
    </row>
    <row r="263" spans="1:25" ht="30.65" customHeight="1" x14ac:dyDescent="0.35">
      <c r="A263" s="50">
        <f>'S4 Maquette'!B268</f>
        <v>0</v>
      </c>
      <c r="B263" s="50">
        <f>'S4 Maquette'!C268</f>
        <v>0</v>
      </c>
      <c r="C263" s="48">
        <f>'S4 Maquette'!F268</f>
        <v>0</v>
      </c>
      <c r="D263" s="46"/>
      <c r="E263" s="46"/>
      <c r="F263" s="46"/>
      <c r="G263" s="46"/>
      <c r="H263" s="46"/>
      <c r="I263" s="46"/>
      <c r="J263" s="46"/>
      <c r="K263" s="46"/>
      <c r="L263" s="46"/>
      <c r="M263" s="46"/>
      <c r="N263" s="46"/>
      <c r="O263" s="46"/>
      <c r="P263" s="46"/>
      <c r="Q263" s="46"/>
      <c r="R263" s="46"/>
      <c r="S263" s="46"/>
      <c r="T263" s="46"/>
      <c r="U263" s="46"/>
      <c r="V263" s="51"/>
      <c r="Y263"/>
    </row>
    <row r="264" spans="1:25" ht="30.65" customHeight="1" x14ac:dyDescent="0.35">
      <c r="A264" s="50">
        <f>'S4 Maquette'!B269</f>
        <v>0</v>
      </c>
      <c r="B264" s="50">
        <f>'S4 Maquette'!C269</f>
        <v>0</v>
      </c>
      <c r="C264" s="48">
        <f>'S4 Maquette'!F269</f>
        <v>0</v>
      </c>
      <c r="D264" s="46"/>
      <c r="E264" s="46"/>
      <c r="F264" s="46"/>
      <c r="G264" s="46"/>
      <c r="H264" s="46"/>
      <c r="I264" s="46"/>
      <c r="J264" s="46"/>
      <c r="K264" s="46"/>
      <c r="L264" s="46"/>
      <c r="M264" s="46"/>
      <c r="N264" s="46"/>
      <c r="O264" s="46"/>
      <c r="P264" s="46"/>
      <c r="Q264" s="46"/>
      <c r="R264" s="46"/>
      <c r="S264" s="46"/>
      <c r="T264" s="46"/>
      <c r="U264" s="46"/>
      <c r="V264" s="51"/>
      <c r="Y264"/>
    </row>
    <row r="265" spans="1:25" ht="30.65" customHeight="1" x14ac:dyDescent="0.35">
      <c r="A265" s="50">
        <f>'S4 Maquette'!B270</f>
        <v>0</v>
      </c>
      <c r="B265" s="50">
        <f>'S4 Maquette'!C270</f>
        <v>0</v>
      </c>
      <c r="C265" s="48">
        <f>'S4 Maquette'!F270</f>
        <v>0</v>
      </c>
      <c r="D265" s="46"/>
      <c r="E265" s="46"/>
      <c r="F265" s="46"/>
      <c r="G265" s="46"/>
      <c r="H265" s="46"/>
      <c r="I265" s="46"/>
      <c r="J265" s="46"/>
      <c r="K265" s="46"/>
      <c r="L265" s="46"/>
      <c r="M265" s="46"/>
      <c r="N265" s="46"/>
      <c r="O265" s="46"/>
      <c r="P265" s="46"/>
      <c r="Q265" s="46"/>
      <c r="R265" s="46"/>
      <c r="S265" s="46"/>
      <c r="T265" s="46"/>
      <c r="U265" s="46"/>
      <c r="V265" s="51"/>
      <c r="Y265"/>
    </row>
    <row r="266" spans="1:25" ht="30.65" customHeight="1" x14ac:dyDescent="0.35">
      <c r="A266" s="50">
        <f>'S4 Maquette'!B271</f>
        <v>0</v>
      </c>
      <c r="B266" s="50">
        <f>'S4 Maquette'!C271</f>
        <v>0</v>
      </c>
      <c r="C266" s="48">
        <f>'S4 Maquette'!F271</f>
        <v>0</v>
      </c>
      <c r="D266" s="46"/>
      <c r="E266" s="46"/>
      <c r="F266" s="46"/>
      <c r="G266" s="46"/>
      <c r="H266" s="46"/>
      <c r="I266" s="46"/>
      <c r="J266" s="46"/>
      <c r="K266" s="46"/>
      <c r="L266" s="46"/>
      <c r="M266" s="46"/>
      <c r="N266" s="46"/>
      <c r="O266" s="46"/>
      <c r="P266" s="46"/>
      <c r="Q266" s="46"/>
      <c r="R266" s="46"/>
      <c r="S266" s="46"/>
      <c r="T266" s="46"/>
      <c r="U266" s="46"/>
      <c r="V266" s="51"/>
      <c r="Y266"/>
    </row>
    <row r="267" spans="1:25" ht="30.65" customHeight="1" x14ac:dyDescent="0.35">
      <c r="A267" s="50">
        <f>'S4 Maquette'!B272</f>
        <v>0</v>
      </c>
      <c r="B267" s="50">
        <f>'S4 Maquette'!C272</f>
        <v>0</v>
      </c>
      <c r="C267" s="48">
        <f>'S4 Maquette'!F272</f>
        <v>0</v>
      </c>
      <c r="D267" s="46"/>
      <c r="E267" s="46"/>
      <c r="F267" s="46"/>
      <c r="G267" s="46"/>
      <c r="H267" s="46"/>
      <c r="I267" s="46"/>
      <c r="J267" s="46"/>
      <c r="K267" s="46"/>
      <c r="L267" s="46"/>
      <c r="M267" s="46"/>
      <c r="N267" s="46"/>
      <c r="O267" s="46"/>
      <c r="P267" s="46"/>
      <c r="Q267" s="46"/>
      <c r="R267" s="46"/>
      <c r="S267" s="46"/>
      <c r="T267" s="46"/>
      <c r="U267" s="46"/>
      <c r="V267" s="51"/>
      <c r="Y267"/>
    </row>
    <row r="268" spans="1:25" ht="30.65" customHeight="1" x14ac:dyDescent="0.35">
      <c r="A268" s="50">
        <f>'S4 Maquette'!B273</f>
        <v>0</v>
      </c>
      <c r="B268" s="50">
        <f>'S4 Maquette'!C273</f>
        <v>0</v>
      </c>
      <c r="C268" s="48">
        <f>'S4 Maquette'!F273</f>
        <v>0</v>
      </c>
      <c r="D268" s="46"/>
      <c r="E268" s="46"/>
      <c r="F268" s="46"/>
      <c r="G268" s="46"/>
      <c r="H268" s="46"/>
      <c r="I268" s="46"/>
      <c r="J268" s="46"/>
      <c r="K268" s="46"/>
      <c r="L268" s="46"/>
      <c r="M268" s="46"/>
      <c r="N268" s="46"/>
      <c r="O268" s="46"/>
      <c r="P268" s="46"/>
      <c r="Q268" s="46"/>
      <c r="R268" s="46"/>
      <c r="S268" s="46"/>
      <c r="T268" s="46"/>
      <c r="U268" s="46"/>
      <c r="V268" s="51"/>
      <c r="Y268"/>
    </row>
    <row r="269" spans="1:25" ht="30.65" customHeight="1" x14ac:dyDescent="0.35">
      <c r="A269" s="50">
        <f>'S4 Maquette'!B274</f>
        <v>0</v>
      </c>
      <c r="B269" s="50">
        <f>'S4 Maquette'!C274</f>
        <v>0</v>
      </c>
      <c r="C269" s="48">
        <f>'S4 Maquette'!F274</f>
        <v>0</v>
      </c>
      <c r="D269" s="46"/>
      <c r="E269" s="46"/>
      <c r="F269" s="46"/>
      <c r="G269" s="46"/>
      <c r="H269" s="46"/>
      <c r="I269" s="46"/>
      <c r="J269" s="46"/>
      <c r="K269" s="46"/>
      <c r="L269" s="46"/>
      <c r="M269" s="46"/>
      <c r="N269" s="46"/>
      <c r="O269" s="46"/>
      <c r="P269" s="46"/>
      <c r="Q269" s="46"/>
      <c r="R269" s="46"/>
      <c r="S269" s="46"/>
      <c r="T269" s="46"/>
      <c r="U269" s="46"/>
      <c r="V269" s="51"/>
      <c r="Y269"/>
    </row>
    <row r="270" spans="1:25" ht="30.65" customHeight="1" x14ac:dyDescent="0.35">
      <c r="A270" s="50">
        <f>'S4 Maquette'!B275</f>
        <v>0</v>
      </c>
      <c r="B270" s="50">
        <f>'S4 Maquette'!C275</f>
        <v>0</v>
      </c>
      <c r="C270" s="48">
        <f>'S4 Maquette'!F275</f>
        <v>0</v>
      </c>
      <c r="D270" s="46"/>
      <c r="E270" s="46"/>
      <c r="F270" s="46"/>
      <c r="G270" s="46"/>
      <c r="H270" s="46"/>
      <c r="I270" s="46"/>
      <c r="J270" s="46"/>
      <c r="K270" s="46"/>
      <c r="L270" s="46"/>
      <c r="M270" s="46"/>
      <c r="N270" s="46"/>
      <c r="O270" s="46"/>
      <c r="P270" s="46"/>
      <c r="Q270" s="46"/>
      <c r="R270" s="46"/>
      <c r="S270" s="46"/>
      <c r="T270" s="46"/>
      <c r="U270" s="46"/>
      <c r="V270" s="51"/>
      <c r="Y270"/>
    </row>
    <row r="271" spans="1:25" ht="30.65" customHeight="1" x14ac:dyDescent="0.35">
      <c r="A271" s="50">
        <f>'S4 Maquette'!B276</f>
        <v>0</v>
      </c>
      <c r="B271" s="50">
        <f>'S4 Maquette'!C276</f>
        <v>0</v>
      </c>
      <c r="C271" s="48">
        <f>'S4 Maquette'!F276</f>
        <v>0</v>
      </c>
      <c r="D271" s="46"/>
      <c r="E271" s="46"/>
      <c r="F271" s="46"/>
      <c r="G271" s="46"/>
      <c r="H271" s="46"/>
      <c r="I271" s="46"/>
      <c r="J271" s="46"/>
      <c r="K271" s="46"/>
      <c r="L271" s="46"/>
      <c r="M271" s="46"/>
      <c r="N271" s="46"/>
      <c r="O271" s="46"/>
      <c r="P271" s="46"/>
      <c r="Q271" s="46"/>
      <c r="R271" s="46"/>
      <c r="S271" s="46"/>
      <c r="T271" s="46"/>
      <c r="U271" s="46"/>
      <c r="V271" s="51"/>
      <c r="Y271"/>
    </row>
    <row r="272" spans="1:25" ht="30.65" customHeight="1" x14ac:dyDescent="0.35">
      <c r="A272" s="50">
        <f>'S4 Maquette'!B277</f>
        <v>0</v>
      </c>
      <c r="B272" s="50">
        <f>'S4 Maquette'!C277</f>
        <v>0</v>
      </c>
      <c r="C272" s="48">
        <f>'S4 Maquette'!F277</f>
        <v>0</v>
      </c>
      <c r="D272" s="46"/>
      <c r="E272" s="46"/>
      <c r="F272" s="46"/>
      <c r="G272" s="46"/>
      <c r="H272" s="46"/>
      <c r="I272" s="46"/>
      <c r="J272" s="46"/>
      <c r="K272" s="46"/>
      <c r="L272" s="46"/>
      <c r="M272" s="46"/>
      <c r="N272" s="46"/>
      <c r="O272" s="46"/>
      <c r="P272" s="46"/>
      <c r="Q272" s="46"/>
      <c r="R272" s="46"/>
      <c r="S272" s="46"/>
      <c r="T272" s="46"/>
      <c r="U272" s="46"/>
      <c r="V272" s="51"/>
      <c r="Y272"/>
    </row>
    <row r="273" spans="1:25" ht="30.65" customHeight="1" x14ac:dyDescent="0.35">
      <c r="A273" s="50">
        <f>'S4 Maquette'!B278</f>
        <v>0</v>
      </c>
      <c r="B273" s="50">
        <f>'S4 Maquette'!C278</f>
        <v>0</v>
      </c>
      <c r="C273" s="48">
        <f>'S4 Maquette'!F278</f>
        <v>0</v>
      </c>
      <c r="D273" s="46"/>
      <c r="E273" s="46"/>
      <c r="F273" s="46"/>
      <c r="G273" s="46"/>
      <c r="H273" s="46"/>
      <c r="I273" s="46"/>
      <c r="J273" s="46"/>
      <c r="K273" s="46"/>
      <c r="L273" s="46"/>
      <c r="M273" s="46"/>
      <c r="N273" s="46"/>
      <c r="O273" s="46"/>
      <c r="P273" s="46"/>
      <c r="Q273" s="46"/>
      <c r="R273" s="46"/>
      <c r="S273" s="46"/>
      <c r="T273" s="46"/>
      <c r="U273" s="46"/>
      <c r="V273" s="51"/>
      <c r="Y273"/>
    </row>
    <row r="274" spans="1:25" ht="30.65" customHeight="1" x14ac:dyDescent="0.35">
      <c r="A274" s="50">
        <f>'S4 Maquette'!B279</f>
        <v>0</v>
      </c>
      <c r="B274" s="50">
        <f>'S4 Maquette'!C279</f>
        <v>0</v>
      </c>
      <c r="C274" s="48">
        <f>'S4 Maquette'!F279</f>
        <v>0</v>
      </c>
      <c r="D274" s="46"/>
      <c r="E274" s="46"/>
      <c r="F274" s="46"/>
      <c r="G274" s="46"/>
      <c r="H274" s="46"/>
      <c r="I274" s="46"/>
      <c r="J274" s="46"/>
      <c r="K274" s="46"/>
      <c r="L274" s="46"/>
      <c r="M274" s="46"/>
      <c r="N274" s="46"/>
      <c r="O274" s="46"/>
      <c r="P274" s="46"/>
      <c r="Q274" s="46"/>
      <c r="R274" s="46"/>
      <c r="S274" s="46"/>
      <c r="T274" s="46"/>
      <c r="U274" s="46"/>
      <c r="V274" s="51"/>
      <c r="Y274"/>
    </row>
    <row r="275" spans="1:25" ht="30.65" customHeight="1" x14ac:dyDescent="0.35">
      <c r="A275" s="50">
        <f>'S4 Maquette'!B280</f>
        <v>0</v>
      </c>
      <c r="B275" s="50">
        <f>'S4 Maquette'!C280</f>
        <v>0</v>
      </c>
      <c r="C275" s="48">
        <f>'S4 Maquette'!F280</f>
        <v>0</v>
      </c>
      <c r="D275" s="46"/>
      <c r="E275" s="46"/>
      <c r="F275" s="46"/>
      <c r="G275" s="46"/>
      <c r="H275" s="46"/>
      <c r="I275" s="46"/>
      <c r="J275" s="46"/>
      <c r="K275" s="46"/>
      <c r="L275" s="46"/>
      <c r="M275" s="46"/>
      <c r="N275" s="46"/>
      <c r="O275" s="46"/>
      <c r="P275" s="46"/>
      <c r="Q275" s="46"/>
      <c r="R275" s="46"/>
      <c r="S275" s="46"/>
      <c r="T275" s="46"/>
      <c r="U275" s="46"/>
      <c r="V275" s="51"/>
      <c r="Y275"/>
    </row>
    <row r="276" spans="1:25" ht="30.65" customHeight="1" x14ac:dyDescent="0.35">
      <c r="A276" s="50">
        <f>'S4 Maquette'!B281</f>
        <v>0</v>
      </c>
      <c r="B276" s="50">
        <f>'S4 Maquette'!C281</f>
        <v>0</v>
      </c>
      <c r="C276" s="48">
        <f>'S4 Maquette'!F281</f>
        <v>0</v>
      </c>
      <c r="D276" s="46"/>
      <c r="E276" s="46"/>
      <c r="F276" s="46"/>
      <c r="G276" s="46"/>
      <c r="H276" s="46"/>
      <c r="I276" s="46"/>
      <c r="J276" s="46"/>
      <c r="K276" s="46"/>
      <c r="L276" s="46"/>
      <c r="M276" s="46"/>
      <c r="N276" s="46"/>
      <c r="O276" s="46"/>
      <c r="P276" s="46"/>
      <c r="Q276" s="46"/>
      <c r="R276" s="46"/>
      <c r="S276" s="46"/>
      <c r="T276" s="46"/>
      <c r="U276" s="46"/>
      <c r="V276" s="51"/>
      <c r="Y276"/>
    </row>
    <row r="277" spans="1:25" ht="30.65" customHeight="1" x14ac:dyDescent="0.35">
      <c r="A277" s="50">
        <f>'S4 Maquette'!B282</f>
        <v>0</v>
      </c>
      <c r="B277" s="50">
        <f>'S4 Maquette'!C282</f>
        <v>0</v>
      </c>
      <c r="C277" s="48">
        <f>'S4 Maquette'!F282</f>
        <v>0</v>
      </c>
      <c r="D277" s="46"/>
      <c r="E277" s="46"/>
      <c r="F277" s="46"/>
      <c r="G277" s="46"/>
      <c r="H277" s="46"/>
      <c r="I277" s="46"/>
      <c r="J277" s="46"/>
      <c r="K277" s="46"/>
      <c r="L277" s="46"/>
      <c r="M277" s="46"/>
      <c r="N277" s="46"/>
      <c r="O277" s="46"/>
      <c r="P277" s="46"/>
      <c r="Q277" s="46"/>
      <c r="R277" s="46"/>
      <c r="S277" s="46"/>
      <c r="T277" s="46"/>
      <c r="U277" s="46"/>
      <c r="V277" s="51"/>
      <c r="Y277"/>
    </row>
    <row r="278" spans="1:25" ht="30.65" customHeight="1" x14ac:dyDescent="0.35">
      <c r="A278" s="50">
        <f>'S4 Maquette'!B283</f>
        <v>0</v>
      </c>
      <c r="B278" s="50">
        <f>'S4 Maquette'!C283</f>
        <v>0</v>
      </c>
      <c r="C278" s="48">
        <f>'S4 Maquette'!F283</f>
        <v>0</v>
      </c>
      <c r="D278" s="46"/>
      <c r="E278" s="46"/>
      <c r="F278" s="46"/>
      <c r="G278" s="46"/>
      <c r="H278" s="46"/>
      <c r="I278" s="46"/>
      <c r="J278" s="46"/>
      <c r="K278" s="46"/>
      <c r="L278" s="46"/>
      <c r="M278" s="46"/>
      <c r="N278" s="46"/>
      <c r="O278" s="46"/>
      <c r="P278" s="46"/>
      <c r="Q278" s="46"/>
      <c r="R278" s="46"/>
      <c r="S278" s="46"/>
      <c r="T278" s="46"/>
      <c r="U278" s="46"/>
      <c r="V278" s="51"/>
      <c r="Y278"/>
    </row>
    <row r="279" spans="1:25" ht="30.65" customHeight="1" x14ac:dyDescent="0.35">
      <c r="A279" s="50">
        <f>'S4 Maquette'!B284</f>
        <v>0</v>
      </c>
      <c r="B279" s="50">
        <f>'S4 Maquette'!C284</f>
        <v>0</v>
      </c>
      <c r="C279" s="48">
        <f>'S4 Maquette'!F284</f>
        <v>0</v>
      </c>
      <c r="D279" s="46"/>
      <c r="E279" s="46"/>
      <c r="F279" s="46"/>
      <c r="G279" s="46"/>
      <c r="H279" s="46"/>
      <c r="I279" s="46"/>
      <c r="J279" s="46"/>
      <c r="K279" s="46"/>
      <c r="L279" s="46"/>
      <c r="M279" s="46"/>
      <c r="N279" s="46"/>
      <c r="O279" s="46"/>
      <c r="P279" s="46"/>
      <c r="Q279" s="46"/>
      <c r="R279" s="46"/>
      <c r="S279" s="46"/>
      <c r="T279" s="46"/>
      <c r="U279" s="46"/>
      <c r="V279" s="51"/>
      <c r="Y279"/>
    </row>
    <row r="280" spans="1:25" ht="30.65" customHeight="1" x14ac:dyDescent="0.35">
      <c r="A280" s="50">
        <f>'S4 Maquette'!B285</f>
        <v>0</v>
      </c>
      <c r="B280" s="50">
        <f>'S4 Maquette'!C285</f>
        <v>0</v>
      </c>
      <c r="C280" s="48">
        <f>'S4 Maquette'!F285</f>
        <v>0</v>
      </c>
      <c r="D280" s="46"/>
      <c r="E280" s="46"/>
      <c r="F280" s="46"/>
      <c r="G280" s="46"/>
      <c r="H280" s="46"/>
      <c r="I280" s="46"/>
      <c r="J280" s="46"/>
      <c r="K280" s="46"/>
      <c r="L280" s="46"/>
      <c r="M280" s="46"/>
      <c r="N280" s="46"/>
      <c r="O280" s="46"/>
      <c r="P280" s="46"/>
      <c r="Q280" s="46"/>
      <c r="R280" s="46"/>
      <c r="S280" s="46"/>
      <c r="T280" s="46"/>
      <c r="U280" s="46"/>
      <c r="V280" s="51"/>
      <c r="Y280"/>
    </row>
    <row r="281" spans="1:25" ht="30.65" customHeight="1" x14ac:dyDescent="0.35">
      <c r="A281" s="50">
        <f>'S4 Maquette'!B286</f>
        <v>0</v>
      </c>
      <c r="B281" s="50">
        <f>'S4 Maquette'!C286</f>
        <v>0</v>
      </c>
      <c r="C281" s="48">
        <f>'S4 Maquette'!F286</f>
        <v>0</v>
      </c>
      <c r="D281" s="46"/>
      <c r="E281" s="46"/>
      <c r="F281" s="46"/>
      <c r="G281" s="46"/>
      <c r="H281" s="46"/>
      <c r="I281" s="46"/>
      <c r="J281" s="46"/>
      <c r="K281" s="46"/>
      <c r="L281" s="46"/>
      <c r="M281" s="46"/>
      <c r="N281" s="46"/>
      <c r="O281" s="46"/>
      <c r="P281" s="46"/>
      <c r="Q281" s="46"/>
      <c r="R281" s="46"/>
      <c r="S281" s="46"/>
      <c r="T281" s="46"/>
      <c r="U281" s="46"/>
      <c r="V281" s="51"/>
      <c r="Y281"/>
    </row>
    <row r="282" spans="1:25" ht="30.65" customHeight="1" x14ac:dyDescent="0.35">
      <c r="A282" s="50">
        <f>'S4 Maquette'!B287</f>
        <v>0</v>
      </c>
      <c r="B282" s="50">
        <f>'S4 Maquette'!C287</f>
        <v>0</v>
      </c>
      <c r="C282" s="48">
        <f>'S4 Maquette'!F287</f>
        <v>0</v>
      </c>
      <c r="D282" s="46"/>
      <c r="E282" s="46"/>
      <c r="F282" s="46"/>
      <c r="G282" s="46"/>
      <c r="H282" s="46"/>
      <c r="I282" s="46"/>
      <c r="J282" s="46"/>
      <c r="K282" s="46"/>
      <c r="L282" s="46"/>
      <c r="M282" s="46"/>
      <c r="N282" s="46"/>
      <c r="O282" s="46"/>
      <c r="P282" s="46"/>
      <c r="Q282" s="46"/>
      <c r="R282" s="46"/>
      <c r="S282" s="46"/>
      <c r="T282" s="46"/>
      <c r="U282" s="46"/>
      <c r="V282" s="51"/>
      <c r="Y282"/>
    </row>
    <row r="283" spans="1:25" ht="30.65" customHeight="1" x14ac:dyDescent="0.35">
      <c r="A283" s="50">
        <f>'S4 Maquette'!B288</f>
        <v>0</v>
      </c>
      <c r="B283" s="50">
        <f>'S4 Maquette'!C288</f>
        <v>0</v>
      </c>
      <c r="C283" s="48">
        <f>'S4 Maquette'!F288</f>
        <v>0</v>
      </c>
      <c r="D283" s="46"/>
      <c r="E283" s="46"/>
      <c r="F283" s="46"/>
      <c r="G283" s="46"/>
      <c r="H283" s="46"/>
      <c r="I283" s="46"/>
      <c r="J283" s="46"/>
      <c r="K283" s="46"/>
      <c r="L283" s="46"/>
      <c r="M283" s="46"/>
      <c r="N283" s="46"/>
      <c r="O283" s="46"/>
      <c r="P283" s="46"/>
      <c r="Q283" s="46"/>
      <c r="R283" s="46"/>
      <c r="S283" s="46"/>
      <c r="T283" s="46"/>
      <c r="U283" s="46"/>
      <c r="V283" s="51"/>
      <c r="Y283"/>
    </row>
    <row r="284" spans="1:25" ht="30.65" customHeight="1" x14ac:dyDescent="0.35">
      <c r="A284" s="50">
        <f>'S4 Maquette'!B289</f>
        <v>0</v>
      </c>
      <c r="B284" s="50">
        <f>'S4 Maquette'!C289</f>
        <v>0</v>
      </c>
      <c r="C284" s="48">
        <f>'S4 Maquette'!F289</f>
        <v>0</v>
      </c>
      <c r="D284" s="46"/>
      <c r="E284" s="46"/>
      <c r="F284" s="46"/>
      <c r="G284" s="46"/>
      <c r="H284" s="46"/>
      <c r="I284" s="46"/>
      <c r="J284" s="46"/>
      <c r="K284" s="46"/>
      <c r="L284" s="46"/>
      <c r="M284" s="46"/>
      <c r="N284" s="46"/>
      <c r="O284" s="46"/>
      <c r="P284" s="46"/>
      <c r="Q284" s="46"/>
      <c r="R284" s="46"/>
      <c r="S284" s="46"/>
      <c r="T284" s="46"/>
      <c r="U284" s="46"/>
      <c r="V284" s="51"/>
      <c r="Y284"/>
    </row>
    <row r="285" spans="1:25" ht="30.65" customHeight="1" x14ac:dyDescent="0.35">
      <c r="A285" s="50">
        <f>'S4 Maquette'!B290</f>
        <v>0</v>
      </c>
      <c r="B285" s="50">
        <f>'S4 Maquette'!C290</f>
        <v>0</v>
      </c>
      <c r="C285" s="48">
        <f>'S4 Maquette'!F290</f>
        <v>0</v>
      </c>
      <c r="D285" s="46"/>
      <c r="E285" s="46"/>
      <c r="F285" s="46"/>
      <c r="G285" s="46"/>
      <c r="H285" s="46"/>
      <c r="I285" s="46"/>
      <c r="J285" s="46"/>
      <c r="K285" s="46"/>
      <c r="L285" s="46"/>
      <c r="M285" s="46"/>
      <c r="N285" s="46"/>
      <c r="O285" s="46"/>
      <c r="P285" s="46"/>
      <c r="Q285" s="46"/>
      <c r="R285" s="46"/>
      <c r="S285" s="46"/>
      <c r="T285" s="46"/>
      <c r="U285" s="46"/>
      <c r="V285" s="51"/>
      <c r="Y285"/>
    </row>
    <row r="286" spans="1:25" ht="30.65" customHeight="1" x14ac:dyDescent="0.35">
      <c r="A286" s="50">
        <f>'S4 Maquette'!B291</f>
        <v>0</v>
      </c>
      <c r="B286" s="50">
        <f>'S4 Maquette'!C291</f>
        <v>0</v>
      </c>
      <c r="C286" s="48">
        <f>'S4 Maquette'!F291</f>
        <v>0</v>
      </c>
      <c r="D286" s="46"/>
      <c r="E286" s="46"/>
      <c r="F286" s="46"/>
      <c r="G286" s="46"/>
      <c r="H286" s="46"/>
      <c r="I286" s="46"/>
      <c r="J286" s="46"/>
      <c r="K286" s="46"/>
      <c r="L286" s="46"/>
      <c r="M286" s="46"/>
      <c r="N286" s="46"/>
      <c r="O286" s="46"/>
      <c r="P286" s="46"/>
      <c r="Q286" s="46"/>
      <c r="R286" s="46"/>
      <c r="S286" s="46"/>
      <c r="T286" s="46"/>
      <c r="U286" s="46"/>
      <c r="V286" s="51"/>
      <c r="Y286"/>
    </row>
    <row r="287" spans="1:25" ht="30.65" customHeight="1" x14ac:dyDescent="0.35">
      <c r="A287" s="50">
        <f>'S4 Maquette'!B292</f>
        <v>0</v>
      </c>
      <c r="B287" s="50">
        <f>'S4 Maquette'!C292</f>
        <v>0</v>
      </c>
      <c r="C287" s="48">
        <f>'S4 Maquette'!F292</f>
        <v>0</v>
      </c>
      <c r="D287" s="46"/>
      <c r="E287" s="46"/>
      <c r="F287" s="46"/>
      <c r="G287" s="46"/>
      <c r="H287" s="46"/>
      <c r="I287" s="46"/>
      <c r="J287" s="46"/>
      <c r="K287" s="46"/>
      <c r="L287" s="46"/>
      <c r="M287" s="46"/>
      <c r="N287" s="46"/>
      <c r="O287" s="46"/>
      <c r="P287" s="46"/>
      <c r="Q287" s="46"/>
      <c r="R287" s="46"/>
      <c r="S287" s="46"/>
      <c r="T287" s="46"/>
      <c r="U287" s="46"/>
      <c r="V287" s="51"/>
      <c r="Y287"/>
    </row>
    <row r="288" spans="1:25" ht="30.65" customHeight="1" x14ac:dyDescent="0.35">
      <c r="A288" s="50">
        <f>'S4 Maquette'!B293</f>
        <v>0</v>
      </c>
      <c r="B288" s="50">
        <f>'S4 Maquette'!C293</f>
        <v>0</v>
      </c>
      <c r="C288" s="48">
        <f>'S4 Maquette'!F293</f>
        <v>0</v>
      </c>
      <c r="D288" s="46"/>
      <c r="E288" s="46"/>
      <c r="F288" s="46"/>
      <c r="G288" s="46"/>
      <c r="H288" s="46"/>
      <c r="I288" s="46"/>
      <c r="J288" s="46"/>
      <c r="K288" s="46"/>
      <c r="L288" s="46"/>
      <c r="M288" s="46"/>
      <c r="N288" s="46"/>
      <c r="O288" s="46"/>
      <c r="P288" s="46"/>
      <c r="Q288" s="46"/>
      <c r="R288" s="46"/>
      <c r="S288" s="46"/>
      <c r="T288" s="46"/>
      <c r="U288" s="46"/>
      <c r="V288" s="51"/>
      <c r="Y288"/>
    </row>
    <row r="289" spans="1:25" ht="30.65" customHeight="1" x14ac:dyDescent="0.35">
      <c r="A289" s="50">
        <f>'S4 Maquette'!B294</f>
        <v>0</v>
      </c>
      <c r="B289" s="50">
        <f>'S4 Maquette'!C294</f>
        <v>0</v>
      </c>
      <c r="C289" s="48">
        <f>'S4 Maquette'!F294</f>
        <v>0</v>
      </c>
      <c r="D289" s="46"/>
      <c r="E289" s="46"/>
      <c r="F289" s="46"/>
      <c r="G289" s="46"/>
      <c r="H289" s="46"/>
      <c r="I289" s="46"/>
      <c r="J289" s="46"/>
      <c r="K289" s="46"/>
      <c r="L289" s="46"/>
      <c r="M289" s="46"/>
      <c r="N289" s="46"/>
      <c r="O289" s="46"/>
      <c r="P289" s="46"/>
      <c r="Q289" s="46"/>
      <c r="R289" s="46"/>
      <c r="S289" s="46"/>
      <c r="T289" s="46"/>
      <c r="U289" s="46"/>
      <c r="V289" s="51"/>
      <c r="Y289"/>
    </row>
    <row r="290" spans="1:25" ht="30.65" customHeight="1" x14ac:dyDescent="0.35">
      <c r="A290" s="50">
        <f>'S4 Maquette'!B295</f>
        <v>0</v>
      </c>
      <c r="B290" s="50">
        <f>'S4 Maquette'!C295</f>
        <v>0</v>
      </c>
      <c r="C290" s="48">
        <f>'S4 Maquette'!F295</f>
        <v>0</v>
      </c>
      <c r="D290" s="46"/>
      <c r="E290" s="46"/>
      <c r="F290" s="46"/>
      <c r="G290" s="46"/>
      <c r="H290" s="46"/>
      <c r="I290" s="46"/>
      <c r="J290" s="46"/>
      <c r="K290" s="46"/>
      <c r="L290" s="46"/>
      <c r="M290" s="46"/>
      <c r="N290" s="46"/>
      <c r="O290" s="46"/>
      <c r="P290" s="46"/>
      <c r="Q290" s="46"/>
      <c r="R290" s="46"/>
      <c r="S290" s="46"/>
      <c r="T290" s="46"/>
      <c r="U290" s="46"/>
      <c r="V290" s="51"/>
      <c r="Y290"/>
    </row>
    <row r="291" spans="1:25" ht="30.65" customHeight="1" x14ac:dyDescent="0.35">
      <c r="A291" s="50">
        <f>'S4 Maquette'!B296</f>
        <v>0</v>
      </c>
      <c r="B291" s="50">
        <f>'S4 Maquette'!C296</f>
        <v>0</v>
      </c>
      <c r="C291" s="48">
        <f>'S4 Maquette'!F296</f>
        <v>0</v>
      </c>
      <c r="D291" s="46"/>
      <c r="E291" s="46"/>
      <c r="F291" s="46"/>
      <c r="G291" s="46"/>
      <c r="H291" s="46"/>
      <c r="I291" s="46"/>
      <c r="J291" s="46"/>
      <c r="K291" s="46"/>
      <c r="L291" s="46"/>
      <c r="M291" s="46"/>
      <c r="N291" s="46"/>
      <c r="O291" s="46"/>
      <c r="P291" s="46"/>
      <c r="Q291" s="46"/>
      <c r="R291" s="46"/>
      <c r="S291" s="46"/>
      <c r="T291" s="46"/>
      <c r="U291" s="46"/>
      <c r="V291" s="51"/>
      <c r="Y291"/>
    </row>
    <row r="292" spans="1:25" ht="30.65" customHeight="1" x14ac:dyDescent="0.35">
      <c r="A292" s="50">
        <f>'S4 Maquette'!B297</f>
        <v>0</v>
      </c>
      <c r="B292" s="50">
        <f>'S4 Maquette'!C297</f>
        <v>0</v>
      </c>
      <c r="C292" s="48">
        <f>'S4 Maquette'!F297</f>
        <v>0</v>
      </c>
      <c r="D292" s="46"/>
      <c r="E292" s="46"/>
      <c r="F292" s="46"/>
      <c r="G292" s="46"/>
      <c r="H292" s="46"/>
      <c r="I292" s="46"/>
      <c r="J292" s="46"/>
      <c r="K292" s="46"/>
      <c r="L292" s="46"/>
      <c r="M292" s="46"/>
      <c r="N292" s="46"/>
      <c r="O292" s="46"/>
      <c r="P292" s="46"/>
      <c r="Q292" s="46"/>
      <c r="R292" s="46"/>
      <c r="S292" s="46"/>
      <c r="T292" s="46"/>
      <c r="U292" s="46"/>
      <c r="V292" s="51"/>
      <c r="Y292"/>
    </row>
    <row r="293" spans="1:25" ht="30.65" customHeight="1" x14ac:dyDescent="0.35">
      <c r="A293" s="50">
        <f>'S4 Maquette'!B298</f>
        <v>0</v>
      </c>
      <c r="B293" s="50">
        <f>'S4 Maquette'!C298</f>
        <v>0</v>
      </c>
      <c r="C293" s="48">
        <f>'S4 Maquette'!F298</f>
        <v>0</v>
      </c>
      <c r="D293" s="46"/>
      <c r="E293" s="46"/>
      <c r="F293" s="46"/>
      <c r="G293" s="46"/>
      <c r="H293" s="46"/>
      <c r="I293" s="46"/>
      <c r="J293" s="46"/>
      <c r="K293" s="46"/>
      <c r="L293" s="46"/>
      <c r="M293" s="46"/>
      <c r="N293" s="46"/>
      <c r="O293" s="46"/>
      <c r="P293" s="46"/>
      <c r="Q293" s="46"/>
      <c r="R293" s="46"/>
      <c r="S293" s="46"/>
      <c r="T293" s="46"/>
      <c r="U293" s="46"/>
      <c r="V293" s="51"/>
      <c r="Y293"/>
    </row>
    <row r="294" spans="1:25" ht="30.65" customHeight="1" x14ac:dyDescent="0.35">
      <c r="A294" s="50">
        <f>'S4 Maquette'!B299</f>
        <v>0</v>
      </c>
      <c r="B294" s="50">
        <f>'S4 Maquette'!C299</f>
        <v>0</v>
      </c>
      <c r="C294" s="48">
        <f>'S4 Maquette'!F299</f>
        <v>0</v>
      </c>
      <c r="D294" s="46"/>
      <c r="E294" s="46"/>
      <c r="F294" s="46"/>
      <c r="G294" s="46"/>
      <c r="H294" s="46"/>
      <c r="I294" s="46"/>
      <c r="J294" s="46"/>
      <c r="K294" s="46"/>
      <c r="L294" s="46"/>
      <c r="M294" s="46"/>
      <c r="N294" s="46"/>
      <c r="O294" s="46"/>
      <c r="P294" s="46"/>
      <c r="Q294" s="46"/>
      <c r="R294" s="46"/>
      <c r="S294" s="46"/>
      <c r="T294" s="46"/>
      <c r="U294" s="46"/>
      <c r="V294" s="51"/>
      <c r="Y294"/>
    </row>
    <row r="295" spans="1:25" ht="30.65" customHeight="1" x14ac:dyDescent="0.35">
      <c r="A295" s="50">
        <f>'S4 Maquette'!B300</f>
        <v>0</v>
      </c>
      <c r="B295" s="50">
        <f>'S4 Maquette'!C300</f>
        <v>0</v>
      </c>
      <c r="C295" s="48">
        <f>'S4 Maquette'!F300</f>
        <v>0</v>
      </c>
      <c r="D295" s="46"/>
      <c r="E295" s="46"/>
      <c r="F295" s="46"/>
      <c r="G295" s="46"/>
      <c r="H295" s="46"/>
      <c r="I295" s="46"/>
      <c r="J295" s="46"/>
      <c r="K295" s="46"/>
      <c r="L295" s="46"/>
      <c r="M295" s="46"/>
      <c r="N295" s="46"/>
      <c r="O295" s="46"/>
      <c r="P295" s="46"/>
      <c r="Q295" s="46"/>
      <c r="R295" s="46"/>
      <c r="S295" s="46"/>
      <c r="T295" s="46"/>
      <c r="U295" s="46"/>
      <c r="V295" s="51"/>
      <c r="Y295"/>
    </row>
    <row r="296" spans="1:25" ht="30.65" customHeight="1" x14ac:dyDescent="0.35">
      <c r="A296" s="50">
        <f>'S4 Maquette'!B301</f>
        <v>0</v>
      </c>
      <c r="B296" s="50">
        <f>'S4 Maquette'!C301</f>
        <v>0</v>
      </c>
      <c r="C296" s="48">
        <f>'S4 Maquette'!F301</f>
        <v>0</v>
      </c>
      <c r="D296" s="46"/>
      <c r="E296" s="46"/>
      <c r="F296" s="46"/>
      <c r="G296" s="46"/>
      <c r="H296" s="46"/>
      <c r="I296" s="46"/>
      <c r="J296" s="46"/>
      <c r="K296" s="46"/>
      <c r="L296" s="46"/>
      <c r="M296" s="46"/>
      <c r="N296" s="46"/>
      <c r="O296" s="46"/>
      <c r="P296" s="46"/>
      <c r="Q296" s="46"/>
      <c r="R296" s="46"/>
      <c r="S296" s="46"/>
      <c r="T296" s="46"/>
      <c r="U296" s="46"/>
      <c r="V296" s="51"/>
      <c r="Y296"/>
    </row>
    <row r="297" spans="1:25" ht="30.65" customHeight="1" x14ac:dyDescent="0.35">
      <c r="A297" s="50">
        <f>'S4 Maquette'!B302</f>
        <v>0</v>
      </c>
      <c r="B297" s="50">
        <f>'S4 Maquette'!C302</f>
        <v>0</v>
      </c>
      <c r="C297" s="48">
        <f>'S4 Maquette'!F302</f>
        <v>0</v>
      </c>
      <c r="D297" s="46"/>
      <c r="E297" s="46"/>
      <c r="F297" s="46"/>
      <c r="G297" s="46"/>
      <c r="H297" s="46"/>
      <c r="I297" s="46"/>
      <c r="J297" s="46"/>
      <c r="K297" s="46"/>
      <c r="L297" s="46"/>
      <c r="M297" s="46"/>
      <c r="N297" s="46"/>
      <c r="O297" s="46"/>
      <c r="P297" s="46"/>
      <c r="Q297" s="46"/>
      <c r="R297" s="46"/>
      <c r="S297" s="46"/>
      <c r="T297" s="46"/>
      <c r="U297" s="46"/>
      <c r="V297" s="51"/>
      <c r="Y297"/>
    </row>
    <row r="298" spans="1:25" ht="30.65" customHeight="1" x14ac:dyDescent="0.35">
      <c r="A298" s="50">
        <f>'S4 Maquette'!B303</f>
        <v>0</v>
      </c>
      <c r="B298" s="50">
        <f>'S4 Maquette'!C303</f>
        <v>0</v>
      </c>
      <c r="C298" s="48">
        <f>'S4 Maquette'!F303</f>
        <v>0</v>
      </c>
      <c r="D298" s="46"/>
      <c r="E298" s="46"/>
      <c r="F298" s="46"/>
      <c r="G298" s="46"/>
      <c r="H298" s="46"/>
      <c r="I298" s="46"/>
      <c r="J298" s="46"/>
      <c r="K298" s="46"/>
      <c r="L298" s="46"/>
      <c r="M298" s="46"/>
      <c r="N298" s="46"/>
      <c r="O298" s="46"/>
      <c r="P298" s="46"/>
      <c r="Q298" s="46"/>
      <c r="R298" s="46"/>
      <c r="S298" s="46"/>
      <c r="T298" s="46"/>
      <c r="U298" s="46"/>
      <c r="V298" s="51"/>
      <c r="Y298"/>
    </row>
    <row r="299" spans="1:25" ht="30.65" customHeight="1" x14ac:dyDescent="0.35">
      <c r="A299" s="50">
        <f>'S4 Maquette'!B304</f>
        <v>0</v>
      </c>
      <c r="B299" s="50">
        <f>'S4 Maquette'!C304</f>
        <v>0</v>
      </c>
      <c r="C299" s="48">
        <f>'S4 Maquette'!F304</f>
        <v>0</v>
      </c>
      <c r="D299" s="46"/>
      <c r="E299" s="46"/>
      <c r="F299" s="46"/>
      <c r="G299" s="46"/>
      <c r="H299" s="46"/>
      <c r="I299" s="46"/>
      <c r="J299" s="46"/>
      <c r="K299" s="46"/>
      <c r="L299" s="46"/>
      <c r="M299" s="46"/>
      <c r="N299" s="46"/>
      <c r="O299" s="46"/>
      <c r="P299" s="46"/>
      <c r="Q299" s="46"/>
      <c r="R299" s="46"/>
      <c r="S299" s="46"/>
      <c r="T299" s="46"/>
      <c r="U299" s="46"/>
      <c r="V299" s="51"/>
      <c r="Y299"/>
    </row>
    <row r="300" spans="1:25" ht="30.65" customHeight="1" x14ac:dyDescent="0.35">
      <c r="A300" s="50">
        <f>'S4 Maquette'!B305</f>
        <v>0</v>
      </c>
      <c r="B300" s="50">
        <f>'S4 Maquette'!C305</f>
        <v>0</v>
      </c>
      <c r="C300" s="48">
        <f>'S4 Maquette'!F305</f>
        <v>0</v>
      </c>
      <c r="D300" s="46"/>
      <c r="E300" s="46"/>
      <c r="F300" s="46"/>
      <c r="G300" s="46"/>
      <c r="H300" s="46"/>
      <c r="I300" s="46"/>
      <c r="J300" s="46"/>
      <c r="K300" s="46"/>
      <c r="L300" s="46"/>
      <c r="M300" s="46"/>
      <c r="N300" s="46"/>
      <c r="O300" s="46"/>
      <c r="P300" s="46"/>
      <c r="Q300" s="46"/>
      <c r="R300" s="46"/>
      <c r="S300" s="46"/>
      <c r="T300" s="46"/>
      <c r="U300" s="46"/>
      <c r="V300" s="51"/>
      <c r="Y300"/>
    </row>
  </sheetData>
  <sheetProtection algorithmName="SHA-512" hashValue="JACfn0O4KPW4HO7hbcqaYT7PS/vNAHTxZibSHvxMfDpI7mCSFStQZwiYAIJDSDIBrImh9zPFJUvnCu3O1O7m/Q==" saltValue="V8/8v4osCs7wsYi/MnKzpQ==" spinCount="100000" sheet="1" formatCells="0" insertRows="0"/>
  <mergeCells count="26">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1:A999">
    <cfRule type="expression" dxfId="306" priority="20">
      <formula>$C1="Parcours Pédagogique"</formula>
    </cfRule>
    <cfRule type="expression" dxfId="305" priority="21">
      <formula>$C1="BLOC"</formula>
    </cfRule>
    <cfRule type="expression" dxfId="304" priority="22">
      <formula>$C1="OPTION"</formula>
    </cfRule>
  </conditionalFormatting>
  <conditionalFormatting sqref="A18:U28 A35:U300 V18">
    <cfRule type="expression" dxfId="303" priority="27">
      <formula>$C18="Modification MCC"</formula>
    </cfRule>
  </conditionalFormatting>
  <conditionalFormatting sqref="A29:U34">
    <cfRule type="expression" dxfId="302" priority="8">
      <formula>$C29="Modification MCC"</formula>
    </cfRule>
    <cfRule type="expression" dxfId="301" priority="9">
      <formula>$C29="Modification"</formula>
    </cfRule>
    <cfRule type="expression" dxfId="300" priority="10">
      <formula>$C29="Création"</formula>
    </cfRule>
    <cfRule type="expression" dxfId="299" priority="11">
      <formula>$C29="Fermeture"</formula>
    </cfRule>
  </conditionalFormatting>
  <conditionalFormatting sqref="B1:U7 C8:U9 C10 E10 J10:U11 B12:M12 R12 B13:L13 B14:N14 P14 R14:U17 B15:M17 B301:U999">
    <cfRule type="expression" dxfId="298" priority="24">
      <formula>$D1="Modification"</formula>
    </cfRule>
    <cfRule type="expression" dxfId="297" priority="25">
      <formula>$D1="Création"</formula>
    </cfRule>
    <cfRule type="expression" dxfId="296" priority="26">
      <formula>$D1="Fermeture"</formula>
    </cfRule>
  </conditionalFormatting>
  <conditionalFormatting sqref="B1:U7 C8:U9 J10:U11 B12:M12 B13:L13 B14:N14 B15:M17 B301:U999 C10 E10 R12 P14 R14:U17">
    <cfRule type="expression" dxfId="295" priority="23">
      <formula>$D1="Modification MCC"</formula>
    </cfRule>
  </conditionalFormatting>
  <conditionalFormatting sqref="C14:U28 C35:U1001 C1:U9 C10 E10 J10:U11 C12:M12 R12:U13 C13:L13">
    <cfRule type="expression" dxfId="294" priority="15">
      <formula>$B1="Option"</formula>
    </cfRule>
  </conditionalFormatting>
  <conditionalFormatting sqref="C29:U34">
    <cfRule type="expression" dxfId="293" priority="4">
      <formula>$B29="Option"</formula>
    </cfRule>
  </conditionalFormatting>
  <conditionalFormatting sqref="J1:J28 J35:J1001">
    <cfRule type="expression" dxfId="292" priority="19">
      <formula>$I1="NON"</formula>
    </cfRule>
  </conditionalFormatting>
  <conditionalFormatting sqref="J29:J34">
    <cfRule type="expression" dxfId="291" priority="7">
      <formula>$I29="NON"</formula>
    </cfRule>
  </conditionalFormatting>
  <conditionalFormatting sqref="L18:L300 N18:O300">
    <cfRule type="expression" dxfId="290" priority="3">
      <formula>$K18="CCI (CC Intégral)"</formula>
    </cfRule>
  </conditionalFormatting>
  <conditionalFormatting sqref="L18:M28 L35:M300">
    <cfRule type="expression" dxfId="289" priority="14">
      <formula>$K18="CT (Contrôle terminal)"</formula>
    </cfRule>
  </conditionalFormatting>
  <conditionalFormatting sqref="P18:Q300 L29:M34">
    <cfRule type="expression" dxfId="288" priority="2">
      <formula>$K18="CT (Contrôle terminal)"</formula>
    </cfRule>
  </conditionalFormatting>
  <conditionalFormatting sqref="P18:Q300">
    <cfRule type="expression" dxfId="287" priority="1">
      <formula>$K18="CC&amp;CT"</formula>
    </cfRule>
  </conditionalFormatting>
  <conditionalFormatting sqref="S1:T1001">
    <cfRule type="expression" dxfId="286" priority="6">
      <formula>$R1="Autres"</formula>
    </cfRule>
  </conditionalFormatting>
  <conditionalFormatting sqref="U1:U1001">
    <cfRule type="expression" dxfId="285" priority="5">
      <formula>$R1="CT (Contrôle terminal)"</formula>
    </cfRule>
  </conditionalFormatting>
  <conditionalFormatting sqref="V18 A18:U28 A35:U300">
    <cfRule type="expression" dxfId="284" priority="30">
      <formula>$C18="Fermeture"</formula>
    </cfRule>
    <cfRule type="expression" dxfId="283" priority="28">
      <formula>$C18="Modification"</formula>
    </cfRule>
    <cfRule type="expression" dxfId="282" priority="29">
      <formula>$C18="Création"</formula>
    </cfRule>
  </conditionalFormatting>
  <conditionalFormatting sqref="V18">
    <cfRule type="expression" dxfId="281" priority="16">
      <formula>$R18="CT (Contrôle terminal)"</formula>
    </cfRule>
  </conditionalFormatting>
  <dataValidations count="6">
    <dataValidation type="list" allowBlank="1" showInputMessage="1" showErrorMessage="1" sqref="S19:S300 N20:N300 N19 P19:P300" xr:uid="{00000000-0002-0000-0A00-000000000000}">
      <formula1>List_Controle</formula1>
    </dataValidation>
    <dataValidation type="list" allowBlank="1" showInputMessage="1" showErrorMessage="1" sqref="K19:K300" xr:uid="{00000000-0002-0000-0A00-000001000000}">
      <formula1>List_Controle2</formula1>
    </dataValidation>
    <dataValidation type="list" allowBlank="1" showInputMessage="1" showErrorMessage="1" sqref="C19:C300" xr:uid="{00000000-0002-0000-0A00-000002000000}">
      <formula1>"Modification MCC"</formula1>
    </dataValidation>
    <dataValidation type="list" allowBlank="1" showInputMessage="1" showErrorMessage="1" sqref="D1:D6" xr:uid="{00000000-0002-0000-0A00-000003000000}">
      <formula1>"Obligatoire, Facultatif, Complémentaire"</formula1>
    </dataValidation>
    <dataValidation type="list" allowBlank="1" showInputMessage="1" showErrorMessage="1" sqref="R19:R300" xr:uid="{00000000-0002-0000-0A00-000004000000}">
      <formula1>"CT (Contrôle terminal), Autres"</formula1>
    </dataValidation>
    <dataValidation type="list" allowBlank="1" showInputMessage="1" showErrorMessage="1" sqref="E19:I300" xr:uid="{00000000-0002-0000-0A00-000005000000}">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7f14ea5-5514-4c5c-810d-d80f084dc5bb">
      <UserInfo>
        <DisplayName>Anna Tykhonenko</DisplayName>
        <AccountId>27</AccountId>
        <AccountType/>
      </UserInfo>
    </SharedWithUsers>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008870-06DE-4E07-BECE-C8F1142A9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