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mahieu/Desktop/"/>
    </mc:Choice>
  </mc:AlternateContent>
  <xr:revisionPtr revIDLastSave="0" documentId="8_{02FB2096-82E1-0545-B09A-B76F7AFDC262}" xr6:coauthVersionLast="47" xr6:coauthVersionMax="47" xr10:uidLastSave="{00000000-0000-0000-0000-000000000000}"/>
  <bookViews>
    <workbookView xWindow="840" yWindow="500" windowWidth="23260" windowHeight="14020" activeTab="1" xr2:uid="{FA5EA59C-A16E-49CF-A943-9DB97040A9EA}"/>
  </bookViews>
  <sheets>
    <sheet name="Fiche Générale" sheetId="1" r:id="rId1"/>
    <sheet name="S5 Maquette" sheetId="2" r:id="rId2"/>
    <sheet name="S5 MCC" sheetId="7" r:id="rId3"/>
    <sheet name="S6 Maquette" sheetId="4" r:id="rId4"/>
    <sheet name="S6 MCC" sheetId="9" r:id="rId5"/>
  </sheets>
  <externalReferences>
    <externalReference r:id="rId6"/>
  </externalReferences>
  <definedNames>
    <definedName name="list_cmp">[1]Listes!$A$10:$G$10</definedName>
    <definedName name="List_CNU">[1]Listes!$A$27:$A$83</definedName>
    <definedName name="List_Controle">[1]Listes!$B$2:$B$6</definedName>
    <definedName name="List_Controle2">[1]Listes!$A$2:$A$4</definedName>
    <definedName name="List_Mutualisation">[1]Listes!$E$2:$E$3</definedName>
    <definedName name="List_RegimeInscription">[1]Listes!$C$2:$C$3</definedName>
    <definedName name="List_Statut">[1]Listes!$F$2:$F$4</definedName>
    <definedName name="list_typdiplome">[1]Listes!$H$3:$H$4</definedName>
    <definedName name="List_Type">[1]Listes!$G$2:$G$3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9" l="1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C29" i="9"/>
  <c r="C28" i="9"/>
  <c r="C27" i="9"/>
  <c r="B27" i="9"/>
  <c r="A27" i="9"/>
  <c r="B26" i="9"/>
  <c r="A26" i="9"/>
  <c r="B25" i="9"/>
  <c r="A25" i="9"/>
  <c r="B24" i="9"/>
  <c r="A24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E15" i="9"/>
  <c r="B15" i="9"/>
  <c r="B13" i="9"/>
  <c r="E10" i="9"/>
  <c r="H7" i="9"/>
  <c r="E7" i="9"/>
  <c r="B7" i="9"/>
  <c r="H13" i="4"/>
  <c r="E13" i="4"/>
  <c r="E13" i="9" s="1"/>
  <c r="B13" i="4"/>
  <c r="E10" i="4"/>
  <c r="H7" i="4"/>
  <c r="E7" i="4"/>
  <c r="B7" i="4"/>
  <c r="A38" i="7"/>
  <c r="A35" i="7"/>
  <c r="A34" i="7"/>
  <c r="A33" i="7"/>
  <c r="A32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C37" i="7"/>
  <c r="B37" i="7"/>
  <c r="A37" i="7"/>
  <c r="C36" i="7"/>
  <c r="B36" i="7"/>
  <c r="A36" i="7"/>
  <c r="C35" i="7"/>
  <c r="B35" i="7"/>
  <c r="C34" i="7"/>
  <c r="B34" i="7"/>
  <c r="C32" i="7"/>
  <c r="C31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E15" i="7"/>
  <c r="B15" i="7"/>
  <c r="E13" i="7"/>
  <c r="B13" i="7"/>
  <c r="E10" i="7"/>
  <c r="H7" i="7"/>
  <c r="E7" i="7"/>
  <c r="B7" i="7"/>
  <c r="H15" i="2"/>
  <c r="H13" i="2"/>
  <c r="E10" i="2"/>
  <c r="H7" i="2"/>
  <c r="E7" i="2"/>
  <c r="B7" i="2"/>
  <c r="H15" i="4" l="1"/>
</calcChain>
</file>

<file path=xl/sharedStrings.xml><?xml version="1.0" encoding="utf-8"?>
<sst xmlns="http://schemas.openxmlformats.org/spreadsheetml/2006/main" count="459" uniqueCount="191">
  <si>
    <t xml:space="preserve">Type Diplôme : Licence &amp; Double Licence 3ème année </t>
  </si>
  <si>
    <t>Type diplôme</t>
  </si>
  <si>
    <t>Double Licence</t>
  </si>
  <si>
    <t>COMPOSANTE</t>
  </si>
  <si>
    <t>Portail_SV</t>
  </si>
  <si>
    <t>Portail_ST</t>
  </si>
  <si>
    <t>MENTION</t>
  </si>
  <si>
    <t>Sciences de la vie-Mathématiques</t>
  </si>
  <si>
    <t>CODE DIPLÔME</t>
  </si>
  <si>
    <t>Régime d'inscription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</si>
  <si>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</si>
  <si>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</si>
  <si>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</si>
  <si>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</si>
  <si>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</si>
  <si>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</si>
  <si>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</si>
  <si>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Voir les MCC L3 SITE et SV.</t>
  </si>
  <si>
    <t>Obtention du Semestre</t>
  </si>
  <si>
    <t>En session 1 et en session 2 : Le semestre est validé si les sept conditions suivantes sont satifaites :</t>
  </si>
  <si>
    <t>1) &gt;=10 de moyenne générale sur le semestre (avec les UET)</t>
  </si>
  <si>
    <t>2) &gt;=10 de moyenne générale sur le semestre sans les UET</t>
  </si>
  <si>
    <t>3) avoir validé l’UE « Projet pluridisciplinaire »</t>
  </si>
  <si>
    <t xml:space="preserve">4) avoir validé au moins une UE de Mathématiques et une UE de SV dans chaque semestre, autres que l’UE « Projet pluridisciplinaire » </t>
  </si>
  <si>
    <t>5) moyenne  &gt;=10 sur les UE de SV, autres que l’UE « Projet pluridisciplinaire »</t>
  </si>
  <si>
    <t>6) moyenne  &gt;=10 sur les UE de Maths</t>
  </si>
  <si>
    <t>7) les seuils de compensation sont satisfaits</t>
  </si>
  <si>
    <t>Obtention de l'Année</t>
  </si>
  <si>
    <t>*Semestres acquis individuellement et non compensables.</t>
  </si>
  <si>
    <t>* Si l'année L3 de la DL MSV n'est pas validée ni en session1 ni en session2 alors les diplômes de L3 SV/MATHS sont attribués séparément suivant les règles suivantes:</t>
  </si>
  <si>
    <t>Conditions additionnelles pour validation du diplôme de L3 SV (en cas de non-validation de l'année):</t>
  </si>
  <si>
    <t>*&gt;=10 de moyenne générale sur les deux semestres avec les UET</t>
  </si>
  <si>
    <t>*&gt;=10 de moyenne générale sur les deux semestres sans les UET</t>
  </si>
  <si>
    <t>*avoir validé l’UE « Projet pluridisciplinaire »</t>
  </si>
  <si>
    <t>*avoir validé au moins une UE de SV et une UE de Mathématiques dans chaque semestre, autres que l’UE « Projet pluridisciplinaire »</t>
  </si>
  <si>
    <t>*moyenne  annuelle &gt;=10 sur les UE de SV, autres que l’UE « Projet pluridisciplinaire »</t>
  </si>
  <si>
    <t>*les seuils de compensation sont satisfaits pour les UE de SV</t>
  </si>
  <si>
    <t>Toutes les conditions doivent être satisfaites.</t>
  </si>
  <si>
    <t xml:space="preserve">La note du diplôme est la moyenne générale sur les deux semestres avec les UET. </t>
  </si>
  <si>
    <t>Conditions additionnelles pour validation du diplôme de L3 MATHS (en cas de non-validation de l'année):</t>
  </si>
  <si>
    <t> </t>
  </si>
  <si>
    <t>*moyenne  annuelle &gt;=10 sur les UE de mathématiques</t>
  </si>
  <si>
    <t>*les seuils de compensation sont satisfaits pour les UE de Mathématiques</t>
  </si>
  <si>
    <t>Note éliminatoire/ Note seuil</t>
  </si>
  <si>
    <t>Note minimale permettant la compensation dans les UE de maths : 8/20 en session 1 et 6/20 en session 2.</t>
  </si>
  <si>
    <t>Note minimale permettant la compensation dans les UE de sciences de la vie : 6/20.</t>
  </si>
  <si>
    <t>REDOUBLEMENT</t>
  </si>
  <si>
    <t>* Pas de 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</si>
  <si>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</si>
  <si>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</si>
  <si>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</si>
  <si>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</si>
  <si>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</si>
  <si>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</si>
  <si>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</si>
  <si>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</si>
  <si>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</si>
  <si>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</si>
  <si>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</si>
  <si>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Semestre 5</t>
  </si>
  <si>
    <t>Code semestre</t>
  </si>
  <si>
    <t>Niveau</t>
  </si>
  <si>
    <t>Libellé ELP</t>
  </si>
  <si>
    <t>Nature ELP</t>
  </si>
  <si>
    <t>ECTS</t>
  </si>
  <si>
    <t>Type</t>
  </si>
  <si>
    <t>Statut</t>
  </si>
  <si>
    <t>Code Apogée</t>
  </si>
  <si>
    <t>CNU</t>
  </si>
  <si>
    <t>Heure CM</t>
  </si>
  <si>
    <t>Heure TD</t>
  </si>
  <si>
    <t>Heure TP</t>
  </si>
  <si>
    <t>Langues</t>
  </si>
  <si>
    <t>Mutualisation</t>
  </si>
  <si>
    <t>Formation Porteuse</t>
  </si>
  <si>
    <t>Observations / Remarques
ex: Intervention à titre gracieux / Capacité d'accueil max</t>
  </si>
  <si>
    <t xml:space="preserve">UE Competences transversales 5 </t>
  </si>
  <si>
    <t>UE</t>
  </si>
  <si>
    <t>0.1</t>
  </si>
  <si>
    <t>Competences numeriques 3</t>
  </si>
  <si>
    <t>ECUE</t>
  </si>
  <si>
    <t>0.2</t>
  </si>
  <si>
    <t xml:space="preserve">Competences informationnelles 3 </t>
  </si>
  <si>
    <t>0.3</t>
  </si>
  <si>
    <t xml:space="preserve">Anglais 5 </t>
  </si>
  <si>
    <t>Biologie des Génomes</t>
  </si>
  <si>
    <t>1.1</t>
  </si>
  <si>
    <t>Structure et expression des génomes</t>
  </si>
  <si>
    <t>64-Biochimie et biologie moléculaire</t>
  </si>
  <si>
    <t>Portée</t>
  </si>
  <si>
    <t>L3 SV BMG</t>
  </si>
  <si>
    <t>1.2</t>
  </si>
  <si>
    <t>Bio-informatique</t>
  </si>
  <si>
    <t>1.3</t>
  </si>
  <si>
    <t>Analyse Intégrative</t>
  </si>
  <si>
    <t>67-Biologie des populations et écologie</t>
  </si>
  <si>
    <t>Aspects moleculaires du traitement de l'information cellulaire</t>
  </si>
  <si>
    <t>2.1</t>
  </si>
  <si>
    <t>Les acteurs moléculaires de l'information cellulaire</t>
  </si>
  <si>
    <t>65-Biologie cellulaire</t>
  </si>
  <si>
    <t>2.2</t>
  </si>
  <si>
    <t>Biochimie structurale et régulations enzymatiques</t>
  </si>
  <si>
    <t>1 UE AU CHOIX</t>
  </si>
  <si>
    <t>Min 1 max 1</t>
  </si>
  <si>
    <t>OPTION</t>
  </si>
  <si>
    <t>3.1</t>
  </si>
  <si>
    <t>3.2</t>
  </si>
  <si>
    <t>Neurosciences intégratives</t>
  </si>
  <si>
    <t>69-Neurosciences</t>
  </si>
  <si>
    <t>L3 SV BPN</t>
  </si>
  <si>
    <t>Taux encadrement TP : 1 EC pour 10 ET</t>
  </si>
  <si>
    <t>Analyse III pour les sciences appliquées</t>
  </si>
  <si>
    <t>26-Mathématiques appliquées et applications des mathématiques</t>
  </si>
  <si>
    <t>L3 MASS</t>
  </si>
  <si>
    <t>Equations Différentielles</t>
  </si>
  <si>
    <t>25-Mathématiques</t>
  </si>
  <si>
    <t>L3 MATH</t>
  </si>
  <si>
    <t>Programmation et conception orientée objet</t>
  </si>
  <si>
    <t>27-Informatique</t>
  </si>
  <si>
    <t>L3 INFORMATIQUE</t>
  </si>
  <si>
    <t>Remédiation mathématiques L3</t>
  </si>
  <si>
    <t>SLUMARMD dans l'ancienne maquette</t>
  </si>
  <si>
    <t>C'est un dispositif en L3 que le département de mathématiques peut utiliser, sous réserve de soutenabilité, pour faire des mesures pédagogiques (colles, soutien, mise à niveau, pédagogie innovanteà. Le volume est principalement prévu pour aider les étudiants inscrits aux UE de mathématiques.</t>
  </si>
  <si>
    <t>UE facultative du Portail ST ou de la L3</t>
  </si>
  <si>
    <t>Complémentaire</t>
  </si>
  <si>
    <t>IP uniquement manuellement avec l'autorisation du coordonnateur</t>
  </si>
  <si>
    <t>UE Initiation à la recherche en mathématiques</t>
  </si>
  <si>
    <t>4h/étudiant</t>
  </si>
  <si>
    <t xml:space="preserve">(Elément annualisé, à rattacher directement à la VET) Uniquement IP manuelle avec l'accord du responsable de la formation. Il est prévu 1 enseignant /par binôme.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</si>
  <si>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</si>
  <si>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</si>
  <si>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</si>
  <si>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</si>
  <si>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</si>
  <si>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</si>
  <si>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</si>
  <si>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</si>
  <si>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</si>
  <si>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</si>
  <si>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</si>
  <si>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</si>
  <si>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</si>
  <si>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</si>
  <si>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</si>
  <si>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</si>
  <si>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</si>
  <si>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</si>
  <si>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</si>
  <si>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</si>
  <si>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</si>
  <si>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</si>
  <si>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</si>
  <si>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Nature</t>
  </si>
  <si>
    <t>Durée</t>
  </si>
  <si>
    <t>Format d'évaluation</t>
  </si>
  <si>
    <t xml:space="preserve">Modalités de mise en œuvre </t>
  </si>
  <si>
    <t>Commentaires</t>
  </si>
  <si>
    <t>OUI</t>
  </si>
  <si>
    <t>Les MCC des UE/ECUE sont identiques à celles des licences monodisciplinaires.</t>
  </si>
  <si>
    <t>CC&amp;CT</t>
  </si>
  <si>
    <t>Écrit</t>
  </si>
  <si>
    <t>2h30</t>
  </si>
  <si>
    <t>CT (Contrôle terminal)</t>
  </si>
  <si>
    <t>2h</t>
  </si>
  <si>
    <t>Rapport/Mémoire</t>
  </si>
  <si>
    <t>pas de CT</t>
  </si>
  <si>
    <t>pas de session 2</t>
  </si>
  <si>
    <t>session unique - pas de session 2</t>
  </si>
  <si>
    <t>session 2 : soit un ecrit soit sur ordinateur au centre numérique valrose possible</t>
  </si>
  <si>
    <t>Semestre 6</t>
  </si>
  <si>
    <t>UE Competences transversales 6</t>
  </si>
  <si>
    <t>Anglais 6</t>
  </si>
  <si>
    <t>Biologie des adaptations et Evolution moléculaire</t>
  </si>
  <si>
    <t>Biologie des adaptations et interactions durables</t>
  </si>
  <si>
    <t>68-Biologie des organismes</t>
  </si>
  <si>
    <t>Evolution moléculaire et phylogénie</t>
  </si>
  <si>
    <t>SLEVM603</t>
  </si>
  <si>
    <t>Immunologie et biotechnologies</t>
  </si>
  <si>
    <t>Immunologie 1</t>
  </si>
  <si>
    <t>66-Physiologie</t>
  </si>
  <si>
    <t>Biotechnologies</t>
  </si>
  <si>
    <t>Taux encadrement TP : 1 EC pour 8 ET sinon pour TP en salle info : 1EC pour 20 ET</t>
  </si>
  <si>
    <t>Projet pluridisciplinaire</t>
  </si>
  <si>
    <t>L3 SV Bio Info</t>
  </si>
  <si>
    <t>Probabilités et applications</t>
  </si>
  <si>
    <t>Modélisation statistique</t>
  </si>
  <si>
    <t>Licence MIASHS parcours MASS</t>
  </si>
  <si>
    <t>CCI (CC Intégral)</t>
  </si>
  <si>
    <t>Restriction des options, suppression d'une UE et réorganisation des UE au choix pour permettre de trouver un emploi du temps compatible</t>
  </si>
  <si>
    <t>Suppression de l'UE Analyse numérique II et du Projet mathématique pour  pouvoir rendre l'emploi du temps compatible</t>
  </si>
  <si>
    <t xml:space="preserve">Les calculs du semestre en session2 utilisent pour toute UE de Mathématiques la meilleure note entre session1 et session2. Pour l'UE de Compétences transversales, suivre les MCC du portail SV.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</si>
</sst>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4"/>
      <color rgb="FF000000"/>
      <name val="Calibri"/>
      <family val="2"/>
    </font>
    <font>
      <sz val="11"/>
      <color rgb="FF0070C0"/>
      <name val="Aptos Narrow"/>
      <family val="2"/>
      <scheme val="minor"/>
    </font>
    <font>
      <sz val="11"/>
      <color rgb="FF0070C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/>
    </xf>
    <xf numFmtId="0" fontId="7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8" borderId="0" xfId="0" applyFont="1" applyFill="1"/>
    <xf numFmtId="0" fontId="8" fillId="8" borderId="16" xfId="0" applyFont="1" applyFill="1" applyBorder="1"/>
    <xf numFmtId="0" fontId="2" fillId="0" borderId="0" xfId="0" applyFont="1" applyAlignment="1">
      <alignment horizontal="left" vertical="top"/>
    </xf>
    <xf numFmtId="0" fontId="9" fillId="0" borderId="11" xfId="0" applyFont="1" applyBorder="1"/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Protection="1">
      <protection locked="0"/>
    </xf>
    <xf numFmtId="0" fontId="10" fillId="0" borderId="11" xfId="0" applyFont="1" applyBorder="1" applyProtection="1">
      <protection locked="0"/>
    </xf>
    <xf numFmtId="0" fontId="10" fillId="9" borderId="14" xfId="0" applyFont="1" applyFill="1" applyBorder="1" applyAlignment="1" applyProtection="1">
      <alignment horizontal="center" vertical="center" wrapText="1"/>
      <protection locked="0"/>
    </xf>
    <xf numFmtId="164" fontId="10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164" fontId="10" fillId="10" borderId="1" xfId="0" applyNumberFormat="1" applyFont="1" applyFill="1" applyBorder="1" applyAlignment="1">
      <alignment horizontal="left" vertical="center"/>
    </xf>
    <xf numFmtId="164" fontId="10" fillId="10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8" borderId="1" xfId="0" applyFont="1" applyFill="1" applyBorder="1" applyProtection="1">
      <protection locked="0"/>
    </xf>
    <xf numFmtId="164" fontId="10" fillId="8" borderId="1" xfId="0" applyNumberFormat="1" applyFont="1" applyFill="1" applyBorder="1" applyAlignment="1">
      <alignment horizontal="left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9" fontId="10" fillId="8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2" fillId="9" borderId="14" xfId="0" applyFont="1" applyFill="1" applyBorder="1" applyAlignment="1" applyProtection="1">
      <alignment horizontal="center" vertical="center"/>
      <protection locked="0"/>
    </xf>
    <xf numFmtId="0" fontId="12" fillId="9" borderId="15" xfId="0" applyFont="1" applyFill="1" applyBorder="1" applyAlignment="1" applyProtection="1">
      <alignment horizontal="center" vertical="center"/>
      <protection locked="0"/>
    </xf>
    <xf numFmtId="0" fontId="12" fillId="9" borderId="13" xfId="0" applyFont="1" applyFill="1" applyBorder="1" applyAlignment="1" applyProtection="1">
      <alignment horizontal="center" vertical="center"/>
      <protection locked="0"/>
    </xf>
    <xf numFmtId="164" fontId="12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164" fontId="12" fillId="9" borderId="6" xfId="0" applyNumberFormat="1" applyFont="1" applyFill="1" applyBorder="1" applyAlignment="1">
      <alignment horizontal="left" vertical="center"/>
    </xf>
    <xf numFmtId="164" fontId="12" fillId="9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2" fillId="0" borderId="7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 applyProtection="1">
      <alignment horizontal="left" wrapText="1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Protection="1">
      <protection locked="0"/>
    </xf>
    <xf numFmtId="0" fontId="14" fillId="8" borderId="1" xfId="0" applyFont="1" applyFill="1" applyBorder="1" applyProtection="1">
      <protection locked="0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1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A3838"/>
        </patternFill>
      </fill>
    </dxf>
    <dxf>
      <fill>
        <patternFill>
          <bgColor rgb="FF3A3838"/>
        </patternFill>
      </fill>
    </dxf>
    <dxf>
      <fill>
        <patternFill>
          <bgColor rgb="FFFFFF00"/>
        </patternFill>
      </fill>
    </dxf>
    <dxf>
      <fill>
        <patternFill>
          <bgColor rgb="FF3A3838"/>
        </patternFill>
      </fill>
    </dxf>
    <dxf>
      <fill>
        <patternFill>
          <bgColor rgb="FF3A3838"/>
        </patternFill>
      </fill>
    </dxf>
    <dxf>
      <fill>
        <patternFill>
          <bgColor rgb="FF3A3838"/>
        </patternFill>
      </fill>
    </dxf>
    <dxf>
      <fill>
        <patternFill>
          <bgColor rgb="FF262626"/>
        </patternFill>
      </fill>
    </dxf>
    <dxf>
      <fill>
        <patternFill>
          <bgColor rgb="FF3A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598279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0CCC7F-3128-4440-9774-BD503761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717" y="56029"/>
          <a:ext cx="7357782" cy="8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1503605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DDAA-C754-4269-9132-573D2420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71045"/>
          <a:ext cx="7407200" cy="864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588119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67C381-22AA-4398-BE39-A3A7C7DBE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717" y="56029"/>
          <a:ext cx="7347622" cy="8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1503605</xdr:colOff>
      <xdr:row>5</xdr:row>
      <xdr:rowOff>17655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C85AE9-39D3-4FE2-828E-21B9BD41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71045"/>
          <a:ext cx="7407200" cy="861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imon/Desktop/Maquette%20DL3%20-%20M-SV.xlsx" TargetMode="External"/><Relationship Id="rId1" Type="http://schemas.openxmlformats.org/officeDocument/2006/relationships/externalLinkPath" Target="file:///C:/Users/simon/Desktop/Maquette%20DL3%20-%20M-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>
        <row r="7">
          <cell r="A7">
            <v>583</v>
          </cell>
          <cell r="D7">
            <v>454</v>
          </cell>
        </row>
        <row r="20">
          <cell r="A20">
            <v>-27</v>
          </cell>
          <cell r="D20">
            <v>101</v>
          </cell>
        </row>
      </sheetData>
      <sheetData sheetId="2">
        <row r="3">
          <cell r="B3" t="str">
            <v>Portail_SV</v>
          </cell>
        </row>
        <row r="4">
          <cell r="B4" t="str">
            <v>Sciences de la vie-Mathématiques</v>
          </cell>
        </row>
      </sheetData>
      <sheetData sheetId="3">
        <row r="13">
          <cell r="B13" t="str">
            <v>3 ème Année de Licence</v>
          </cell>
        </row>
      </sheetData>
      <sheetData sheetId="4"/>
      <sheetData sheetId="5">
        <row r="13">
          <cell r="B13" t="str">
            <v>3 ème Année de Licence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A6D1-ADDA-45F6-8801-7BC979CBACFF}">
  <dimension ref="A1:FC1211"/>
  <sheetViews>
    <sheetView topLeftCell="A4" workbookViewId="0">
      <selection activeCell="C30" sqref="C30"/>
    </sheetView>
  </sheetViews>
  <sheetFormatPr baseColWidth="10" defaultColWidth="11.5" defaultRowHeight="15" x14ac:dyDescent="0.2"/>
  <cols>
    <col min="1" max="1" width="25.1640625" customWidth="1"/>
    <col min="2" max="3" width="66.5" bestFit="1" customWidth="1"/>
    <col min="4" max="4" width="37.1640625" customWidth="1"/>
  </cols>
  <sheetData>
    <row r="1" spans="1:159" ht="43.25" customHeight="1" x14ac:dyDescent="0.2">
      <c r="A1" s="111" t="s">
        <v>0</v>
      </c>
      <c r="B1" s="111"/>
      <c r="C1" s="111"/>
      <c r="D1" s="11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</row>
    <row r="2" spans="1:159" ht="29" customHeight="1" x14ac:dyDescent="0.2">
      <c r="A2" s="41" t="s">
        <v>1</v>
      </c>
      <c r="B2" s="31" t="s">
        <v>2</v>
      </c>
      <c r="C2" s="42"/>
      <c r="D2" s="4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</row>
    <row r="3" spans="1:159" ht="24.5" customHeight="1" x14ac:dyDescent="0.2">
      <c r="A3" s="30" t="s">
        <v>3</v>
      </c>
      <c r="B3" s="31" t="s">
        <v>4</v>
      </c>
      <c r="C3" s="6" t="s">
        <v>5</v>
      </c>
      <c r="D3" s="2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</row>
    <row r="4" spans="1:159" ht="24.5" customHeight="1" x14ac:dyDescent="0.2">
      <c r="A4" s="7" t="s">
        <v>6</v>
      </c>
      <c r="B4" s="113" t="s">
        <v>7</v>
      </c>
      <c r="C4" s="113"/>
      <c r="D4" s="11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</row>
    <row r="5" spans="1:159" ht="24.5" customHeight="1" x14ac:dyDescent="0.2">
      <c r="A5" s="7" t="s">
        <v>8</v>
      </c>
      <c r="B5" s="1"/>
      <c r="C5" s="6"/>
      <c r="D5" s="2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</row>
    <row r="6" spans="1:159" ht="24.5" customHeight="1" x14ac:dyDescent="0.2">
      <c r="A6" s="7" t="s">
        <v>9</v>
      </c>
      <c r="B6" s="1"/>
      <c r="C6" s="6"/>
      <c r="D6" s="2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</row>
    <row r="7" spans="1:159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</row>
    <row r="8" spans="1:159" ht="20" customHeight="1" x14ac:dyDescent="0.25">
      <c r="A8" s="119" t="s">
        <v>10</v>
      </c>
      <c r="B8" s="119"/>
      <c r="C8" s="119"/>
      <c r="D8" s="11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</row>
    <row r="9" spans="1:159" ht="20.5" customHeight="1" x14ac:dyDescent="0.2">
      <c r="A9" s="6" t="s">
        <v>11</v>
      </c>
      <c r="B9" s="120"/>
      <c r="C9" s="120"/>
      <c r="D9" s="12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</row>
    <row r="10" spans="1:159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</row>
    <row r="11" spans="1:159" x14ac:dyDescent="0.2">
      <c r="A11" s="110" t="s">
        <v>12</v>
      </c>
      <c r="B11" s="110"/>
      <c r="C11" s="110" t="s">
        <v>13</v>
      </c>
      <c r="D11" s="110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</row>
    <row r="12" spans="1:159" x14ac:dyDescent="0.2">
      <c r="A12" s="110"/>
      <c r="B12" s="110"/>
      <c r="C12" s="110"/>
      <c r="D12" s="110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</row>
    <row r="13" spans="1:159" ht="9" customHeight="1" x14ac:dyDescent="0.2">
      <c r="A13" s="110">
        <v>1037</v>
      </c>
      <c r="B13" s="110"/>
      <c r="C13" s="110">
        <v>74</v>
      </c>
      <c r="D13" s="11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</row>
    <row r="14" spans="1:159" ht="11.5" customHeight="1" x14ac:dyDescent="0.2">
      <c r="A14" s="110"/>
      <c r="B14" s="110"/>
      <c r="C14" s="110"/>
      <c r="D14" s="11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</row>
    <row r="15" spans="1:159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</row>
    <row r="16" spans="1:159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</row>
    <row r="17" spans="1:159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</row>
    <row r="18" spans="1:159" ht="22" x14ac:dyDescent="0.3">
      <c r="A18" s="118" t="s">
        <v>14</v>
      </c>
      <c r="B18" s="118"/>
      <c r="C18" s="118"/>
      <c r="D18" s="11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</row>
    <row r="19" spans="1:159" x14ac:dyDescent="0.2">
      <c r="A19" t="s">
        <v>15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</row>
    <row r="20" spans="1:159" x14ac:dyDescent="0.2">
      <c r="A20" s="114" t="s">
        <v>16</v>
      </c>
      <c r="B20" s="115"/>
      <c r="C20" s="115"/>
      <c r="D20" s="1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</row>
    <row r="21" spans="1:159" x14ac:dyDescent="0.2">
      <c r="A21" s="121" t="s">
        <v>17</v>
      </c>
      <c r="B21" s="122"/>
      <c r="C21" s="122"/>
      <c r="D21" s="123"/>
      <c r="E21" s="67"/>
      <c r="F21" s="67"/>
      <c r="G21" s="67"/>
      <c r="H21" s="67"/>
      <c r="I21" s="6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</row>
    <row r="22" spans="1:159" x14ac:dyDescent="0.2">
      <c r="A22" s="124"/>
      <c r="B22" s="125"/>
      <c r="C22" s="125"/>
      <c r="D22" s="126"/>
      <c r="E22" s="67"/>
      <c r="F22" s="67"/>
      <c r="G22" s="67"/>
      <c r="H22" s="67"/>
      <c r="I22" s="6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</row>
    <row r="23" spans="1:159" x14ac:dyDescent="0.2">
      <c r="A23" s="127"/>
      <c r="B23" s="128"/>
      <c r="C23" s="128"/>
      <c r="D23" s="129"/>
      <c r="E23" s="67"/>
      <c r="F23" s="67"/>
      <c r="G23" s="67"/>
      <c r="H23" s="67"/>
      <c r="I23" s="6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</row>
    <row r="24" spans="1:159" x14ac:dyDescent="0.2">
      <c r="A24" s="114" t="s">
        <v>18</v>
      </c>
      <c r="B24" s="115"/>
      <c r="C24" s="115"/>
      <c r="D24" s="1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</row>
    <row r="25" spans="1:159" x14ac:dyDescent="0.2">
      <c r="A25" t="s">
        <v>19</v>
      </c>
      <c r="D25" s="7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</row>
    <row r="26" spans="1:159" x14ac:dyDescent="0.2">
      <c r="A26" s="68" t="s">
        <v>20</v>
      </c>
      <c r="D26" s="7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</row>
    <row r="27" spans="1:159" x14ac:dyDescent="0.2">
      <c r="A27" s="68" t="s">
        <v>21</v>
      </c>
      <c r="D27" s="7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</row>
    <row r="28" spans="1:159" x14ac:dyDescent="0.2">
      <c r="A28" s="74" t="s">
        <v>22</v>
      </c>
      <c r="D28" s="7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</row>
    <row r="29" spans="1:159" x14ac:dyDescent="0.2">
      <c r="A29" s="68" t="s">
        <v>23</v>
      </c>
      <c r="D29" s="7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</row>
    <row r="30" spans="1:159" x14ac:dyDescent="0.2">
      <c r="A30" s="68" t="s">
        <v>24</v>
      </c>
      <c r="D30" s="7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</row>
    <row r="31" spans="1:159" x14ac:dyDescent="0.2">
      <c r="A31" s="68" t="s">
        <v>25</v>
      </c>
      <c r="D31" s="7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</row>
    <row r="32" spans="1:159" x14ac:dyDescent="0.2">
      <c r="A32" s="68" t="s">
        <v>26</v>
      </c>
      <c r="D32" s="7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</row>
    <row r="33" spans="1:159" x14ac:dyDescent="0.2">
      <c r="A33" s="69"/>
      <c r="D33" s="7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</row>
    <row r="34" spans="1:159" x14ac:dyDescent="0.2">
      <c r="A34" s="68" t="s">
        <v>190</v>
      </c>
      <c r="D34" s="7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</row>
    <row r="35" spans="1:159" x14ac:dyDescent="0.2">
      <c r="A35" s="71"/>
      <c r="B35" s="72"/>
      <c r="C35" s="72"/>
      <c r="D35" s="7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</row>
    <row r="36" spans="1:159" x14ac:dyDescent="0.2">
      <c r="A36" s="114" t="s">
        <v>27</v>
      </c>
      <c r="B36" s="115"/>
      <c r="C36" s="115"/>
      <c r="D36" s="1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</row>
    <row r="37" spans="1:159" x14ac:dyDescent="0.2">
      <c r="A37" s="2" t="s">
        <v>28</v>
      </c>
      <c r="B37" s="2"/>
      <c r="C37" s="2"/>
      <c r="D37" s="7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</row>
    <row r="38" spans="1:159" x14ac:dyDescent="0.2">
      <c r="B38" s="2"/>
      <c r="C38" s="2"/>
      <c r="D38" s="7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</row>
    <row r="39" spans="1:159" x14ac:dyDescent="0.2">
      <c r="A39" s="2" t="s">
        <v>29</v>
      </c>
      <c r="B39" s="2"/>
      <c r="C39" s="2"/>
      <c r="D39" s="7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</row>
    <row r="40" spans="1:159" x14ac:dyDescent="0.2">
      <c r="A40" s="2"/>
      <c r="B40" s="76" t="s">
        <v>30</v>
      </c>
      <c r="C40" s="2"/>
      <c r="D40" s="7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</row>
    <row r="41" spans="1:159" x14ac:dyDescent="0.2">
      <c r="A41" s="2"/>
      <c r="B41" s="68" t="s">
        <v>31</v>
      </c>
      <c r="C41" s="2"/>
      <c r="D41" s="7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</row>
    <row r="42" spans="1:159" x14ac:dyDescent="0.2">
      <c r="A42" s="2"/>
      <c r="B42" s="68" t="s">
        <v>32</v>
      </c>
      <c r="C42" s="2"/>
      <c r="D42" s="7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</row>
    <row r="43" spans="1:159" x14ac:dyDescent="0.2">
      <c r="A43" s="2"/>
      <c r="B43" s="79" t="s">
        <v>33</v>
      </c>
      <c r="C43" s="2"/>
      <c r="D43" s="7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</row>
    <row r="44" spans="1:159" x14ac:dyDescent="0.2">
      <c r="A44" s="2"/>
      <c r="B44" s="79" t="s">
        <v>34</v>
      </c>
      <c r="C44" s="2"/>
      <c r="D44" s="7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</row>
    <row r="45" spans="1:159" x14ac:dyDescent="0.2">
      <c r="A45" s="2"/>
      <c r="B45" s="79" t="s">
        <v>35</v>
      </c>
      <c r="C45" s="2"/>
      <c r="D45" s="7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</row>
    <row r="46" spans="1:159" x14ac:dyDescent="0.2">
      <c r="A46" s="2"/>
      <c r="B46" s="68" t="s">
        <v>36</v>
      </c>
      <c r="C46" s="2"/>
      <c r="D46" s="7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</row>
    <row r="47" spans="1:159" x14ac:dyDescent="0.2">
      <c r="A47" s="2"/>
      <c r="B47" s="68" t="s">
        <v>37</v>
      </c>
      <c r="C47" s="2"/>
      <c r="D47" s="7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</row>
    <row r="48" spans="1:159" x14ac:dyDescent="0.2">
      <c r="A48" s="80" t="s">
        <v>38</v>
      </c>
      <c r="B48" s="68"/>
      <c r="C48" s="2"/>
      <c r="D48" s="7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</row>
    <row r="49" spans="1:159" x14ac:dyDescent="0.2">
      <c r="A49" s="2"/>
      <c r="B49" s="77" t="s">
        <v>39</v>
      </c>
      <c r="C49" s="2"/>
      <c r="D49" s="7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</row>
    <row r="50" spans="1:159" x14ac:dyDescent="0.2">
      <c r="A50" s="2"/>
      <c r="B50" s="68" t="s">
        <v>31</v>
      </c>
      <c r="C50" s="2"/>
      <c r="D50" s="7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</row>
    <row r="51" spans="1:159" x14ac:dyDescent="0.2">
      <c r="A51" s="2"/>
      <c r="B51" s="68" t="s">
        <v>32</v>
      </c>
      <c r="C51" s="2"/>
      <c r="D51" s="7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</row>
    <row r="52" spans="1:159" x14ac:dyDescent="0.2">
      <c r="A52" s="2"/>
      <c r="B52" s="79" t="s">
        <v>33</v>
      </c>
      <c r="C52" s="2"/>
      <c r="D52" s="70" t="s">
        <v>40</v>
      </c>
      <c r="E52" s="8" t="s">
        <v>40</v>
      </c>
      <c r="F52" s="8" t="s">
        <v>40</v>
      </c>
      <c r="G52" s="8" t="s">
        <v>40</v>
      </c>
      <c r="H52" s="8" t="s">
        <v>40</v>
      </c>
      <c r="I52" s="8" t="s">
        <v>40</v>
      </c>
      <c r="J52" s="8" t="s">
        <v>40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</row>
    <row r="53" spans="1:159" x14ac:dyDescent="0.2">
      <c r="A53" s="2"/>
      <c r="B53" s="79" t="s">
        <v>34</v>
      </c>
      <c r="C53" s="2"/>
      <c r="D53" s="7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</row>
    <row r="54" spans="1:159" x14ac:dyDescent="0.2">
      <c r="A54" s="2"/>
      <c r="B54" s="79" t="s">
        <v>41</v>
      </c>
      <c r="C54" s="2"/>
      <c r="D54" s="7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</row>
    <row r="55" spans="1:159" x14ac:dyDescent="0.2">
      <c r="A55" s="2"/>
      <c r="B55" s="68" t="s">
        <v>42</v>
      </c>
      <c r="C55" s="2"/>
      <c r="D55" s="7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</row>
    <row r="56" spans="1:159" x14ac:dyDescent="0.2">
      <c r="A56" s="2"/>
      <c r="B56" s="68" t="s">
        <v>37</v>
      </c>
      <c r="C56" s="2"/>
      <c r="D56" s="7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</row>
    <row r="57" spans="1:159" x14ac:dyDescent="0.2">
      <c r="A57" s="80" t="s">
        <v>38</v>
      </c>
      <c r="B57" s="68"/>
      <c r="C57" s="2"/>
      <c r="D57" s="7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</row>
    <row r="58" spans="1:159" x14ac:dyDescent="0.2">
      <c r="C58" s="2"/>
      <c r="D58" s="3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</row>
    <row r="59" spans="1:159" x14ac:dyDescent="0.2">
      <c r="C59" s="2"/>
      <c r="D59" s="3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</row>
    <row r="60" spans="1:159" x14ac:dyDescent="0.2">
      <c r="A60" s="75"/>
      <c r="B60" s="4"/>
      <c r="C60" s="4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</row>
    <row r="61" spans="1:159" x14ac:dyDescent="0.2">
      <c r="A61" s="114" t="s">
        <v>43</v>
      </c>
      <c r="B61" s="115"/>
      <c r="C61" s="115"/>
      <c r="D61" s="1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</row>
    <row r="62" spans="1:159" x14ac:dyDescent="0.2">
      <c r="A62" s="2"/>
      <c r="B62" s="2" t="s">
        <v>40</v>
      </c>
      <c r="C62" s="2" t="s">
        <v>40</v>
      </c>
      <c r="D62" s="3" t="s">
        <v>40</v>
      </c>
      <c r="E62" s="8" t="s">
        <v>40</v>
      </c>
      <c r="F62" s="8" t="s">
        <v>40</v>
      </c>
      <c r="G62" s="8" t="s">
        <v>40</v>
      </c>
      <c r="H62" s="8" t="s">
        <v>40</v>
      </c>
      <c r="I62" s="8" t="s">
        <v>40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</row>
    <row r="63" spans="1:159" x14ac:dyDescent="0.2">
      <c r="A63" s="2" t="s">
        <v>44</v>
      </c>
      <c r="B63" s="2"/>
      <c r="C63" s="2"/>
      <c r="D63" s="3"/>
      <c r="E63" s="8" t="s">
        <v>40</v>
      </c>
      <c r="F63" s="8" t="s">
        <v>40</v>
      </c>
      <c r="G63" s="8" t="s">
        <v>40</v>
      </c>
      <c r="H63" s="8" t="s">
        <v>40</v>
      </c>
      <c r="I63" s="8" t="s">
        <v>40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</row>
    <row r="64" spans="1:159" x14ac:dyDescent="0.2">
      <c r="A64" s="2" t="s">
        <v>45</v>
      </c>
      <c r="B64" s="2"/>
      <c r="C64" s="2"/>
      <c r="D64" s="3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</row>
    <row r="65" spans="1:159" ht="14.5" customHeight="1" x14ac:dyDescent="0.2">
      <c r="A65" s="2"/>
      <c r="B65" s="2"/>
      <c r="C65" s="2"/>
      <c r="D65" s="3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</row>
    <row r="66" spans="1:159" ht="22" x14ac:dyDescent="0.3">
      <c r="A66" s="118" t="s">
        <v>46</v>
      </c>
      <c r="B66" s="118"/>
      <c r="C66" s="118"/>
      <c r="D66" s="11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</row>
    <row r="67" spans="1:159" x14ac:dyDescent="0.2">
      <c r="A67" s="2" t="s">
        <v>47</v>
      </c>
      <c r="B67" s="2"/>
      <c r="C67" s="2"/>
      <c r="D67" s="3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</row>
    <row r="68" spans="1:159" x14ac:dyDescent="0.2">
      <c r="A68" s="2"/>
      <c r="B68" s="2"/>
      <c r="C68" s="2"/>
      <c r="D68" s="3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</row>
    <row r="69" spans="1:159" ht="14.5" customHeight="1" x14ac:dyDescent="0.2">
      <c r="A69" s="2"/>
      <c r="B69" s="2"/>
      <c r="C69" s="2"/>
      <c r="D69" s="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</row>
    <row r="70" spans="1:159" ht="14.5" customHeight="1" x14ac:dyDescent="0.2">
      <c r="D70" s="3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</row>
    <row r="71" spans="1:159" x14ac:dyDescent="0.2">
      <c r="A71" s="117" t="s">
        <v>48</v>
      </c>
      <c r="B71" s="117"/>
      <c r="C71" s="117"/>
      <c r="D71" s="11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</row>
    <row r="72" spans="1:159" x14ac:dyDescent="0.2">
      <c r="A72" s="112" t="s">
        <v>49</v>
      </c>
      <c r="B72" s="112"/>
      <c r="C72" s="112"/>
      <c r="D72" s="112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</row>
    <row r="73" spans="1:159" x14ac:dyDescent="0.2">
      <c r="A73" s="112" t="s">
        <v>50</v>
      </c>
      <c r="B73" s="112"/>
      <c r="C73" s="112"/>
      <c r="D73" s="112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</row>
    <row r="74" spans="1:15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</row>
    <row r="75" spans="1:15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</row>
    <row r="76" spans="1:15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</row>
    <row r="77" spans="1:15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</row>
    <row r="78" spans="1:15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</row>
    <row r="79" spans="1:15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</row>
    <row r="80" spans="1:15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</row>
    <row r="81" spans="1:15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</row>
    <row r="82" spans="1:15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</row>
    <row r="83" spans="1:15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</row>
    <row r="84" spans="1:15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</row>
    <row r="85" spans="1:15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</row>
    <row r="86" spans="1:15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</row>
    <row r="87" spans="1:15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</row>
    <row r="88" spans="1:15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</row>
    <row r="89" spans="1:15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</row>
    <row r="90" spans="1:15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</row>
    <row r="91" spans="1:15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</row>
    <row r="92" spans="1:15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</row>
    <row r="93" spans="1:15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</row>
    <row r="94" spans="1:15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</row>
    <row r="95" spans="1:15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</row>
    <row r="96" spans="1:15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</row>
    <row r="97" spans="1:15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</row>
    <row r="98" spans="1:15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</row>
    <row r="99" spans="1:15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</row>
    <row r="100" spans="1:15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</row>
    <row r="101" spans="1:15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</row>
    <row r="102" spans="1:15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</row>
    <row r="103" spans="1:15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</row>
    <row r="104" spans="1:15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</row>
    <row r="105" spans="1:15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</row>
    <row r="106" spans="1:15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</row>
    <row r="107" spans="1:15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</row>
    <row r="108" spans="1:15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</row>
    <row r="109" spans="1:15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</row>
    <row r="110" spans="1:15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</row>
    <row r="111" spans="1:15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</row>
    <row r="112" spans="1:15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</row>
    <row r="113" spans="1:15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</row>
    <row r="114" spans="1:15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</row>
    <row r="115" spans="1:15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</row>
    <row r="116" spans="1:15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</row>
    <row r="117" spans="1:15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</row>
    <row r="118" spans="1:15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</row>
    <row r="119" spans="1:15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</row>
    <row r="120" spans="1:15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</row>
    <row r="121" spans="1:15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</row>
    <row r="122" spans="1:15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</row>
    <row r="123" spans="1:15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</row>
    <row r="124" spans="1:15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</row>
    <row r="125" spans="1:15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</row>
    <row r="126" spans="1:15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</row>
    <row r="127" spans="1:15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</row>
    <row r="128" spans="1:15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</row>
    <row r="129" spans="1:15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</row>
    <row r="130" spans="1:15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</row>
    <row r="131" spans="1:15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</row>
    <row r="132" spans="1:15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</row>
    <row r="133" spans="1:15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</row>
    <row r="134" spans="1:15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</row>
    <row r="135" spans="1:15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</row>
    <row r="136" spans="1:15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</row>
    <row r="137" spans="1:15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</row>
    <row r="138" spans="1:15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</row>
    <row r="139" spans="1:15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</row>
    <row r="140" spans="1:15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</row>
    <row r="141" spans="1:15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</row>
    <row r="142" spans="1:15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</row>
    <row r="143" spans="1:15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</row>
    <row r="144" spans="1:15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</row>
    <row r="145" spans="1:15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</row>
    <row r="146" spans="1:15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</row>
    <row r="147" spans="1:15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</row>
    <row r="148" spans="1:15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</row>
    <row r="149" spans="1:15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</row>
    <row r="150" spans="1:15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</row>
    <row r="151" spans="1:15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</row>
    <row r="152" spans="1:15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</row>
    <row r="153" spans="1:15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</row>
    <row r="154" spans="1:15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</row>
    <row r="155" spans="1:15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</row>
    <row r="156" spans="1:15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</row>
    <row r="157" spans="1:15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</row>
    <row r="158" spans="1:15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</row>
    <row r="159" spans="1:15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</row>
    <row r="160" spans="1:15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</row>
    <row r="161" spans="1:15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</row>
    <row r="162" spans="1:15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</row>
    <row r="163" spans="1:15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</row>
    <row r="164" spans="1:15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</row>
    <row r="165" spans="1:15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</row>
    <row r="166" spans="1:15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</row>
    <row r="167" spans="1:15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</row>
    <row r="168" spans="1:15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</row>
    <row r="169" spans="1:15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</row>
    <row r="170" spans="1:15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</row>
    <row r="171" spans="1:159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</row>
    <row r="172" spans="1:159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</row>
    <row r="173" spans="1:159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</row>
    <row r="174" spans="1:159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</row>
    <row r="175" spans="1:159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</row>
    <row r="176" spans="1:159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</row>
    <row r="177" spans="1:159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</row>
    <row r="178" spans="1:159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</row>
    <row r="179" spans="1:159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</row>
    <row r="180" spans="1:159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</row>
    <row r="181" spans="1:159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</row>
    <row r="182" spans="1:159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</row>
    <row r="183" spans="1:159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</row>
    <row r="184" spans="1:159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</row>
    <row r="185" spans="1:159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</row>
    <row r="186" spans="1:159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</row>
    <row r="187" spans="1:159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</row>
    <row r="188" spans="1:159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</row>
    <row r="189" spans="1:159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</row>
    <row r="190" spans="1:159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</row>
    <row r="191" spans="1:159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</row>
    <row r="192" spans="1:159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</row>
    <row r="193" spans="1:159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</row>
    <row r="194" spans="1:159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</row>
    <row r="195" spans="1:159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</row>
    <row r="196" spans="1:159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</row>
    <row r="197" spans="1:159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</row>
    <row r="198" spans="1:159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</row>
    <row r="199" spans="1:159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</row>
    <row r="200" spans="1:159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</row>
    <row r="201" spans="1:159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</row>
    <row r="202" spans="1:159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</row>
    <row r="203" spans="1:159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</row>
    <row r="204" spans="1:159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</row>
    <row r="205" spans="1:159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</row>
    <row r="206" spans="1:159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</row>
    <row r="207" spans="1:159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</row>
    <row r="208" spans="1:159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</row>
    <row r="209" spans="1:159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</row>
    <row r="210" spans="1:159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</row>
    <row r="211" spans="1:159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</row>
    <row r="212" spans="1:159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</row>
    <row r="213" spans="1:159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</row>
    <row r="214" spans="1:159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</row>
    <row r="215" spans="1:159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</row>
    <row r="216" spans="1:159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</row>
    <row r="217" spans="1:159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</row>
    <row r="218" spans="1:159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</row>
    <row r="219" spans="1:159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</row>
    <row r="220" spans="1:159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</row>
    <row r="221" spans="1:159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</row>
    <row r="222" spans="1:159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</row>
    <row r="223" spans="1:159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</row>
    <row r="224" spans="1:159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</row>
    <row r="225" spans="1:159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</row>
    <row r="226" spans="1:159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</row>
    <row r="227" spans="1:159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</row>
    <row r="228" spans="1:159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</row>
    <row r="229" spans="1:159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</row>
    <row r="230" spans="1:159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</row>
    <row r="231" spans="1:159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</row>
    <row r="232" spans="1:159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</row>
    <row r="233" spans="1:159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</row>
    <row r="234" spans="1:159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</row>
    <row r="235" spans="1:159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</row>
    <row r="236" spans="1:159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</row>
    <row r="237" spans="1:159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</row>
    <row r="238" spans="1:159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</row>
    <row r="239" spans="1:159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</row>
    <row r="240" spans="1:159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</row>
    <row r="241" spans="1:159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</row>
    <row r="242" spans="1:159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</row>
    <row r="243" spans="1:159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</row>
    <row r="244" spans="1:159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</row>
    <row r="245" spans="1:159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</row>
    <row r="246" spans="1:159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</row>
    <row r="247" spans="1:159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</row>
    <row r="248" spans="1:159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</row>
    <row r="249" spans="1:159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</row>
    <row r="250" spans="1:159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</row>
    <row r="251" spans="1:159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</row>
    <row r="252" spans="1:159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</row>
    <row r="253" spans="1:159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</row>
    <row r="254" spans="1:159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</row>
    <row r="255" spans="1:159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</row>
    <row r="256" spans="1:159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</row>
    <row r="257" spans="1:159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</row>
    <row r="258" spans="1:159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</row>
    <row r="259" spans="1:159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</row>
    <row r="260" spans="1:159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</row>
    <row r="261" spans="1:159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</row>
    <row r="262" spans="1:159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</row>
    <row r="263" spans="1:159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</row>
    <row r="264" spans="1:159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</row>
    <row r="265" spans="1:159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</row>
    <row r="266" spans="1:159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</row>
    <row r="267" spans="1:159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</row>
    <row r="268" spans="1:159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</row>
    <row r="269" spans="1:159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</row>
    <row r="270" spans="1:159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</row>
    <row r="271" spans="1:159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</row>
    <row r="272" spans="1:159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</row>
    <row r="273" spans="1:159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</row>
    <row r="274" spans="1:159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</row>
    <row r="275" spans="1:159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</row>
    <row r="276" spans="1:159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</row>
    <row r="277" spans="1:159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</row>
    <row r="278" spans="1:159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</row>
    <row r="279" spans="1:159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</row>
    <row r="280" spans="1:159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</row>
    <row r="281" spans="1:159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</row>
    <row r="282" spans="1:159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</row>
    <row r="283" spans="1:159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</row>
    <row r="284" spans="1:159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</row>
    <row r="285" spans="1:159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</row>
    <row r="286" spans="1:159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</row>
    <row r="287" spans="1:159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</row>
    <row r="288" spans="1:159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</row>
    <row r="289" spans="1:159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</row>
    <row r="290" spans="1:159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</row>
    <row r="291" spans="1:159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</row>
    <row r="292" spans="1:159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</row>
    <row r="293" spans="1:159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</row>
    <row r="294" spans="1:159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</row>
    <row r="295" spans="1:159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</row>
    <row r="296" spans="1:159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</row>
    <row r="297" spans="1:159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</row>
    <row r="298" spans="1:159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</row>
    <row r="299" spans="1:159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</row>
    <row r="300" spans="1:159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</row>
    <row r="301" spans="1:159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</row>
    <row r="302" spans="1:159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</row>
    <row r="303" spans="1:159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</row>
    <row r="304" spans="1:159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</row>
    <row r="305" spans="1:159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</row>
    <row r="306" spans="1:159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</row>
    <row r="307" spans="1:159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</row>
    <row r="308" spans="1:159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</row>
    <row r="309" spans="1:159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</row>
    <row r="310" spans="1:159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</row>
    <row r="311" spans="1:159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</row>
    <row r="312" spans="1:159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</row>
    <row r="313" spans="1:159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</row>
    <row r="314" spans="1:159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</row>
    <row r="315" spans="1:159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</row>
    <row r="316" spans="1:159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</row>
    <row r="317" spans="1:159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</row>
    <row r="318" spans="1:159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</row>
    <row r="319" spans="1:159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</row>
    <row r="320" spans="1:159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</row>
    <row r="321" spans="1:159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</row>
    <row r="322" spans="1:159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</row>
    <row r="323" spans="1:159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</row>
    <row r="324" spans="1:159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</row>
    <row r="325" spans="1:159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</row>
    <row r="326" spans="1:159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</row>
    <row r="327" spans="1:159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</row>
    <row r="328" spans="1:159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</row>
    <row r="329" spans="1:159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</row>
    <row r="330" spans="1:159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</row>
    <row r="331" spans="1:159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</row>
    <row r="332" spans="1:159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</row>
    <row r="333" spans="1:159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</row>
    <row r="334" spans="1:159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</row>
    <row r="335" spans="1:159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</row>
    <row r="336" spans="1:159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</row>
    <row r="337" spans="1:159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</row>
    <row r="338" spans="1:159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</row>
    <row r="339" spans="1:159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</row>
    <row r="340" spans="1:159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</row>
    <row r="341" spans="1:159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</row>
    <row r="342" spans="1:159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</row>
    <row r="343" spans="1:159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</row>
    <row r="344" spans="1:159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</row>
    <row r="345" spans="1:159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</row>
    <row r="346" spans="1:159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</row>
    <row r="347" spans="1:159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</row>
    <row r="348" spans="1:159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</row>
    <row r="349" spans="1:159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</row>
    <row r="350" spans="1:159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</row>
    <row r="351" spans="1:159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</row>
    <row r="352" spans="1:159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</row>
    <row r="353" spans="1:159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</row>
    <row r="354" spans="1:159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</row>
    <row r="355" spans="1:159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</row>
    <row r="356" spans="1:159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</row>
    <row r="357" spans="1:159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</row>
    <row r="358" spans="1:159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</row>
    <row r="359" spans="1:159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</row>
    <row r="360" spans="1:159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</row>
    <row r="361" spans="1:159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</row>
    <row r="362" spans="1:159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</row>
    <row r="363" spans="1:159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</row>
    <row r="364" spans="1:159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</row>
    <row r="365" spans="1:159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</row>
    <row r="366" spans="1:159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</row>
    <row r="367" spans="1:159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</row>
    <row r="368" spans="1:159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</row>
    <row r="369" spans="1:159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</row>
    <row r="370" spans="1:159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</row>
    <row r="371" spans="1:159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</row>
    <row r="372" spans="1:159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</row>
    <row r="373" spans="1:159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</row>
    <row r="374" spans="1:159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</row>
    <row r="375" spans="1:159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</row>
    <row r="376" spans="1:159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</row>
    <row r="377" spans="1:159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</row>
    <row r="378" spans="1:159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</row>
    <row r="379" spans="1:159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</row>
    <row r="380" spans="1:159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</row>
    <row r="381" spans="1:159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</row>
    <row r="382" spans="1:159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</row>
    <row r="383" spans="1:159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</row>
    <row r="384" spans="1:159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</row>
    <row r="385" spans="1:159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</row>
    <row r="386" spans="1:159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</row>
    <row r="387" spans="1:159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</row>
    <row r="388" spans="1:159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</row>
    <row r="389" spans="1:159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</row>
    <row r="390" spans="1:159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</row>
    <row r="391" spans="1:159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</row>
    <row r="392" spans="1:159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</row>
    <row r="393" spans="1:159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</row>
    <row r="394" spans="1:159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</row>
    <row r="395" spans="1:159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</row>
    <row r="396" spans="1:159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</row>
    <row r="397" spans="1:159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</row>
    <row r="398" spans="1:159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</row>
    <row r="399" spans="1:159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</row>
    <row r="400" spans="1:159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</row>
    <row r="401" spans="1:159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</row>
    <row r="402" spans="1:159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</row>
    <row r="403" spans="1:159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</row>
    <row r="404" spans="1:159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</row>
    <row r="405" spans="1:159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</row>
    <row r="406" spans="1:159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</row>
    <row r="407" spans="1:159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</row>
    <row r="408" spans="1:159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</row>
    <row r="409" spans="1:159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</row>
    <row r="410" spans="1:159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</row>
    <row r="411" spans="1:159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</row>
    <row r="412" spans="1:159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</row>
    <row r="413" spans="1:159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</row>
    <row r="414" spans="1:159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</row>
    <row r="415" spans="1:159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</row>
    <row r="416" spans="1:159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</row>
    <row r="417" spans="1:159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</row>
    <row r="418" spans="1:159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</row>
    <row r="419" spans="1:159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</row>
    <row r="420" spans="1:159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</row>
    <row r="421" spans="1:159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</row>
    <row r="422" spans="1:159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</row>
    <row r="423" spans="1:159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</row>
    <row r="424" spans="1:159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</row>
    <row r="425" spans="1:159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</row>
    <row r="426" spans="1:159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</row>
    <row r="427" spans="1:159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</row>
    <row r="428" spans="1:159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</row>
    <row r="429" spans="1:159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</row>
    <row r="430" spans="1:159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</row>
    <row r="431" spans="1:159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</row>
    <row r="432" spans="1:159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</row>
    <row r="433" spans="1:159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</row>
    <row r="434" spans="1:159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</row>
    <row r="435" spans="1:159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</row>
    <row r="436" spans="1:159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</row>
    <row r="437" spans="1:159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</row>
    <row r="438" spans="1:159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</row>
    <row r="439" spans="1:159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</row>
    <row r="440" spans="1:159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</row>
    <row r="441" spans="1:159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</row>
    <row r="442" spans="1:159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</row>
    <row r="443" spans="1:159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</row>
    <row r="444" spans="1:159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</row>
    <row r="445" spans="1:159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</row>
    <row r="446" spans="1:159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</row>
    <row r="447" spans="1:159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</row>
    <row r="448" spans="1:159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</row>
    <row r="449" spans="1:159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</row>
    <row r="450" spans="1:159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</row>
    <row r="451" spans="1:159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</row>
    <row r="452" spans="1:159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</row>
    <row r="453" spans="1:159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</row>
    <row r="454" spans="1:159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</row>
    <row r="455" spans="1:159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</row>
    <row r="456" spans="1:159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</row>
    <row r="457" spans="1:159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</row>
    <row r="458" spans="1:159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</row>
    <row r="459" spans="1:159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</row>
    <row r="460" spans="1:159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</row>
    <row r="461" spans="1:159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</row>
    <row r="462" spans="1:159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</row>
    <row r="463" spans="1:159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</row>
    <row r="464" spans="1:159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</row>
    <row r="465" spans="1:159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</row>
    <row r="466" spans="1:159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</row>
    <row r="467" spans="1:159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</row>
    <row r="468" spans="1:159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</row>
    <row r="469" spans="1:159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</row>
    <row r="470" spans="1:159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</row>
    <row r="471" spans="1:159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</row>
    <row r="472" spans="1:159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</row>
    <row r="473" spans="1:159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</row>
    <row r="474" spans="1:159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</row>
    <row r="475" spans="1:159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</row>
    <row r="476" spans="1:159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</row>
    <row r="477" spans="1:159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</row>
    <row r="478" spans="1:159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</row>
    <row r="479" spans="1:159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</row>
    <row r="480" spans="1:159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</row>
    <row r="481" spans="1:159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</row>
    <row r="482" spans="1:159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</row>
    <row r="483" spans="1:159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</row>
    <row r="484" spans="1:159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</row>
    <row r="485" spans="1:159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</row>
    <row r="486" spans="1:159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</row>
    <row r="487" spans="1:159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</row>
    <row r="488" spans="1:159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</row>
    <row r="489" spans="1:159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</row>
    <row r="490" spans="1:159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</row>
    <row r="491" spans="1:159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</row>
    <row r="492" spans="1:159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</row>
    <row r="493" spans="1:159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</row>
    <row r="494" spans="1:159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</row>
    <row r="495" spans="1:159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</row>
    <row r="496" spans="1:159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</row>
    <row r="497" spans="1:159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</row>
    <row r="498" spans="1:159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</row>
    <row r="499" spans="1:159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</row>
    <row r="500" spans="1:159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</row>
    <row r="501" spans="1:159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</row>
    <row r="502" spans="1:159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</row>
    <row r="503" spans="1:159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</row>
    <row r="504" spans="1:159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</row>
    <row r="505" spans="1:159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</row>
    <row r="506" spans="1:159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</row>
    <row r="507" spans="1:159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</row>
    <row r="508" spans="1:159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</row>
    <row r="509" spans="1:159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</row>
    <row r="510" spans="1:159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</row>
    <row r="511" spans="1:159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</row>
    <row r="512" spans="1:159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</row>
    <row r="513" spans="1:159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</row>
    <row r="514" spans="1:159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</row>
    <row r="515" spans="1:159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</row>
    <row r="516" spans="1:159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</row>
    <row r="517" spans="1:159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</row>
    <row r="518" spans="1:159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</row>
    <row r="519" spans="1:159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</row>
    <row r="520" spans="1:159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</row>
    <row r="521" spans="1:159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</row>
    <row r="522" spans="1:159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</row>
    <row r="523" spans="1:159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</row>
    <row r="524" spans="1:159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</row>
    <row r="525" spans="1:159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</row>
    <row r="526" spans="1:159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</row>
    <row r="527" spans="1:159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</row>
    <row r="528" spans="1:159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</row>
    <row r="529" spans="1:159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</row>
    <row r="530" spans="1:159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</row>
    <row r="531" spans="1:159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</row>
    <row r="532" spans="1:159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</row>
    <row r="533" spans="1:159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</row>
    <row r="534" spans="1:159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</row>
    <row r="535" spans="1:159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</row>
    <row r="536" spans="1:159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</row>
    <row r="537" spans="1:159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</row>
    <row r="538" spans="1:159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</row>
    <row r="539" spans="1:159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</row>
    <row r="540" spans="1:159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</row>
    <row r="541" spans="1:159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</row>
    <row r="542" spans="1:159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</row>
    <row r="543" spans="1:159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</row>
    <row r="544" spans="1:159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</row>
    <row r="545" spans="1:159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</row>
    <row r="546" spans="1:159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</row>
    <row r="547" spans="1:159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</row>
    <row r="548" spans="1:159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</row>
    <row r="549" spans="1:159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</row>
    <row r="550" spans="1:159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</row>
    <row r="551" spans="1:159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</row>
    <row r="552" spans="1:159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</row>
    <row r="553" spans="1:159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</row>
    <row r="554" spans="1:159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</row>
    <row r="555" spans="1:159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</row>
    <row r="556" spans="1:159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</row>
    <row r="557" spans="1:159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</row>
    <row r="558" spans="1:159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</row>
    <row r="559" spans="1:159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</row>
    <row r="560" spans="1:159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</row>
    <row r="561" spans="1:159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</row>
    <row r="562" spans="1:159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</row>
    <row r="563" spans="1:159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</row>
    <row r="564" spans="1:159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</row>
    <row r="565" spans="1:159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</row>
    <row r="566" spans="1:159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</row>
    <row r="567" spans="1:159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</row>
    <row r="568" spans="1:159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</row>
    <row r="569" spans="1:159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</row>
    <row r="570" spans="1:159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</row>
    <row r="571" spans="1:159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</row>
    <row r="572" spans="1:159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</row>
    <row r="573" spans="1:159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</row>
    <row r="574" spans="1:159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</row>
    <row r="575" spans="1:159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</row>
    <row r="576" spans="1:159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</row>
    <row r="577" spans="1:159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</row>
    <row r="578" spans="1:159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</row>
    <row r="579" spans="1:159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</row>
    <row r="580" spans="1:159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</row>
    <row r="581" spans="1:159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</row>
    <row r="582" spans="1:159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</row>
    <row r="583" spans="1:159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</row>
    <row r="584" spans="1:159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</row>
    <row r="585" spans="1:159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</row>
    <row r="586" spans="1:159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</row>
    <row r="587" spans="1:159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</row>
    <row r="588" spans="1:159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</row>
    <row r="589" spans="1:159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</row>
    <row r="590" spans="1:159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</row>
    <row r="591" spans="1:159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</row>
    <row r="592" spans="1:159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</row>
    <row r="593" spans="1:159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</row>
    <row r="594" spans="1:159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</row>
    <row r="595" spans="1:159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</row>
    <row r="596" spans="1:159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</row>
    <row r="597" spans="1:159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</row>
    <row r="598" spans="1:159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</row>
    <row r="599" spans="1:159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</row>
    <row r="600" spans="1:159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</row>
    <row r="601" spans="1:159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</row>
    <row r="602" spans="1:159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</row>
    <row r="603" spans="1:159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</row>
    <row r="604" spans="1:159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</row>
    <row r="605" spans="1:159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</row>
    <row r="606" spans="1:159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</row>
    <row r="607" spans="1:159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</row>
    <row r="608" spans="1:159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</row>
    <row r="609" spans="1:159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</row>
    <row r="610" spans="1:159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</row>
    <row r="611" spans="1:159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</row>
    <row r="612" spans="1:159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</row>
    <row r="613" spans="1:159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</row>
    <row r="614" spans="1:159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</row>
    <row r="615" spans="1:159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</row>
    <row r="616" spans="1:159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</row>
    <row r="617" spans="1:159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</row>
    <row r="618" spans="1:159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</row>
    <row r="619" spans="1:159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</row>
    <row r="620" spans="1:159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</row>
    <row r="621" spans="1:159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</row>
    <row r="622" spans="1:159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</row>
    <row r="623" spans="1:159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</row>
    <row r="624" spans="1:159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</row>
    <row r="625" spans="1:159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</row>
    <row r="626" spans="1:159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</row>
    <row r="627" spans="1:159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</row>
    <row r="628" spans="1:159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</row>
    <row r="629" spans="1:159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</row>
    <row r="630" spans="1:159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</row>
    <row r="631" spans="1:159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</row>
    <row r="632" spans="1:159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</row>
    <row r="633" spans="1:159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</row>
    <row r="634" spans="1:159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</row>
    <row r="635" spans="1:159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</row>
    <row r="636" spans="1:159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</row>
    <row r="637" spans="1:159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</row>
    <row r="638" spans="1:159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</row>
    <row r="639" spans="1:159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</row>
    <row r="640" spans="1:159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</row>
    <row r="641" spans="1:159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</row>
    <row r="642" spans="1:159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</row>
    <row r="643" spans="1:159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</row>
    <row r="644" spans="1:159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</row>
    <row r="645" spans="1:159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</row>
    <row r="646" spans="1:159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</row>
    <row r="647" spans="1:159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</row>
    <row r="648" spans="1:159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</row>
    <row r="649" spans="1:159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</row>
    <row r="650" spans="1:159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</row>
    <row r="651" spans="1:159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</row>
    <row r="652" spans="1:159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</row>
    <row r="653" spans="1:159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</row>
    <row r="654" spans="1:159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</row>
    <row r="655" spans="1:159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</row>
    <row r="656" spans="1:159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</row>
    <row r="657" spans="1:159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</row>
    <row r="658" spans="1:159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</row>
    <row r="659" spans="1:159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</row>
    <row r="660" spans="1:159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</row>
    <row r="661" spans="1:159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</row>
    <row r="662" spans="1:159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</row>
    <row r="663" spans="1:159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</row>
    <row r="664" spans="1:159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</row>
    <row r="665" spans="1:159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</row>
    <row r="666" spans="1:159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</row>
    <row r="667" spans="1:159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</row>
    <row r="668" spans="1:159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</row>
    <row r="669" spans="1:159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</row>
    <row r="670" spans="1:159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</row>
    <row r="671" spans="1:159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</row>
    <row r="672" spans="1:159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</row>
    <row r="673" spans="1:159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</row>
    <row r="674" spans="1:159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</row>
    <row r="675" spans="1:159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</row>
    <row r="676" spans="1:159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</row>
    <row r="677" spans="1:159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</row>
    <row r="678" spans="1:159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</row>
    <row r="679" spans="1:159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</row>
    <row r="680" spans="1:159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</row>
    <row r="681" spans="1:159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</row>
    <row r="682" spans="1:159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</row>
    <row r="683" spans="1:159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</row>
    <row r="684" spans="1:159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</row>
    <row r="685" spans="1:159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</row>
    <row r="686" spans="1:159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</row>
    <row r="687" spans="1:159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</row>
    <row r="688" spans="1:159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</row>
    <row r="689" spans="1:159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</row>
    <row r="690" spans="1:159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</row>
    <row r="691" spans="1:159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</row>
    <row r="692" spans="1:159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</row>
    <row r="693" spans="1:159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</row>
    <row r="694" spans="1:159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</row>
    <row r="695" spans="1:159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</row>
    <row r="696" spans="1:159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</row>
    <row r="697" spans="1:159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</row>
    <row r="698" spans="1:159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</row>
    <row r="699" spans="1:159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</row>
    <row r="700" spans="1:159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</row>
    <row r="701" spans="1:159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</row>
    <row r="702" spans="1:159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</row>
    <row r="703" spans="1:159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</row>
    <row r="704" spans="1:159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</row>
    <row r="705" spans="1:159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</row>
    <row r="706" spans="1:159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</row>
    <row r="707" spans="1:159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</row>
    <row r="708" spans="1:159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</row>
    <row r="709" spans="1:159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</row>
    <row r="710" spans="1:159" x14ac:dyDescent="0.2"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</row>
    <row r="711" spans="1:159" x14ac:dyDescent="0.2"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</row>
    <row r="712" spans="1:159" x14ac:dyDescent="0.2"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</row>
    <row r="713" spans="1:159" x14ac:dyDescent="0.2"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</row>
    <row r="714" spans="1:159" x14ac:dyDescent="0.2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</row>
    <row r="715" spans="1:159" x14ac:dyDescent="0.2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</row>
    <row r="716" spans="1:159" x14ac:dyDescent="0.2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</row>
    <row r="717" spans="1:159" x14ac:dyDescent="0.2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</row>
    <row r="718" spans="1:159" x14ac:dyDescent="0.2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</row>
    <row r="719" spans="1:159" x14ac:dyDescent="0.2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</row>
    <row r="720" spans="1:159" x14ac:dyDescent="0.2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</row>
    <row r="721" spans="5:159" x14ac:dyDescent="0.2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</row>
    <row r="722" spans="5:159" x14ac:dyDescent="0.2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</row>
    <row r="723" spans="5:159" x14ac:dyDescent="0.2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</row>
    <row r="724" spans="5:159" x14ac:dyDescent="0.2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</row>
    <row r="725" spans="5:159" x14ac:dyDescent="0.2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</row>
    <row r="726" spans="5:159" x14ac:dyDescent="0.2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</row>
    <row r="727" spans="5:159" x14ac:dyDescent="0.2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</row>
    <row r="728" spans="5:159" x14ac:dyDescent="0.2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</row>
    <row r="729" spans="5:159" x14ac:dyDescent="0.2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</row>
    <row r="730" spans="5:159" x14ac:dyDescent="0.2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</row>
    <row r="731" spans="5:159" x14ac:dyDescent="0.2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</row>
    <row r="732" spans="5:159" x14ac:dyDescent="0.2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</row>
    <row r="733" spans="5:159" x14ac:dyDescent="0.2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</row>
    <row r="734" spans="5:159" x14ac:dyDescent="0.2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</row>
    <row r="735" spans="5:159" x14ac:dyDescent="0.2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</row>
    <row r="736" spans="5:159" x14ac:dyDescent="0.2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</row>
    <row r="737" spans="5:159" x14ac:dyDescent="0.2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</row>
    <row r="738" spans="5:159" x14ac:dyDescent="0.2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</row>
    <row r="739" spans="5:159" x14ac:dyDescent="0.2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</row>
    <row r="740" spans="5:159" x14ac:dyDescent="0.2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</row>
    <row r="741" spans="5:159" x14ac:dyDescent="0.2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</row>
    <row r="742" spans="5:159" x14ac:dyDescent="0.2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</row>
    <row r="743" spans="5:159" x14ac:dyDescent="0.2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</row>
    <row r="744" spans="5:159" x14ac:dyDescent="0.2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</row>
    <row r="745" spans="5:159" x14ac:dyDescent="0.2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</row>
    <row r="746" spans="5:159" x14ac:dyDescent="0.2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</row>
    <row r="747" spans="5:159" x14ac:dyDescent="0.2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</row>
    <row r="748" spans="5:159" x14ac:dyDescent="0.2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</row>
    <row r="749" spans="5:159" x14ac:dyDescent="0.2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</row>
    <row r="750" spans="5:159" x14ac:dyDescent="0.2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</row>
    <row r="751" spans="5:159" x14ac:dyDescent="0.2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</row>
    <row r="752" spans="5:159" x14ac:dyDescent="0.2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</row>
    <row r="753" spans="5:159" x14ac:dyDescent="0.2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</row>
    <row r="754" spans="5:159" x14ac:dyDescent="0.2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</row>
    <row r="755" spans="5:159" x14ac:dyDescent="0.2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</row>
    <row r="756" spans="5:159" x14ac:dyDescent="0.2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</row>
    <row r="757" spans="5:159" x14ac:dyDescent="0.2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</row>
    <row r="758" spans="5:159" x14ac:dyDescent="0.2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</row>
    <row r="759" spans="5:159" x14ac:dyDescent="0.2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</row>
    <row r="760" spans="5:159" x14ac:dyDescent="0.2"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</row>
    <row r="761" spans="5:159" x14ac:dyDescent="0.2"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</row>
    <row r="762" spans="5:159" x14ac:dyDescent="0.2"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</row>
    <row r="763" spans="5:159" x14ac:dyDescent="0.2"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</row>
    <row r="764" spans="5:159" x14ac:dyDescent="0.2"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</row>
    <row r="765" spans="5:159" x14ac:dyDescent="0.2"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</row>
    <row r="766" spans="5:159" x14ac:dyDescent="0.2"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</row>
    <row r="767" spans="5:159" x14ac:dyDescent="0.2"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</row>
    <row r="768" spans="5:159" x14ac:dyDescent="0.2"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</row>
    <row r="769" spans="5:159" x14ac:dyDescent="0.2"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</row>
    <row r="770" spans="5:159" x14ac:dyDescent="0.2"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</row>
    <row r="771" spans="5:159" x14ac:dyDescent="0.2"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</row>
    <row r="772" spans="5:159" x14ac:dyDescent="0.2"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</row>
    <row r="773" spans="5:159" x14ac:dyDescent="0.2"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</row>
    <row r="774" spans="5:159" x14ac:dyDescent="0.2"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</row>
    <row r="775" spans="5:159" x14ac:dyDescent="0.2"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</row>
    <row r="776" spans="5:159" x14ac:dyDescent="0.2"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</row>
    <row r="777" spans="5:159" x14ac:dyDescent="0.2"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</row>
    <row r="778" spans="5:159" x14ac:dyDescent="0.2"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</row>
    <row r="779" spans="5:159" x14ac:dyDescent="0.2"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</row>
    <row r="780" spans="5:159" x14ac:dyDescent="0.2"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</row>
    <row r="781" spans="5:159" x14ac:dyDescent="0.2"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</row>
    <row r="782" spans="5:159" x14ac:dyDescent="0.2"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</row>
    <row r="783" spans="5:159" x14ac:dyDescent="0.2"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</row>
    <row r="784" spans="5:159" x14ac:dyDescent="0.2"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</row>
    <row r="785" spans="5:159" x14ac:dyDescent="0.2"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</row>
    <row r="786" spans="5:159" x14ac:dyDescent="0.2"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</row>
    <row r="787" spans="5:159" x14ac:dyDescent="0.2"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</row>
    <row r="788" spans="5:159" x14ac:dyDescent="0.2"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</row>
    <row r="789" spans="5:159" x14ac:dyDescent="0.2"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</row>
    <row r="790" spans="5:159" x14ac:dyDescent="0.2"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</row>
    <row r="791" spans="5:159" x14ac:dyDescent="0.2"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</row>
    <row r="792" spans="5:159" x14ac:dyDescent="0.2"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</row>
    <row r="793" spans="5:159" x14ac:dyDescent="0.2"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</row>
    <row r="794" spans="5:159" x14ac:dyDescent="0.2"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</row>
    <row r="795" spans="5:159" x14ac:dyDescent="0.2"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</row>
    <row r="796" spans="5:159" x14ac:dyDescent="0.2"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</row>
    <row r="797" spans="5:159" x14ac:dyDescent="0.2"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</row>
    <row r="798" spans="5:159" x14ac:dyDescent="0.2"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</row>
    <row r="799" spans="5:159" x14ac:dyDescent="0.2"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</row>
    <row r="800" spans="5:159" x14ac:dyDescent="0.2"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</row>
    <row r="801" spans="5:159" x14ac:dyDescent="0.2"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</row>
    <row r="802" spans="5:159" x14ac:dyDescent="0.2"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</row>
    <row r="803" spans="5:159" x14ac:dyDescent="0.2"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</row>
    <row r="804" spans="5:159" x14ac:dyDescent="0.2"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</row>
    <row r="805" spans="5:159" x14ac:dyDescent="0.2"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</row>
    <row r="806" spans="5:159" x14ac:dyDescent="0.2"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</row>
    <row r="807" spans="5:159" x14ac:dyDescent="0.2"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</row>
    <row r="808" spans="5:159" x14ac:dyDescent="0.2"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</row>
    <row r="809" spans="5:159" x14ac:dyDescent="0.2"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</row>
    <row r="810" spans="5:159" x14ac:dyDescent="0.2"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</row>
    <row r="811" spans="5:159" x14ac:dyDescent="0.2"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</row>
    <row r="812" spans="5:159" x14ac:dyDescent="0.2"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</row>
    <row r="813" spans="5:159" x14ac:dyDescent="0.2"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</row>
    <row r="814" spans="5:159" x14ac:dyDescent="0.2"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</row>
    <row r="815" spans="5:159" x14ac:dyDescent="0.2"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</row>
    <row r="816" spans="5:159" x14ac:dyDescent="0.2"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</row>
    <row r="817" spans="5:159" x14ac:dyDescent="0.2"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</row>
    <row r="818" spans="5:159" x14ac:dyDescent="0.2"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</row>
    <row r="819" spans="5:159" x14ac:dyDescent="0.2"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</row>
    <row r="820" spans="5:159" x14ac:dyDescent="0.2"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</row>
    <row r="821" spans="5:159" x14ac:dyDescent="0.2"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</row>
    <row r="822" spans="5:159" x14ac:dyDescent="0.2"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</row>
    <row r="823" spans="5:159" x14ac:dyDescent="0.2"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</row>
    <row r="824" spans="5:159" x14ac:dyDescent="0.2"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</row>
    <row r="825" spans="5:159" x14ac:dyDescent="0.2"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</row>
    <row r="826" spans="5:159" x14ac:dyDescent="0.2"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</row>
    <row r="827" spans="5:159" x14ac:dyDescent="0.2"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</row>
    <row r="828" spans="5:159" x14ac:dyDescent="0.2"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</row>
    <row r="829" spans="5:159" x14ac:dyDescent="0.2"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</row>
    <row r="830" spans="5:159" x14ac:dyDescent="0.2"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</row>
    <row r="831" spans="5:159" x14ac:dyDescent="0.2"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</row>
    <row r="832" spans="5:159" x14ac:dyDescent="0.2"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</row>
    <row r="833" spans="5:159" x14ac:dyDescent="0.2"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</row>
    <row r="834" spans="5:159" x14ac:dyDescent="0.2"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</row>
    <row r="835" spans="5:159" x14ac:dyDescent="0.2"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</row>
    <row r="836" spans="5:159" x14ac:dyDescent="0.2"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</row>
    <row r="837" spans="5:159" x14ac:dyDescent="0.2"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</row>
    <row r="838" spans="5:159" x14ac:dyDescent="0.2"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</row>
    <row r="839" spans="5:159" x14ac:dyDescent="0.2"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</row>
    <row r="840" spans="5:159" x14ac:dyDescent="0.2"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</row>
    <row r="841" spans="5:159" x14ac:dyDescent="0.2"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</row>
    <row r="842" spans="5:159" x14ac:dyDescent="0.2"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</row>
    <row r="843" spans="5:159" x14ac:dyDescent="0.2"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</row>
    <row r="844" spans="5:159" x14ac:dyDescent="0.2"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</row>
    <row r="845" spans="5:159" x14ac:dyDescent="0.2"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</row>
    <row r="846" spans="5:159" x14ac:dyDescent="0.2"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</row>
    <row r="847" spans="5:159" x14ac:dyDescent="0.2"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</row>
    <row r="848" spans="5:159" x14ac:dyDescent="0.2"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</row>
    <row r="849" spans="5:159" x14ac:dyDescent="0.2"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</row>
    <row r="850" spans="5:159" x14ac:dyDescent="0.2"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</row>
    <row r="851" spans="5:159" x14ac:dyDescent="0.2"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</row>
    <row r="852" spans="5:159" x14ac:dyDescent="0.2"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</row>
    <row r="853" spans="5:159" x14ac:dyDescent="0.2"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</row>
    <row r="854" spans="5:159" x14ac:dyDescent="0.2"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</row>
    <row r="855" spans="5:159" x14ac:dyDescent="0.2"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</row>
    <row r="856" spans="5:159" x14ac:dyDescent="0.2"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</row>
    <row r="857" spans="5:159" x14ac:dyDescent="0.2"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</row>
    <row r="858" spans="5:159" x14ac:dyDescent="0.2"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</row>
    <row r="859" spans="5:159" x14ac:dyDescent="0.2"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</row>
    <row r="860" spans="5:159" x14ac:dyDescent="0.2"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</row>
    <row r="861" spans="5:159" x14ac:dyDescent="0.2"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</row>
    <row r="862" spans="5:159" x14ac:dyDescent="0.2"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</row>
    <row r="863" spans="5:159" x14ac:dyDescent="0.2"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</row>
    <row r="864" spans="5:159" x14ac:dyDescent="0.2"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</row>
    <row r="865" spans="5:159" x14ac:dyDescent="0.2"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</row>
    <row r="866" spans="5:159" x14ac:dyDescent="0.2"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</row>
    <row r="867" spans="5:159" x14ac:dyDescent="0.2"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</row>
    <row r="868" spans="5:159" x14ac:dyDescent="0.2"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</row>
    <row r="869" spans="5:159" x14ac:dyDescent="0.2"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</row>
    <row r="870" spans="5:159" x14ac:dyDescent="0.2"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</row>
    <row r="871" spans="5:159" x14ac:dyDescent="0.2"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</row>
    <row r="872" spans="5:159" x14ac:dyDescent="0.2"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</row>
    <row r="873" spans="5:159" x14ac:dyDescent="0.2"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</row>
    <row r="874" spans="5:159" x14ac:dyDescent="0.2"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</row>
    <row r="875" spans="5:159" x14ac:dyDescent="0.2"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</row>
    <row r="876" spans="5:159" x14ac:dyDescent="0.2"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</row>
    <row r="877" spans="5:159" x14ac:dyDescent="0.2"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</row>
    <row r="878" spans="5:159" x14ac:dyDescent="0.2"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</row>
    <row r="879" spans="5:159" x14ac:dyDescent="0.2"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</row>
    <row r="880" spans="5:159" x14ac:dyDescent="0.2"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</row>
    <row r="881" spans="5:159" x14ac:dyDescent="0.2"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</row>
    <row r="882" spans="5:159" x14ac:dyDescent="0.2"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</row>
    <row r="883" spans="5:159" x14ac:dyDescent="0.2"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</row>
    <row r="884" spans="5:159" x14ac:dyDescent="0.2"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</row>
    <row r="885" spans="5:159" x14ac:dyDescent="0.2"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</row>
    <row r="886" spans="5:159" x14ac:dyDescent="0.2"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</row>
    <row r="887" spans="5:159" x14ac:dyDescent="0.2"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</row>
    <row r="888" spans="5:159" x14ac:dyDescent="0.2"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</row>
    <row r="889" spans="5:159" x14ac:dyDescent="0.2"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</row>
    <row r="890" spans="5:159" x14ac:dyDescent="0.2"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</row>
    <row r="891" spans="5:159" x14ac:dyDescent="0.2"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</row>
    <row r="892" spans="5:159" x14ac:dyDescent="0.2"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</row>
    <row r="893" spans="5:159" x14ac:dyDescent="0.2"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</row>
    <row r="894" spans="5:159" x14ac:dyDescent="0.2"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</row>
    <row r="895" spans="5:159" x14ac:dyDescent="0.2"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</row>
    <row r="896" spans="5:159" x14ac:dyDescent="0.2"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</row>
    <row r="897" spans="5:159" x14ac:dyDescent="0.2"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</row>
    <row r="898" spans="5:159" x14ac:dyDescent="0.2"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</row>
    <row r="899" spans="5:159" x14ac:dyDescent="0.2"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</row>
    <row r="900" spans="5:159" x14ac:dyDescent="0.2"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</row>
    <row r="901" spans="5:159" x14ac:dyDescent="0.2"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</row>
    <row r="902" spans="5:159" x14ac:dyDescent="0.2"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</row>
    <row r="903" spans="5:159" x14ac:dyDescent="0.2"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</row>
    <row r="904" spans="5:159" x14ac:dyDescent="0.2"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</row>
    <row r="905" spans="5:159" x14ac:dyDescent="0.2"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</row>
    <row r="906" spans="5:159" x14ac:dyDescent="0.2"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</row>
    <row r="907" spans="5:159" x14ac:dyDescent="0.2"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</row>
    <row r="908" spans="5:159" x14ac:dyDescent="0.2"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</row>
    <row r="909" spans="5:159" x14ac:dyDescent="0.2"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</row>
    <row r="910" spans="5:159" x14ac:dyDescent="0.2"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</row>
    <row r="911" spans="5:159" x14ac:dyDescent="0.2"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</row>
    <row r="912" spans="5:159" x14ac:dyDescent="0.2"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</row>
    <row r="913" spans="5:159" x14ac:dyDescent="0.2"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</row>
    <row r="914" spans="5:159" x14ac:dyDescent="0.2"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</row>
    <row r="915" spans="5:159" x14ac:dyDescent="0.2"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</row>
    <row r="916" spans="5:159" x14ac:dyDescent="0.2"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</row>
    <row r="917" spans="5:159" x14ac:dyDescent="0.2"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</row>
    <row r="918" spans="5:159" x14ac:dyDescent="0.2"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</row>
    <row r="919" spans="5:159" x14ac:dyDescent="0.2"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</row>
    <row r="920" spans="5:159" x14ac:dyDescent="0.2"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</row>
    <row r="921" spans="5:159" x14ac:dyDescent="0.2"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</row>
    <row r="922" spans="5:159" x14ac:dyDescent="0.2"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</row>
    <row r="923" spans="5:159" x14ac:dyDescent="0.2"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</row>
    <row r="924" spans="5:159" x14ac:dyDescent="0.2"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</row>
    <row r="925" spans="5:159" x14ac:dyDescent="0.2"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</row>
    <row r="926" spans="5:159" x14ac:dyDescent="0.2"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</row>
    <row r="927" spans="5:159" x14ac:dyDescent="0.2"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</row>
    <row r="928" spans="5:159" x14ac:dyDescent="0.2"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</row>
    <row r="929" spans="5:159" x14ac:dyDescent="0.2"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</row>
    <row r="930" spans="5:159" x14ac:dyDescent="0.2"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</row>
    <row r="931" spans="5:159" x14ac:dyDescent="0.2"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</row>
    <row r="932" spans="5:159" x14ac:dyDescent="0.2"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</row>
    <row r="933" spans="5:159" x14ac:dyDescent="0.2"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</row>
    <row r="934" spans="5:159" x14ac:dyDescent="0.2"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</row>
    <row r="935" spans="5:159" x14ac:dyDescent="0.2"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</row>
    <row r="936" spans="5:159" x14ac:dyDescent="0.2"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</row>
    <row r="937" spans="5:159" x14ac:dyDescent="0.2"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</row>
    <row r="938" spans="5:159" x14ac:dyDescent="0.2"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</row>
    <row r="939" spans="5:159" x14ac:dyDescent="0.2"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</row>
    <row r="940" spans="5:159" x14ac:dyDescent="0.2"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</row>
    <row r="941" spans="5:159" x14ac:dyDescent="0.2"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</row>
    <row r="942" spans="5:159" x14ac:dyDescent="0.2"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</row>
    <row r="943" spans="5:159" x14ac:dyDescent="0.2"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</row>
    <row r="944" spans="5:159" x14ac:dyDescent="0.2"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</row>
    <row r="945" spans="5:159" x14ac:dyDescent="0.2"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</row>
    <row r="946" spans="5:159" x14ac:dyDescent="0.2"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</row>
    <row r="947" spans="5:159" x14ac:dyDescent="0.2"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</row>
    <row r="948" spans="5:159" x14ac:dyDescent="0.2"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</row>
    <row r="949" spans="5:159" x14ac:dyDescent="0.2"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</row>
    <row r="950" spans="5:159" x14ac:dyDescent="0.2"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</row>
    <row r="951" spans="5:159" x14ac:dyDescent="0.2"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</row>
    <row r="952" spans="5:159" x14ac:dyDescent="0.2"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</row>
    <row r="953" spans="5:159" x14ac:dyDescent="0.2"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</row>
    <row r="954" spans="5:159" x14ac:dyDescent="0.2"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</row>
    <row r="955" spans="5:159" x14ac:dyDescent="0.2"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</row>
    <row r="956" spans="5:159" x14ac:dyDescent="0.2"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</row>
    <row r="957" spans="5:159" x14ac:dyDescent="0.2"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</row>
    <row r="958" spans="5:159" x14ac:dyDescent="0.2"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</row>
    <row r="959" spans="5:159" x14ac:dyDescent="0.2"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</row>
    <row r="960" spans="5:159" x14ac:dyDescent="0.2"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</row>
    <row r="961" spans="5:159" x14ac:dyDescent="0.2"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</row>
    <row r="962" spans="5:159" x14ac:dyDescent="0.2"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</row>
    <row r="963" spans="5:159" x14ac:dyDescent="0.2"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</row>
    <row r="964" spans="5:159" x14ac:dyDescent="0.2"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</row>
    <row r="965" spans="5:159" x14ac:dyDescent="0.2"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</row>
    <row r="966" spans="5:159" x14ac:dyDescent="0.2"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</row>
    <row r="967" spans="5:159" x14ac:dyDescent="0.2"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</row>
    <row r="968" spans="5:159" x14ac:dyDescent="0.2"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</row>
    <row r="969" spans="5:159" x14ac:dyDescent="0.2"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</row>
    <row r="970" spans="5:159" x14ac:dyDescent="0.2"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</row>
    <row r="971" spans="5:159" x14ac:dyDescent="0.2"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</row>
    <row r="972" spans="5:159" x14ac:dyDescent="0.2"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</row>
    <row r="973" spans="5:159" x14ac:dyDescent="0.2"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</row>
    <row r="974" spans="5:159" x14ac:dyDescent="0.2"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</row>
    <row r="975" spans="5:159" x14ac:dyDescent="0.2"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</row>
    <row r="976" spans="5:159" x14ac:dyDescent="0.2"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</row>
    <row r="977" spans="5:159" x14ac:dyDescent="0.2"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</row>
    <row r="978" spans="5:159" x14ac:dyDescent="0.2"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</row>
    <row r="979" spans="5:159" x14ac:dyDescent="0.2"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</row>
    <row r="980" spans="5:159" x14ac:dyDescent="0.2"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</row>
    <row r="981" spans="5:159" x14ac:dyDescent="0.2"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</row>
    <row r="982" spans="5:159" x14ac:dyDescent="0.2"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</row>
    <row r="983" spans="5:159" x14ac:dyDescent="0.2"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</row>
    <row r="984" spans="5:159" x14ac:dyDescent="0.2"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</row>
    <row r="985" spans="5:159" x14ac:dyDescent="0.2"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</row>
    <row r="986" spans="5:159" x14ac:dyDescent="0.2"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</row>
    <row r="987" spans="5:159" x14ac:dyDescent="0.2"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</row>
    <row r="988" spans="5:159" x14ac:dyDescent="0.2"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</row>
    <row r="989" spans="5:159" x14ac:dyDescent="0.2"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</row>
    <row r="990" spans="5:159" x14ac:dyDescent="0.2"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</row>
    <row r="991" spans="5:159" x14ac:dyDescent="0.2"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</row>
    <row r="992" spans="5:159" x14ac:dyDescent="0.2"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</row>
    <row r="993" spans="5:159" x14ac:dyDescent="0.2"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</row>
    <row r="994" spans="5:159" x14ac:dyDescent="0.2"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</row>
    <row r="995" spans="5:159" x14ac:dyDescent="0.2"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</row>
    <row r="996" spans="5:159" x14ac:dyDescent="0.2"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</row>
    <row r="997" spans="5:159" x14ac:dyDescent="0.2"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</row>
    <row r="998" spans="5:159" x14ac:dyDescent="0.2"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</row>
    <row r="999" spans="5:159" x14ac:dyDescent="0.2"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</row>
    <row r="1000" spans="5:159" x14ac:dyDescent="0.2"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</row>
    <row r="1001" spans="5:159" x14ac:dyDescent="0.2"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</row>
    <row r="1002" spans="5:159" x14ac:dyDescent="0.2"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</row>
    <row r="1003" spans="5:159" x14ac:dyDescent="0.2"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</row>
    <row r="1004" spans="5:159" x14ac:dyDescent="0.2"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</row>
    <row r="1005" spans="5:159" x14ac:dyDescent="0.2"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</row>
    <row r="1006" spans="5:159" x14ac:dyDescent="0.2"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</row>
    <row r="1007" spans="5:159" x14ac:dyDescent="0.2"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</row>
    <row r="1008" spans="5:159" x14ac:dyDescent="0.2"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</row>
    <row r="1009" spans="5:159" x14ac:dyDescent="0.2"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</row>
    <row r="1010" spans="5:159" x14ac:dyDescent="0.2"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</row>
    <row r="1011" spans="5:159" x14ac:dyDescent="0.2"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</row>
    <row r="1012" spans="5:159" x14ac:dyDescent="0.2"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</row>
    <row r="1013" spans="5:159" x14ac:dyDescent="0.2"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</row>
    <row r="1014" spans="5:159" x14ac:dyDescent="0.2"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</row>
    <row r="1015" spans="5:159" x14ac:dyDescent="0.2"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</row>
    <row r="1016" spans="5:159" x14ac:dyDescent="0.2"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</row>
    <row r="1017" spans="5:159" x14ac:dyDescent="0.2"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</row>
    <row r="1018" spans="5:159" x14ac:dyDescent="0.2"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</row>
    <row r="1019" spans="5:159" x14ac:dyDescent="0.2"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</row>
    <row r="1020" spans="5:159" x14ac:dyDescent="0.2"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</row>
    <row r="1021" spans="5:159" x14ac:dyDescent="0.2"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</row>
    <row r="1022" spans="5:159" x14ac:dyDescent="0.2"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</row>
    <row r="1023" spans="5:159" x14ac:dyDescent="0.2"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</row>
    <row r="1024" spans="5:159" x14ac:dyDescent="0.2"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</row>
    <row r="1025" spans="5:159" x14ac:dyDescent="0.2"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</row>
    <row r="1026" spans="5:159" x14ac:dyDescent="0.2"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</row>
    <row r="1027" spans="5:159" x14ac:dyDescent="0.2"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</row>
    <row r="1028" spans="5:159" x14ac:dyDescent="0.2"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</row>
    <row r="1029" spans="5:159" x14ac:dyDescent="0.2"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</row>
    <row r="1030" spans="5:159" x14ac:dyDescent="0.2"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</row>
    <row r="1031" spans="5:159" x14ac:dyDescent="0.2"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</row>
    <row r="1032" spans="5:159" x14ac:dyDescent="0.2"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</row>
    <row r="1033" spans="5:159" x14ac:dyDescent="0.2"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</row>
    <row r="1034" spans="5:159" x14ac:dyDescent="0.2"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</row>
    <row r="1035" spans="5:159" x14ac:dyDescent="0.2"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</row>
    <row r="1036" spans="5:159" x14ac:dyDescent="0.2"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</row>
    <row r="1037" spans="5:159" x14ac:dyDescent="0.2"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</row>
    <row r="1038" spans="5:159" x14ac:dyDescent="0.2"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</row>
    <row r="1039" spans="5:159" x14ac:dyDescent="0.2"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</row>
    <row r="1040" spans="5:159" x14ac:dyDescent="0.2"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</row>
    <row r="1041" spans="5:159" x14ac:dyDescent="0.2"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</row>
    <row r="1042" spans="5:159" x14ac:dyDescent="0.2"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</row>
    <row r="1043" spans="5:159" x14ac:dyDescent="0.2"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</row>
    <row r="1044" spans="5:159" x14ac:dyDescent="0.2"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</row>
    <row r="1045" spans="5:159" x14ac:dyDescent="0.2"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</row>
    <row r="1046" spans="5:159" x14ac:dyDescent="0.2"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</row>
    <row r="1047" spans="5:159" x14ac:dyDescent="0.2"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</row>
    <row r="1048" spans="5:159" x14ac:dyDescent="0.2"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</row>
    <row r="1049" spans="5:159" x14ac:dyDescent="0.2"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</row>
    <row r="1050" spans="5:159" x14ac:dyDescent="0.2"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</row>
    <row r="1051" spans="5:159" x14ac:dyDescent="0.2"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</row>
    <row r="1052" spans="5:159" x14ac:dyDescent="0.2"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</row>
    <row r="1053" spans="5:159" x14ac:dyDescent="0.2"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</row>
    <row r="1054" spans="5:159" x14ac:dyDescent="0.2"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</row>
    <row r="1055" spans="5:159" x14ac:dyDescent="0.2"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</row>
    <row r="1056" spans="5:159" x14ac:dyDescent="0.2"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</row>
    <row r="1057" spans="5:159" x14ac:dyDescent="0.2"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</row>
    <row r="1058" spans="5:159" x14ac:dyDescent="0.2"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</row>
    <row r="1059" spans="5:159" x14ac:dyDescent="0.2"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</row>
    <row r="1060" spans="5:159" x14ac:dyDescent="0.2"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</row>
    <row r="1061" spans="5:159" x14ac:dyDescent="0.2"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</row>
    <row r="1062" spans="5:159" x14ac:dyDescent="0.2"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</row>
    <row r="1063" spans="5:159" x14ac:dyDescent="0.2"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</row>
    <row r="1064" spans="5:159" x14ac:dyDescent="0.2"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</row>
    <row r="1065" spans="5:159" x14ac:dyDescent="0.2"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</row>
    <row r="1066" spans="5:159" x14ac:dyDescent="0.2"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</row>
    <row r="1067" spans="5:159" x14ac:dyDescent="0.2"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</row>
    <row r="1068" spans="5:159" x14ac:dyDescent="0.2"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</row>
    <row r="1069" spans="5:159" x14ac:dyDescent="0.2"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</row>
    <row r="1070" spans="5:159" x14ac:dyDescent="0.2"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</row>
    <row r="1071" spans="5:159" x14ac:dyDescent="0.2"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</row>
    <row r="1072" spans="5:159" x14ac:dyDescent="0.2"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</row>
    <row r="1073" spans="5:159" x14ac:dyDescent="0.2"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</row>
    <row r="1074" spans="5:159" x14ac:dyDescent="0.2"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</row>
    <row r="1075" spans="5:159" x14ac:dyDescent="0.2"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</row>
    <row r="1076" spans="5:159" x14ac:dyDescent="0.2"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</row>
    <row r="1077" spans="5:159" x14ac:dyDescent="0.2"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</row>
    <row r="1078" spans="5:159" x14ac:dyDescent="0.2"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</row>
    <row r="1079" spans="5:159" x14ac:dyDescent="0.2"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</row>
    <row r="1080" spans="5:159" x14ac:dyDescent="0.2"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</row>
    <row r="1081" spans="5:159" x14ac:dyDescent="0.2"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</row>
    <row r="1082" spans="5:159" x14ac:dyDescent="0.2"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</row>
    <row r="1083" spans="5:159" x14ac:dyDescent="0.2"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</row>
    <row r="1084" spans="5:159" x14ac:dyDescent="0.2"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</row>
    <row r="1085" spans="5:159" x14ac:dyDescent="0.2"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</row>
    <row r="1086" spans="5:159" x14ac:dyDescent="0.2"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</row>
    <row r="1087" spans="5:159" x14ac:dyDescent="0.2"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</row>
    <row r="1088" spans="5:159" x14ac:dyDescent="0.2"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</row>
    <row r="1089" spans="5:159" x14ac:dyDescent="0.2"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</row>
    <row r="1090" spans="5:159" x14ac:dyDescent="0.2"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</row>
    <row r="1091" spans="5:159" x14ac:dyDescent="0.2"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</row>
    <row r="1092" spans="5:159" x14ac:dyDescent="0.2"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</row>
    <row r="1093" spans="5:159" x14ac:dyDescent="0.2"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</row>
    <row r="1094" spans="5:159" x14ac:dyDescent="0.2"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</row>
    <row r="1095" spans="5:159" x14ac:dyDescent="0.2"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</row>
    <row r="1096" spans="5:159" x14ac:dyDescent="0.2"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</row>
    <row r="1097" spans="5:159" x14ac:dyDescent="0.2"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</row>
    <row r="1098" spans="5:159" x14ac:dyDescent="0.2"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</row>
    <row r="1099" spans="5:159" x14ac:dyDescent="0.2"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</row>
    <row r="1100" spans="5:159" x14ac:dyDescent="0.2"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</row>
    <row r="1101" spans="5:159" x14ac:dyDescent="0.2"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</row>
    <row r="1102" spans="5:159" x14ac:dyDescent="0.2"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</row>
    <row r="1103" spans="5:159" x14ac:dyDescent="0.2"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</row>
    <row r="1104" spans="5:159" x14ac:dyDescent="0.2"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</row>
    <row r="1105" spans="5:159" x14ac:dyDescent="0.2"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</row>
    <row r="1106" spans="5:159" x14ac:dyDescent="0.2"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</row>
    <row r="1107" spans="5:159" x14ac:dyDescent="0.2"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</row>
    <row r="1108" spans="5:159" x14ac:dyDescent="0.2"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</row>
    <row r="1109" spans="5:159" x14ac:dyDescent="0.2"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</row>
    <row r="1110" spans="5:159" x14ac:dyDescent="0.2"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</row>
    <row r="1111" spans="5:159" x14ac:dyDescent="0.2"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</row>
    <row r="1112" spans="5:159" x14ac:dyDescent="0.2"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</row>
    <row r="1113" spans="5:159" x14ac:dyDescent="0.2"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</row>
    <row r="1114" spans="5:159" x14ac:dyDescent="0.2"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</row>
    <row r="1115" spans="5:159" x14ac:dyDescent="0.2"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</row>
    <row r="1116" spans="5:159" x14ac:dyDescent="0.2"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</row>
    <row r="1117" spans="5:159" x14ac:dyDescent="0.2"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</row>
    <row r="1118" spans="5:159" x14ac:dyDescent="0.2"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</row>
    <row r="1119" spans="5:159" x14ac:dyDescent="0.2"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</row>
    <row r="1120" spans="5:159" x14ac:dyDescent="0.2"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</row>
    <row r="1121" spans="5:159" x14ac:dyDescent="0.2"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</row>
    <row r="1122" spans="5:159" x14ac:dyDescent="0.2"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</row>
    <row r="1123" spans="5:159" x14ac:dyDescent="0.2"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</row>
    <row r="1124" spans="5:159" x14ac:dyDescent="0.2"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</row>
    <row r="1125" spans="5:159" x14ac:dyDescent="0.2"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</row>
    <row r="1126" spans="5:159" x14ac:dyDescent="0.2"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</row>
    <row r="1127" spans="5:159" x14ac:dyDescent="0.2"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</row>
    <row r="1128" spans="5:159" x14ac:dyDescent="0.2"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</row>
    <row r="1129" spans="5:159" x14ac:dyDescent="0.2"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</row>
    <row r="1130" spans="5:159" x14ac:dyDescent="0.2"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</row>
    <row r="1131" spans="5:159" x14ac:dyDescent="0.2"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</row>
    <row r="1132" spans="5:159" x14ac:dyDescent="0.2"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</row>
    <row r="1133" spans="5:159" x14ac:dyDescent="0.2"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</row>
    <row r="1134" spans="5:159" x14ac:dyDescent="0.2"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</row>
    <row r="1135" spans="5:159" x14ac:dyDescent="0.2"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</row>
    <row r="1136" spans="5:159" x14ac:dyDescent="0.2"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</row>
    <row r="1137" spans="5:159" x14ac:dyDescent="0.2"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</row>
    <row r="1138" spans="5:159" x14ac:dyDescent="0.2"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</row>
    <row r="1139" spans="5:159" x14ac:dyDescent="0.2"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</row>
    <row r="1140" spans="5:159" x14ac:dyDescent="0.2"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</row>
    <row r="1141" spans="5:159" x14ac:dyDescent="0.2"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</row>
    <row r="1142" spans="5:159" x14ac:dyDescent="0.2"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</row>
    <row r="1143" spans="5:159" x14ac:dyDescent="0.2"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</row>
    <row r="1144" spans="5:159" x14ac:dyDescent="0.2"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</row>
    <row r="1145" spans="5:159" x14ac:dyDescent="0.2"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</row>
    <row r="1146" spans="5:159" x14ac:dyDescent="0.2"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</row>
    <row r="1147" spans="5:159" x14ac:dyDescent="0.2"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</row>
    <row r="1148" spans="5:159" x14ac:dyDescent="0.2"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</row>
    <row r="1149" spans="5:159" x14ac:dyDescent="0.2"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</row>
    <row r="1150" spans="5:159" x14ac:dyDescent="0.2"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</row>
    <row r="1151" spans="5:159" x14ac:dyDescent="0.2"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</row>
    <row r="1152" spans="5:159" x14ac:dyDescent="0.2"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</row>
    <row r="1153" spans="5:159" x14ac:dyDescent="0.2"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</row>
    <row r="1154" spans="5:159" x14ac:dyDescent="0.2"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</row>
    <row r="1155" spans="5:159" x14ac:dyDescent="0.2"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</row>
    <row r="1156" spans="5:159" x14ac:dyDescent="0.2"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</row>
    <row r="1157" spans="5:159" x14ac:dyDescent="0.2"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</row>
    <row r="1158" spans="5:159" x14ac:dyDescent="0.2"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</row>
    <row r="1159" spans="5:159" x14ac:dyDescent="0.2"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</row>
    <row r="1160" spans="5:159" x14ac:dyDescent="0.2"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</row>
    <row r="1161" spans="5:159" x14ac:dyDescent="0.2"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</row>
    <row r="1162" spans="5:159" x14ac:dyDescent="0.2"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</row>
    <row r="1163" spans="5:159" x14ac:dyDescent="0.2"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</row>
    <row r="1164" spans="5:159" x14ac:dyDescent="0.2"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</row>
    <row r="1165" spans="5:159" x14ac:dyDescent="0.2"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</row>
    <row r="1166" spans="5:159" x14ac:dyDescent="0.2"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</row>
    <row r="1167" spans="5:159" x14ac:dyDescent="0.2"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</row>
    <row r="1168" spans="5:159" x14ac:dyDescent="0.2"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</row>
    <row r="1169" spans="5:159" x14ac:dyDescent="0.2"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</row>
    <row r="1170" spans="5:159" x14ac:dyDescent="0.2"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</row>
    <row r="1171" spans="5:159" x14ac:dyDescent="0.2"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</row>
    <row r="1172" spans="5:159" x14ac:dyDescent="0.2"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</row>
    <row r="1173" spans="5:159" x14ac:dyDescent="0.2"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</row>
    <row r="1174" spans="5:159" x14ac:dyDescent="0.2"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</row>
    <row r="1175" spans="5:159" x14ac:dyDescent="0.2"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</row>
    <row r="1176" spans="5:159" x14ac:dyDescent="0.2"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</row>
    <row r="1177" spans="5:159" x14ac:dyDescent="0.2"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</row>
    <row r="1178" spans="5:159" x14ac:dyDescent="0.2"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</row>
    <row r="1179" spans="5:159" x14ac:dyDescent="0.2"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</row>
    <row r="1180" spans="5:159" x14ac:dyDescent="0.2"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</row>
    <row r="1181" spans="5:159" x14ac:dyDescent="0.2"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</row>
    <row r="1182" spans="5:159" x14ac:dyDescent="0.2"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</row>
    <row r="1183" spans="5:159" x14ac:dyDescent="0.2"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</row>
    <row r="1184" spans="5:159" x14ac:dyDescent="0.2"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</row>
    <row r="1185" spans="5:159" x14ac:dyDescent="0.2"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</row>
    <row r="1186" spans="5:159" x14ac:dyDescent="0.2"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</row>
    <row r="1187" spans="5:159" x14ac:dyDescent="0.2"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</row>
    <row r="1188" spans="5:159" x14ac:dyDescent="0.2"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</row>
    <row r="1189" spans="5:159" x14ac:dyDescent="0.2"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</row>
    <row r="1190" spans="5:159" x14ac:dyDescent="0.2"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</row>
    <row r="1191" spans="5:159" x14ac:dyDescent="0.2"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</row>
    <row r="1192" spans="5:159" x14ac:dyDescent="0.2"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</row>
    <row r="1193" spans="5:159" x14ac:dyDescent="0.2"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</row>
    <row r="1194" spans="5:159" x14ac:dyDescent="0.2"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</row>
    <row r="1195" spans="5:159" x14ac:dyDescent="0.2"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</row>
    <row r="1196" spans="5:159" x14ac:dyDescent="0.2"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</row>
    <row r="1197" spans="5:159" x14ac:dyDescent="0.2"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</row>
    <row r="1198" spans="5:159" x14ac:dyDescent="0.2"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</row>
    <row r="1199" spans="5:159" x14ac:dyDescent="0.2"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</row>
    <row r="1200" spans="5:159" x14ac:dyDescent="0.2"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</row>
    <row r="1201" spans="5:159" x14ac:dyDescent="0.2"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</row>
    <row r="1202" spans="5:159" x14ac:dyDescent="0.2"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</row>
    <row r="1203" spans="5:159" x14ac:dyDescent="0.2"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</row>
    <row r="1204" spans="5:159" x14ac:dyDescent="0.2"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</row>
    <row r="1205" spans="5:159" x14ac:dyDescent="0.2"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</row>
    <row r="1206" spans="5:159" x14ac:dyDescent="0.2"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</row>
    <row r="1207" spans="5:159" x14ac:dyDescent="0.2"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</row>
    <row r="1208" spans="5:159" x14ac:dyDescent="0.2"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</row>
    <row r="1209" spans="5:159" x14ac:dyDescent="0.2"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</row>
    <row r="1210" spans="5:159" x14ac:dyDescent="0.2"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</row>
    <row r="1211" spans="5:159" x14ac:dyDescent="0.2"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</row>
  </sheetData>
  <mergeCells count="18">
    <mergeCell ref="A72:D72"/>
    <mergeCell ref="A73:D73"/>
    <mergeCell ref="B4:D4"/>
    <mergeCell ref="A24:D24"/>
    <mergeCell ref="A36:D36"/>
    <mergeCell ref="A61:D61"/>
    <mergeCell ref="A20:D20"/>
    <mergeCell ref="A71:D71"/>
    <mergeCell ref="A66:D66"/>
    <mergeCell ref="A8:D8"/>
    <mergeCell ref="B9:D9"/>
    <mergeCell ref="A18:D18"/>
    <mergeCell ref="A21:D23"/>
    <mergeCell ref="A11:B12"/>
    <mergeCell ref="C11:D12"/>
    <mergeCell ref="A13:B14"/>
    <mergeCell ref="C13:D14"/>
    <mergeCell ref="A1:D1"/>
  </mergeCells>
  <conditionalFormatting sqref="C3">
    <cfRule type="expression" dxfId="113" priority="2">
      <formula>$B2="Licence"</formula>
    </cfRule>
  </conditionalFormatting>
  <conditionalFormatting sqref="C5">
    <cfRule type="expression" dxfId="112" priority="1">
      <formula>$B2="Licence"</formula>
    </cfRule>
  </conditionalFormatting>
  <dataValidations count="4">
    <dataValidation type="list" allowBlank="1" showInputMessage="1" showErrorMessage="1" sqref="B2" xr:uid="{C9E94B8D-763D-4D54-85FA-DD5AB5ECC1EF}">
      <formula1>list_typdiplome</formula1>
    </dataValidation>
    <dataValidation type="list" allowBlank="1" showInputMessage="1" showErrorMessage="1" sqref="B6:C6" xr:uid="{700534A4-2586-496D-AE49-76779EBEBE87}">
      <formula1>List_RegimeInscription</formula1>
    </dataValidation>
    <dataValidation type="list" allowBlank="1" showInputMessage="1" showErrorMessage="1" sqref="B3:C3" xr:uid="{748AC37B-7AE2-4913-A3BD-A839CD75B147}">
      <formula1>list_cmp</formula1>
    </dataValidation>
    <dataValidation type="list" allowBlank="1" showInputMessage="1" showErrorMessage="1" sqref="B4:D4" xr:uid="{5AA4EA08-BFA1-4FCE-A35B-0A7F80C3C89C}">
      <formula1>INDIRECT($B$3)</formula1>
    </dataValidation>
  </dataValidations>
  <hyperlinks>
    <hyperlink ref="A73:D73" r:id="rId1" display="Arrêté du 22 janvier 2014 fixant le cadre national des formations conduisant à la délivrance des diplômes nationaux de licence, de licence professionnelle et de master" xr:uid="{4410EFDE-9C52-40B9-A8AC-67D419175730}"/>
    <hyperlink ref="A72:D72" r:id="rId2" display="Arrêté du 30 juillet 2018 relatif au diplôme national de licence" xr:uid="{D26AC857-254C-4783-AA55-81B26F4FB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0A73-4B76-4D07-9F93-3137A3D48813}">
  <dimension ref="A1:O294"/>
  <sheetViews>
    <sheetView tabSelected="1" topLeftCell="A23" workbookViewId="0">
      <selection activeCell="A39" sqref="A39"/>
    </sheetView>
  </sheetViews>
  <sheetFormatPr baseColWidth="10" defaultColWidth="11.5" defaultRowHeight="15" x14ac:dyDescent="0.2"/>
  <cols>
    <col min="1" max="1" width="18.5" style="21" customWidth="1"/>
    <col min="2" max="2" width="53.5" style="21" customWidth="1"/>
    <col min="3" max="3" width="18" style="21" customWidth="1"/>
    <col min="4" max="4" width="15.83203125" style="21" customWidth="1"/>
    <col min="5" max="5" width="27.1640625" style="21" customWidth="1"/>
    <col min="6" max="6" width="24.83203125" style="21" customWidth="1"/>
    <col min="7" max="7" width="29.1640625" style="21" customWidth="1"/>
    <col min="8" max="8" width="45.1640625" style="21" customWidth="1"/>
    <col min="9" max="9" width="17" style="21" customWidth="1"/>
    <col min="10" max="10" width="14.1640625" style="21" customWidth="1"/>
    <col min="11" max="11" width="14.83203125" style="21" customWidth="1"/>
    <col min="12" max="13" width="21.83203125" style="21" customWidth="1"/>
    <col min="14" max="14" width="47.83203125" style="21" customWidth="1"/>
    <col min="15" max="15" width="54.1640625" style="21" customWidth="1"/>
  </cols>
  <sheetData>
    <row r="1" spans="1:10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</row>
    <row r="2" spans="1:10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</row>
    <row r="6" spans="1:10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</row>
    <row r="7" spans="1:10" ht="18" customHeight="1" x14ac:dyDescent="0.2">
      <c r="A7" s="131" t="s">
        <v>51</v>
      </c>
      <c r="B7" s="132" t="str">
        <f>'[1]Fiche Générale'!B3</f>
        <v>Portail_SV</v>
      </c>
      <c r="C7" s="131" t="s">
        <v>52</v>
      </c>
      <c r="D7" s="131"/>
      <c r="E7" s="135" t="str">
        <f>'[1]Fiche Générale'!B4</f>
        <v>Sciences de la vie-Mathématiques</v>
      </c>
      <c r="F7" s="132"/>
      <c r="G7" s="131" t="s">
        <v>53</v>
      </c>
      <c r="H7" s="138">
        <f>'[1]Fiche Générale'!B5</f>
        <v>0</v>
      </c>
      <c r="I7" s="138"/>
      <c r="J7" s="138"/>
    </row>
    <row r="8" spans="1:10" ht="18" customHeight="1" x14ac:dyDescent="0.2">
      <c r="A8" s="131"/>
      <c r="B8" s="133"/>
      <c r="C8" s="131"/>
      <c r="D8" s="131"/>
      <c r="E8" s="136"/>
      <c r="F8" s="133"/>
      <c r="G8" s="131"/>
      <c r="H8" s="138"/>
      <c r="I8" s="138"/>
      <c r="J8" s="138"/>
    </row>
    <row r="9" spans="1:10" ht="18" customHeight="1" x14ac:dyDescent="0.2">
      <c r="A9" s="131"/>
      <c r="B9" s="133"/>
      <c r="C9" s="131"/>
      <c r="D9" s="131"/>
      <c r="E9" s="137"/>
      <c r="F9" s="134"/>
      <c r="G9" s="131"/>
      <c r="H9" s="138"/>
      <c r="I9" s="138"/>
      <c r="J9" s="138"/>
    </row>
    <row r="10" spans="1:10" ht="18" customHeight="1" x14ac:dyDescent="0.2">
      <c r="A10" s="131"/>
      <c r="B10" s="133"/>
      <c r="C10" s="139" t="s">
        <v>54</v>
      </c>
      <c r="D10" s="139"/>
      <c r="E10" s="140">
        <f>'[1]Fiche Générale'!B9</f>
        <v>0</v>
      </c>
      <c r="F10" s="141"/>
      <c r="G10" s="141"/>
      <c r="H10" s="141"/>
      <c r="I10" s="141"/>
      <c r="J10" s="142"/>
    </row>
    <row r="11" spans="1:10" ht="18" customHeight="1" x14ac:dyDescent="0.2">
      <c r="A11" s="131"/>
      <c r="B11" s="134"/>
      <c r="C11" s="139"/>
      <c r="D11" s="139"/>
      <c r="E11" s="143"/>
      <c r="F11" s="144"/>
      <c r="G11" s="144"/>
      <c r="H11" s="144"/>
      <c r="I11" s="144"/>
      <c r="J11" s="145"/>
    </row>
    <row r="13" spans="1:10" x14ac:dyDescent="0.2">
      <c r="A13" s="146" t="s">
        <v>55</v>
      </c>
      <c r="B13" s="147" t="s">
        <v>56</v>
      </c>
      <c r="C13" s="146" t="s">
        <v>57</v>
      </c>
      <c r="D13" s="146"/>
      <c r="E13" s="146"/>
      <c r="F13" s="146"/>
      <c r="G13" s="146" t="s">
        <v>12</v>
      </c>
      <c r="H13" s="113">
        <f>[1]Calcul!A7</f>
        <v>583</v>
      </c>
      <c r="I13" s="113"/>
    </row>
    <row r="14" spans="1:10" x14ac:dyDescent="0.2">
      <c r="A14" s="146"/>
      <c r="B14" s="148"/>
      <c r="C14" s="146"/>
      <c r="D14" s="146"/>
      <c r="E14" s="146"/>
      <c r="F14" s="146"/>
      <c r="G14" s="146"/>
      <c r="H14" s="113"/>
      <c r="I14" s="113"/>
    </row>
    <row r="15" spans="1:10" x14ac:dyDescent="0.2">
      <c r="A15" s="146" t="s">
        <v>58</v>
      </c>
      <c r="B15" s="147" t="s">
        <v>59</v>
      </c>
      <c r="C15" s="149" t="s">
        <v>60</v>
      </c>
      <c r="D15" s="150"/>
      <c r="E15" s="146"/>
      <c r="F15" s="146"/>
      <c r="G15" s="146" t="s">
        <v>13</v>
      </c>
      <c r="H15" s="113">
        <f>[1]Calcul!A20</f>
        <v>-27</v>
      </c>
      <c r="I15" s="113"/>
    </row>
    <row r="16" spans="1:10" x14ac:dyDescent="0.2">
      <c r="A16" s="146"/>
      <c r="B16" s="148"/>
      <c r="C16" s="151"/>
      <c r="D16" s="152"/>
      <c r="E16" s="146"/>
      <c r="F16" s="146"/>
      <c r="G16" s="146"/>
      <c r="H16" s="113"/>
      <c r="I16" s="113"/>
    </row>
    <row r="17" spans="1:15" x14ac:dyDescent="0.2">
      <c r="I17" s="22"/>
      <c r="J17" s="22"/>
      <c r="K17" s="22"/>
      <c r="L17" s="22"/>
      <c r="M17" s="22"/>
      <c r="N17" s="22"/>
    </row>
    <row r="18" spans="1:15" ht="49.25" customHeight="1" x14ac:dyDescent="0.2">
      <c r="A18" s="9" t="s">
        <v>61</v>
      </c>
      <c r="B18" s="9" t="s">
        <v>62</v>
      </c>
      <c r="C18" s="9" t="s">
        <v>63</v>
      </c>
      <c r="D18" s="9" t="s">
        <v>64</v>
      </c>
      <c r="E18" s="9" t="s">
        <v>65</v>
      </c>
      <c r="F18" s="9" t="s">
        <v>66</v>
      </c>
      <c r="G18" s="9" t="s">
        <v>67</v>
      </c>
      <c r="H18" s="9" t="s">
        <v>68</v>
      </c>
      <c r="I18" s="9" t="s">
        <v>69</v>
      </c>
      <c r="J18" s="9" t="s">
        <v>70</v>
      </c>
      <c r="K18" s="9" t="s">
        <v>71</v>
      </c>
      <c r="L18" s="9" t="s">
        <v>72</v>
      </c>
      <c r="M18" s="9" t="s">
        <v>73</v>
      </c>
      <c r="N18" s="9" t="s">
        <v>74</v>
      </c>
      <c r="O18" s="10" t="s">
        <v>75</v>
      </c>
    </row>
    <row r="19" spans="1:15" ht="43.25" customHeight="1" x14ac:dyDescent="0.2">
      <c r="A19" s="43">
        <v>0</v>
      </c>
      <c r="B19" s="44" t="s">
        <v>76</v>
      </c>
      <c r="C19" s="46" t="s">
        <v>77</v>
      </c>
      <c r="D19" s="46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11"/>
    </row>
    <row r="20" spans="1:15" ht="43.25" customHeight="1" x14ac:dyDescent="0.2">
      <c r="A20" s="43" t="s">
        <v>78</v>
      </c>
      <c r="B20" s="44" t="s">
        <v>79</v>
      </c>
      <c r="C20" s="46" t="s">
        <v>80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11"/>
    </row>
    <row r="21" spans="1:15" ht="43.25" customHeight="1" x14ac:dyDescent="0.2">
      <c r="A21" s="43" t="s">
        <v>81</v>
      </c>
      <c r="B21" s="44" t="s">
        <v>82</v>
      </c>
      <c r="C21" s="46" t="s">
        <v>80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11"/>
    </row>
    <row r="22" spans="1:15" ht="43.25" customHeight="1" x14ac:dyDescent="0.2">
      <c r="A22" s="43" t="s">
        <v>83</v>
      </c>
      <c r="B22" s="45" t="s">
        <v>84</v>
      </c>
      <c r="C22" s="46" t="s">
        <v>80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11"/>
    </row>
    <row r="23" spans="1:15" ht="43.25" customHeight="1" x14ac:dyDescent="0.2">
      <c r="A23" s="54">
        <v>1</v>
      </c>
      <c r="B23" s="55" t="s">
        <v>85</v>
      </c>
      <c r="C23" s="56" t="s">
        <v>77</v>
      </c>
      <c r="D23" s="56">
        <v>6</v>
      </c>
      <c r="E23" s="49"/>
      <c r="F23" s="49"/>
      <c r="G23" s="49"/>
      <c r="H23" s="56"/>
      <c r="I23" s="56"/>
      <c r="J23" s="56"/>
      <c r="K23" s="56"/>
      <c r="L23" s="56"/>
      <c r="M23" s="56"/>
      <c r="N23" s="49"/>
      <c r="O23" s="49"/>
    </row>
    <row r="24" spans="1:15" ht="43.25" customHeight="1" x14ac:dyDescent="0.2">
      <c r="A24" s="54" t="s">
        <v>86</v>
      </c>
      <c r="B24" s="55" t="s">
        <v>87</v>
      </c>
      <c r="C24" s="56" t="s">
        <v>80</v>
      </c>
      <c r="D24" s="56"/>
      <c r="E24" s="49"/>
      <c r="F24" s="49"/>
      <c r="G24" s="49"/>
      <c r="H24" s="56" t="s">
        <v>88</v>
      </c>
      <c r="I24" s="56">
        <v>18</v>
      </c>
      <c r="J24" s="56">
        <v>18</v>
      </c>
      <c r="K24" s="56"/>
      <c r="L24" s="56"/>
      <c r="M24" s="56" t="s">
        <v>89</v>
      </c>
      <c r="N24" s="49" t="s">
        <v>90</v>
      </c>
      <c r="O24" s="49"/>
    </row>
    <row r="25" spans="1:15" ht="43.25" customHeight="1" x14ac:dyDescent="0.2">
      <c r="A25" s="54" t="s">
        <v>91</v>
      </c>
      <c r="B25" s="55" t="s">
        <v>92</v>
      </c>
      <c r="C25" s="56" t="s">
        <v>80</v>
      </c>
      <c r="D25" s="56"/>
      <c r="E25" s="49"/>
      <c r="F25" s="49"/>
      <c r="G25" s="49"/>
      <c r="H25" s="56" t="s">
        <v>88</v>
      </c>
      <c r="I25" s="56">
        <v>12</v>
      </c>
      <c r="J25" s="56"/>
      <c r="K25" s="56">
        <v>20</v>
      </c>
      <c r="L25" s="56"/>
      <c r="M25" s="56" t="s">
        <v>89</v>
      </c>
      <c r="N25" s="49" t="s">
        <v>90</v>
      </c>
      <c r="O25" s="49"/>
    </row>
    <row r="26" spans="1:15" ht="43.25" customHeight="1" x14ac:dyDescent="0.2">
      <c r="A26" s="54" t="s">
        <v>93</v>
      </c>
      <c r="B26" s="55" t="s">
        <v>94</v>
      </c>
      <c r="C26" s="56" t="s">
        <v>80</v>
      </c>
      <c r="D26" s="56"/>
      <c r="E26" s="49"/>
      <c r="F26" s="49"/>
      <c r="G26" s="49"/>
      <c r="H26" s="56" t="s">
        <v>95</v>
      </c>
      <c r="I26" s="56"/>
      <c r="J26" s="56">
        <v>2</v>
      </c>
      <c r="K26" s="56"/>
      <c r="L26" s="56"/>
      <c r="M26" s="56" t="s">
        <v>89</v>
      </c>
      <c r="N26" s="49" t="s">
        <v>90</v>
      </c>
      <c r="O26" s="49"/>
    </row>
    <row r="27" spans="1:15" ht="43.25" customHeight="1" x14ac:dyDescent="0.2">
      <c r="A27" s="25">
        <v>2</v>
      </c>
      <c r="B27" s="12" t="s">
        <v>96</v>
      </c>
      <c r="C27" s="13" t="s">
        <v>77</v>
      </c>
      <c r="D27" s="13">
        <v>6</v>
      </c>
      <c r="E27" s="11"/>
      <c r="F27" s="11"/>
      <c r="G27" s="11"/>
      <c r="H27" s="13"/>
      <c r="I27" s="13"/>
      <c r="J27" s="13"/>
      <c r="K27" s="13"/>
      <c r="L27" s="13"/>
      <c r="M27" s="13"/>
      <c r="N27" s="11"/>
      <c r="O27" s="11"/>
    </row>
    <row r="28" spans="1:15" ht="43.25" customHeight="1" x14ac:dyDescent="0.2">
      <c r="A28" s="25" t="s">
        <v>97</v>
      </c>
      <c r="B28" s="12" t="s">
        <v>98</v>
      </c>
      <c r="C28" s="13" t="s">
        <v>80</v>
      </c>
      <c r="D28" s="13"/>
      <c r="E28" s="11"/>
      <c r="F28" s="11"/>
      <c r="G28" s="11"/>
      <c r="H28" s="13" t="s">
        <v>99</v>
      </c>
      <c r="I28" s="13">
        <v>18</v>
      </c>
      <c r="J28" s="13">
        <v>12</v>
      </c>
      <c r="K28" s="13"/>
      <c r="L28" s="13"/>
      <c r="M28" s="13" t="s">
        <v>89</v>
      </c>
      <c r="N28" s="11" t="s">
        <v>90</v>
      </c>
      <c r="O28" s="11"/>
    </row>
    <row r="29" spans="1:15" ht="43.25" customHeight="1" x14ac:dyDescent="0.2">
      <c r="A29" s="25" t="s">
        <v>100</v>
      </c>
      <c r="B29" s="12" t="s">
        <v>101</v>
      </c>
      <c r="C29" s="13" t="s">
        <v>80</v>
      </c>
      <c r="D29" s="13"/>
      <c r="E29" s="11"/>
      <c r="F29" s="11"/>
      <c r="G29" s="11"/>
      <c r="H29" s="13" t="s">
        <v>88</v>
      </c>
      <c r="I29" s="13">
        <v>20</v>
      </c>
      <c r="J29" s="13">
        <v>14</v>
      </c>
      <c r="K29" s="13">
        <v>6</v>
      </c>
      <c r="L29" s="13"/>
      <c r="M29" s="13" t="s">
        <v>89</v>
      </c>
      <c r="N29" s="11" t="s">
        <v>90</v>
      </c>
      <c r="O29" s="11"/>
    </row>
    <row r="30" spans="1:15" ht="43.25" customHeight="1" x14ac:dyDescent="0.2">
      <c r="A30" s="25">
        <v>3</v>
      </c>
      <c r="B30" s="211" t="s">
        <v>102</v>
      </c>
      <c r="C30" s="13" t="s">
        <v>77</v>
      </c>
      <c r="D30" s="13"/>
      <c r="E30" s="11"/>
      <c r="F30" s="11"/>
      <c r="G30" s="11"/>
      <c r="H30" s="13"/>
      <c r="I30" s="13"/>
      <c r="J30" s="13"/>
      <c r="K30" s="13"/>
      <c r="L30" s="13"/>
      <c r="M30" s="13"/>
      <c r="N30" s="11"/>
      <c r="O30" s="11"/>
    </row>
    <row r="31" spans="1:15" ht="43.25" customHeight="1" x14ac:dyDescent="0.2">
      <c r="A31" s="25"/>
      <c r="B31" s="211" t="s">
        <v>103</v>
      </c>
      <c r="C31" s="13" t="s">
        <v>104</v>
      </c>
      <c r="D31" s="13"/>
      <c r="E31" s="11"/>
      <c r="F31" s="11"/>
      <c r="G31" s="11"/>
      <c r="H31" s="13"/>
      <c r="I31" s="13"/>
      <c r="J31" s="13"/>
      <c r="K31" s="13"/>
      <c r="L31" s="13"/>
      <c r="M31" s="13"/>
      <c r="N31" s="11"/>
      <c r="O31" s="11"/>
    </row>
    <row r="32" spans="1:15" ht="43.25" customHeight="1" x14ac:dyDescent="0.2">
      <c r="A32" s="25" t="s">
        <v>105</v>
      </c>
      <c r="B32" s="211" t="s">
        <v>117</v>
      </c>
      <c r="C32" s="13" t="s">
        <v>77</v>
      </c>
      <c r="D32" s="13">
        <v>6</v>
      </c>
      <c r="E32" s="11"/>
      <c r="F32" s="11"/>
      <c r="G32" s="11"/>
      <c r="H32" s="13" t="s">
        <v>118</v>
      </c>
      <c r="I32" s="13">
        <v>18</v>
      </c>
      <c r="J32" s="13">
        <v>18</v>
      </c>
      <c r="K32" s="13">
        <v>18</v>
      </c>
      <c r="L32" s="13"/>
      <c r="M32" s="13" t="s">
        <v>89</v>
      </c>
      <c r="N32" s="11" t="s">
        <v>119</v>
      </c>
      <c r="O32" s="11"/>
    </row>
    <row r="33" spans="1:15" ht="43.25" customHeight="1" x14ac:dyDescent="0.2">
      <c r="A33" s="25" t="s">
        <v>106</v>
      </c>
      <c r="B33" s="211" t="s">
        <v>107</v>
      </c>
      <c r="C33" s="13" t="s">
        <v>77</v>
      </c>
      <c r="D33" s="13">
        <v>6</v>
      </c>
      <c r="E33" s="11"/>
      <c r="F33" s="11"/>
      <c r="G33" s="11"/>
      <c r="H33" s="13" t="s">
        <v>108</v>
      </c>
      <c r="I33" s="13">
        <v>36</v>
      </c>
      <c r="J33" s="13">
        <v>24</v>
      </c>
      <c r="K33" s="13">
        <v>4</v>
      </c>
      <c r="L33" s="13"/>
      <c r="M33" s="13" t="s">
        <v>89</v>
      </c>
      <c r="N33" s="11" t="s">
        <v>109</v>
      </c>
      <c r="O33" s="11" t="s">
        <v>110</v>
      </c>
    </row>
    <row r="34" spans="1:15" ht="43.25" customHeight="1" x14ac:dyDescent="0.2">
      <c r="A34" s="25">
        <v>4</v>
      </c>
      <c r="B34" s="12" t="s">
        <v>111</v>
      </c>
      <c r="C34" s="13" t="s">
        <v>77</v>
      </c>
      <c r="D34" s="13">
        <v>6</v>
      </c>
      <c r="E34" s="11"/>
      <c r="F34" s="11"/>
      <c r="G34" s="11"/>
      <c r="H34" s="13" t="s">
        <v>112</v>
      </c>
      <c r="I34" s="13">
        <v>24</v>
      </c>
      <c r="J34" s="13">
        <v>36</v>
      </c>
      <c r="K34" s="13"/>
      <c r="L34" s="13"/>
      <c r="M34" s="13" t="s">
        <v>89</v>
      </c>
      <c r="N34" s="11" t="s">
        <v>113</v>
      </c>
      <c r="O34" s="11"/>
    </row>
    <row r="35" spans="1:15" ht="43.25" customHeight="1" x14ac:dyDescent="0.2">
      <c r="A35" s="25">
        <v>5</v>
      </c>
      <c r="B35" s="12" t="s">
        <v>114</v>
      </c>
      <c r="C35" s="13" t="s">
        <v>77</v>
      </c>
      <c r="D35" s="13">
        <v>6</v>
      </c>
      <c r="E35" s="11"/>
      <c r="F35" s="11"/>
      <c r="G35" s="11"/>
      <c r="H35" s="13" t="s">
        <v>115</v>
      </c>
      <c r="I35" s="13">
        <v>24</v>
      </c>
      <c r="J35" s="13">
        <v>31.5</v>
      </c>
      <c r="K35" s="13">
        <v>4.5</v>
      </c>
      <c r="L35" s="13"/>
      <c r="M35" s="13" t="s">
        <v>89</v>
      </c>
      <c r="N35" s="11" t="s">
        <v>116</v>
      </c>
      <c r="O35" s="11"/>
    </row>
    <row r="36" spans="1:15" ht="43.25" customHeight="1" x14ac:dyDescent="0.2">
      <c r="A36" s="25"/>
      <c r="B36" s="12" t="s">
        <v>120</v>
      </c>
      <c r="C36" s="13"/>
      <c r="D36" s="13"/>
      <c r="E36" s="11"/>
      <c r="F36" s="11"/>
      <c r="G36" s="11" t="s">
        <v>121</v>
      </c>
      <c r="H36" s="13"/>
      <c r="I36" s="13"/>
      <c r="J36" s="13"/>
      <c r="K36" s="13"/>
      <c r="L36" s="13"/>
      <c r="M36" s="13"/>
      <c r="N36" s="11"/>
      <c r="O36" s="11" t="s">
        <v>122</v>
      </c>
    </row>
    <row r="37" spans="1:15" ht="43.25" customHeight="1" x14ac:dyDescent="0.25">
      <c r="A37" s="26"/>
      <c r="B37" s="12"/>
      <c r="C37" s="13"/>
      <c r="D37" s="13"/>
      <c r="E37" s="11"/>
      <c r="F37" s="11"/>
      <c r="G37" s="11"/>
      <c r="H37" s="13"/>
      <c r="I37" s="13"/>
      <c r="J37" s="13"/>
      <c r="K37" s="13"/>
      <c r="L37" s="13"/>
      <c r="M37" s="13"/>
      <c r="N37" s="11"/>
      <c r="O37" s="11"/>
    </row>
    <row r="38" spans="1:15" ht="43.25" customHeight="1" x14ac:dyDescent="0.25">
      <c r="A38" s="26"/>
      <c r="B38" s="12" t="s">
        <v>123</v>
      </c>
      <c r="C38" s="13"/>
      <c r="D38" s="13"/>
      <c r="E38" s="13" t="s">
        <v>124</v>
      </c>
      <c r="F38" s="11"/>
      <c r="G38" s="11"/>
      <c r="H38" s="13"/>
      <c r="I38" s="13"/>
      <c r="J38" s="13"/>
      <c r="K38" s="13"/>
      <c r="L38" s="13"/>
      <c r="M38" s="13"/>
      <c r="N38" s="11"/>
      <c r="O38" s="11" t="s">
        <v>125</v>
      </c>
    </row>
    <row r="39" spans="1:15" ht="43.25" customHeight="1" x14ac:dyDescent="0.2">
      <c r="A39" s="25"/>
      <c r="B39" s="12" t="s">
        <v>126</v>
      </c>
      <c r="C39" s="13" t="s">
        <v>77</v>
      </c>
      <c r="D39" s="13">
        <v>6</v>
      </c>
      <c r="E39" s="13" t="s">
        <v>124</v>
      </c>
      <c r="F39" s="14"/>
      <c r="G39" s="14"/>
      <c r="H39" s="16"/>
      <c r="I39" s="13"/>
      <c r="J39" s="13" t="s">
        <v>127</v>
      </c>
      <c r="K39" s="13"/>
      <c r="L39" s="13"/>
      <c r="M39" s="13" t="s">
        <v>89</v>
      </c>
      <c r="N39" s="11" t="s">
        <v>116</v>
      </c>
      <c r="O39" s="14" t="s">
        <v>128</v>
      </c>
    </row>
    <row r="40" spans="1:15" ht="43.25" customHeight="1" x14ac:dyDescent="0.25">
      <c r="A40" s="26"/>
      <c r="B40" s="28"/>
      <c r="C40" s="13"/>
      <c r="D40" s="16"/>
      <c r="E40" s="14"/>
      <c r="F40" s="14"/>
      <c r="G40" s="14"/>
      <c r="H40" s="16"/>
      <c r="I40" s="13"/>
      <c r="J40" s="13"/>
      <c r="K40" s="13"/>
      <c r="L40" s="13"/>
      <c r="M40" s="13"/>
      <c r="N40" s="14"/>
      <c r="O40" s="14"/>
    </row>
    <row r="41" spans="1:15" ht="43.25" customHeight="1" x14ac:dyDescent="0.25">
      <c r="A41" s="26"/>
      <c r="B41" s="212" t="s">
        <v>188</v>
      </c>
      <c r="C41" s="13"/>
      <c r="D41" s="16"/>
      <c r="E41" s="14"/>
      <c r="F41" s="14"/>
      <c r="G41" s="14"/>
      <c r="H41" s="16"/>
      <c r="I41" s="13"/>
      <c r="J41" s="13"/>
      <c r="K41" s="13"/>
      <c r="L41" s="13"/>
      <c r="M41" s="13"/>
      <c r="N41" s="14"/>
      <c r="O41" s="14"/>
    </row>
    <row r="42" spans="1:15" ht="43.25" customHeight="1" x14ac:dyDescent="0.25">
      <c r="A42" s="26"/>
      <c r="B42" s="28"/>
      <c r="C42" s="13"/>
      <c r="D42" s="16"/>
      <c r="E42" s="14"/>
      <c r="F42" s="14"/>
      <c r="G42" s="14"/>
      <c r="H42" s="16"/>
      <c r="I42" s="19"/>
      <c r="J42" s="19"/>
      <c r="K42" s="13"/>
      <c r="L42" s="13"/>
      <c r="M42" s="13"/>
      <c r="N42" s="14"/>
      <c r="O42" s="14"/>
    </row>
    <row r="43" spans="1:15" ht="43.25" customHeight="1" x14ac:dyDescent="0.25">
      <c r="A43" s="26"/>
      <c r="B43" s="28"/>
      <c r="C43" s="13"/>
      <c r="D43" s="16"/>
      <c r="E43" s="14"/>
      <c r="F43" s="14"/>
      <c r="G43" s="14"/>
      <c r="H43" s="16"/>
      <c r="I43" s="13"/>
      <c r="J43" s="13"/>
      <c r="K43" s="13"/>
      <c r="L43" s="13"/>
      <c r="M43" s="13"/>
      <c r="N43" s="14"/>
      <c r="O43" s="14"/>
    </row>
    <row r="44" spans="1:15" ht="43.25" customHeight="1" x14ac:dyDescent="0.25">
      <c r="A44" s="26"/>
      <c r="B44" s="28"/>
      <c r="C44" s="13"/>
      <c r="D44" s="16"/>
      <c r="E44" s="14"/>
      <c r="F44" s="14"/>
      <c r="G44" s="14"/>
      <c r="H44" s="16"/>
      <c r="I44" s="13"/>
      <c r="J44" s="13"/>
      <c r="K44" s="13"/>
      <c r="L44" s="13"/>
      <c r="M44" s="13"/>
      <c r="N44" s="14"/>
      <c r="O44" s="14"/>
    </row>
    <row r="45" spans="1:15" ht="43.25" customHeight="1" x14ac:dyDescent="0.25">
      <c r="A45" s="27"/>
      <c r="B45" s="29"/>
      <c r="C45" s="18"/>
      <c r="D45" s="17"/>
      <c r="E45" s="15"/>
      <c r="F45" s="15"/>
      <c r="G45" s="15"/>
      <c r="H45" s="17"/>
      <c r="I45" s="18"/>
      <c r="J45" s="18"/>
      <c r="K45" s="18"/>
      <c r="L45" s="18"/>
      <c r="M45" s="18"/>
      <c r="N45" s="15"/>
      <c r="O45" s="15"/>
    </row>
    <row r="46" spans="1:15" ht="43.25" customHeight="1" x14ac:dyDescent="0.25">
      <c r="A46" s="26"/>
      <c r="B46" s="28"/>
      <c r="C46" s="13"/>
      <c r="D46" s="16"/>
      <c r="E46" s="14"/>
      <c r="F46" s="14"/>
      <c r="G46" s="14"/>
      <c r="H46" s="16"/>
      <c r="I46" s="13"/>
      <c r="J46" s="13"/>
      <c r="K46" s="13"/>
      <c r="L46" s="13"/>
      <c r="M46" s="13"/>
      <c r="N46" s="14"/>
      <c r="O46" s="14"/>
    </row>
    <row r="47" spans="1:15" ht="43.25" customHeight="1" x14ac:dyDescent="0.25">
      <c r="A47" s="26"/>
      <c r="B47" s="28"/>
      <c r="C47" s="13"/>
      <c r="D47" s="16"/>
      <c r="E47" s="14"/>
      <c r="F47" s="14"/>
      <c r="G47" s="14"/>
      <c r="H47" s="16"/>
      <c r="I47" s="13"/>
      <c r="J47" s="13"/>
      <c r="K47" s="13"/>
      <c r="L47" s="13"/>
      <c r="M47" s="13"/>
      <c r="N47" s="14"/>
      <c r="O47" s="14"/>
    </row>
    <row r="48" spans="1:15" ht="43.25" customHeight="1" x14ac:dyDescent="0.25">
      <c r="A48" s="26"/>
      <c r="B48" s="28"/>
      <c r="C48" s="13"/>
      <c r="D48" s="16"/>
      <c r="E48" s="14"/>
      <c r="F48" s="14"/>
      <c r="G48" s="14"/>
      <c r="H48" s="16"/>
      <c r="I48" s="13"/>
      <c r="J48" s="13"/>
      <c r="K48" s="13"/>
      <c r="L48" s="13"/>
      <c r="M48" s="13"/>
      <c r="N48" s="14"/>
      <c r="O48" s="14"/>
    </row>
    <row r="49" spans="1:15" ht="43.25" customHeight="1" x14ac:dyDescent="0.25">
      <c r="A49" s="26"/>
      <c r="B49" s="28"/>
      <c r="C49" s="13"/>
      <c r="D49" s="16"/>
      <c r="E49" s="14"/>
      <c r="F49" s="14"/>
      <c r="G49" s="14"/>
      <c r="H49" s="16"/>
      <c r="I49" s="13"/>
      <c r="J49" s="13"/>
      <c r="K49" s="13"/>
      <c r="L49" s="13"/>
      <c r="M49" s="13"/>
      <c r="N49" s="14"/>
      <c r="O49" s="14"/>
    </row>
    <row r="50" spans="1:15" ht="43.25" customHeight="1" x14ac:dyDescent="0.25">
      <c r="A50" s="26"/>
      <c r="B50" s="28"/>
      <c r="C50" s="13"/>
      <c r="D50" s="16"/>
      <c r="E50" s="14"/>
      <c r="F50" s="14"/>
      <c r="G50" s="14"/>
      <c r="H50" s="16"/>
      <c r="I50" s="13"/>
      <c r="J50" s="13"/>
      <c r="K50" s="13"/>
      <c r="L50" s="13"/>
      <c r="M50" s="13"/>
      <c r="N50" s="14"/>
      <c r="O50" s="14"/>
    </row>
    <row r="51" spans="1:15" ht="43.25" customHeight="1" x14ac:dyDescent="0.25">
      <c r="A51" s="26"/>
      <c r="B51" s="28"/>
      <c r="C51" s="13"/>
      <c r="D51" s="16"/>
      <c r="E51" s="14"/>
      <c r="F51" s="14"/>
      <c r="G51" s="14"/>
      <c r="H51" s="16"/>
      <c r="I51" s="13"/>
      <c r="J51" s="13"/>
      <c r="K51" s="13"/>
      <c r="L51" s="13"/>
      <c r="M51" s="13"/>
      <c r="N51" s="14"/>
      <c r="O51" s="14"/>
    </row>
    <row r="52" spans="1:15" ht="43.25" customHeight="1" x14ac:dyDescent="0.25">
      <c r="A52" s="26"/>
      <c r="B52" s="28"/>
      <c r="C52" s="13"/>
      <c r="D52" s="16"/>
      <c r="E52" s="14"/>
      <c r="F52" s="14"/>
      <c r="G52" s="14"/>
      <c r="H52" s="16"/>
      <c r="I52" s="13"/>
      <c r="J52" s="13"/>
      <c r="K52" s="13"/>
      <c r="L52" s="13"/>
      <c r="M52" s="13"/>
      <c r="N52" s="14"/>
      <c r="O52" s="14"/>
    </row>
    <row r="53" spans="1:15" ht="43.25" customHeight="1" x14ac:dyDescent="0.25">
      <c r="A53" s="26"/>
      <c r="B53" s="28"/>
      <c r="C53" s="13"/>
      <c r="D53" s="16"/>
      <c r="E53" s="14"/>
      <c r="F53" s="14"/>
      <c r="G53" s="14"/>
      <c r="H53" s="16"/>
      <c r="I53" s="13"/>
      <c r="J53" s="13"/>
      <c r="K53" s="13"/>
      <c r="L53" s="13"/>
      <c r="M53" s="13"/>
      <c r="N53" s="14"/>
      <c r="O53" s="14"/>
    </row>
    <row r="54" spans="1:15" ht="43.25" customHeight="1" x14ac:dyDescent="0.25">
      <c r="A54" s="26"/>
      <c r="B54" s="28"/>
      <c r="C54" s="13"/>
      <c r="D54" s="16"/>
      <c r="E54" s="14"/>
      <c r="F54" s="14"/>
      <c r="G54" s="14"/>
      <c r="H54" s="16"/>
      <c r="I54" s="13"/>
      <c r="J54" s="13"/>
      <c r="K54" s="13"/>
      <c r="L54" s="13"/>
      <c r="M54" s="13"/>
      <c r="N54" s="14"/>
      <c r="O54" s="14"/>
    </row>
    <row r="55" spans="1:15" ht="43.25" customHeight="1" x14ac:dyDescent="0.25">
      <c r="A55" s="26"/>
      <c r="B55" s="28"/>
      <c r="C55" s="13"/>
      <c r="D55" s="16"/>
      <c r="E55" s="14"/>
      <c r="F55" s="14"/>
      <c r="G55" s="14"/>
      <c r="H55" s="16"/>
      <c r="I55" s="13"/>
      <c r="J55" s="13"/>
      <c r="K55" s="13"/>
      <c r="L55" s="13"/>
      <c r="M55" s="13"/>
      <c r="N55" s="14"/>
      <c r="O55" s="14"/>
    </row>
    <row r="56" spans="1:15" ht="43.25" customHeight="1" x14ac:dyDescent="0.25">
      <c r="A56" s="26"/>
      <c r="B56" s="28"/>
      <c r="C56" s="13"/>
      <c r="D56" s="16"/>
      <c r="E56" s="14"/>
      <c r="F56" s="14"/>
      <c r="G56" s="14"/>
      <c r="H56" s="16"/>
      <c r="I56" s="13"/>
      <c r="J56" s="13"/>
      <c r="K56" s="13"/>
      <c r="L56" s="13"/>
      <c r="M56" s="13"/>
      <c r="N56" s="14"/>
      <c r="O56" s="14"/>
    </row>
    <row r="57" spans="1:15" ht="43.25" customHeight="1" x14ac:dyDescent="0.25">
      <c r="A57" s="26"/>
      <c r="B57" s="28"/>
      <c r="C57" s="13"/>
      <c r="D57" s="16"/>
      <c r="E57" s="14"/>
      <c r="F57" s="14"/>
      <c r="G57" s="14"/>
      <c r="H57" s="16"/>
      <c r="I57" s="13"/>
      <c r="J57" s="13"/>
      <c r="K57" s="13"/>
      <c r="L57" s="13"/>
      <c r="M57" s="13"/>
      <c r="N57" s="14"/>
      <c r="O57" s="14"/>
    </row>
    <row r="58" spans="1:15" ht="43.25" customHeight="1" x14ac:dyDescent="0.25">
      <c r="A58" s="26"/>
      <c r="B58" s="28"/>
      <c r="C58" s="13"/>
      <c r="D58" s="16"/>
      <c r="E58" s="14"/>
      <c r="F58" s="14"/>
      <c r="G58" s="14"/>
      <c r="H58" s="16"/>
      <c r="I58" s="13"/>
      <c r="J58" s="13"/>
      <c r="K58" s="13"/>
      <c r="L58" s="13"/>
      <c r="M58" s="13"/>
      <c r="N58" s="14"/>
      <c r="O58" s="14"/>
    </row>
    <row r="59" spans="1:15" ht="43.25" customHeight="1" x14ac:dyDescent="0.25">
      <c r="A59" s="26"/>
      <c r="B59" s="28"/>
      <c r="C59" s="13"/>
      <c r="D59" s="16"/>
      <c r="E59" s="14"/>
      <c r="F59" s="14"/>
      <c r="G59" s="14"/>
      <c r="H59" s="16"/>
      <c r="I59" s="13"/>
      <c r="J59" s="13"/>
      <c r="K59" s="13"/>
      <c r="L59" s="13"/>
      <c r="M59" s="13"/>
      <c r="N59" s="14"/>
      <c r="O59" s="14"/>
    </row>
    <row r="60" spans="1:15" ht="43.25" customHeight="1" x14ac:dyDescent="0.25">
      <c r="A60" s="26"/>
      <c r="B60" s="28"/>
      <c r="C60" s="13"/>
      <c r="D60" s="16"/>
      <c r="E60" s="14"/>
      <c r="F60" s="14"/>
      <c r="G60" s="14"/>
      <c r="H60" s="16"/>
      <c r="I60" s="13"/>
      <c r="J60" s="13"/>
      <c r="K60" s="13"/>
      <c r="L60" s="13"/>
      <c r="M60" s="13"/>
      <c r="N60" s="14"/>
      <c r="O60" s="14"/>
    </row>
    <row r="61" spans="1:15" ht="43.25" customHeight="1" x14ac:dyDescent="0.25">
      <c r="A61" s="26"/>
      <c r="B61" s="28"/>
      <c r="C61" s="13"/>
      <c r="D61" s="16"/>
      <c r="E61" s="14"/>
      <c r="F61" s="14"/>
      <c r="G61" s="14"/>
      <c r="H61" s="16"/>
      <c r="I61" s="13"/>
      <c r="J61" s="13"/>
      <c r="K61" s="13"/>
      <c r="L61" s="13"/>
      <c r="M61" s="13"/>
      <c r="N61" s="14"/>
      <c r="O61" s="14"/>
    </row>
    <row r="62" spans="1:15" ht="43.25" customHeight="1" x14ac:dyDescent="0.25">
      <c r="A62" s="26"/>
      <c r="B62" s="28"/>
      <c r="C62" s="13"/>
      <c r="D62" s="16"/>
      <c r="E62" s="14"/>
      <c r="F62" s="14"/>
      <c r="G62" s="14"/>
      <c r="H62" s="16"/>
      <c r="I62" s="13"/>
      <c r="J62" s="13"/>
      <c r="K62" s="13"/>
      <c r="L62" s="13"/>
      <c r="M62" s="13"/>
      <c r="N62" s="14"/>
      <c r="O62" s="14"/>
    </row>
    <row r="63" spans="1:15" ht="43.25" customHeight="1" x14ac:dyDescent="0.25">
      <c r="A63" s="26"/>
      <c r="B63" s="28"/>
      <c r="C63" s="13"/>
      <c r="D63" s="16"/>
      <c r="E63" s="14"/>
      <c r="F63" s="14"/>
      <c r="G63" s="14"/>
      <c r="H63" s="16"/>
      <c r="I63" s="13"/>
      <c r="J63" s="13"/>
      <c r="K63" s="13"/>
      <c r="L63" s="13"/>
      <c r="M63" s="13"/>
      <c r="N63" s="14"/>
      <c r="O63" s="14"/>
    </row>
    <row r="64" spans="1:15" ht="43.25" customHeight="1" x14ac:dyDescent="0.25">
      <c r="A64" s="26"/>
      <c r="B64" s="28"/>
      <c r="C64" s="13"/>
      <c r="D64" s="16"/>
      <c r="E64" s="14"/>
      <c r="F64" s="14"/>
      <c r="G64" s="14"/>
      <c r="H64" s="16"/>
      <c r="I64" s="13"/>
      <c r="J64" s="13"/>
      <c r="K64" s="13"/>
      <c r="L64" s="13"/>
      <c r="M64" s="13"/>
      <c r="N64" s="14"/>
      <c r="O64" s="14"/>
    </row>
    <row r="65" spans="1:15" ht="43.25" customHeight="1" x14ac:dyDescent="0.25">
      <c r="A65" s="26"/>
      <c r="B65" s="28"/>
      <c r="C65" s="13"/>
      <c r="D65" s="16"/>
      <c r="E65" s="14"/>
      <c r="F65" s="14"/>
      <c r="G65" s="14"/>
      <c r="H65" s="16"/>
      <c r="I65" s="13"/>
      <c r="J65" s="13"/>
      <c r="K65" s="13"/>
      <c r="L65" s="13"/>
      <c r="M65" s="13"/>
      <c r="N65" s="14"/>
      <c r="O65" s="14"/>
    </row>
    <row r="66" spans="1:15" ht="43.25" customHeight="1" x14ac:dyDescent="0.25">
      <c r="A66" s="26"/>
      <c r="B66" s="28"/>
      <c r="C66" s="13"/>
      <c r="D66" s="16"/>
      <c r="E66" s="14"/>
      <c r="F66" s="14"/>
      <c r="G66" s="14"/>
      <c r="H66" s="16"/>
      <c r="I66" s="13"/>
      <c r="J66" s="13"/>
      <c r="K66" s="13"/>
      <c r="L66" s="13"/>
      <c r="M66" s="13"/>
      <c r="N66" s="14"/>
      <c r="O66" s="14"/>
    </row>
    <row r="67" spans="1:15" ht="43.25" customHeight="1" x14ac:dyDescent="0.25">
      <c r="A67" s="26"/>
      <c r="B67" s="28"/>
      <c r="C67" s="13"/>
      <c r="D67" s="16"/>
      <c r="E67" s="14"/>
      <c r="F67" s="14"/>
      <c r="G67" s="14"/>
      <c r="H67" s="16"/>
      <c r="I67" s="13"/>
      <c r="J67" s="13"/>
      <c r="K67" s="13"/>
      <c r="L67" s="13"/>
      <c r="M67" s="13"/>
      <c r="N67" s="14"/>
      <c r="O67" s="14"/>
    </row>
    <row r="68" spans="1:15" ht="43.25" customHeight="1" x14ac:dyDescent="0.25">
      <c r="A68" s="26"/>
      <c r="B68" s="28"/>
      <c r="C68" s="13"/>
      <c r="D68" s="16"/>
      <c r="E68" s="14"/>
      <c r="F68" s="14"/>
      <c r="G68" s="14"/>
      <c r="H68" s="16"/>
      <c r="I68" s="13"/>
      <c r="J68" s="13"/>
      <c r="K68" s="13"/>
      <c r="L68" s="13"/>
      <c r="M68" s="13"/>
      <c r="N68" s="14"/>
      <c r="O68" s="14"/>
    </row>
    <row r="69" spans="1:15" ht="43.25" customHeight="1" x14ac:dyDescent="0.25">
      <c r="A69" s="26"/>
      <c r="B69" s="28"/>
      <c r="C69" s="13"/>
      <c r="D69" s="16"/>
      <c r="E69" s="14"/>
      <c r="F69" s="14"/>
      <c r="G69" s="14"/>
      <c r="H69" s="16"/>
      <c r="I69" s="13"/>
      <c r="J69" s="13"/>
      <c r="K69" s="13"/>
      <c r="L69" s="13"/>
      <c r="M69" s="13"/>
      <c r="N69" s="14"/>
      <c r="O69" s="14"/>
    </row>
    <row r="70" spans="1:15" ht="43.25" customHeight="1" x14ac:dyDescent="0.25">
      <c r="A70" s="26"/>
      <c r="B70" s="28"/>
      <c r="C70" s="13"/>
      <c r="D70" s="16"/>
      <c r="E70" s="14"/>
      <c r="F70" s="14"/>
      <c r="G70" s="14"/>
      <c r="H70" s="16"/>
      <c r="I70" s="13"/>
      <c r="J70" s="13"/>
      <c r="K70" s="13"/>
      <c r="L70" s="13"/>
      <c r="M70" s="13"/>
      <c r="N70" s="14"/>
      <c r="O70" s="14"/>
    </row>
    <row r="71" spans="1:15" ht="43.25" customHeight="1" x14ac:dyDescent="0.25">
      <c r="A71" s="26"/>
      <c r="B71" s="28"/>
      <c r="C71" s="13"/>
      <c r="D71" s="16"/>
      <c r="E71" s="14"/>
      <c r="F71" s="14"/>
      <c r="G71" s="14"/>
      <c r="H71" s="16"/>
      <c r="I71" s="13"/>
      <c r="J71" s="13"/>
      <c r="K71" s="13"/>
      <c r="L71" s="13"/>
      <c r="M71" s="13"/>
      <c r="N71" s="14"/>
      <c r="O71" s="14"/>
    </row>
    <row r="72" spans="1:15" ht="43.25" customHeight="1" x14ac:dyDescent="0.25">
      <c r="A72" s="26"/>
      <c r="B72" s="28"/>
      <c r="C72" s="13"/>
      <c r="D72" s="16"/>
      <c r="E72" s="14"/>
      <c r="F72" s="14"/>
      <c r="G72" s="14"/>
      <c r="H72" s="16"/>
      <c r="I72" s="13"/>
      <c r="J72" s="13"/>
      <c r="K72" s="13"/>
      <c r="L72" s="13"/>
      <c r="M72" s="13"/>
      <c r="N72" s="14"/>
      <c r="O72" s="14"/>
    </row>
    <row r="73" spans="1:15" ht="43.25" customHeight="1" x14ac:dyDescent="0.25">
      <c r="A73" s="26"/>
      <c r="B73" s="28"/>
      <c r="C73" s="13"/>
      <c r="D73" s="16"/>
      <c r="E73" s="14"/>
      <c r="F73" s="14"/>
      <c r="G73" s="14"/>
      <c r="H73" s="16"/>
      <c r="I73" s="13"/>
      <c r="J73" s="13"/>
      <c r="K73" s="13"/>
      <c r="L73" s="13"/>
      <c r="M73" s="13"/>
      <c r="N73" s="14"/>
      <c r="O73" s="14"/>
    </row>
    <row r="74" spans="1:15" ht="43.25" customHeight="1" x14ac:dyDescent="0.25">
      <c r="A74" s="26"/>
      <c r="B74" s="28"/>
      <c r="C74" s="13"/>
      <c r="D74" s="16"/>
      <c r="E74" s="14"/>
      <c r="F74" s="14"/>
      <c r="G74" s="14"/>
      <c r="H74" s="16"/>
      <c r="I74" s="13"/>
      <c r="J74" s="13"/>
      <c r="K74" s="13"/>
      <c r="L74" s="13"/>
      <c r="M74" s="13"/>
      <c r="N74" s="14"/>
      <c r="O74" s="14"/>
    </row>
    <row r="75" spans="1:15" ht="43.25" customHeight="1" x14ac:dyDescent="0.25">
      <c r="A75" s="26"/>
      <c r="B75" s="28"/>
      <c r="C75" s="13"/>
      <c r="D75" s="16"/>
      <c r="E75" s="14"/>
      <c r="F75" s="14"/>
      <c r="G75" s="14"/>
      <c r="H75" s="16"/>
      <c r="I75" s="13"/>
      <c r="J75" s="13"/>
      <c r="K75" s="13"/>
      <c r="L75" s="13"/>
      <c r="M75" s="13"/>
      <c r="N75" s="14"/>
      <c r="O75" s="14"/>
    </row>
    <row r="76" spans="1:15" ht="43.25" customHeight="1" x14ac:dyDescent="0.25">
      <c r="A76" s="26"/>
      <c r="B76" s="28"/>
      <c r="C76" s="13"/>
      <c r="D76" s="16"/>
      <c r="E76" s="14"/>
      <c r="F76" s="14"/>
      <c r="G76" s="14"/>
      <c r="H76" s="16"/>
      <c r="I76" s="13"/>
      <c r="J76" s="13"/>
      <c r="K76" s="13"/>
      <c r="L76" s="13"/>
      <c r="M76" s="13"/>
      <c r="N76" s="14"/>
      <c r="O76" s="14"/>
    </row>
    <row r="77" spans="1:15" ht="43.25" customHeight="1" x14ac:dyDescent="0.25">
      <c r="A77" s="26"/>
      <c r="B77" s="28"/>
      <c r="C77" s="13"/>
      <c r="D77" s="16"/>
      <c r="E77" s="14"/>
      <c r="F77" s="14"/>
      <c r="G77" s="14"/>
      <c r="H77" s="16"/>
      <c r="I77" s="13"/>
      <c r="J77" s="13"/>
      <c r="K77" s="13"/>
      <c r="L77" s="13"/>
      <c r="M77" s="13"/>
      <c r="N77" s="14"/>
      <c r="O77" s="14"/>
    </row>
    <row r="78" spans="1:15" ht="43.25" customHeight="1" x14ac:dyDescent="0.25">
      <c r="A78" s="26"/>
      <c r="B78" s="28"/>
      <c r="C78" s="13"/>
      <c r="D78" s="16"/>
      <c r="E78" s="14"/>
      <c r="F78" s="14"/>
      <c r="G78" s="14"/>
      <c r="H78" s="16"/>
      <c r="I78" s="13"/>
      <c r="J78" s="13"/>
      <c r="K78" s="13"/>
      <c r="L78" s="13"/>
      <c r="M78" s="13"/>
      <c r="N78" s="14"/>
      <c r="O78" s="14"/>
    </row>
    <row r="79" spans="1:15" ht="43.25" customHeight="1" x14ac:dyDescent="0.25">
      <c r="A79" s="26"/>
      <c r="B79" s="28"/>
      <c r="C79" s="13"/>
      <c r="D79" s="16"/>
      <c r="E79" s="14"/>
      <c r="F79" s="14"/>
      <c r="G79" s="14"/>
      <c r="H79" s="16"/>
      <c r="I79" s="13"/>
      <c r="J79" s="13"/>
      <c r="K79" s="13"/>
      <c r="L79" s="13"/>
      <c r="M79" s="13"/>
      <c r="N79" s="14"/>
      <c r="O79" s="14"/>
    </row>
    <row r="80" spans="1:15" ht="43.25" customHeight="1" x14ac:dyDescent="0.25">
      <c r="A80" s="26"/>
      <c r="B80" s="28"/>
      <c r="C80" s="13"/>
      <c r="D80" s="16"/>
      <c r="E80" s="14"/>
      <c r="F80" s="14"/>
      <c r="G80" s="14"/>
      <c r="H80" s="16"/>
      <c r="I80" s="13"/>
      <c r="J80" s="13"/>
      <c r="K80" s="13"/>
      <c r="L80" s="13"/>
      <c r="M80" s="13"/>
      <c r="N80" s="14"/>
      <c r="O80" s="14"/>
    </row>
    <row r="81" spans="1:15" ht="43.25" customHeight="1" x14ac:dyDescent="0.25">
      <c r="A81" s="26"/>
      <c r="B81" s="28"/>
      <c r="C81" s="13"/>
      <c r="D81" s="16"/>
      <c r="E81" s="14"/>
      <c r="F81" s="14"/>
      <c r="G81" s="14"/>
      <c r="H81" s="16"/>
      <c r="I81" s="13"/>
      <c r="J81" s="13"/>
      <c r="K81" s="13"/>
      <c r="L81" s="13"/>
      <c r="M81" s="13"/>
      <c r="N81" s="14"/>
      <c r="O81" s="14"/>
    </row>
    <row r="82" spans="1:15" ht="43.25" customHeight="1" x14ac:dyDescent="0.25">
      <c r="A82" s="26"/>
      <c r="B82" s="28"/>
      <c r="C82" s="13"/>
      <c r="D82" s="16"/>
      <c r="E82" s="14"/>
      <c r="F82" s="14"/>
      <c r="G82" s="14"/>
      <c r="H82" s="16"/>
      <c r="I82" s="13"/>
      <c r="J82" s="13"/>
      <c r="K82" s="13"/>
      <c r="L82" s="13"/>
      <c r="M82" s="13"/>
      <c r="N82" s="14"/>
      <c r="O82" s="14"/>
    </row>
    <row r="83" spans="1:15" ht="43.25" customHeight="1" x14ac:dyDescent="0.25">
      <c r="A83" s="26"/>
      <c r="B83" s="28"/>
      <c r="C83" s="13"/>
      <c r="D83" s="16"/>
      <c r="E83" s="14"/>
      <c r="F83" s="14"/>
      <c r="G83" s="14"/>
      <c r="H83" s="16"/>
      <c r="I83" s="13"/>
      <c r="J83" s="13"/>
      <c r="K83" s="13"/>
      <c r="L83" s="13"/>
      <c r="M83" s="13"/>
      <c r="N83" s="14"/>
      <c r="O83" s="14"/>
    </row>
    <row r="84" spans="1:15" ht="43.25" customHeight="1" x14ac:dyDescent="0.25">
      <c r="A84" s="26"/>
      <c r="B84" s="28"/>
      <c r="C84" s="13"/>
      <c r="D84" s="16"/>
      <c r="E84" s="14"/>
      <c r="F84" s="14"/>
      <c r="G84" s="14"/>
      <c r="H84" s="16"/>
      <c r="I84" s="13"/>
      <c r="J84" s="13"/>
      <c r="K84" s="13"/>
      <c r="L84" s="13"/>
      <c r="M84" s="13"/>
      <c r="N84" s="14"/>
      <c r="O84" s="14"/>
    </row>
    <row r="85" spans="1:15" ht="43.25" customHeight="1" x14ac:dyDescent="0.25">
      <c r="A85" s="26"/>
      <c r="B85" s="28"/>
      <c r="C85" s="13"/>
      <c r="D85" s="16"/>
      <c r="E85" s="14"/>
      <c r="F85" s="14"/>
      <c r="G85" s="14"/>
      <c r="H85" s="16"/>
      <c r="I85" s="13"/>
      <c r="J85" s="13"/>
      <c r="K85" s="13"/>
      <c r="L85" s="13"/>
      <c r="M85" s="13"/>
      <c r="N85" s="14"/>
      <c r="O85" s="14"/>
    </row>
    <row r="86" spans="1:15" ht="43.25" customHeight="1" x14ac:dyDescent="0.25">
      <c r="A86" s="26"/>
      <c r="B86" s="28"/>
      <c r="C86" s="13"/>
      <c r="D86" s="16"/>
      <c r="E86" s="14"/>
      <c r="F86" s="14"/>
      <c r="G86" s="14"/>
      <c r="H86" s="16"/>
      <c r="I86" s="13"/>
      <c r="J86" s="13"/>
      <c r="K86" s="13"/>
      <c r="L86" s="13"/>
      <c r="M86" s="13"/>
      <c r="N86" s="14"/>
      <c r="O86" s="14"/>
    </row>
    <row r="87" spans="1:15" ht="43.25" customHeight="1" x14ac:dyDescent="0.25">
      <c r="A87" s="26"/>
      <c r="B87" s="28"/>
      <c r="C87" s="13"/>
      <c r="D87" s="16"/>
      <c r="E87" s="14"/>
      <c r="F87" s="14"/>
      <c r="G87" s="14"/>
      <c r="H87" s="16"/>
      <c r="I87" s="13"/>
      <c r="J87" s="13"/>
      <c r="K87" s="13"/>
      <c r="L87" s="13"/>
      <c r="M87" s="13"/>
      <c r="N87" s="14"/>
      <c r="O87" s="14"/>
    </row>
    <row r="88" spans="1:15" ht="43.25" customHeight="1" x14ac:dyDescent="0.25">
      <c r="A88" s="26"/>
      <c r="B88" s="28"/>
      <c r="C88" s="13"/>
      <c r="D88" s="16"/>
      <c r="E88" s="14"/>
      <c r="F88" s="14"/>
      <c r="G88" s="14"/>
      <c r="H88" s="16"/>
      <c r="I88" s="13"/>
      <c r="J88" s="13"/>
      <c r="K88" s="13"/>
      <c r="L88" s="13"/>
      <c r="M88" s="13"/>
      <c r="N88" s="14"/>
      <c r="O88" s="14"/>
    </row>
    <row r="89" spans="1:15" ht="43.25" customHeight="1" x14ac:dyDescent="0.25">
      <c r="A89" s="26"/>
      <c r="B89" s="28"/>
      <c r="C89" s="13"/>
      <c r="D89" s="16"/>
      <c r="E89" s="14"/>
      <c r="F89" s="14"/>
      <c r="G89" s="14"/>
      <c r="H89" s="16"/>
      <c r="I89" s="13"/>
      <c r="J89" s="13"/>
      <c r="K89" s="13"/>
      <c r="L89" s="13"/>
      <c r="M89" s="13"/>
      <c r="N89" s="14"/>
      <c r="O89" s="14"/>
    </row>
    <row r="90" spans="1:15" ht="43.25" customHeight="1" x14ac:dyDescent="0.25">
      <c r="A90" s="26"/>
      <c r="B90" s="28"/>
      <c r="C90" s="13"/>
      <c r="D90" s="16"/>
      <c r="E90" s="14"/>
      <c r="F90" s="14"/>
      <c r="G90" s="14"/>
      <c r="H90" s="16"/>
      <c r="I90" s="13"/>
      <c r="J90" s="13"/>
      <c r="K90" s="13"/>
      <c r="L90" s="13"/>
      <c r="M90" s="13"/>
      <c r="N90" s="14"/>
      <c r="O90" s="14"/>
    </row>
    <row r="91" spans="1:15" ht="43.25" customHeight="1" x14ac:dyDescent="0.25">
      <c r="A91" s="26"/>
      <c r="B91" s="28"/>
      <c r="C91" s="13"/>
      <c r="D91" s="16"/>
      <c r="E91" s="14"/>
      <c r="F91" s="14"/>
      <c r="G91" s="14"/>
      <c r="H91" s="16"/>
      <c r="I91" s="13"/>
      <c r="J91" s="13"/>
      <c r="K91" s="13"/>
      <c r="L91" s="13"/>
      <c r="M91" s="13"/>
      <c r="N91" s="14"/>
      <c r="O91" s="14"/>
    </row>
    <row r="92" spans="1:15" ht="43.25" customHeight="1" x14ac:dyDescent="0.25">
      <c r="A92" s="26"/>
      <c r="B92" s="28"/>
      <c r="C92" s="13"/>
      <c r="D92" s="16"/>
      <c r="E92" s="14"/>
      <c r="F92" s="14"/>
      <c r="G92" s="14"/>
      <c r="H92" s="16"/>
      <c r="I92" s="13"/>
      <c r="J92" s="13"/>
      <c r="K92" s="13"/>
      <c r="L92" s="13"/>
      <c r="M92" s="13"/>
      <c r="N92" s="14"/>
      <c r="O92" s="14"/>
    </row>
    <row r="93" spans="1:15" ht="43.25" customHeight="1" x14ac:dyDescent="0.25">
      <c r="A93" s="26"/>
      <c r="B93" s="28"/>
      <c r="C93" s="13"/>
      <c r="D93" s="16"/>
      <c r="E93" s="14"/>
      <c r="F93" s="14"/>
      <c r="G93" s="14"/>
      <c r="H93" s="16"/>
      <c r="I93" s="13"/>
      <c r="J93" s="13"/>
      <c r="K93" s="13"/>
      <c r="L93" s="13"/>
      <c r="M93" s="13"/>
      <c r="N93" s="14"/>
      <c r="O93" s="14"/>
    </row>
    <row r="94" spans="1:15" ht="43.25" customHeight="1" x14ac:dyDescent="0.25">
      <c r="A94" s="26"/>
      <c r="B94" s="28"/>
      <c r="C94" s="13"/>
      <c r="D94" s="16"/>
      <c r="E94" s="14"/>
      <c r="F94" s="14"/>
      <c r="G94" s="14"/>
      <c r="H94" s="16"/>
      <c r="I94" s="13"/>
      <c r="J94" s="13"/>
      <c r="K94" s="13"/>
      <c r="L94" s="13"/>
      <c r="M94" s="13"/>
      <c r="N94" s="14"/>
      <c r="O94" s="14"/>
    </row>
    <row r="95" spans="1:15" ht="43.25" customHeight="1" x14ac:dyDescent="0.25">
      <c r="A95" s="26"/>
      <c r="B95" s="28"/>
      <c r="C95" s="13"/>
      <c r="D95" s="16"/>
      <c r="E95" s="14"/>
      <c r="F95" s="14"/>
      <c r="G95" s="14"/>
      <c r="H95" s="16"/>
      <c r="I95" s="13"/>
      <c r="J95" s="13"/>
      <c r="K95" s="13"/>
      <c r="L95" s="13"/>
      <c r="M95" s="13"/>
      <c r="N95" s="14"/>
      <c r="O95" s="14"/>
    </row>
    <row r="96" spans="1:15" ht="43.25" customHeight="1" x14ac:dyDescent="0.25">
      <c r="A96" s="26"/>
      <c r="B96" s="28"/>
      <c r="C96" s="13"/>
      <c r="D96" s="16"/>
      <c r="E96" s="14"/>
      <c r="F96" s="14"/>
      <c r="G96" s="14"/>
      <c r="H96" s="16"/>
      <c r="I96" s="13"/>
      <c r="J96" s="13"/>
      <c r="K96" s="13"/>
      <c r="L96" s="13"/>
      <c r="M96" s="13"/>
      <c r="N96" s="14"/>
      <c r="O96" s="14"/>
    </row>
    <row r="97" spans="1:15" ht="43.25" customHeight="1" x14ac:dyDescent="0.25">
      <c r="A97" s="26"/>
      <c r="B97" s="28"/>
      <c r="C97" s="13"/>
      <c r="D97" s="16"/>
      <c r="E97" s="14"/>
      <c r="F97" s="14"/>
      <c r="G97" s="14"/>
      <c r="H97" s="16"/>
      <c r="I97" s="13"/>
      <c r="J97" s="13"/>
      <c r="K97" s="13"/>
      <c r="L97" s="13"/>
      <c r="M97" s="13"/>
      <c r="N97" s="14"/>
      <c r="O97" s="14"/>
    </row>
    <row r="98" spans="1:15" ht="43.25" customHeight="1" x14ac:dyDescent="0.25">
      <c r="A98" s="26"/>
      <c r="B98" s="28"/>
      <c r="C98" s="13"/>
      <c r="D98" s="16"/>
      <c r="E98" s="14"/>
      <c r="F98" s="14"/>
      <c r="G98" s="14"/>
      <c r="H98" s="16"/>
      <c r="I98" s="13"/>
      <c r="J98" s="13"/>
      <c r="K98" s="13"/>
      <c r="L98" s="13"/>
      <c r="M98" s="13"/>
      <c r="N98" s="14"/>
      <c r="O98" s="14"/>
    </row>
    <row r="99" spans="1:15" ht="43.25" customHeight="1" x14ac:dyDescent="0.25">
      <c r="A99" s="26"/>
      <c r="B99" s="28"/>
      <c r="C99" s="13"/>
      <c r="D99" s="16"/>
      <c r="E99" s="14"/>
      <c r="F99" s="14"/>
      <c r="G99" s="14"/>
      <c r="H99" s="16"/>
      <c r="I99" s="13"/>
      <c r="J99" s="13"/>
      <c r="K99" s="13"/>
      <c r="L99" s="13"/>
      <c r="M99" s="13"/>
      <c r="N99" s="14"/>
      <c r="O99" s="14"/>
    </row>
    <row r="100" spans="1:15" ht="43.25" customHeight="1" x14ac:dyDescent="0.25">
      <c r="A100" s="26"/>
      <c r="B100" s="28"/>
      <c r="C100" s="13"/>
      <c r="D100" s="16"/>
      <c r="E100" s="14"/>
      <c r="F100" s="14"/>
      <c r="G100" s="14"/>
      <c r="H100" s="16"/>
      <c r="I100" s="13"/>
      <c r="J100" s="13"/>
      <c r="K100" s="13"/>
      <c r="L100" s="13"/>
      <c r="M100" s="13"/>
      <c r="N100" s="14"/>
      <c r="O100" s="14"/>
    </row>
    <row r="101" spans="1:15" ht="43.25" customHeight="1" x14ac:dyDescent="0.25">
      <c r="A101" s="26"/>
      <c r="B101" s="28"/>
      <c r="C101" s="13"/>
      <c r="D101" s="16"/>
      <c r="E101" s="14"/>
      <c r="F101" s="14"/>
      <c r="G101" s="14"/>
      <c r="H101" s="16"/>
      <c r="I101" s="13"/>
      <c r="J101" s="13"/>
      <c r="K101" s="13"/>
      <c r="L101" s="13"/>
      <c r="M101" s="13"/>
      <c r="N101" s="14"/>
      <c r="O101" s="14"/>
    </row>
    <row r="102" spans="1:15" ht="43.25" customHeight="1" x14ac:dyDescent="0.25">
      <c r="A102" s="26"/>
      <c r="B102" s="28"/>
      <c r="C102" s="13"/>
      <c r="D102" s="16"/>
      <c r="E102" s="14"/>
      <c r="F102" s="14"/>
      <c r="G102" s="14"/>
      <c r="H102" s="16"/>
      <c r="I102" s="13"/>
      <c r="J102" s="13"/>
      <c r="K102" s="13"/>
      <c r="L102" s="13"/>
      <c r="M102" s="13"/>
      <c r="N102" s="14"/>
      <c r="O102" s="14"/>
    </row>
    <row r="103" spans="1:15" ht="43.25" customHeight="1" x14ac:dyDescent="0.25">
      <c r="A103" s="26"/>
      <c r="B103" s="28"/>
      <c r="C103" s="13"/>
      <c r="D103" s="16"/>
      <c r="E103" s="14"/>
      <c r="F103" s="14"/>
      <c r="G103" s="14"/>
      <c r="H103" s="16"/>
      <c r="I103" s="13"/>
      <c r="J103" s="13"/>
      <c r="K103" s="13"/>
      <c r="L103" s="13"/>
      <c r="M103" s="13"/>
      <c r="N103" s="14"/>
      <c r="O103" s="14"/>
    </row>
    <row r="104" spans="1:15" ht="43.25" customHeight="1" x14ac:dyDescent="0.25">
      <c r="A104" s="26"/>
      <c r="B104" s="28"/>
      <c r="C104" s="13"/>
      <c r="D104" s="16"/>
      <c r="E104" s="14"/>
      <c r="F104" s="14"/>
      <c r="G104" s="14"/>
      <c r="H104" s="16"/>
      <c r="I104" s="13"/>
      <c r="J104" s="13"/>
      <c r="K104" s="13"/>
      <c r="L104" s="13"/>
      <c r="M104" s="13"/>
      <c r="N104" s="14"/>
      <c r="O104" s="14"/>
    </row>
    <row r="105" spans="1:15" ht="43.25" customHeight="1" x14ac:dyDescent="0.25">
      <c r="A105" s="26"/>
      <c r="B105" s="28"/>
      <c r="C105" s="13"/>
      <c r="D105" s="16"/>
      <c r="E105" s="14"/>
      <c r="F105" s="14"/>
      <c r="G105" s="14"/>
      <c r="H105" s="16"/>
      <c r="I105" s="13"/>
      <c r="J105" s="13"/>
      <c r="K105" s="13"/>
      <c r="L105" s="13"/>
      <c r="M105" s="13"/>
      <c r="N105" s="14"/>
      <c r="O105" s="14"/>
    </row>
    <row r="106" spans="1:15" ht="43.25" customHeight="1" x14ac:dyDescent="0.25">
      <c r="A106" s="26"/>
      <c r="B106" s="28"/>
      <c r="C106" s="13"/>
      <c r="D106" s="16"/>
      <c r="E106" s="14"/>
      <c r="F106" s="14"/>
      <c r="G106" s="14"/>
      <c r="H106" s="16"/>
      <c r="I106" s="13"/>
      <c r="J106" s="13"/>
      <c r="K106" s="13"/>
      <c r="L106" s="13"/>
      <c r="M106" s="13"/>
      <c r="N106" s="14"/>
      <c r="O106" s="14"/>
    </row>
    <row r="107" spans="1:15" ht="43.25" customHeight="1" x14ac:dyDescent="0.25">
      <c r="A107" s="26"/>
      <c r="B107" s="28"/>
      <c r="C107" s="13"/>
      <c r="D107" s="16"/>
      <c r="E107" s="14"/>
      <c r="F107" s="14"/>
      <c r="G107" s="14"/>
      <c r="H107" s="16"/>
      <c r="I107" s="13"/>
      <c r="J107" s="13"/>
      <c r="K107" s="13"/>
      <c r="L107" s="13"/>
      <c r="M107" s="13"/>
      <c r="N107" s="14"/>
      <c r="O107" s="14"/>
    </row>
    <row r="108" spans="1:15" ht="43.25" customHeight="1" x14ac:dyDescent="0.25">
      <c r="A108" s="26"/>
      <c r="B108" s="28"/>
      <c r="C108" s="13"/>
      <c r="D108" s="16"/>
      <c r="E108" s="14"/>
      <c r="F108" s="14"/>
      <c r="G108" s="14"/>
      <c r="H108" s="16"/>
      <c r="I108" s="13"/>
      <c r="J108" s="13"/>
      <c r="K108" s="13"/>
      <c r="L108" s="13"/>
      <c r="M108" s="13"/>
      <c r="N108" s="14"/>
      <c r="O108" s="14"/>
    </row>
    <row r="109" spans="1:15" ht="43.25" customHeight="1" x14ac:dyDescent="0.25">
      <c r="A109" s="26"/>
      <c r="B109" s="28"/>
      <c r="C109" s="13"/>
      <c r="D109" s="16"/>
      <c r="E109" s="14"/>
      <c r="F109" s="14"/>
      <c r="G109" s="14"/>
      <c r="H109" s="16"/>
      <c r="I109" s="13"/>
      <c r="J109" s="13"/>
      <c r="K109" s="13"/>
      <c r="L109" s="13"/>
      <c r="M109" s="13"/>
      <c r="N109" s="14"/>
      <c r="O109" s="14"/>
    </row>
    <row r="110" spans="1:15" ht="43.25" customHeight="1" x14ac:dyDescent="0.25">
      <c r="A110" s="26"/>
      <c r="B110" s="28"/>
      <c r="C110" s="13"/>
      <c r="D110" s="16"/>
      <c r="E110" s="14"/>
      <c r="F110" s="14"/>
      <c r="G110" s="14"/>
      <c r="H110" s="16"/>
      <c r="I110" s="13"/>
      <c r="J110" s="13"/>
      <c r="K110" s="13"/>
      <c r="L110" s="13"/>
      <c r="M110" s="13"/>
      <c r="N110" s="14"/>
      <c r="O110" s="14"/>
    </row>
    <row r="111" spans="1:15" ht="43.25" customHeight="1" x14ac:dyDescent="0.25">
      <c r="A111" s="26"/>
      <c r="B111" s="28"/>
      <c r="C111" s="13"/>
      <c r="D111" s="16"/>
      <c r="E111" s="14"/>
      <c r="F111" s="14"/>
      <c r="G111" s="14"/>
      <c r="H111" s="16"/>
      <c r="I111" s="13"/>
      <c r="J111" s="13"/>
      <c r="K111" s="13"/>
      <c r="L111" s="13"/>
      <c r="M111" s="13"/>
      <c r="N111" s="14"/>
      <c r="O111" s="14"/>
    </row>
    <row r="112" spans="1:15" ht="43.25" customHeight="1" x14ac:dyDescent="0.25">
      <c r="A112" s="26"/>
      <c r="B112" s="28"/>
      <c r="C112" s="13"/>
      <c r="D112" s="16"/>
      <c r="E112" s="14"/>
      <c r="F112" s="14"/>
      <c r="G112" s="14"/>
      <c r="H112" s="16"/>
      <c r="I112" s="13"/>
      <c r="J112" s="13"/>
      <c r="K112" s="13"/>
      <c r="L112" s="13"/>
      <c r="M112" s="13"/>
      <c r="N112" s="14"/>
      <c r="O112" s="14"/>
    </row>
    <row r="113" spans="1:15" ht="43.25" customHeight="1" x14ac:dyDescent="0.25">
      <c r="A113" s="26"/>
      <c r="B113" s="28"/>
      <c r="C113" s="13"/>
      <c r="D113" s="16"/>
      <c r="E113" s="14"/>
      <c r="F113" s="14"/>
      <c r="G113" s="14"/>
      <c r="H113" s="16"/>
      <c r="I113" s="13"/>
      <c r="J113" s="13"/>
      <c r="K113" s="13"/>
      <c r="L113" s="13"/>
      <c r="M113" s="13"/>
      <c r="N113" s="14"/>
      <c r="O113" s="14"/>
    </row>
    <row r="114" spans="1:15" ht="43.25" customHeight="1" x14ac:dyDescent="0.25">
      <c r="A114" s="26"/>
      <c r="B114" s="28"/>
      <c r="C114" s="13"/>
      <c r="D114" s="16"/>
      <c r="E114" s="14"/>
      <c r="F114" s="14"/>
      <c r="G114" s="14"/>
      <c r="H114" s="16"/>
      <c r="I114" s="13"/>
      <c r="J114" s="13"/>
      <c r="K114" s="13"/>
      <c r="L114" s="13"/>
      <c r="M114" s="13"/>
      <c r="N114" s="14"/>
      <c r="O114" s="14"/>
    </row>
    <row r="115" spans="1:15" ht="43.25" customHeight="1" x14ac:dyDescent="0.25">
      <c r="A115" s="26"/>
      <c r="B115" s="28"/>
      <c r="C115" s="13"/>
      <c r="D115" s="16"/>
      <c r="E115" s="14"/>
      <c r="F115" s="14"/>
      <c r="G115" s="14"/>
      <c r="H115" s="16"/>
      <c r="I115" s="13"/>
      <c r="J115" s="13"/>
      <c r="K115" s="13"/>
      <c r="L115" s="13"/>
      <c r="M115" s="13"/>
      <c r="N115" s="14"/>
      <c r="O115" s="14"/>
    </row>
    <row r="116" spans="1:15" ht="43.25" customHeight="1" x14ac:dyDescent="0.25">
      <c r="A116" s="26"/>
      <c r="B116" s="28"/>
      <c r="C116" s="13"/>
      <c r="D116" s="16"/>
      <c r="E116" s="14"/>
      <c r="F116" s="14"/>
      <c r="G116" s="14"/>
      <c r="H116" s="16"/>
      <c r="I116" s="13"/>
      <c r="J116" s="13"/>
      <c r="K116" s="13"/>
      <c r="L116" s="13"/>
      <c r="M116" s="13"/>
      <c r="N116" s="14"/>
      <c r="O116" s="14"/>
    </row>
    <row r="117" spans="1:15" ht="43.25" customHeight="1" x14ac:dyDescent="0.25">
      <c r="A117" s="26"/>
      <c r="B117" s="28"/>
      <c r="C117" s="13"/>
      <c r="D117" s="16"/>
      <c r="E117" s="14"/>
      <c r="F117" s="14"/>
      <c r="G117" s="14"/>
      <c r="H117" s="16"/>
      <c r="I117" s="13"/>
      <c r="J117" s="13"/>
      <c r="K117" s="13"/>
      <c r="L117" s="13"/>
      <c r="M117" s="13"/>
      <c r="N117" s="14"/>
      <c r="O117" s="14"/>
    </row>
    <row r="118" spans="1:15" ht="43.25" customHeight="1" x14ac:dyDescent="0.25">
      <c r="A118" s="26"/>
      <c r="B118" s="28"/>
      <c r="C118" s="13"/>
      <c r="D118" s="16"/>
      <c r="E118" s="14"/>
      <c r="F118" s="14"/>
      <c r="G118" s="14"/>
      <c r="H118" s="16"/>
      <c r="I118" s="13"/>
      <c r="J118" s="13"/>
      <c r="K118" s="13"/>
      <c r="L118" s="13"/>
      <c r="M118" s="13"/>
      <c r="N118" s="14"/>
      <c r="O118" s="14"/>
    </row>
    <row r="119" spans="1:15" ht="43.25" customHeight="1" x14ac:dyDescent="0.25">
      <c r="A119" s="26"/>
      <c r="B119" s="28"/>
      <c r="C119" s="13"/>
      <c r="D119" s="16"/>
      <c r="E119" s="14"/>
      <c r="F119" s="14"/>
      <c r="G119" s="14"/>
      <c r="H119" s="16"/>
      <c r="I119" s="13"/>
      <c r="J119" s="13"/>
      <c r="K119" s="13"/>
      <c r="L119" s="13"/>
      <c r="M119" s="13"/>
      <c r="N119" s="14"/>
      <c r="O119" s="14"/>
    </row>
    <row r="120" spans="1:15" ht="43.25" customHeight="1" x14ac:dyDescent="0.25">
      <c r="A120" s="26"/>
      <c r="B120" s="28"/>
      <c r="C120" s="13"/>
      <c r="D120" s="16"/>
      <c r="E120" s="14"/>
      <c r="F120" s="14"/>
      <c r="G120" s="14"/>
      <c r="H120" s="16"/>
      <c r="I120" s="13"/>
      <c r="J120" s="13"/>
      <c r="K120" s="13"/>
      <c r="L120" s="13"/>
      <c r="M120" s="13"/>
      <c r="N120" s="14"/>
      <c r="O120" s="14"/>
    </row>
    <row r="121" spans="1:15" ht="43.25" customHeight="1" x14ac:dyDescent="0.25">
      <c r="A121" s="26"/>
      <c r="B121" s="28"/>
      <c r="C121" s="13"/>
      <c r="D121" s="16"/>
      <c r="E121" s="14"/>
      <c r="F121" s="14"/>
      <c r="G121" s="14"/>
      <c r="H121" s="16"/>
      <c r="I121" s="13"/>
      <c r="J121" s="13"/>
      <c r="K121" s="13"/>
      <c r="L121" s="13"/>
      <c r="M121" s="13"/>
      <c r="N121" s="14"/>
      <c r="O121" s="14"/>
    </row>
    <row r="122" spans="1:15" ht="43.25" customHeight="1" x14ac:dyDescent="0.25">
      <c r="A122" s="26"/>
      <c r="B122" s="28"/>
      <c r="C122" s="13"/>
      <c r="D122" s="16"/>
      <c r="E122" s="14"/>
      <c r="F122" s="14"/>
      <c r="G122" s="14"/>
      <c r="H122" s="16"/>
      <c r="I122" s="13"/>
      <c r="J122" s="13"/>
      <c r="K122" s="13"/>
      <c r="L122" s="13"/>
      <c r="M122" s="13"/>
      <c r="N122" s="14"/>
      <c r="O122" s="14"/>
    </row>
    <row r="123" spans="1:15" ht="43.25" customHeight="1" x14ac:dyDescent="0.25">
      <c r="A123" s="26"/>
      <c r="B123" s="28"/>
      <c r="C123" s="13"/>
      <c r="D123" s="16"/>
      <c r="E123" s="14"/>
      <c r="F123" s="14"/>
      <c r="G123" s="14"/>
      <c r="H123" s="16"/>
      <c r="I123" s="13"/>
      <c r="J123" s="13"/>
      <c r="K123" s="13"/>
      <c r="L123" s="13"/>
      <c r="M123" s="13"/>
      <c r="N123" s="14"/>
      <c r="O123" s="14"/>
    </row>
    <row r="124" spans="1:15" ht="43.25" customHeight="1" x14ac:dyDescent="0.25">
      <c r="A124" s="26"/>
      <c r="B124" s="28"/>
      <c r="C124" s="13"/>
      <c r="D124" s="16"/>
      <c r="E124" s="14"/>
      <c r="F124" s="14"/>
      <c r="G124" s="14"/>
      <c r="H124" s="16"/>
      <c r="I124" s="13"/>
      <c r="J124" s="13"/>
      <c r="K124" s="13"/>
      <c r="L124" s="13"/>
      <c r="M124" s="13"/>
      <c r="N124" s="14"/>
      <c r="O124" s="14"/>
    </row>
    <row r="125" spans="1:15" ht="43.25" customHeight="1" x14ac:dyDescent="0.25">
      <c r="A125" s="26"/>
      <c r="B125" s="28"/>
      <c r="C125" s="13"/>
      <c r="D125" s="16"/>
      <c r="E125" s="14"/>
      <c r="F125" s="14"/>
      <c r="G125" s="14"/>
      <c r="H125" s="16"/>
      <c r="I125" s="13"/>
      <c r="J125" s="13"/>
      <c r="K125" s="13"/>
      <c r="L125" s="13"/>
      <c r="M125" s="13"/>
      <c r="N125" s="14"/>
      <c r="O125" s="14"/>
    </row>
    <row r="126" spans="1:15" ht="43.25" customHeight="1" x14ac:dyDescent="0.25">
      <c r="A126" s="26"/>
      <c r="B126" s="28"/>
      <c r="C126" s="13"/>
      <c r="D126" s="16"/>
      <c r="E126" s="14"/>
      <c r="F126" s="14"/>
      <c r="G126" s="14"/>
      <c r="H126" s="16"/>
      <c r="I126" s="13"/>
      <c r="J126" s="13"/>
      <c r="K126" s="13"/>
      <c r="L126" s="13"/>
      <c r="M126" s="13"/>
      <c r="N126" s="14"/>
      <c r="O126" s="14"/>
    </row>
    <row r="127" spans="1:15" ht="43.25" customHeight="1" x14ac:dyDescent="0.25">
      <c r="A127" s="26"/>
      <c r="B127" s="28"/>
      <c r="C127" s="13"/>
      <c r="D127" s="16"/>
      <c r="E127" s="14"/>
      <c r="F127" s="14"/>
      <c r="G127" s="14"/>
      <c r="H127" s="16"/>
      <c r="I127" s="13"/>
      <c r="J127" s="13"/>
      <c r="K127" s="13"/>
      <c r="L127" s="13"/>
      <c r="M127" s="13"/>
      <c r="N127" s="14"/>
      <c r="O127" s="14"/>
    </row>
    <row r="128" spans="1:15" ht="43.25" customHeight="1" x14ac:dyDescent="0.25">
      <c r="A128" s="26"/>
      <c r="B128" s="28"/>
      <c r="C128" s="13"/>
      <c r="D128" s="16"/>
      <c r="E128" s="14"/>
      <c r="F128" s="14"/>
      <c r="G128" s="14"/>
      <c r="H128" s="16"/>
      <c r="I128" s="13"/>
      <c r="J128" s="13"/>
      <c r="K128" s="13"/>
      <c r="L128" s="13"/>
      <c r="M128" s="13"/>
      <c r="N128" s="14"/>
      <c r="O128" s="14"/>
    </row>
    <row r="129" spans="1:15" ht="43.25" customHeight="1" x14ac:dyDescent="0.25">
      <c r="A129" s="26"/>
      <c r="B129" s="28"/>
      <c r="C129" s="13"/>
      <c r="D129" s="16"/>
      <c r="E129" s="14"/>
      <c r="F129" s="14"/>
      <c r="G129" s="14"/>
      <c r="H129" s="16"/>
      <c r="I129" s="13"/>
      <c r="J129" s="13"/>
      <c r="K129" s="13"/>
      <c r="L129" s="13"/>
      <c r="M129" s="13"/>
      <c r="N129" s="14"/>
      <c r="O129" s="14"/>
    </row>
    <row r="130" spans="1:15" ht="43.25" customHeight="1" x14ac:dyDescent="0.25">
      <c r="A130" s="26"/>
      <c r="B130" s="28"/>
      <c r="C130" s="13"/>
      <c r="D130" s="16"/>
      <c r="E130" s="14"/>
      <c r="F130" s="14"/>
      <c r="G130" s="14"/>
      <c r="H130" s="16"/>
      <c r="I130" s="13"/>
      <c r="J130" s="13"/>
      <c r="K130" s="13"/>
      <c r="L130" s="13"/>
      <c r="M130" s="13"/>
      <c r="N130" s="14"/>
      <c r="O130" s="14"/>
    </row>
    <row r="131" spans="1:15" ht="43.25" customHeight="1" x14ac:dyDescent="0.25">
      <c r="A131" s="26"/>
      <c r="B131" s="28"/>
      <c r="C131" s="13"/>
      <c r="D131" s="16"/>
      <c r="E131" s="14"/>
      <c r="F131" s="14"/>
      <c r="G131" s="14"/>
      <c r="H131" s="16"/>
      <c r="I131" s="13"/>
      <c r="J131" s="13"/>
      <c r="K131" s="13"/>
      <c r="L131" s="13"/>
      <c r="M131" s="13"/>
      <c r="N131" s="14"/>
      <c r="O131" s="14"/>
    </row>
    <row r="132" spans="1:15" ht="43.25" customHeight="1" x14ac:dyDescent="0.25">
      <c r="A132" s="26"/>
      <c r="B132" s="28"/>
      <c r="C132" s="13"/>
      <c r="D132" s="16"/>
      <c r="E132" s="14"/>
      <c r="F132" s="14"/>
      <c r="G132" s="14"/>
      <c r="H132" s="16"/>
      <c r="I132" s="13"/>
      <c r="J132" s="13"/>
      <c r="K132" s="13"/>
      <c r="L132" s="13"/>
      <c r="M132" s="13"/>
      <c r="N132" s="14"/>
      <c r="O132" s="14"/>
    </row>
    <row r="133" spans="1:15" ht="43.25" customHeight="1" x14ac:dyDescent="0.25">
      <c r="A133" s="26"/>
      <c r="B133" s="28"/>
      <c r="C133" s="13"/>
      <c r="D133" s="16"/>
      <c r="E133" s="14"/>
      <c r="F133" s="14"/>
      <c r="G133" s="14"/>
      <c r="H133" s="16"/>
      <c r="I133" s="13"/>
      <c r="J133" s="13"/>
      <c r="K133" s="13"/>
      <c r="L133" s="13"/>
      <c r="M133" s="13"/>
      <c r="N133" s="14"/>
      <c r="O133" s="14"/>
    </row>
    <row r="134" spans="1:15" ht="43.25" customHeight="1" x14ac:dyDescent="0.25">
      <c r="A134" s="26"/>
      <c r="B134" s="28"/>
      <c r="C134" s="13"/>
      <c r="D134" s="16"/>
      <c r="E134" s="14"/>
      <c r="F134" s="14"/>
      <c r="G134" s="14"/>
      <c r="H134" s="16"/>
      <c r="I134" s="13"/>
      <c r="J134" s="13"/>
      <c r="K134" s="13"/>
      <c r="L134" s="13"/>
      <c r="M134" s="13"/>
      <c r="N134" s="14"/>
      <c r="O134" s="14"/>
    </row>
    <row r="135" spans="1:15" ht="43.25" customHeight="1" x14ac:dyDescent="0.25">
      <c r="A135" s="26"/>
      <c r="B135" s="28"/>
      <c r="C135" s="13"/>
      <c r="D135" s="16"/>
      <c r="E135" s="14"/>
      <c r="F135" s="14"/>
      <c r="G135" s="14"/>
      <c r="H135" s="16"/>
      <c r="I135" s="13"/>
      <c r="J135" s="13"/>
      <c r="K135" s="13"/>
      <c r="L135" s="13"/>
      <c r="M135" s="13"/>
      <c r="N135" s="14"/>
      <c r="O135" s="14"/>
    </row>
    <row r="136" spans="1:15" ht="43.25" customHeight="1" x14ac:dyDescent="0.25">
      <c r="A136" s="26"/>
      <c r="B136" s="28"/>
      <c r="C136" s="13"/>
      <c r="D136" s="16"/>
      <c r="E136" s="14"/>
      <c r="F136" s="14"/>
      <c r="G136" s="14"/>
      <c r="H136" s="16"/>
      <c r="I136" s="13"/>
      <c r="J136" s="13"/>
      <c r="K136" s="13"/>
      <c r="L136" s="13"/>
      <c r="M136" s="13"/>
      <c r="N136" s="14"/>
      <c r="O136" s="14"/>
    </row>
    <row r="137" spans="1:15" ht="43.25" customHeight="1" x14ac:dyDescent="0.25">
      <c r="A137" s="26"/>
      <c r="B137" s="28"/>
      <c r="C137" s="13"/>
      <c r="D137" s="16"/>
      <c r="E137" s="14"/>
      <c r="F137" s="14"/>
      <c r="G137" s="14"/>
      <c r="H137" s="16"/>
      <c r="I137" s="13"/>
      <c r="J137" s="13"/>
      <c r="K137" s="13"/>
      <c r="L137" s="13"/>
      <c r="M137" s="13"/>
      <c r="N137" s="14"/>
      <c r="O137" s="14"/>
    </row>
    <row r="138" spans="1:15" ht="43.25" customHeight="1" x14ac:dyDescent="0.25">
      <c r="A138" s="26"/>
      <c r="B138" s="28"/>
      <c r="C138" s="13"/>
      <c r="D138" s="16"/>
      <c r="E138" s="14"/>
      <c r="F138" s="14"/>
      <c r="G138" s="14"/>
      <c r="H138" s="16"/>
      <c r="I138" s="13"/>
      <c r="J138" s="13"/>
      <c r="K138" s="13"/>
      <c r="L138" s="13"/>
      <c r="M138" s="13"/>
      <c r="N138" s="14"/>
      <c r="O138" s="14"/>
    </row>
    <row r="139" spans="1:15" ht="43.25" customHeight="1" x14ac:dyDescent="0.25">
      <c r="A139" s="26"/>
      <c r="B139" s="28"/>
      <c r="C139" s="13"/>
      <c r="D139" s="16"/>
      <c r="E139" s="14"/>
      <c r="F139" s="14"/>
      <c r="G139" s="14"/>
      <c r="H139" s="16"/>
      <c r="I139" s="13"/>
      <c r="J139" s="13"/>
      <c r="K139" s="13"/>
      <c r="L139" s="13"/>
      <c r="M139" s="13"/>
      <c r="N139" s="14"/>
      <c r="O139" s="14"/>
    </row>
    <row r="140" spans="1:15" ht="43.25" customHeight="1" x14ac:dyDescent="0.25">
      <c r="A140" s="26"/>
      <c r="B140" s="28"/>
      <c r="C140" s="13"/>
      <c r="D140" s="16"/>
      <c r="E140" s="14"/>
      <c r="F140" s="14"/>
      <c r="G140" s="14"/>
      <c r="H140" s="16"/>
      <c r="I140" s="13"/>
      <c r="J140" s="13"/>
      <c r="K140" s="13"/>
      <c r="L140" s="13"/>
      <c r="M140" s="13"/>
      <c r="N140" s="14"/>
      <c r="O140" s="14"/>
    </row>
    <row r="141" spans="1:15" ht="43.25" customHeight="1" x14ac:dyDescent="0.25">
      <c r="A141" s="26"/>
      <c r="B141" s="28"/>
      <c r="C141" s="13"/>
      <c r="D141" s="16"/>
      <c r="E141" s="14"/>
      <c r="F141" s="14"/>
      <c r="G141" s="14"/>
      <c r="H141" s="16"/>
      <c r="I141" s="13"/>
      <c r="J141" s="13"/>
      <c r="K141" s="13"/>
      <c r="L141" s="13"/>
      <c r="M141" s="13"/>
      <c r="N141" s="14"/>
      <c r="O141" s="14"/>
    </row>
    <row r="142" spans="1:15" ht="43.25" customHeight="1" x14ac:dyDescent="0.25">
      <c r="A142" s="26"/>
      <c r="B142" s="28"/>
      <c r="C142" s="13"/>
      <c r="D142" s="16"/>
      <c r="E142" s="14"/>
      <c r="F142" s="14"/>
      <c r="G142" s="14"/>
      <c r="H142" s="16"/>
      <c r="I142" s="13"/>
      <c r="J142" s="13"/>
      <c r="K142" s="13"/>
      <c r="L142" s="13"/>
      <c r="M142" s="13"/>
      <c r="N142" s="14"/>
      <c r="O142" s="14"/>
    </row>
    <row r="143" spans="1:15" ht="43.25" customHeight="1" x14ac:dyDescent="0.25">
      <c r="A143" s="26"/>
      <c r="B143" s="28"/>
      <c r="C143" s="13"/>
      <c r="D143" s="16"/>
      <c r="E143" s="14"/>
      <c r="F143" s="14"/>
      <c r="G143" s="14"/>
      <c r="H143" s="16"/>
      <c r="I143" s="13"/>
      <c r="J143" s="13"/>
      <c r="K143" s="13"/>
      <c r="L143" s="13"/>
      <c r="M143" s="13"/>
      <c r="N143" s="14"/>
      <c r="O143" s="14"/>
    </row>
    <row r="144" spans="1:15" ht="43.25" customHeight="1" x14ac:dyDescent="0.25">
      <c r="A144" s="26"/>
      <c r="B144" s="28"/>
      <c r="C144" s="13"/>
      <c r="D144" s="16"/>
      <c r="E144" s="14"/>
      <c r="F144" s="14"/>
      <c r="G144" s="14"/>
      <c r="H144" s="16"/>
      <c r="I144" s="13"/>
      <c r="J144" s="13"/>
      <c r="K144" s="13"/>
      <c r="L144" s="13"/>
      <c r="M144" s="13"/>
      <c r="N144" s="14"/>
      <c r="O144" s="14"/>
    </row>
    <row r="145" spans="1:15" ht="43.25" customHeight="1" x14ac:dyDescent="0.25">
      <c r="A145" s="26"/>
      <c r="B145" s="28"/>
      <c r="C145" s="13"/>
      <c r="D145" s="16"/>
      <c r="E145" s="14"/>
      <c r="F145" s="14"/>
      <c r="G145" s="14"/>
      <c r="H145" s="16"/>
      <c r="I145" s="13"/>
      <c r="J145" s="13"/>
      <c r="K145" s="13"/>
      <c r="L145" s="13"/>
      <c r="M145" s="13"/>
      <c r="N145" s="14"/>
      <c r="O145" s="14"/>
    </row>
    <row r="146" spans="1:15" ht="43.25" customHeight="1" x14ac:dyDescent="0.25">
      <c r="A146" s="26"/>
      <c r="B146" s="28"/>
      <c r="C146" s="13"/>
      <c r="D146" s="16"/>
      <c r="E146" s="14"/>
      <c r="F146" s="14"/>
      <c r="G146" s="14"/>
      <c r="H146" s="16"/>
      <c r="I146" s="13"/>
      <c r="J146" s="13"/>
      <c r="K146" s="13"/>
      <c r="L146" s="13"/>
      <c r="M146" s="13"/>
      <c r="N146" s="14"/>
      <c r="O146" s="14"/>
    </row>
    <row r="147" spans="1:15" ht="43.25" customHeight="1" x14ac:dyDescent="0.25">
      <c r="A147" s="26"/>
      <c r="B147" s="28"/>
      <c r="C147" s="13"/>
      <c r="D147" s="16"/>
      <c r="E147" s="14"/>
      <c r="F147" s="14"/>
      <c r="G147" s="14"/>
      <c r="H147" s="16"/>
      <c r="I147" s="13"/>
      <c r="J147" s="13"/>
      <c r="K147" s="13"/>
      <c r="L147" s="13"/>
      <c r="M147" s="13"/>
      <c r="N147" s="14"/>
      <c r="O147" s="14"/>
    </row>
    <row r="148" spans="1:15" ht="43.25" customHeight="1" x14ac:dyDescent="0.25">
      <c r="A148" s="26"/>
      <c r="B148" s="28"/>
      <c r="C148" s="13"/>
      <c r="D148" s="16"/>
      <c r="E148" s="14"/>
      <c r="F148" s="14"/>
      <c r="G148" s="14"/>
      <c r="H148" s="16"/>
      <c r="I148" s="13"/>
      <c r="J148" s="13"/>
      <c r="K148" s="13"/>
      <c r="L148" s="13"/>
      <c r="M148" s="13"/>
      <c r="N148" s="14"/>
      <c r="O148" s="14"/>
    </row>
    <row r="149" spans="1:15" ht="43.25" customHeight="1" x14ac:dyDescent="0.25">
      <c r="A149" s="26"/>
      <c r="B149" s="28"/>
      <c r="C149" s="13"/>
      <c r="D149" s="16"/>
      <c r="E149" s="14"/>
      <c r="F149" s="14"/>
      <c r="G149" s="14"/>
      <c r="H149" s="16"/>
      <c r="I149" s="13"/>
      <c r="J149" s="13"/>
      <c r="K149" s="13"/>
      <c r="L149" s="13"/>
      <c r="M149" s="13"/>
      <c r="N149" s="14"/>
      <c r="O149" s="14"/>
    </row>
    <row r="150" spans="1:15" ht="43.25" customHeight="1" x14ac:dyDescent="0.25">
      <c r="A150" s="26"/>
      <c r="B150" s="28"/>
      <c r="C150" s="13"/>
      <c r="D150" s="16"/>
      <c r="E150" s="14"/>
      <c r="F150" s="14"/>
      <c r="G150" s="14"/>
      <c r="H150" s="16"/>
      <c r="I150" s="13"/>
      <c r="J150" s="13"/>
      <c r="K150" s="13"/>
      <c r="L150" s="13"/>
      <c r="M150" s="13"/>
      <c r="N150" s="14"/>
      <c r="O150" s="14"/>
    </row>
    <row r="151" spans="1:15" ht="43.25" customHeight="1" x14ac:dyDescent="0.25">
      <c r="A151" s="26"/>
      <c r="B151" s="28"/>
      <c r="C151" s="13"/>
      <c r="D151" s="16"/>
      <c r="E151" s="14"/>
      <c r="F151" s="14"/>
      <c r="G151" s="14"/>
      <c r="H151" s="16"/>
      <c r="I151" s="13"/>
      <c r="J151" s="13"/>
      <c r="K151" s="13"/>
      <c r="L151" s="13"/>
      <c r="M151" s="13"/>
      <c r="N151" s="14"/>
      <c r="O151" s="14"/>
    </row>
    <row r="152" spans="1:15" ht="43.25" customHeight="1" x14ac:dyDescent="0.25">
      <c r="A152" s="26"/>
      <c r="B152" s="28"/>
      <c r="C152" s="13"/>
      <c r="D152" s="16"/>
      <c r="E152" s="14"/>
      <c r="F152" s="14"/>
      <c r="G152" s="14"/>
      <c r="H152" s="16"/>
      <c r="I152" s="13"/>
      <c r="J152" s="13"/>
      <c r="K152" s="13"/>
      <c r="L152" s="13"/>
      <c r="M152" s="13"/>
      <c r="N152" s="14"/>
      <c r="O152" s="14"/>
    </row>
    <row r="153" spans="1:15" ht="43.25" customHeight="1" x14ac:dyDescent="0.25">
      <c r="A153" s="26"/>
      <c r="B153" s="28"/>
      <c r="C153" s="13"/>
      <c r="D153" s="16"/>
      <c r="E153" s="14"/>
      <c r="F153" s="14"/>
      <c r="G153" s="14"/>
      <c r="H153" s="16"/>
      <c r="I153" s="13"/>
      <c r="J153" s="13"/>
      <c r="K153" s="13"/>
      <c r="L153" s="13"/>
      <c r="M153" s="13"/>
      <c r="N153" s="14"/>
      <c r="O153" s="14"/>
    </row>
    <row r="154" spans="1:15" ht="43.25" customHeight="1" x14ac:dyDescent="0.25">
      <c r="A154" s="26"/>
      <c r="B154" s="28"/>
      <c r="C154" s="13"/>
      <c r="D154" s="16"/>
      <c r="E154" s="14"/>
      <c r="F154" s="14"/>
      <c r="G154" s="14"/>
      <c r="H154" s="16"/>
      <c r="I154" s="13"/>
      <c r="J154" s="13"/>
      <c r="K154" s="13"/>
      <c r="L154" s="13"/>
      <c r="M154" s="13"/>
      <c r="N154" s="14"/>
      <c r="O154" s="14"/>
    </row>
    <row r="155" spans="1:15" ht="43.25" customHeight="1" x14ac:dyDescent="0.25">
      <c r="A155" s="26"/>
      <c r="B155" s="28"/>
      <c r="C155" s="13"/>
      <c r="D155" s="16"/>
      <c r="E155" s="14"/>
      <c r="F155" s="14"/>
      <c r="G155" s="14"/>
      <c r="H155" s="14"/>
      <c r="I155" s="13"/>
      <c r="J155" s="13"/>
      <c r="K155" s="13"/>
      <c r="L155" s="13"/>
      <c r="M155" s="13"/>
      <c r="N155" s="14"/>
      <c r="O155" s="14"/>
    </row>
    <row r="156" spans="1:15" ht="43.25" customHeight="1" x14ac:dyDescent="0.25">
      <c r="A156" s="26"/>
      <c r="B156" s="28"/>
      <c r="C156" s="13"/>
      <c r="D156" s="16"/>
      <c r="E156" s="14"/>
      <c r="F156" s="14"/>
      <c r="G156" s="14"/>
      <c r="H156" s="14"/>
      <c r="I156" s="13"/>
      <c r="J156" s="13"/>
      <c r="K156" s="13"/>
      <c r="L156" s="13"/>
      <c r="M156" s="13"/>
      <c r="N156" s="14"/>
      <c r="O156" s="14"/>
    </row>
    <row r="157" spans="1:15" ht="43.25" customHeight="1" x14ac:dyDescent="0.25">
      <c r="A157" s="26"/>
      <c r="B157" s="28"/>
      <c r="C157" s="13"/>
      <c r="D157" s="16"/>
      <c r="E157" s="14"/>
      <c r="F157" s="14"/>
      <c r="G157" s="14"/>
      <c r="H157" s="14"/>
      <c r="I157" s="13"/>
      <c r="J157" s="13"/>
      <c r="K157" s="13"/>
      <c r="L157" s="13"/>
      <c r="M157" s="13"/>
      <c r="N157" s="14"/>
      <c r="O157" s="14"/>
    </row>
    <row r="158" spans="1:15" ht="43.25" customHeight="1" x14ac:dyDescent="0.25">
      <c r="A158" s="26"/>
      <c r="B158" s="28"/>
      <c r="C158" s="13"/>
      <c r="D158" s="16"/>
      <c r="E158" s="14"/>
      <c r="F158" s="14"/>
      <c r="G158" s="14"/>
      <c r="H158" s="14"/>
      <c r="I158" s="13"/>
      <c r="J158" s="13"/>
      <c r="K158" s="13"/>
      <c r="L158" s="13"/>
      <c r="M158" s="13"/>
      <c r="N158" s="14"/>
      <c r="O158" s="14"/>
    </row>
    <row r="159" spans="1:15" ht="43.25" customHeight="1" x14ac:dyDescent="0.25">
      <c r="A159" s="26"/>
      <c r="B159" s="28"/>
      <c r="C159" s="13"/>
      <c r="D159" s="16"/>
      <c r="E159" s="14"/>
      <c r="F159" s="14"/>
      <c r="G159" s="14"/>
      <c r="H159" s="14"/>
      <c r="I159" s="13"/>
      <c r="J159" s="13"/>
      <c r="K159" s="13"/>
      <c r="L159" s="13"/>
      <c r="M159" s="13"/>
      <c r="N159" s="14"/>
      <c r="O159" s="14"/>
    </row>
    <row r="160" spans="1:15" ht="43.25" customHeight="1" x14ac:dyDescent="0.25">
      <c r="A160" s="26"/>
      <c r="B160" s="28"/>
      <c r="C160" s="13"/>
      <c r="D160" s="16"/>
      <c r="E160" s="14"/>
      <c r="F160" s="14"/>
      <c r="G160" s="14"/>
      <c r="H160" s="14"/>
      <c r="I160" s="13"/>
      <c r="J160" s="13"/>
      <c r="K160" s="13"/>
      <c r="L160" s="13"/>
      <c r="M160" s="13"/>
      <c r="N160" s="14"/>
      <c r="O160" s="14"/>
    </row>
    <row r="161" spans="1:15" ht="43.25" customHeight="1" x14ac:dyDescent="0.25">
      <c r="A161" s="26"/>
      <c r="B161" s="28"/>
      <c r="C161" s="13"/>
      <c r="D161" s="16"/>
      <c r="E161" s="14"/>
      <c r="F161" s="14"/>
      <c r="G161" s="14"/>
      <c r="H161" s="14"/>
      <c r="I161" s="13"/>
      <c r="J161" s="13"/>
      <c r="K161" s="13"/>
      <c r="L161" s="13"/>
      <c r="M161" s="13"/>
      <c r="N161" s="14"/>
      <c r="O161" s="14"/>
    </row>
    <row r="162" spans="1:15" ht="43.25" customHeight="1" x14ac:dyDescent="0.25">
      <c r="A162" s="26"/>
      <c r="B162" s="28"/>
      <c r="C162" s="13"/>
      <c r="D162" s="16"/>
      <c r="E162" s="14"/>
      <c r="F162" s="14"/>
      <c r="G162" s="14"/>
      <c r="H162" s="14"/>
      <c r="I162" s="13"/>
      <c r="J162" s="13"/>
      <c r="K162" s="13"/>
      <c r="L162" s="13"/>
      <c r="M162" s="13"/>
      <c r="N162" s="14"/>
      <c r="O162" s="14"/>
    </row>
    <row r="163" spans="1:15" ht="43.25" customHeight="1" x14ac:dyDescent="0.25">
      <c r="A163" s="26"/>
      <c r="B163" s="28"/>
      <c r="C163" s="13"/>
      <c r="D163" s="16"/>
      <c r="E163" s="14"/>
      <c r="F163" s="14"/>
      <c r="G163" s="14"/>
      <c r="H163" s="14"/>
      <c r="I163" s="13"/>
      <c r="J163" s="13"/>
      <c r="K163" s="13"/>
      <c r="L163" s="13"/>
      <c r="M163" s="13"/>
      <c r="N163" s="14"/>
      <c r="O163" s="14"/>
    </row>
    <row r="164" spans="1:15" ht="43.25" customHeight="1" x14ac:dyDescent="0.25">
      <c r="A164" s="26"/>
      <c r="B164" s="28"/>
      <c r="C164" s="13"/>
      <c r="D164" s="16"/>
      <c r="E164" s="14"/>
      <c r="F164" s="14"/>
      <c r="G164" s="14"/>
      <c r="H164" s="14"/>
      <c r="I164" s="13"/>
      <c r="J164" s="13"/>
      <c r="K164" s="13"/>
      <c r="L164" s="13"/>
      <c r="M164" s="13"/>
      <c r="N164" s="14"/>
      <c r="O164" s="14"/>
    </row>
    <row r="165" spans="1:15" ht="43.25" customHeight="1" x14ac:dyDescent="0.25">
      <c r="A165" s="26"/>
      <c r="B165" s="28"/>
      <c r="C165" s="13"/>
      <c r="D165" s="16"/>
      <c r="E165" s="14"/>
      <c r="F165" s="14"/>
      <c r="G165" s="14"/>
      <c r="H165" s="14"/>
      <c r="I165" s="13"/>
      <c r="J165" s="13"/>
      <c r="K165" s="13"/>
      <c r="L165" s="13"/>
      <c r="M165" s="13"/>
      <c r="N165" s="14"/>
      <c r="O165" s="14"/>
    </row>
    <row r="166" spans="1:15" ht="43.25" customHeight="1" x14ac:dyDescent="0.25">
      <c r="A166" s="26"/>
      <c r="B166" s="28"/>
      <c r="C166" s="13"/>
      <c r="D166" s="16"/>
      <c r="E166" s="14"/>
      <c r="F166" s="14"/>
      <c r="G166" s="14"/>
      <c r="H166" s="14"/>
      <c r="I166" s="13"/>
      <c r="J166" s="13"/>
      <c r="K166" s="13"/>
      <c r="L166" s="13"/>
      <c r="M166" s="13"/>
      <c r="N166" s="14"/>
      <c r="O166" s="14"/>
    </row>
    <row r="167" spans="1:15" ht="43.25" customHeight="1" x14ac:dyDescent="0.25">
      <c r="A167" s="26"/>
      <c r="B167" s="28"/>
      <c r="C167" s="13"/>
      <c r="D167" s="16"/>
      <c r="E167" s="14"/>
      <c r="F167" s="14"/>
      <c r="G167" s="14"/>
      <c r="H167" s="14"/>
      <c r="I167" s="13"/>
      <c r="J167" s="13"/>
      <c r="K167" s="13"/>
      <c r="L167" s="13"/>
      <c r="M167" s="13"/>
      <c r="N167" s="14"/>
      <c r="O167" s="14"/>
    </row>
    <row r="168" spans="1:15" ht="43.25" customHeight="1" x14ac:dyDescent="0.25">
      <c r="A168" s="26"/>
      <c r="B168" s="28"/>
      <c r="C168" s="13"/>
      <c r="D168" s="16"/>
      <c r="E168" s="14"/>
      <c r="F168" s="14"/>
      <c r="G168" s="14"/>
      <c r="H168" s="14"/>
      <c r="I168" s="13"/>
      <c r="J168" s="13"/>
      <c r="K168" s="13"/>
      <c r="L168" s="13"/>
      <c r="M168" s="13"/>
      <c r="N168" s="14"/>
      <c r="O168" s="14"/>
    </row>
    <row r="169" spans="1:15" ht="43.25" customHeight="1" x14ac:dyDescent="0.25">
      <c r="A169" s="26"/>
      <c r="B169" s="28"/>
      <c r="C169" s="13"/>
      <c r="D169" s="16"/>
      <c r="E169" s="14"/>
      <c r="F169" s="14"/>
      <c r="G169" s="14"/>
      <c r="H169" s="14"/>
      <c r="I169" s="13"/>
      <c r="J169" s="13"/>
      <c r="K169" s="13"/>
      <c r="L169" s="13"/>
      <c r="M169" s="13"/>
      <c r="N169" s="14"/>
      <c r="O169" s="14"/>
    </row>
    <row r="170" spans="1:15" ht="43.25" customHeight="1" x14ac:dyDescent="0.25">
      <c r="A170" s="26"/>
      <c r="B170" s="28"/>
      <c r="C170" s="13"/>
      <c r="D170" s="16"/>
      <c r="E170" s="14"/>
      <c r="F170" s="14"/>
      <c r="G170" s="14"/>
      <c r="H170" s="14"/>
      <c r="I170" s="13"/>
      <c r="J170" s="13"/>
      <c r="K170" s="13"/>
      <c r="L170" s="13"/>
      <c r="M170" s="13"/>
      <c r="N170" s="14"/>
      <c r="O170" s="14"/>
    </row>
    <row r="171" spans="1:15" ht="43.25" customHeight="1" x14ac:dyDescent="0.25">
      <c r="A171" s="26"/>
      <c r="B171" s="28"/>
      <c r="C171" s="13"/>
      <c r="D171" s="16"/>
      <c r="E171" s="14"/>
      <c r="F171" s="14"/>
      <c r="G171" s="14"/>
      <c r="H171" s="14"/>
      <c r="I171" s="13"/>
      <c r="J171" s="13"/>
      <c r="K171" s="13"/>
      <c r="L171" s="13"/>
      <c r="M171" s="13"/>
      <c r="N171" s="14"/>
      <c r="O171" s="14"/>
    </row>
    <row r="172" spans="1:15" ht="43.25" customHeight="1" x14ac:dyDescent="0.25">
      <c r="A172" s="26"/>
      <c r="B172" s="28"/>
      <c r="C172" s="13"/>
      <c r="D172" s="16"/>
      <c r="E172" s="14"/>
      <c r="F172" s="14"/>
      <c r="G172" s="14"/>
      <c r="H172" s="14"/>
      <c r="I172" s="13"/>
      <c r="J172" s="13"/>
      <c r="K172" s="13"/>
      <c r="L172" s="13"/>
      <c r="M172" s="13"/>
      <c r="N172" s="14"/>
      <c r="O172" s="14"/>
    </row>
    <row r="173" spans="1:15" ht="43.25" customHeight="1" x14ac:dyDescent="0.25">
      <c r="A173" s="26"/>
      <c r="B173" s="28"/>
      <c r="C173" s="13"/>
      <c r="D173" s="16"/>
      <c r="E173" s="14"/>
      <c r="F173" s="14"/>
      <c r="G173" s="14"/>
      <c r="H173" s="14"/>
      <c r="I173" s="13"/>
      <c r="J173" s="13"/>
      <c r="K173" s="13"/>
      <c r="L173" s="13"/>
      <c r="M173" s="13"/>
      <c r="N173" s="14"/>
      <c r="O173" s="14"/>
    </row>
    <row r="174" spans="1:15" ht="43.25" customHeight="1" x14ac:dyDescent="0.25">
      <c r="A174" s="26"/>
      <c r="B174" s="28"/>
      <c r="C174" s="13"/>
      <c r="D174" s="16"/>
      <c r="E174" s="14"/>
      <c r="F174" s="14"/>
      <c r="G174" s="14"/>
      <c r="H174" s="14"/>
      <c r="I174" s="13"/>
      <c r="J174" s="13"/>
      <c r="K174" s="13"/>
      <c r="L174" s="13"/>
      <c r="M174" s="13"/>
      <c r="N174" s="14"/>
      <c r="O174" s="14"/>
    </row>
    <row r="175" spans="1:15" ht="43.25" customHeight="1" x14ac:dyDescent="0.25">
      <c r="A175" s="26"/>
      <c r="B175" s="28"/>
      <c r="C175" s="13"/>
      <c r="D175" s="16"/>
      <c r="E175" s="14"/>
      <c r="F175" s="14"/>
      <c r="G175" s="14"/>
      <c r="H175" s="14"/>
      <c r="I175" s="13"/>
      <c r="J175" s="13"/>
      <c r="K175" s="13"/>
      <c r="L175" s="13"/>
      <c r="M175" s="13"/>
      <c r="N175" s="14"/>
      <c r="O175" s="14"/>
    </row>
    <row r="176" spans="1:15" ht="43.25" customHeight="1" x14ac:dyDescent="0.25">
      <c r="A176" s="26"/>
      <c r="B176" s="28"/>
      <c r="C176" s="13"/>
      <c r="D176" s="16"/>
      <c r="E176" s="14"/>
      <c r="F176" s="14"/>
      <c r="G176" s="14"/>
      <c r="H176" s="14"/>
      <c r="I176" s="13"/>
      <c r="J176" s="13"/>
      <c r="K176" s="13"/>
      <c r="L176" s="13"/>
      <c r="M176" s="13"/>
      <c r="N176" s="14"/>
      <c r="O176" s="14"/>
    </row>
    <row r="177" spans="1:15" ht="43.25" customHeight="1" x14ac:dyDescent="0.25">
      <c r="A177" s="26"/>
      <c r="B177" s="28"/>
      <c r="C177" s="13"/>
      <c r="D177" s="16"/>
      <c r="E177" s="14"/>
      <c r="F177" s="14"/>
      <c r="G177" s="14"/>
      <c r="H177" s="14"/>
      <c r="I177" s="13"/>
      <c r="J177" s="13"/>
      <c r="K177" s="13"/>
      <c r="L177" s="13"/>
      <c r="M177" s="13"/>
      <c r="N177" s="14"/>
      <c r="O177" s="14"/>
    </row>
    <row r="178" spans="1:15" ht="43.25" customHeight="1" x14ac:dyDescent="0.25">
      <c r="A178" s="26"/>
      <c r="B178" s="28"/>
      <c r="C178" s="13"/>
      <c r="D178" s="16"/>
      <c r="E178" s="14"/>
      <c r="F178" s="14"/>
      <c r="G178" s="14"/>
      <c r="H178" s="14"/>
      <c r="I178" s="13"/>
      <c r="J178" s="13"/>
      <c r="K178" s="13"/>
      <c r="L178" s="13"/>
      <c r="M178" s="13"/>
      <c r="N178" s="14"/>
      <c r="O178" s="14"/>
    </row>
    <row r="179" spans="1:15" ht="43.25" customHeight="1" x14ac:dyDescent="0.25">
      <c r="A179" s="26"/>
      <c r="B179" s="28"/>
      <c r="C179" s="13"/>
      <c r="D179" s="16"/>
      <c r="E179" s="14"/>
      <c r="F179" s="14"/>
      <c r="G179" s="14"/>
      <c r="H179" s="14"/>
      <c r="I179" s="13"/>
      <c r="J179" s="13"/>
      <c r="K179" s="13"/>
      <c r="L179" s="13"/>
      <c r="M179" s="13"/>
      <c r="N179" s="14"/>
      <c r="O179" s="14"/>
    </row>
    <row r="180" spans="1:15" ht="43.25" customHeight="1" x14ac:dyDescent="0.25">
      <c r="A180" s="26"/>
      <c r="B180" s="28"/>
      <c r="C180" s="13"/>
      <c r="D180" s="16"/>
      <c r="E180" s="14"/>
      <c r="F180" s="14"/>
      <c r="G180" s="14"/>
      <c r="H180" s="14"/>
      <c r="I180" s="13"/>
      <c r="J180" s="13"/>
      <c r="K180" s="13"/>
      <c r="L180" s="13"/>
      <c r="M180" s="13"/>
      <c r="N180" s="14"/>
      <c r="O180" s="14"/>
    </row>
    <row r="181" spans="1:15" ht="43.25" customHeight="1" x14ac:dyDescent="0.25">
      <c r="A181" s="26"/>
      <c r="B181" s="28"/>
      <c r="C181" s="13"/>
      <c r="D181" s="16"/>
      <c r="E181" s="14"/>
      <c r="F181" s="14"/>
      <c r="G181" s="14"/>
      <c r="H181" s="14"/>
      <c r="I181" s="13"/>
      <c r="J181" s="13"/>
      <c r="K181" s="13"/>
      <c r="L181" s="13"/>
      <c r="M181" s="13"/>
      <c r="N181" s="14"/>
      <c r="O181" s="14"/>
    </row>
    <row r="182" spans="1:15" ht="43.25" customHeight="1" x14ac:dyDescent="0.25">
      <c r="A182" s="26"/>
      <c r="B182" s="28"/>
      <c r="C182" s="13"/>
      <c r="D182" s="16"/>
      <c r="E182" s="14"/>
      <c r="F182" s="14"/>
      <c r="G182" s="14"/>
      <c r="H182" s="14"/>
      <c r="I182" s="13"/>
      <c r="J182" s="13"/>
      <c r="K182" s="13"/>
      <c r="L182" s="13"/>
      <c r="M182" s="13"/>
      <c r="N182" s="14"/>
      <c r="O182" s="14"/>
    </row>
    <row r="183" spans="1:15" ht="43.25" customHeight="1" x14ac:dyDescent="0.25">
      <c r="A183" s="26"/>
      <c r="B183" s="28"/>
      <c r="C183" s="13"/>
      <c r="D183" s="16"/>
      <c r="E183" s="14"/>
      <c r="F183" s="14"/>
      <c r="G183" s="14"/>
      <c r="H183" s="14"/>
      <c r="I183" s="13"/>
      <c r="J183" s="13"/>
      <c r="K183" s="13"/>
      <c r="L183" s="13"/>
      <c r="M183" s="13"/>
      <c r="N183" s="14"/>
      <c r="O183" s="14"/>
    </row>
    <row r="184" spans="1:15" ht="43.25" customHeight="1" x14ac:dyDescent="0.25">
      <c r="A184" s="26"/>
      <c r="B184" s="28"/>
      <c r="C184" s="13"/>
      <c r="D184" s="16"/>
      <c r="E184" s="14"/>
      <c r="F184" s="14"/>
      <c r="G184" s="14"/>
      <c r="H184" s="14"/>
      <c r="I184" s="13"/>
      <c r="J184" s="13"/>
      <c r="K184" s="13"/>
      <c r="L184" s="13"/>
      <c r="M184" s="13"/>
      <c r="N184" s="14"/>
      <c r="O184" s="14"/>
    </row>
    <row r="185" spans="1:15" ht="43.25" customHeight="1" x14ac:dyDescent="0.25">
      <c r="A185" s="26"/>
      <c r="B185" s="28"/>
      <c r="C185" s="13"/>
      <c r="D185" s="16"/>
      <c r="E185" s="14"/>
      <c r="F185" s="14"/>
      <c r="G185" s="14"/>
      <c r="H185" s="14"/>
      <c r="I185" s="13"/>
      <c r="J185" s="13"/>
      <c r="K185" s="13"/>
      <c r="L185" s="13"/>
      <c r="M185" s="13"/>
      <c r="N185" s="14"/>
      <c r="O185" s="14"/>
    </row>
    <row r="186" spans="1:15" ht="43.25" customHeight="1" x14ac:dyDescent="0.25">
      <c r="A186" s="26"/>
      <c r="B186" s="28"/>
      <c r="C186" s="13"/>
      <c r="D186" s="16"/>
      <c r="E186" s="14"/>
      <c r="F186" s="14"/>
      <c r="G186" s="14"/>
      <c r="H186" s="14"/>
      <c r="I186" s="13"/>
      <c r="J186" s="13"/>
      <c r="K186" s="13"/>
      <c r="L186" s="13"/>
      <c r="M186" s="13"/>
      <c r="N186" s="14"/>
      <c r="O186" s="14"/>
    </row>
    <row r="187" spans="1:15" ht="43.25" customHeight="1" x14ac:dyDescent="0.25">
      <c r="A187" s="26"/>
      <c r="B187" s="28"/>
      <c r="C187" s="13"/>
      <c r="D187" s="16"/>
      <c r="E187" s="14"/>
      <c r="F187" s="14"/>
      <c r="G187" s="14"/>
      <c r="H187" s="14"/>
      <c r="I187" s="13"/>
      <c r="J187" s="13"/>
      <c r="K187" s="13"/>
      <c r="L187" s="13"/>
      <c r="M187" s="13"/>
      <c r="N187" s="14"/>
      <c r="O187" s="14"/>
    </row>
    <row r="188" spans="1:15" ht="43.25" customHeight="1" x14ac:dyDescent="0.25">
      <c r="A188" s="26"/>
      <c r="B188" s="28"/>
      <c r="C188" s="13"/>
      <c r="D188" s="16"/>
      <c r="E188" s="14"/>
      <c r="F188" s="14"/>
      <c r="G188" s="14"/>
      <c r="H188" s="14"/>
      <c r="I188" s="13"/>
      <c r="J188" s="13"/>
      <c r="K188" s="13"/>
      <c r="L188" s="13"/>
      <c r="M188" s="13"/>
      <c r="N188" s="14"/>
      <c r="O188" s="14"/>
    </row>
    <row r="189" spans="1:15" ht="43.25" customHeight="1" x14ac:dyDescent="0.25">
      <c r="A189" s="26"/>
      <c r="B189" s="28"/>
      <c r="C189" s="13"/>
      <c r="D189" s="16"/>
      <c r="E189" s="14"/>
      <c r="F189" s="14"/>
      <c r="G189" s="14"/>
      <c r="H189" s="14"/>
      <c r="I189" s="13"/>
      <c r="J189" s="13"/>
      <c r="K189" s="13"/>
      <c r="L189" s="13"/>
      <c r="M189" s="13"/>
      <c r="N189" s="14"/>
      <c r="O189" s="14"/>
    </row>
    <row r="190" spans="1:15" ht="43.25" customHeight="1" x14ac:dyDescent="0.25">
      <c r="A190" s="26"/>
      <c r="B190" s="28"/>
      <c r="C190" s="13"/>
      <c r="D190" s="16"/>
      <c r="E190" s="14"/>
      <c r="F190" s="14"/>
      <c r="G190" s="14"/>
      <c r="H190" s="14"/>
      <c r="I190" s="13"/>
      <c r="J190" s="13"/>
      <c r="K190" s="13"/>
      <c r="L190" s="13"/>
      <c r="M190" s="13"/>
      <c r="N190" s="14"/>
      <c r="O190" s="14"/>
    </row>
    <row r="191" spans="1:15" ht="43.25" customHeight="1" x14ac:dyDescent="0.25">
      <c r="A191" s="26"/>
      <c r="B191" s="28"/>
      <c r="C191" s="13"/>
      <c r="D191" s="16"/>
      <c r="E191" s="14"/>
      <c r="F191" s="14"/>
      <c r="G191" s="14"/>
      <c r="H191" s="14"/>
      <c r="I191" s="13"/>
      <c r="J191" s="13"/>
      <c r="K191" s="13"/>
      <c r="L191" s="13"/>
      <c r="M191" s="13"/>
      <c r="N191" s="14"/>
      <c r="O191" s="14"/>
    </row>
    <row r="192" spans="1:15" ht="43.25" customHeight="1" x14ac:dyDescent="0.25">
      <c r="A192" s="26"/>
      <c r="B192" s="28"/>
      <c r="C192" s="13"/>
      <c r="D192" s="16"/>
      <c r="E192" s="14"/>
      <c r="F192" s="14"/>
      <c r="G192" s="14"/>
      <c r="H192" s="14"/>
      <c r="I192" s="13"/>
      <c r="J192" s="13"/>
      <c r="K192" s="13"/>
      <c r="L192" s="13"/>
      <c r="M192" s="13"/>
      <c r="N192" s="14"/>
      <c r="O192" s="14"/>
    </row>
    <row r="193" spans="1:15" ht="43.25" customHeight="1" x14ac:dyDescent="0.25">
      <c r="A193" s="26"/>
      <c r="B193" s="28"/>
      <c r="C193" s="13"/>
      <c r="D193" s="16"/>
      <c r="E193" s="14"/>
      <c r="F193" s="14"/>
      <c r="G193" s="14"/>
      <c r="H193" s="14"/>
      <c r="I193" s="13"/>
      <c r="J193" s="13"/>
      <c r="K193" s="13"/>
      <c r="L193" s="13"/>
      <c r="M193" s="13"/>
      <c r="N193" s="14"/>
      <c r="O193" s="14"/>
    </row>
    <row r="194" spans="1:15" ht="43.25" customHeight="1" x14ac:dyDescent="0.25">
      <c r="A194" s="26"/>
      <c r="B194" s="28"/>
      <c r="C194" s="13"/>
      <c r="D194" s="16"/>
      <c r="E194" s="14"/>
      <c r="F194" s="14"/>
      <c r="G194" s="14"/>
      <c r="H194" s="14"/>
      <c r="I194" s="13"/>
      <c r="J194" s="13"/>
      <c r="K194" s="13"/>
      <c r="L194" s="13"/>
      <c r="M194" s="13"/>
      <c r="N194" s="14"/>
      <c r="O194" s="14"/>
    </row>
    <row r="195" spans="1:15" ht="43.25" customHeight="1" x14ac:dyDescent="0.25">
      <c r="A195" s="26"/>
      <c r="B195" s="28"/>
      <c r="C195" s="13"/>
      <c r="D195" s="16"/>
      <c r="E195" s="14"/>
      <c r="F195" s="14"/>
      <c r="G195" s="14"/>
      <c r="H195" s="14"/>
      <c r="I195" s="13"/>
      <c r="J195" s="13"/>
      <c r="K195" s="13"/>
      <c r="L195" s="13"/>
      <c r="M195" s="13"/>
      <c r="N195" s="14"/>
      <c r="O195" s="14"/>
    </row>
    <row r="196" spans="1:15" ht="43.25" customHeight="1" x14ac:dyDescent="0.25">
      <c r="A196" s="26"/>
      <c r="B196" s="28"/>
      <c r="C196" s="13"/>
      <c r="D196" s="16"/>
      <c r="E196" s="14"/>
      <c r="F196" s="14"/>
      <c r="G196" s="14"/>
      <c r="H196" s="14"/>
      <c r="I196" s="13"/>
      <c r="J196" s="13"/>
      <c r="K196" s="13"/>
      <c r="L196" s="13"/>
      <c r="M196" s="13"/>
      <c r="N196" s="14"/>
      <c r="O196" s="14"/>
    </row>
    <row r="197" spans="1:15" ht="43.25" customHeight="1" x14ac:dyDescent="0.25">
      <c r="A197" s="26"/>
      <c r="B197" s="28"/>
      <c r="C197" s="13"/>
      <c r="D197" s="16"/>
      <c r="E197" s="14"/>
      <c r="F197" s="14"/>
      <c r="G197" s="14"/>
      <c r="H197" s="14"/>
      <c r="I197" s="13"/>
      <c r="J197" s="13"/>
      <c r="K197" s="13"/>
      <c r="L197" s="13"/>
      <c r="M197" s="13"/>
      <c r="N197" s="14"/>
      <c r="O197" s="14"/>
    </row>
    <row r="198" spans="1:15" ht="43.25" customHeight="1" x14ac:dyDescent="0.25">
      <c r="A198" s="26"/>
      <c r="B198" s="28"/>
      <c r="C198" s="13"/>
      <c r="D198" s="16"/>
      <c r="E198" s="14"/>
      <c r="F198" s="14"/>
      <c r="G198" s="14"/>
      <c r="H198" s="14"/>
      <c r="I198" s="13"/>
      <c r="J198" s="13"/>
      <c r="K198" s="13"/>
      <c r="L198" s="13"/>
      <c r="M198" s="13"/>
      <c r="N198" s="14"/>
      <c r="O198" s="14"/>
    </row>
    <row r="199" spans="1:15" ht="43.25" customHeight="1" x14ac:dyDescent="0.25">
      <c r="A199" s="26"/>
      <c r="B199" s="28"/>
      <c r="C199" s="13"/>
      <c r="D199" s="16"/>
      <c r="E199" s="14"/>
      <c r="F199" s="14"/>
      <c r="G199" s="14"/>
      <c r="H199" s="14"/>
      <c r="I199" s="13"/>
      <c r="J199" s="13"/>
      <c r="K199" s="13"/>
      <c r="L199" s="13"/>
      <c r="M199" s="13"/>
      <c r="N199" s="14"/>
      <c r="O199" s="14"/>
    </row>
    <row r="200" spans="1:15" ht="43.25" customHeight="1" x14ac:dyDescent="0.25">
      <c r="A200" s="26"/>
      <c r="B200" s="28"/>
      <c r="C200" s="13"/>
      <c r="D200" s="16"/>
      <c r="E200" s="14"/>
      <c r="F200" s="14"/>
      <c r="G200" s="14"/>
      <c r="H200" s="14"/>
      <c r="I200" s="13"/>
      <c r="J200" s="13"/>
      <c r="K200" s="13"/>
      <c r="L200" s="13"/>
      <c r="M200" s="13"/>
      <c r="N200" s="14"/>
      <c r="O200" s="14"/>
    </row>
    <row r="201" spans="1:15" ht="43.25" customHeight="1" x14ac:dyDescent="0.25">
      <c r="A201" s="26"/>
      <c r="B201" s="28"/>
      <c r="C201" s="13"/>
      <c r="D201" s="16"/>
      <c r="E201" s="14"/>
      <c r="F201" s="14"/>
      <c r="G201" s="14"/>
      <c r="H201" s="14"/>
      <c r="I201" s="13"/>
      <c r="J201" s="13"/>
      <c r="K201" s="13"/>
      <c r="L201" s="13"/>
      <c r="M201" s="13"/>
      <c r="N201" s="14"/>
      <c r="O201" s="14"/>
    </row>
    <row r="202" spans="1:15" ht="43.25" customHeight="1" x14ac:dyDescent="0.25">
      <c r="A202" s="26"/>
      <c r="B202" s="28"/>
      <c r="C202" s="13"/>
      <c r="D202" s="16"/>
      <c r="E202" s="14"/>
      <c r="F202" s="14"/>
      <c r="G202" s="14"/>
      <c r="H202" s="14"/>
      <c r="I202" s="13"/>
      <c r="J202" s="13"/>
      <c r="K202" s="13"/>
      <c r="L202" s="13"/>
      <c r="M202" s="13"/>
      <c r="N202" s="14"/>
      <c r="O202" s="14"/>
    </row>
    <row r="203" spans="1:15" ht="43.25" customHeight="1" x14ac:dyDescent="0.25">
      <c r="A203" s="26"/>
      <c r="B203" s="28"/>
      <c r="C203" s="13"/>
      <c r="D203" s="16"/>
      <c r="E203" s="14"/>
      <c r="F203" s="14"/>
      <c r="G203" s="14"/>
      <c r="H203" s="14"/>
      <c r="I203" s="13"/>
      <c r="J203" s="13"/>
      <c r="K203" s="13"/>
      <c r="L203" s="13"/>
      <c r="M203" s="13"/>
      <c r="N203" s="14"/>
      <c r="O203" s="14"/>
    </row>
    <row r="204" spans="1:15" ht="43.25" customHeight="1" x14ac:dyDescent="0.25">
      <c r="A204" s="26"/>
      <c r="B204" s="28"/>
      <c r="C204" s="13"/>
      <c r="D204" s="16"/>
      <c r="E204" s="14"/>
      <c r="F204" s="14"/>
      <c r="G204" s="14"/>
      <c r="H204" s="14"/>
      <c r="I204" s="13"/>
      <c r="J204" s="13"/>
      <c r="K204" s="13"/>
      <c r="L204" s="13"/>
      <c r="M204" s="13"/>
      <c r="N204" s="14"/>
      <c r="O204" s="14"/>
    </row>
    <row r="205" spans="1:15" ht="43.25" customHeight="1" x14ac:dyDescent="0.25">
      <c r="A205" s="26"/>
      <c r="B205" s="28"/>
      <c r="C205" s="13"/>
      <c r="D205" s="16"/>
      <c r="E205" s="14"/>
      <c r="F205" s="14"/>
      <c r="G205" s="14"/>
      <c r="H205" s="14"/>
      <c r="I205" s="13"/>
      <c r="J205" s="13"/>
      <c r="K205" s="13"/>
      <c r="L205" s="13"/>
      <c r="M205" s="13"/>
      <c r="N205" s="14"/>
      <c r="O205" s="14"/>
    </row>
    <row r="206" spans="1:15" ht="43.25" customHeight="1" x14ac:dyDescent="0.25">
      <c r="A206" s="26"/>
      <c r="B206" s="28"/>
      <c r="C206" s="13"/>
      <c r="D206" s="16"/>
      <c r="E206" s="14"/>
      <c r="F206" s="14"/>
      <c r="G206" s="14"/>
      <c r="H206" s="14"/>
      <c r="I206" s="13"/>
      <c r="J206" s="13"/>
      <c r="K206" s="13"/>
      <c r="L206" s="13"/>
      <c r="M206" s="13"/>
      <c r="N206" s="14"/>
      <c r="O206" s="14"/>
    </row>
    <row r="207" spans="1:15" ht="43.25" customHeight="1" x14ac:dyDescent="0.25">
      <c r="A207" s="26"/>
      <c r="B207" s="28"/>
      <c r="C207" s="13"/>
      <c r="D207" s="16"/>
      <c r="E207" s="14"/>
      <c r="F207" s="14"/>
      <c r="G207" s="14"/>
      <c r="H207" s="14"/>
      <c r="I207" s="13"/>
      <c r="J207" s="13"/>
      <c r="K207" s="13"/>
      <c r="L207" s="13"/>
      <c r="M207" s="13"/>
      <c r="N207" s="14"/>
      <c r="O207" s="14"/>
    </row>
    <row r="208" spans="1:15" ht="43.25" customHeight="1" x14ac:dyDescent="0.25">
      <c r="A208" s="26"/>
      <c r="B208" s="28"/>
      <c r="C208" s="13"/>
      <c r="D208" s="16"/>
      <c r="E208" s="14"/>
      <c r="F208" s="14"/>
      <c r="G208" s="14"/>
      <c r="H208" s="14"/>
      <c r="I208" s="13"/>
      <c r="J208" s="13"/>
      <c r="K208" s="13"/>
      <c r="L208" s="13"/>
      <c r="M208" s="13"/>
      <c r="N208" s="14"/>
      <c r="O208" s="14"/>
    </row>
    <row r="209" spans="1:15" ht="43.25" customHeight="1" x14ac:dyDescent="0.25">
      <c r="A209" s="26"/>
      <c r="B209" s="28"/>
      <c r="C209" s="13"/>
      <c r="D209" s="16"/>
      <c r="E209" s="14"/>
      <c r="F209" s="14"/>
      <c r="G209" s="14"/>
      <c r="H209" s="14"/>
      <c r="I209" s="13"/>
      <c r="J209" s="13"/>
      <c r="K209" s="13"/>
      <c r="L209" s="13"/>
      <c r="M209" s="13"/>
      <c r="N209" s="14"/>
      <c r="O209" s="14"/>
    </row>
    <row r="210" spans="1:15" ht="43.25" customHeight="1" x14ac:dyDescent="0.25">
      <c r="A210" s="26"/>
      <c r="B210" s="28"/>
      <c r="C210" s="13"/>
      <c r="D210" s="16"/>
      <c r="E210" s="14"/>
      <c r="F210" s="14"/>
      <c r="G210" s="14"/>
      <c r="H210" s="14"/>
      <c r="I210" s="13"/>
      <c r="J210" s="13"/>
      <c r="K210" s="13"/>
      <c r="L210" s="13"/>
      <c r="M210" s="13"/>
      <c r="N210" s="14"/>
      <c r="O210" s="14"/>
    </row>
    <row r="211" spans="1:15" ht="43.25" customHeight="1" x14ac:dyDescent="0.25">
      <c r="A211" s="26"/>
      <c r="B211" s="28"/>
      <c r="C211" s="13"/>
      <c r="D211" s="16"/>
      <c r="E211" s="14"/>
      <c r="F211" s="14"/>
      <c r="G211" s="14"/>
      <c r="H211" s="14"/>
      <c r="I211" s="13"/>
      <c r="J211" s="13"/>
      <c r="K211" s="13"/>
      <c r="L211" s="13"/>
      <c r="M211" s="13"/>
      <c r="N211" s="14"/>
      <c r="O211" s="14"/>
    </row>
    <row r="212" spans="1:15" ht="43.25" customHeight="1" x14ac:dyDescent="0.25">
      <c r="A212" s="26"/>
      <c r="B212" s="28"/>
      <c r="C212" s="13"/>
      <c r="D212" s="16"/>
      <c r="E212" s="14"/>
      <c r="F212" s="14"/>
      <c r="G212" s="14"/>
      <c r="H212" s="14"/>
      <c r="I212" s="13"/>
      <c r="J212" s="13"/>
      <c r="K212" s="13"/>
      <c r="L212" s="13"/>
      <c r="M212" s="13"/>
      <c r="N212" s="14"/>
      <c r="O212" s="14"/>
    </row>
    <row r="213" spans="1:15" ht="43.25" customHeight="1" x14ac:dyDescent="0.25">
      <c r="A213" s="26"/>
      <c r="B213" s="28"/>
      <c r="C213" s="13"/>
      <c r="D213" s="16"/>
      <c r="E213" s="14"/>
      <c r="F213" s="14"/>
      <c r="G213" s="14"/>
      <c r="H213" s="14"/>
      <c r="I213" s="13"/>
      <c r="J213" s="13"/>
      <c r="K213" s="13"/>
      <c r="L213" s="13"/>
      <c r="M213" s="13"/>
      <c r="N213" s="14"/>
      <c r="O213" s="14"/>
    </row>
    <row r="214" spans="1:15" ht="43.25" customHeight="1" x14ac:dyDescent="0.25">
      <c r="A214" s="26"/>
      <c r="B214" s="28"/>
      <c r="C214" s="13"/>
      <c r="D214" s="16"/>
      <c r="E214" s="14"/>
      <c r="F214" s="14"/>
      <c r="G214" s="14"/>
      <c r="H214" s="14"/>
      <c r="I214" s="13"/>
      <c r="J214" s="13"/>
      <c r="K214" s="13"/>
      <c r="L214" s="13"/>
      <c r="M214" s="13"/>
      <c r="N214" s="14"/>
      <c r="O214" s="14"/>
    </row>
    <row r="215" spans="1:15" ht="43.25" customHeight="1" x14ac:dyDescent="0.25">
      <c r="A215" s="26"/>
      <c r="B215" s="28"/>
      <c r="C215" s="13"/>
      <c r="D215" s="16"/>
      <c r="E215" s="14"/>
      <c r="F215" s="14"/>
      <c r="G215" s="14"/>
      <c r="H215" s="14"/>
      <c r="I215" s="13"/>
      <c r="J215" s="13"/>
      <c r="K215" s="13"/>
      <c r="L215" s="13"/>
      <c r="M215" s="13"/>
      <c r="N215" s="14"/>
      <c r="O215" s="14"/>
    </row>
    <row r="216" spans="1:15" ht="43.25" customHeight="1" x14ac:dyDescent="0.25">
      <c r="A216" s="26"/>
      <c r="B216" s="28"/>
      <c r="C216" s="13"/>
      <c r="D216" s="16"/>
      <c r="E216" s="14"/>
      <c r="F216" s="14"/>
      <c r="G216" s="14"/>
      <c r="H216" s="14"/>
      <c r="I216" s="13"/>
      <c r="J216" s="13"/>
      <c r="K216" s="13"/>
      <c r="L216" s="13"/>
      <c r="M216" s="13"/>
      <c r="N216" s="14"/>
      <c r="O216" s="14"/>
    </row>
    <row r="217" spans="1:15" ht="43.25" customHeight="1" x14ac:dyDescent="0.25">
      <c r="A217" s="26"/>
      <c r="B217" s="28"/>
      <c r="C217" s="13"/>
      <c r="D217" s="16"/>
      <c r="E217" s="14"/>
      <c r="F217" s="14"/>
      <c r="G217" s="14"/>
      <c r="H217" s="14"/>
      <c r="I217" s="13"/>
      <c r="J217" s="13"/>
      <c r="K217" s="13"/>
      <c r="L217" s="13"/>
      <c r="M217" s="13"/>
      <c r="N217" s="14"/>
      <c r="O217" s="14"/>
    </row>
    <row r="218" spans="1:15" ht="43.25" customHeight="1" x14ac:dyDescent="0.25">
      <c r="A218" s="26"/>
      <c r="B218" s="28"/>
      <c r="C218" s="13"/>
      <c r="D218" s="16"/>
      <c r="E218" s="14"/>
      <c r="F218" s="14"/>
      <c r="G218" s="14"/>
      <c r="H218" s="14"/>
      <c r="I218" s="13"/>
      <c r="J218" s="13"/>
      <c r="K218" s="13"/>
      <c r="L218" s="13"/>
      <c r="M218" s="13"/>
      <c r="N218" s="14"/>
      <c r="O218" s="14"/>
    </row>
    <row r="219" spans="1:15" ht="43.25" customHeight="1" x14ac:dyDescent="0.25">
      <c r="A219" s="26"/>
      <c r="B219" s="28"/>
      <c r="C219" s="13"/>
      <c r="D219" s="16"/>
      <c r="E219" s="14"/>
      <c r="F219" s="14"/>
      <c r="G219" s="14"/>
      <c r="H219" s="14"/>
      <c r="I219" s="13"/>
      <c r="J219" s="13"/>
      <c r="K219" s="13"/>
      <c r="L219" s="13"/>
      <c r="M219" s="13"/>
      <c r="N219" s="14"/>
      <c r="O219" s="14"/>
    </row>
    <row r="220" spans="1:15" ht="43.25" customHeight="1" x14ac:dyDescent="0.25">
      <c r="A220" s="26"/>
      <c r="B220" s="28"/>
      <c r="C220" s="13"/>
      <c r="D220" s="16"/>
      <c r="E220" s="14"/>
      <c r="F220" s="14"/>
      <c r="G220" s="14"/>
      <c r="H220" s="14"/>
      <c r="I220" s="13"/>
      <c r="J220" s="13"/>
      <c r="K220" s="13"/>
      <c r="L220" s="13"/>
      <c r="M220" s="13"/>
      <c r="N220" s="14"/>
      <c r="O220" s="14"/>
    </row>
    <row r="221" spans="1:15" ht="43.25" customHeight="1" x14ac:dyDescent="0.25">
      <c r="A221" s="26"/>
      <c r="B221" s="28"/>
      <c r="C221" s="13"/>
      <c r="D221" s="16"/>
      <c r="E221" s="14"/>
      <c r="F221" s="14"/>
      <c r="G221" s="14"/>
      <c r="H221" s="14"/>
      <c r="I221" s="13"/>
      <c r="J221" s="13"/>
      <c r="K221" s="13"/>
      <c r="L221" s="13"/>
      <c r="M221" s="13"/>
      <c r="N221" s="14"/>
      <c r="O221" s="14"/>
    </row>
    <row r="222" spans="1:15" ht="43.25" customHeight="1" x14ac:dyDescent="0.25">
      <c r="A222" s="26"/>
      <c r="B222" s="28"/>
      <c r="C222" s="13"/>
      <c r="D222" s="16"/>
      <c r="E222" s="14"/>
      <c r="F222" s="14"/>
      <c r="G222" s="14"/>
      <c r="H222" s="14"/>
      <c r="I222" s="13"/>
      <c r="J222" s="13"/>
      <c r="K222" s="13"/>
      <c r="L222" s="13"/>
      <c r="M222" s="13"/>
      <c r="N222" s="14"/>
      <c r="O222" s="14"/>
    </row>
    <row r="223" spans="1:15" ht="43.25" customHeight="1" x14ac:dyDescent="0.25">
      <c r="A223" s="26"/>
      <c r="B223" s="28"/>
      <c r="C223" s="13"/>
      <c r="D223" s="16"/>
      <c r="E223" s="14"/>
      <c r="F223" s="14"/>
      <c r="G223" s="14"/>
      <c r="H223" s="14"/>
      <c r="I223" s="13"/>
      <c r="J223" s="13"/>
      <c r="K223" s="13"/>
      <c r="L223" s="13"/>
      <c r="M223" s="13"/>
      <c r="N223" s="14"/>
      <c r="O223" s="14"/>
    </row>
    <row r="224" spans="1:15" ht="43.25" customHeight="1" x14ac:dyDescent="0.25">
      <c r="A224" s="26"/>
      <c r="B224" s="28"/>
      <c r="C224" s="13"/>
      <c r="D224" s="16"/>
      <c r="E224" s="14"/>
      <c r="F224" s="14"/>
      <c r="G224" s="14"/>
      <c r="H224" s="14"/>
      <c r="I224" s="13"/>
      <c r="J224" s="13"/>
      <c r="K224" s="13"/>
      <c r="L224" s="13"/>
      <c r="M224" s="13"/>
      <c r="N224" s="14"/>
      <c r="O224" s="14"/>
    </row>
    <row r="225" spans="1:15" ht="43.25" customHeight="1" x14ac:dyDescent="0.25">
      <c r="A225" s="26"/>
      <c r="B225" s="28"/>
      <c r="C225" s="13"/>
      <c r="D225" s="16"/>
      <c r="E225" s="14"/>
      <c r="F225" s="14"/>
      <c r="G225" s="14"/>
      <c r="H225" s="14"/>
      <c r="I225" s="13"/>
      <c r="J225" s="13"/>
      <c r="K225" s="13"/>
      <c r="L225" s="13"/>
      <c r="M225" s="13"/>
      <c r="N225" s="14"/>
      <c r="O225" s="14"/>
    </row>
    <row r="226" spans="1:15" ht="43.25" customHeight="1" x14ac:dyDescent="0.25">
      <c r="A226" s="26"/>
      <c r="B226" s="28"/>
      <c r="C226" s="13"/>
      <c r="D226" s="16"/>
      <c r="E226" s="14"/>
      <c r="F226" s="14"/>
      <c r="G226" s="14"/>
      <c r="H226" s="14"/>
      <c r="I226" s="13"/>
      <c r="J226" s="13"/>
      <c r="K226" s="13"/>
      <c r="L226" s="13"/>
      <c r="M226" s="13"/>
      <c r="N226" s="14"/>
      <c r="O226" s="14"/>
    </row>
    <row r="227" spans="1:15" ht="43.25" customHeight="1" x14ac:dyDescent="0.25">
      <c r="A227" s="26"/>
      <c r="B227" s="28"/>
      <c r="C227" s="13"/>
      <c r="D227" s="16"/>
      <c r="E227" s="14"/>
      <c r="F227" s="14"/>
      <c r="G227" s="14"/>
      <c r="H227" s="14"/>
      <c r="I227" s="13"/>
      <c r="J227" s="13"/>
      <c r="K227" s="13"/>
      <c r="L227" s="13"/>
      <c r="M227" s="13"/>
      <c r="N227" s="14"/>
      <c r="O227" s="14"/>
    </row>
    <row r="228" spans="1:15" ht="43.25" customHeight="1" x14ac:dyDescent="0.25">
      <c r="A228" s="26"/>
      <c r="B228" s="28"/>
      <c r="C228" s="13"/>
      <c r="D228" s="16"/>
      <c r="E228" s="14"/>
      <c r="F228" s="14"/>
      <c r="G228" s="14"/>
      <c r="H228" s="14"/>
      <c r="I228" s="13"/>
      <c r="J228" s="13"/>
      <c r="K228" s="13"/>
      <c r="L228" s="13"/>
      <c r="M228" s="13"/>
      <c r="N228" s="14"/>
      <c r="O228" s="14"/>
    </row>
    <row r="229" spans="1:15" ht="43.25" customHeight="1" x14ac:dyDescent="0.25">
      <c r="A229" s="26"/>
      <c r="B229" s="28"/>
      <c r="C229" s="13"/>
      <c r="D229" s="16"/>
      <c r="E229" s="14"/>
      <c r="F229" s="14"/>
      <c r="G229" s="14"/>
      <c r="H229" s="14"/>
      <c r="I229" s="13"/>
      <c r="J229" s="13"/>
      <c r="K229" s="13"/>
      <c r="L229" s="13"/>
      <c r="M229" s="13"/>
      <c r="N229" s="14"/>
      <c r="O229" s="14"/>
    </row>
    <row r="230" spans="1:15" ht="43.25" customHeight="1" x14ac:dyDescent="0.25">
      <c r="A230" s="26"/>
      <c r="B230" s="28"/>
      <c r="C230" s="13"/>
      <c r="D230" s="16"/>
      <c r="E230" s="14"/>
      <c r="F230" s="14"/>
      <c r="G230" s="14"/>
      <c r="H230" s="14"/>
      <c r="I230" s="13"/>
      <c r="J230" s="13"/>
      <c r="K230" s="13"/>
      <c r="L230" s="13"/>
      <c r="M230" s="13"/>
      <c r="N230" s="14"/>
      <c r="O230" s="14"/>
    </row>
    <row r="231" spans="1:15" ht="43.25" customHeight="1" x14ac:dyDescent="0.25">
      <c r="A231" s="26"/>
      <c r="B231" s="28"/>
      <c r="C231" s="13"/>
      <c r="D231" s="16"/>
      <c r="E231" s="14"/>
      <c r="F231" s="14"/>
      <c r="G231" s="14"/>
      <c r="H231" s="14"/>
      <c r="I231" s="13"/>
      <c r="J231" s="13"/>
      <c r="K231" s="13"/>
      <c r="L231" s="13"/>
      <c r="M231" s="13"/>
      <c r="N231" s="14"/>
      <c r="O231" s="14"/>
    </row>
    <row r="232" spans="1:15" ht="43.25" customHeight="1" x14ac:dyDescent="0.25">
      <c r="A232" s="26"/>
      <c r="B232" s="28"/>
      <c r="C232" s="13"/>
      <c r="D232" s="16"/>
      <c r="E232" s="14"/>
      <c r="F232" s="14"/>
      <c r="G232" s="14"/>
      <c r="H232" s="14"/>
      <c r="I232" s="13"/>
      <c r="J232" s="13"/>
      <c r="K232" s="13"/>
      <c r="L232" s="13"/>
      <c r="M232" s="13"/>
      <c r="N232" s="14"/>
      <c r="O232" s="14"/>
    </row>
    <row r="233" spans="1:15" ht="43.25" customHeight="1" x14ac:dyDescent="0.25">
      <c r="A233" s="26"/>
      <c r="B233" s="28"/>
      <c r="C233" s="13"/>
      <c r="D233" s="16"/>
      <c r="E233" s="14"/>
      <c r="F233" s="14"/>
      <c r="G233" s="14"/>
      <c r="H233" s="14"/>
      <c r="I233" s="13"/>
      <c r="J233" s="13"/>
      <c r="K233" s="13"/>
      <c r="L233" s="13"/>
      <c r="M233" s="13"/>
      <c r="N233" s="14"/>
      <c r="O233" s="14"/>
    </row>
    <row r="234" spans="1:15" ht="43.25" customHeight="1" x14ac:dyDescent="0.25">
      <c r="A234" s="26"/>
      <c r="B234" s="28"/>
      <c r="C234" s="13"/>
      <c r="D234" s="16"/>
      <c r="E234" s="14"/>
      <c r="F234" s="14"/>
      <c r="G234" s="14"/>
      <c r="H234" s="14"/>
      <c r="I234" s="13"/>
      <c r="J234" s="13"/>
      <c r="K234" s="13"/>
      <c r="L234" s="13"/>
      <c r="M234" s="13"/>
      <c r="N234" s="14"/>
      <c r="O234" s="14"/>
    </row>
    <row r="235" spans="1:15" ht="43.25" customHeight="1" x14ac:dyDescent="0.25">
      <c r="A235" s="26"/>
      <c r="B235" s="28"/>
      <c r="C235" s="13"/>
      <c r="D235" s="16"/>
      <c r="E235" s="14"/>
      <c r="F235" s="14"/>
      <c r="G235" s="14"/>
      <c r="H235" s="14"/>
      <c r="I235" s="13"/>
      <c r="J235" s="13"/>
      <c r="K235" s="13"/>
      <c r="L235" s="13"/>
      <c r="M235" s="13"/>
      <c r="N235" s="14"/>
      <c r="O235" s="14"/>
    </row>
    <row r="236" spans="1:15" ht="43.25" customHeight="1" x14ac:dyDescent="0.25">
      <c r="A236" s="26"/>
      <c r="B236" s="28"/>
      <c r="C236" s="13"/>
      <c r="D236" s="16"/>
      <c r="E236" s="14"/>
      <c r="F236" s="14"/>
      <c r="G236" s="14"/>
      <c r="H236" s="14"/>
      <c r="I236" s="13"/>
      <c r="J236" s="13"/>
      <c r="K236" s="13"/>
      <c r="L236" s="13"/>
      <c r="M236" s="13"/>
      <c r="N236" s="14"/>
      <c r="O236" s="14"/>
    </row>
    <row r="237" spans="1:15" ht="43.25" customHeight="1" x14ac:dyDescent="0.25">
      <c r="A237" s="26"/>
      <c r="B237" s="28"/>
      <c r="C237" s="13"/>
      <c r="D237" s="16"/>
      <c r="E237" s="14"/>
      <c r="F237" s="14"/>
      <c r="G237" s="14"/>
      <c r="H237" s="14"/>
      <c r="I237" s="13"/>
      <c r="J237" s="13"/>
      <c r="K237" s="13"/>
      <c r="L237" s="13"/>
      <c r="M237" s="13"/>
      <c r="N237" s="14"/>
      <c r="O237" s="14"/>
    </row>
    <row r="238" spans="1:15" ht="43.25" customHeight="1" x14ac:dyDescent="0.25">
      <c r="A238" s="26"/>
      <c r="B238" s="28"/>
      <c r="C238" s="13"/>
      <c r="D238" s="16"/>
      <c r="E238" s="14"/>
      <c r="F238" s="14"/>
      <c r="G238" s="14"/>
      <c r="H238" s="14"/>
      <c r="I238" s="13"/>
      <c r="J238" s="13"/>
      <c r="K238" s="13"/>
      <c r="L238" s="13"/>
      <c r="M238" s="13"/>
      <c r="N238" s="14"/>
      <c r="O238" s="14"/>
    </row>
    <row r="239" spans="1:15" ht="43.25" customHeight="1" x14ac:dyDescent="0.25">
      <c r="A239" s="26"/>
      <c r="B239" s="28"/>
      <c r="C239" s="13"/>
      <c r="D239" s="16"/>
      <c r="E239" s="14"/>
      <c r="F239" s="14"/>
      <c r="G239" s="14"/>
      <c r="H239" s="14"/>
      <c r="I239" s="13"/>
      <c r="J239" s="13"/>
      <c r="K239" s="13"/>
      <c r="L239" s="13"/>
      <c r="M239" s="13"/>
      <c r="N239" s="14"/>
      <c r="O239" s="14"/>
    </row>
    <row r="240" spans="1:15" ht="43.25" customHeight="1" x14ac:dyDescent="0.25">
      <c r="A240" s="26"/>
      <c r="B240" s="28"/>
      <c r="C240" s="13"/>
      <c r="D240" s="16"/>
      <c r="E240" s="14"/>
      <c r="F240" s="14"/>
      <c r="G240" s="14"/>
      <c r="H240" s="14"/>
      <c r="I240" s="13"/>
      <c r="J240" s="13"/>
      <c r="K240" s="13"/>
      <c r="L240" s="13"/>
      <c r="M240" s="13"/>
      <c r="N240" s="14"/>
      <c r="O240" s="14"/>
    </row>
    <row r="241" spans="1:15" ht="43.25" customHeight="1" x14ac:dyDescent="0.25">
      <c r="A241" s="26"/>
      <c r="B241" s="28"/>
      <c r="C241" s="13"/>
      <c r="D241" s="16"/>
      <c r="E241" s="14"/>
      <c r="F241" s="14"/>
      <c r="G241" s="14"/>
      <c r="H241" s="14"/>
      <c r="I241" s="13"/>
      <c r="J241" s="13"/>
      <c r="K241" s="13"/>
      <c r="L241" s="13"/>
      <c r="M241" s="13"/>
      <c r="N241" s="14"/>
      <c r="O241" s="14"/>
    </row>
    <row r="242" spans="1:15" ht="43.25" customHeight="1" x14ac:dyDescent="0.25">
      <c r="A242" s="26"/>
      <c r="B242" s="28"/>
      <c r="C242" s="13"/>
      <c r="D242" s="16"/>
      <c r="E242" s="14"/>
      <c r="F242" s="14"/>
      <c r="G242" s="14"/>
      <c r="H242" s="14"/>
      <c r="I242" s="13"/>
      <c r="J242" s="13"/>
      <c r="K242" s="13"/>
      <c r="L242" s="13"/>
      <c r="M242" s="13"/>
      <c r="N242" s="14"/>
      <c r="O242" s="14"/>
    </row>
    <row r="243" spans="1:15" ht="43.25" customHeight="1" x14ac:dyDescent="0.25">
      <c r="A243" s="26"/>
      <c r="B243" s="28"/>
      <c r="C243" s="13"/>
      <c r="D243" s="16"/>
      <c r="E243" s="14"/>
      <c r="F243" s="14"/>
      <c r="G243" s="14"/>
      <c r="H243" s="14"/>
      <c r="I243" s="13"/>
      <c r="J243" s="13"/>
      <c r="K243" s="13"/>
      <c r="L243" s="13"/>
      <c r="M243" s="13"/>
      <c r="N243" s="14"/>
      <c r="O243" s="14"/>
    </row>
    <row r="244" spans="1:15" ht="43.25" customHeight="1" x14ac:dyDescent="0.25">
      <c r="A244" s="26"/>
      <c r="B244" s="28"/>
      <c r="C244" s="13"/>
      <c r="D244" s="16"/>
      <c r="E244" s="14"/>
      <c r="F244" s="14"/>
      <c r="G244" s="14"/>
      <c r="H244" s="14"/>
      <c r="I244" s="13"/>
      <c r="J244" s="13"/>
      <c r="K244" s="13"/>
      <c r="L244" s="13"/>
      <c r="M244" s="13"/>
      <c r="N244" s="14"/>
      <c r="O244" s="14"/>
    </row>
    <row r="245" spans="1:15" ht="43.25" customHeight="1" x14ac:dyDescent="0.25">
      <c r="A245" s="26"/>
      <c r="B245" s="28"/>
      <c r="C245" s="13"/>
      <c r="D245" s="16"/>
      <c r="E245" s="14"/>
      <c r="F245" s="14"/>
      <c r="G245" s="14"/>
      <c r="H245" s="14"/>
      <c r="I245" s="13"/>
      <c r="J245" s="13"/>
      <c r="K245" s="13"/>
      <c r="L245" s="13"/>
      <c r="M245" s="13"/>
      <c r="N245" s="14"/>
      <c r="O245" s="14"/>
    </row>
    <row r="246" spans="1:15" ht="43.25" customHeight="1" x14ac:dyDescent="0.25">
      <c r="A246" s="26"/>
      <c r="B246" s="28"/>
      <c r="C246" s="13"/>
      <c r="D246" s="16"/>
      <c r="E246" s="14"/>
      <c r="F246" s="14"/>
      <c r="G246" s="14"/>
      <c r="H246" s="14"/>
      <c r="I246" s="13"/>
      <c r="J246" s="13"/>
      <c r="K246" s="13"/>
      <c r="L246" s="13"/>
      <c r="M246" s="13"/>
      <c r="N246" s="14"/>
      <c r="O246" s="14"/>
    </row>
    <row r="247" spans="1:15" ht="43.25" customHeight="1" x14ac:dyDescent="0.25">
      <c r="A247" s="26"/>
      <c r="B247" s="28"/>
      <c r="C247" s="13"/>
      <c r="D247" s="16"/>
      <c r="E247" s="14"/>
      <c r="F247" s="14"/>
      <c r="G247" s="14"/>
      <c r="H247" s="14"/>
      <c r="I247" s="13"/>
      <c r="J247" s="13"/>
      <c r="K247" s="13"/>
      <c r="L247" s="13"/>
      <c r="M247" s="13"/>
      <c r="N247" s="14"/>
      <c r="O247" s="14"/>
    </row>
    <row r="248" spans="1:15" ht="43.25" customHeight="1" x14ac:dyDescent="0.25">
      <c r="A248" s="26"/>
      <c r="B248" s="28"/>
      <c r="C248" s="13"/>
      <c r="D248" s="16"/>
      <c r="E248" s="14"/>
      <c r="F248" s="14"/>
      <c r="G248" s="14"/>
      <c r="H248" s="14"/>
      <c r="I248" s="13"/>
      <c r="J248" s="13"/>
      <c r="K248" s="13"/>
      <c r="L248" s="13"/>
      <c r="M248" s="13"/>
      <c r="N248" s="14"/>
      <c r="O248" s="14"/>
    </row>
    <row r="249" spans="1:15" ht="43.25" customHeight="1" x14ac:dyDescent="0.25">
      <c r="A249" s="26"/>
      <c r="B249" s="28"/>
      <c r="C249" s="13"/>
      <c r="D249" s="16"/>
      <c r="E249" s="14"/>
      <c r="F249" s="14"/>
      <c r="G249" s="14"/>
      <c r="H249" s="14"/>
      <c r="I249" s="13"/>
      <c r="J249" s="13"/>
      <c r="K249" s="13"/>
      <c r="L249" s="13"/>
      <c r="M249" s="13"/>
      <c r="N249" s="14"/>
      <c r="O249" s="14"/>
    </row>
    <row r="250" spans="1:15" ht="43.25" customHeight="1" x14ac:dyDescent="0.25">
      <c r="A250" s="26"/>
      <c r="B250" s="28"/>
      <c r="C250" s="13"/>
      <c r="D250" s="16"/>
      <c r="E250" s="14"/>
      <c r="F250" s="14"/>
      <c r="G250" s="14"/>
      <c r="H250" s="14"/>
      <c r="I250" s="13"/>
      <c r="J250" s="13"/>
      <c r="K250" s="13"/>
      <c r="L250" s="13"/>
      <c r="M250" s="13"/>
      <c r="N250" s="14"/>
      <c r="O250" s="14"/>
    </row>
    <row r="251" spans="1:15" ht="43.25" customHeight="1" x14ac:dyDescent="0.25">
      <c r="A251" s="26"/>
      <c r="B251" s="28"/>
      <c r="C251" s="13"/>
      <c r="D251" s="16"/>
      <c r="E251" s="14"/>
      <c r="F251" s="14"/>
      <c r="G251" s="14"/>
      <c r="H251" s="14"/>
      <c r="I251" s="13"/>
      <c r="J251" s="13"/>
      <c r="K251" s="13"/>
      <c r="L251" s="13"/>
      <c r="M251" s="13"/>
      <c r="N251" s="14"/>
      <c r="O251" s="14"/>
    </row>
    <row r="252" spans="1:15" ht="43.25" customHeight="1" x14ac:dyDescent="0.25">
      <c r="A252" s="26"/>
      <c r="B252" s="28"/>
      <c r="C252" s="13"/>
      <c r="D252" s="16"/>
      <c r="E252" s="14"/>
      <c r="F252" s="14"/>
      <c r="G252" s="14"/>
      <c r="H252" s="14"/>
      <c r="I252" s="13"/>
      <c r="J252" s="13"/>
      <c r="K252" s="13"/>
      <c r="L252" s="13"/>
      <c r="M252" s="13"/>
      <c r="N252" s="14"/>
      <c r="O252" s="14"/>
    </row>
    <row r="253" spans="1:15" ht="43.25" customHeight="1" x14ac:dyDescent="0.25">
      <c r="A253" s="26"/>
      <c r="B253" s="28"/>
      <c r="C253" s="13"/>
      <c r="D253" s="16"/>
      <c r="E253" s="14"/>
      <c r="F253" s="14"/>
      <c r="G253" s="14"/>
      <c r="H253" s="14"/>
      <c r="I253" s="13"/>
      <c r="J253" s="13"/>
      <c r="K253" s="13"/>
      <c r="L253" s="13"/>
      <c r="M253" s="13"/>
      <c r="N253" s="14"/>
      <c r="O253" s="14"/>
    </row>
    <row r="254" spans="1:15" ht="43.25" customHeight="1" x14ac:dyDescent="0.25">
      <c r="A254" s="26"/>
      <c r="B254" s="28"/>
      <c r="C254" s="13"/>
      <c r="D254" s="16"/>
      <c r="E254" s="14"/>
      <c r="F254" s="14"/>
      <c r="G254" s="14"/>
      <c r="H254" s="14"/>
      <c r="I254" s="13"/>
      <c r="J254" s="13"/>
      <c r="K254" s="13"/>
      <c r="L254" s="13"/>
      <c r="M254" s="13"/>
      <c r="N254" s="14"/>
      <c r="O254" s="14"/>
    </row>
    <row r="255" spans="1:15" ht="43.25" customHeight="1" x14ac:dyDescent="0.25">
      <c r="A255" s="26"/>
      <c r="B255" s="28"/>
      <c r="C255" s="13"/>
      <c r="D255" s="16"/>
      <c r="E255" s="14"/>
      <c r="F255" s="14"/>
      <c r="G255" s="14"/>
      <c r="H255" s="14"/>
      <c r="I255" s="13"/>
      <c r="J255" s="13"/>
      <c r="K255" s="13"/>
      <c r="L255" s="13"/>
      <c r="M255" s="13"/>
      <c r="N255" s="14"/>
      <c r="O255" s="14"/>
    </row>
    <row r="256" spans="1:15" ht="43.25" customHeight="1" x14ac:dyDescent="0.25">
      <c r="A256" s="26"/>
      <c r="B256" s="28"/>
      <c r="C256" s="13"/>
      <c r="D256" s="16"/>
      <c r="E256" s="14"/>
      <c r="F256" s="14"/>
      <c r="G256" s="14"/>
      <c r="H256" s="14"/>
      <c r="I256" s="13"/>
      <c r="J256" s="13"/>
      <c r="K256" s="13"/>
      <c r="L256" s="13"/>
      <c r="M256" s="13"/>
      <c r="N256" s="14"/>
      <c r="O256" s="14"/>
    </row>
    <row r="257" spans="1:15" ht="43.25" customHeight="1" x14ac:dyDescent="0.25">
      <c r="A257" s="26"/>
      <c r="B257" s="28"/>
      <c r="C257" s="13"/>
      <c r="D257" s="16"/>
      <c r="E257" s="14"/>
      <c r="F257" s="14"/>
      <c r="G257" s="14"/>
      <c r="H257" s="14"/>
      <c r="I257" s="13"/>
      <c r="J257" s="13"/>
      <c r="K257" s="13"/>
      <c r="L257" s="13"/>
      <c r="M257" s="13"/>
      <c r="N257" s="14"/>
      <c r="O257" s="14"/>
    </row>
    <row r="258" spans="1:15" ht="43.25" customHeight="1" x14ac:dyDescent="0.25">
      <c r="A258" s="26"/>
      <c r="B258" s="28"/>
      <c r="C258" s="13"/>
      <c r="D258" s="16"/>
      <c r="E258" s="14"/>
      <c r="F258" s="14"/>
      <c r="G258" s="14"/>
      <c r="H258" s="14"/>
      <c r="I258" s="13"/>
      <c r="J258" s="13"/>
      <c r="K258" s="13"/>
      <c r="L258" s="13"/>
      <c r="M258" s="13"/>
      <c r="N258" s="14"/>
      <c r="O258" s="14"/>
    </row>
    <row r="259" spans="1:15" ht="43.25" customHeight="1" x14ac:dyDescent="0.25">
      <c r="A259" s="26"/>
      <c r="B259" s="28"/>
      <c r="C259" s="13"/>
      <c r="D259" s="16"/>
      <c r="E259" s="14"/>
      <c r="F259" s="14"/>
      <c r="G259" s="14"/>
      <c r="H259" s="14"/>
      <c r="I259" s="13"/>
      <c r="J259" s="13"/>
      <c r="K259" s="13"/>
      <c r="L259" s="13"/>
      <c r="M259" s="13"/>
      <c r="N259" s="14"/>
      <c r="O259" s="14"/>
    </row>
    <row r="260" spans="1:15" ht="43.25" customHeight="1" x14ac:dyDescent="0.25">
      <c r="A260" s="26"/>
      <c r="B260" s="28"/>
      <c r="C260" s="13"/>
      <c r="D260" s="16"/>
      <c r="E260" s="14"/>
      <c r="F260" s="14"/>
      <c r="G260" s="14"/>
      <c r="H260" s="14"/>
      <c r="I260" s="13"/>
      <c r="J260" s="13"/>
      <c r="K260" s="13"/>
      <c r="L260" s="13"/>
      <c r="M260" s="13"/>
      <c r="N260" s="14"/>
      <c r="O260" s="14"/>
    </row>
    <row r="261" spans="1:15" ht="43.25" customHeight="1" x14ac:dyDescent="0.25">
      <c r="A261" s="26"/>
      <c r="B261" s="28"/>
      <c r="C261" s="13"/>
      <c r="D261" s="16"/>
      <c r="E261" s="14"/>
      <c r="F261" s="14"/>
      <c r="G261" s="14"/>
      <c r="H261" s="14"/>
      <c r="I261" s="13"/>
      <c r="J261" s="13"/>
      <c r="K261" s="13"/>
      <c r="L261" s="13"/>
      <c r="M261" s="13"/>
      <c r="N261" s="14"/>
      <c r="O261" s="14"/>
    </row>
    <row r="262" spans="1:15" ht="43.25" customHeight="1" x14ac:dyDescent="0.25">
      <c r="A262" s="26"/>
      <c r="B262" s="28"/>
      <c r="C262" s="13"/>
      <c r="D262" s="16"/>
      <c r="E262" s="14"/>
      <c r="F262" s="14"/>
      <c r="G262" s="14"/>
      <c r="H262" s="14"/>
      <c r="I262" s="13"/>
      <c r="J262" s="13"/>
      <c r="K262" s="13"/>
      <c r="L262" s="13"/>
      <c r="M262" s="13"/>
      <c r="N262" s="14"/>
      <c r="O262" s="14"/>
    </row>
    <row r="263" spans="1:15" ht="43.25" customHeight="1" x14ac:dyDescent="0.25">
      <c r="A263" s="26"/>
      <c r="B263" s="28"/>
      <c r="C263" s="13"/>
      <c r="D263" s="16"/>
      <c r="E263" s="14"/>
      <c r="F263" s="14"/>
      <c r="G263" s="14"/>
      <c r="H263" s="14"/>
      <c r="I263" s="13"/>
      <c r="J263" s="13"/>
      <c r="K263" s="13"/>
      <c r="L263" s="13"/>
      <c r="M263" s="13"/>
      <c r="N263" s="14"/>
      <c r="O263" s="14"/>
    </row>
    <row r="264" spans="1:15" ht="43.25" customHeight="1" x14ac:dyDescent="0.25">
      <c r="A264" s="26"/>
      <c r="B264" s="28"/>
      <c r="C264" s="13"/>
      <c r="D264" s="16"/>
      <c r="E264" s="14"/>
      <c r="F264" s="14"/>
      <c r="G264" s="14"/>
      <c r="H264" s="14"/>
      <c r="I264" s="13"/>
      <c r="J264" s="13"/>
      <c r="K264" s="13"/>
      <c r="L264" s="13"/>
      <c r="M264" s="13"/>
      <c r="N264" s="14"/>
      <c r="O264" s="14"/>
    </row>
    <row r="265" spans="1:15" ht="43.25" customHeight="1" x14ac:dyDescent="0.25">
      <c r="A265" s="26"/>
      <c r="B265" s="28"/>
      <c r="C265" s="13"/>
      <c r="D265" s="16"/>
      <c r="E265" s="14"/>
      <c r="F265" s="14"/>
      <c r="G265" s="14"/>
      <c r="H265" s="14"/>
      <c r="I265" s="13"/>
      <c r="J265" s="13"/>
      <c r="K265" s="13"/>
      <c r="L265" s="13"/>
      <c r="M265" s="13"/>
      <c r="N265" s="14"/>
      <c r="O265" s="14"/>
    </row>
    <row r="266" spans="1:15" ht="43.25" customHeight="1" x14ac:dyDescent="0.25">
      <c r="A266" s="26"/>
      <c r="B266" s="28"/>
      <c r="C266" s="13"/>
      <c r="D266" s="16"/>
      <c r="E266" s="14"/>
      <c r="F266" s="14"/>
      <c r="G266" s="14"/>
      <c r="H266" s="14"/>
      <c r="I266" s="13"/>
      <c r="J266" s="13"/>
      <c r="K266" s="13"/>
      <c r="L266" s="13"/>
      <c r="M266" s="13"/>
      <c r="N266" s="14"/>
      <c r="O266" s="14"/>
    </row>
    <row r="267" spans="1:15" ht="43.25" customHeight="1" x14ac:dyDescent="0.25">
      <c r="A267" s="26"/>
      <c r="B267" s="28"/>
      <c r="C267" s="13"/>
      <c r="D267" s="16"/>
      <c r="E267" s="14"/>
      <c r="F267" s="14"/>
      <c r="G267" s="14"/>
      <c r="H267" s="14"/>
      <c r="I267" s="13"/>
      <c r="J267" s="13"/>
      <c r="K267" s="13"/>
      <c r="L267" s="13"/>
      <c r="M267" s="13"/>
      <c r="N267" s="14"/>
      <c r="O267" s="14"/>
    </row>
    <row r="268" spans="1:15" ht="43.25" customHeight="1" x14ac:dyDescent="0.25">
      <c r="A268" s="26"/>
      <c r="B268" s="28"/>
      <c r="C268" s="13"/>
      <c r="D268" s="16"/>
      <c r="E268" s="14"/>
      <c r="F268" s="14"/>
      <c r="G268" s="14"/>
      <c r="H268" s="14"/>
      <c r="I268" s="13"/>
      <c r="J268" s="13"/>
      <c r="K268" s="13"/>
      <c r="L268" s="13"/>
      <c r="M268" s="13"/>
      <c r="N268" s="14"/>
      <c r="O268" s="14"/>
    </row>
    <row r="269" spans="1:15" ht="43.25" customHeight="1" x14ac:dyDescent="0.25">
      <c r="A269" s="26"/>
      <c r="B269" s="28"/>
      <c r="C269" s="13"/>
      <c r="D269" s="16"/>
      <c r="E269" s="14"/>
      <c r="F269" s="14"/>
      <c r="G269" s="14"/>
      <c r="H269" s="14"/>
      <c r="I269" s="13"/>
      <c r="J269" s="13"/>
      <c r="K269" s="13"/>
      <c r="L269" s="13"/>
      <c r="M269" s="13"/>
      <c r="N269" s="14"/>
      <c r="O269" s="14"/>
    </row>
    <row r="270" spans="1:15" ht="43.25" customHeight="1" x14ac:dyDescent="0.25">
      <c r="A270" s="26"/>
      <c r="B270" s="28"/>
      <c r="C270" s="13"/>
      <c r="D270" s="16"/>
      <c r="E270" s="14"/>
      <c r="F270" s="14"/>
      <c r="G270" s="14"/>
      <c r="H270" s="14"/>
      <c r="I270" s="13"/>
      <c r="J270" s="13"/>
      <c r="K270" s="13"/>
      <c r="L270" s="13"/>
      <c r="M270" s="13"/>
      <c r="N270" s="14"/>
      <c r="O270" s="14"/>
    </row>
    <row r="271" spans="1:15" ht="43.25" customHeight="1" x14ac:dyDescent="0.25">
      <c r="A271" s="26"/>
      <c r="B271" s="28"/>
      <c r="C271" s="13"/>
      <c r="D271" s="16"/>
      <c r="E271" s="14"/>
      <c r="F271" s="14"/>
      <c r="G271" s="14"/>
      <c r="H271" s="14"/>
      <c r="I271" s="13"/>
      <c r="J271" s="13"/>
      <c r="K271" s="13"/>
      <c r="L271" s="13"/>
      <c r="M271" s="13"/>
      <c r="N271" s="14"/>
      <c r="O271" s="14"/>
    </row>
    <row r="272" spans="1:15" ht="43.25" customHeight="1" x14ac:dyDescent="0.25">
      <c r="A272" s="26"/>
      <c r="B272" s="28"/>
      <c r="C272" s="13"/>
      <c r="D272" s="16"/>
      <c r="E272" s="14"/>
      <c r="F272" s="14"/>
      <c r="G272" s="14"/>
      <c r="H272" s="14"/>
      <c r="I272" s="13"/>
      <c r="J272" s="13"/>
      <c r="K272" s="13"/>
      <c r="L272" s="13"/>
      <c r="M272" s="13"/>
      <c r="N272" s="14"/>
      <c r="O272" s="14"/>
    </row>
    <row r="273" spans="1:15" ht="43.25" customHeight="1" x14ac:dyDescent="0.25">
      <c r="A273" s="26"/>
      <c r="B273" s="28"/>
      <c r="C273" s="13"/>
      <c r="D273" s="16"/>
      <c r="E273" s="14"/>
      <c r="F273" s="14"/>
      <c r="G273" s="14"/>
      <c r="H273" s="14"/>
      <c r="I273" s="13"/>
      <c r="J273" s="13"/>
      <c r="K273" s="13"/>
      <c r="L273" s="13"/>
      <c r="M273" s="13"/>
      <c r="N273" s="14"/>
      <c r="O273" s="14"/>
    </row>
    <row r="274" spans="1:15" ht="43.25" customHeight="1" x14ac:dyDescent="0.25">
      <c r="A274" s="26"/>
      <c r="B274" s="28"/>
      <c r="C274" s="13"/>
      <c r="D274" s="16"/>
      <c r="E274" s="14"/>
      <c r="F274" s="14"/>
      <c r="G274" s="14"/>
      <c r="H274" s="14"/>
      <c r="I274" s="13"/>
      <c r="J274" s="13"/>
      <c r="K274" s="13"/>
      <c r="L274" s="13"/>
      <c r="M274" s="13"/>
      <c r="N274" s="14"/>
      <c r="O274" s="14"/>
    </row>
    <row r="275" spans="1:15" ht="43.25" customHeight="1" x14ac:dyDescent="0.25">
      <c r="A275" s="26"/>
      <c r="B275" s="28"/>
      <c r="C275" s="13"/>
      <c r="D275" s="16"/>
      <c r="E275" s="14"/>
      <c r="F275" s="14"/>
      <c r="G275" s="14"/>
      <c r="H275" s="14"/>
      <c r="I275" s="13"/>
      <c r="J275" s="13"/>
      <c r="K275" s="13"/>
      <c r="L275" s="13"/>
      <c r="M275" s="13"/>
      <c r="N275" s="14"/>
      <c r="O275" s="14"/>
    </row>
    <row r="276" spans="1:15" ht="43.25" customHeight="1" x14ac:dyDescent="0.25">
      <c r="A276" s="26"/>
      <c r="B276" s="28"/>
      <c r="C276" s="13"/>
      <c r="D276" s="16"/>
      <c r="E276" s="14"/>
      <c r="F276" s="14"/>
      <c r="G276" s="14"/>
      <c r="H276" s="14"/>
      <c r="I276" s="13"/>
      <c r="J276" s="13"/>
      <c r="K276" s="13"/>
      <c r="L276" s="13"/>
      <c r="M276" s="13"/>
      <c r="N276" s="14"/>
      <c r="O276" s="14"/>
    </row>
    <row r="277" spans="1:15" ht="43.25" customHeight="1" x14ac:dyDescent="0.25">
      <c r="A277" s="26"/>
      <c r="B277" s="28"/>
      <c r="C277" s="13"/>
      <c r="D277" s="16"/>
      <c r="E277" s="14"/>
      <c r="F277" s="14"/>
      <c r="G277" s="14"/>
      <c r="H277" s="14"/>
      <c r="I277" s="13"/>
      <c r="J277" s="13"/>
      <c r="K277" s="13"/>
      <c r="L277" s="13"/>
      <c r="M277" s="13"/>
      <c r="N277" s="14"/>
      <c r="O277" s="14"/>
    </row>
    <row r="278" spans="1:15" ht="43.25" customHeight="1" x14ac:dyDescent="0.25">
      <c r="A278" s="26"/>
      <c r="B278" s="28"/>
      <c r="C278" s="13"/>
      <c r="D278" s="16"/>
      <c r="E278" s="14"/>
      <c r="F278" s="14"/>
      <c r="G278" s="14"/>
      <c r="H278" s="14"/>
      <c r="I278" s="13"/>
      <c r="J278" s="13"/>
      <c r="K278" s="13"/>
      <c r="L278" s="13"/>
      <c r="M278" s="13"/>
      <c r="N278" s="14"/>
      <c r="O278" s="14"/>
    </row>
    <row r="279" spans="1:15" ht="43.25" customHeight="1" x14ac:dyDescent="0.25">
      <c r="A279" s="26"/>
      <c r="B279" s="28"/>
      <c r="C279" s="13"/>
      <c r="D279" s="16"/>
      <c r="E279" s="14"/>
      <c r="F279" s="14"/>
      <c r="G279" s="14"/>
      <c r="H279" s="14"/>
      <c r="I279" s="13"/>
      <c r="J279" s="13"/>
      <c r="K279" s="13"/>
      <c r="L279" s="13"/>
      <c r="M279" s="13"/>
      <c r="N279" s="14"/>
      <c r="O279" s="14"/>
    </row>
    <row r="280" spans="1:15" ht="43.25" customHeight="1" x14ac:dyDescent="0.25">
      <c r="A280" s="26"/>
      <c r="B280" s="28"/>
      <c r="C280" s="13"/>
      <c r="D280" s="16"/>
      <c r="E280" s="14"/>
      <c r="F280" s="14"/>
      <c r="G280" s="14"/>
      <c r="H280" s="14"/>
      <c r="I280" s="13"/>
      <c r="J280" s="13"/>
      <c r="K280" s="13"/>
      <c r="L280" s="13"/>
      <c r="M280" s="13"/>
      <c r="N280" s="14"/>
      <c r="O280" s="14"/>
    </row>
    <row r="281" spans="1:15" ht="43.25" customHeight="1" x14ac:dyDescent="0.25">
      <c r="A281" s="26"/>
      <c r="B281" s="28"/>
      <c r="C281" s="13"/>
      <c r="D281" s="16"/>
      <c r="E281" s="14"/>
      <c r="F281" s="14"/>
      <c r="G281" s="14"/>
      <c r="H281" s="14"/>
      <c r="I281" s="13"/>
      <c r="J281" s="13"/>
      <c r="K281" s="13"/>
      <c r="L281" s="13"/>
      <c r="M281" s="13"/>
      <c r="N281" s="14"/>
      <c r="O281" s="14"/>
    </row>
    <row r="282" spans="1:15" ht="43.25" customHeight="1" x14ac:dyDescent="0.25">
      <c r="A282" s="26"/>
      <c r="B282" s="28"/>
      <c r="C282" s="13"/>
      <c r="D282" s="16"/>
      <c r="E282" s="14"/>
      <c r="F282" s="14"/>
      <c r="G282" s="14"/>
      <c r="H282" s="14"/>
      <c r="I282" s="13"/>
      <c r="J282" s="13"/>
      <c r="K282" s="13"/>
      <c r="L282" s="13"/>
      <c r="M282" s="13"/>
      <c r="N282" s="14"/>
      <c r="O282" s="14"/>
    </row>
    <row r="283" spans="1:15" ht="43.25" customHeight="1" x14ac:dyDescent="0.25">
      <c r="A283" s="26"/>
      <c r="B283" s="28"/>
      <c r="C283" s="13"/>
      <c r="D283" s="16"/>
      <c r="E283" s="14"/>
      <c r="F283" s="14"/>
      <c r="G283" s="14"/>
      <c r="H283" s="14"/>
      <c r="I283" s="13"/>
      <c r="J283" s="13"/>
      <c r="K283" s="13"/>
      <c r="L283" s="13"/>
      <c r="M283" s="13"/>
      <c r="N283" s="14"/>
      <c r="O283" s="14"/>
    </row>
    <row r="284" spans="1:15" ht="43.25" customHeight="1" x14ac:dyDescent="0.25">
      <c r="A284" s="26"/>
      <c r="B284" s="28"/>
      <c r="C284" s="13"/>
      <c r="D284" s="16"/>
      <c r="E284" s="14"/>
      <c r="F284" s="14"/>
      <c r="G284" s="14"/>
      <c r="H284" s="14"/>
      <c r="I284" s="13"/>
      <c r="J284" s="13"/>
      <c r="K284" s="13"/>
      <c r="L284" s="13"/>
      <c r="M284" s="13"/>
      <c r="N284" s="14"/>
      <c r="O284" s="14"/>
    </row>
    <row r="285" spans="1:15" ht="43.25" customHeight="1" x14ac:dyDescent="0.25">
      <c r="A285" s="26"/>
      <c r="B285" s="28"/>
      <c r="C285" s="13"/>
      <c r="D285" s="16"/>
      <c r="E285" s="14"/>
      <c r="F285" s="14"/>
      <c r="G285" s="14"/>
      <c r="H285" s="14"/>
      <c r="I285" s="13"/>
      <c r="J285" s="13"/>
      <c r="K285" s="13"/>
      <c r="L285" s="13"/>
      <c r="M285" s="13"/>
      <c r="N285" s="14"/>
      <c r="O285" s="14"/>
    </row>
    <row r="286" spans="1:15" ht="43.25" customHeight="1" x14ac:dyDescent="0.25">
      <c r="A286" s="26"/>
      <c r="B286" s="28"/>
      <c r="C286" s="13"/>
      <c r="D286" s="16"/>
      <c r="E286" s="14"/>
      <c r="F286" s="14"/>
      <c r="G286" s="14"/>
      <c r="H286" s="14"/>
      <c r="I286" s="13"/>
      <c r="J286" s="13"/>
      <c r="K286" s="13"/>
      <c r="L286" s="13"/>
      <c r="M286" s="13"/>
      <c r="N286" s="14"/>
      <c r="O286" s="14"/>
    </row>
    <row r="287" spans="1:15" ht="43.25" customHeight="1" x14ac:dyDescent="0.25">
      <c r="A287" s="26"/>
      <c r="B287" s="28"/>
      <c r="C287" s="13"/>
      <c r="D287" s="16"/>
      <c r="E287" s="14"/>
      <c r="F287" s="14"/>
      <c r="G287" s="14"/>
      <c r="H287" s="14"/>
      <c r="I287" s="13"/>
      <c r="J287" s="13"/>
      <c r="K287" s="13"/>
      <c r="L287" s="13"/>
      <c r="M287" s="13"/>
      <c r="N287" s="14"/>
      <c r="O287" s="14"/>
    </row>
    <row r="288" spans="1:15" ht="43.25" customHeight="1" x14ac:dyDescent="0.25">
      <c r="A288" s="26"/>
      <c r="B288" s="28"/>
      <c r="C288" s="13"/>
      <c r="D288" s="16"/>
      <c r="E288" s="14"/>
      <c r="F288" s="14"/>
      <c r="G288" s="14"/>
      <c r="H288" s="14"/>
      <c r="I288" s="13"/>
      <c r="J288" s="13"/>
      <c r="K288" s="13"/>
      <c r="L288" s="13"/>
      <c r="M288" s="13"/>
      <c r="N288" s="14"/>
      <c r="O288" s="14"/>
    </row>
    <row r="289" spans="1:15" ht="43.25" customHeight="1" x14ac:dyDescent="0.25">
      <c r="A289" s="26"/>
      <c r="B289" s="28"/>
      <c r="C289" s="13"/>
      <c r="D289" s="16"/>
      <c r="E289" s="14"/>
      <c r="F289" s="14"/>
      <c r="G289" s="14"/>
      <c r="H289" s="14"/>
      <c r="I289" s="13"/>
      <c r="J289" s="13"/>
      <c r="K289" s="13"/>
      <c r="L289" s="13"/>
      <c r="M289" s="13"/>
      <c r="N289" s="14"/>
      <c r="O289" s="14"/>
    </row>
    <row r="290" spans="1:15" ht="43.25" customHeight="1" x14ac:dyDescent="0.25">
      <c r="A290" s="26"/>
      <c r="B290" s="28"/>
      <c r="C290" s="13"/>
      <c r="D290" s="16"/>
      <c r="E290" s="14"/>
      <c r="F290" s="14"/>
      <c r="G290" s="14"/>
      <c r="H290" s="14"/>
      <c r="I290" s="13"/>
      <c r="J290" s="13"/>
      <c r="K290" s="13"/>
      <c r="L290" s="13"/>
      <c r="M290" s="13"/>
      <c r="N290" s="14"/>
      <c r="O290" s="14"/>
    </row>
    <row r="291" spans="1:15" ht="43.25" customHeight="1" x14ac:dyDescent="0.25">
      <c r="A291" s="26"/>
      <c r="B291" s="28"/>
      <c r="C291" s="13"/>
      <c r="D291" s="13"/>
      <c r="E291" s="14"/>
      <c r="F291" s="14"/>
      <c r="G291" s="14"/>
      <c r="H291" s="14"/>
      <c r="I291" s="13"/>
      <c r="J291" s="13"/>
      <c r="K291" s="13"/>
      <c r="L291" s="13"/>
      <c r="M291" s="13"/>
      <c r="N291" s="14"/>
      <c r="O291" s="14"/>
    </row>
    <row r="292" spans="1:15" ht="43.25" customHeight="1" x14ac:dyDescent="0.25">
      <c r="A292" s="26"/>
      <c r="B292" s="28"/>
      <c r="C292" s="13"/>
      <c r="D292" s="13"/>
      <c r="E292" s="14"/>
      <c r="F292" s="14"/>
      <c r="G292" s="14"/>
      <c r="H292" s="14"/>
      <c r="I292" s="13"/>
      <c r="J292" s="13"/>
      <c r="K292" s="13"/>
      <c r="L292" s="13"/>
      <c r="M292" s="13"/>
      <c r="N292" s="14"/>
      <c r="O292" s="14"/>
    </row>
    <row r="293" spans="1:15" ht="43.25" customHeight="1" x14ac:dyDescent="0.25">
      <c r="A293" s="26"/>
      <c r="B293" s="28"/>
      <c r="C293" s="13"/>
      <c r="D293" s="13"/>
      <c r="E293" s="14"/>
      <c r="F293" s="14"/>
      <c r="G293" s="14"/>
      <c r="H293" s="14"/>
      <c r="I293" s="13"/>
      <c r="J293" s="13"/>
      <c r="K293" s="13"/>
      <c r="L293" s="13"/>
      <c r="M293" s="13"/>
      <c r="N293" s="14"/>
      <c r="O293" s="14"/>
    </row>
    <row r="294" spans="1:15" ht="43.25" customHeight="1" x14ac:dyDescent="0.25">
      <c r="A294" s="26"/>
      <c r="B294" s="28"/>
      <c r="C294" s="13"/>
      <c r="D294" s="13"/>
      <c r="E294" s="14"/>
      <c r="F294" s="14"/>
      <c r="G294" s="14"/>
      <c r="H294" s="14"/>
      <c r="I294" s="13"/>
      <c r="J294" s="13"/>
      <c r="K294" s="13"/>
      <c r="L294" s="13"/>
      <c r="M294" s="13"/>
      <c r="N294" s="14"/>
      <c r="O294" s="14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9:A26">
    <cfRule type="expression" dxfId="111" priority="32">
      <formula>$F19="Fermeture"</formula>
    </cfRule>
    <cfRule type="expression" dxfId="110" priority="33">
      <formula>$F19="Modification"</formula>
    </cfRule>
    <cfRule type="expression" dxfId="109" priority="34">
      <formula>$F19="Création"</formula>
    </cfRule>
  </conditionalFormatting>
  <conditionalFormatting sqref="A1:O9 A10:E10 K10:O11 A11:D11 A12:O12 A13:H13 J13:O16 A14:F14 A15:G15 A16:F16 A17:O18 A27:O35 A36:A39 K39:N39 A40:O993">
    <cfRule type="expression" dxfId="108" priority="37">
      <formula>$F1="Modification"</formula>
    </cfRule>
    <cfRule type="expression" dxfId="107" priority="38">
      <formula>$F1="Création"</formula>
    </cfRule>
  </conditionalFormatting>
  <conditionalFormatting sqref="A40:O993 A1:O9 A10:E10 K10:O11 A11:D11 A12:O12 A13:H13 J13:O16 A14:F14 A15:G15 A16:F16 A17:O18 A27:O35 A36:A39 K39:N39">
    <cfRule type="expression" dxfId="106" priority="36">
      <formula>$F1="Fermeture"</formula>
    </cfRule>
  </conditionalFormatting>
  <conditionalFormatting sqref="B39:C39">
    <cfRule type="expression" dxfId="105" priority="5">
      <formula>$F39="Fermeture"</formula>
    </cfRule>
    <cfRule type="expression" dxfId="104" priority="6">
      <formula>$F39="Modification"</formula>
    </cfRule>
    <cfRule type="expression" dxfId="103" priority="7">
      <formula>$F39="Création"</formula>
    </cfRule>
  </conditionalFormatting>
  <conditionalFormatting sqref="B19:O26">
    <cfRule type="expression" dxfId="102" priority="28">
      <formula>$F19="Fermeture"</formula>
    </cfRule>
    <cfRule type="expression" dxfId="101" priority="29">
      <formula>$F19="Modification"</formula>
    </cfRule>
    <cfRule type="expression" dxfId="100" priority="30">
      <formula>$F19="Création"</formula>
    </cfRule>
  </conditionalFormatting>
  <conditionalFormatting sqref="B36:O36">
    <cfRule type="expression" dxfId="99" priority="21">
      <formula>$F36="Fermeture"</formula>
    </cfRule>
    <cfRule type="expression" dxfId="98" priority="22">
      <formula>$F36="Modification"</formula>
    </cfRule>
    <cfRule type="expression" dxfId="97" priority="23">
      <formula>$F36="Création"</formula>
    </cfRule>
  </conditionalFormatting>
  <conditionalFormatting sqref="B37:O37">
    <cfRule type="expression" dxfId="96" priority="25">
      <formula>$F37="Fermeture"</formula>
    </cfRule>
    <cfRule type="expression" dxfId="95" priority="26">
      <formula>$F37="Modification"</formula>
    </cfRule>
    <cfRule type="expression" dxfId="94" priority="27">
      <formula>$F37="Création"</formula>
    </cfRule>
  </conditionalFormatting>
  <conditionalFormatting sqref="B38:O38">
    <cfRule type="expression" dxfId="93" priority="17">
      <formula>$F38="Fermeture"</formula>
    </cfRule>
    <cfRule type="expression" dxfId="92" priority="18">
      <formula>$F38="Modification"</formula>
    </cfRule>
    <cfRule type="expression" dxfId="91" priority="19">
      <formula>$F38="Création"</formula>
    </cfRule>
  </conditionalFormatting>
  <conditionalFormatting sqref="C39">
    <cfRule type="expression" dxfId="90" priority="8">
      <formula>$F37="Fermeture"</formula>
    </cfRule>
    <cfRule type="expression" dxfId="89" priority="9">
      <formula>$F37="Modification"</formula>
    </cfRule>
    <cfRule type="expression" dxfId="88" priority="10">
      <formula>$F37="Création"</formula>
    </cfRule>
  </conditionalFormatting>
  <conditionalFormatting sqref="D39">
    <cfRule type="expression" dxfId="87" priority="11">
      <formula>$C39="Option"</formula>
    </cfRule>
    <cfRule type="expression" dxfId="86" priority="12">
      <formula>$F39="Fermeture"</formula>
    </cfRule>
    <cfRule type="expression" dxfId="85" priority="13">
      <formula>$F39="Modification"</formula>
    </cfRule>
    <cfRule type="expression" dxfId="84" priority="14">
      <formula>$F39="Création"</formula>
    </cfRule>
  </conditionalFormatting>
  <conditionalFormatting sqref="D1:E38 G1:N993 A1:A993">
    <cfRule type="expression" dxfId="83" priority="31">
      <formula>$C1="Option"</formula>
    </cfRule>
  </conditionalFormatting>
  <conditionalFormatting sqref="D40:E993">
    <cfRule type="expression" dxfId="82" priority="35">
      <formula>$C40="Option"</formula>
    </cfRule>
  </conditionalFormatting>
  <conditionalFormatting sqref="E39">
    <cfRule type="expression" dxfId="81" priority="4">
      <formula>#REF!="Option"</formula>
    </cfRule>
  </conditionalFormatting>
  <conditionalFormatting sqref="E39:J39">
    <cfRule type="expression" dxfId="80" priority="1">
      <formula>$F39="Fermeture"</formula>
    </cfRule>
    <cfRule type="expression" dxfId="79" priority="2">
      <formula>$F39="Modification"</formula>
    </cfRule>
    <cfRule type="expression" dxfId="78" priority="3">
      <formula>$F39="Création"</formula>
    </cfRule>
  </conditionalFormatting>
  <conditionalFormatting sqref="N1:N36">
    <cfRule type="expression" dxfId="77" priority="20">
      <formula>$M1="Porteuse"</formula>
    </cfRule>
  </conditionalFormatting>
  <conditionalFormatting sqref="N37">
    <cfRule type="expression" dxfId="76" priority="24">
      <formula>$M37="Porteuse"</formula>
    </cfRule>
  </conditionalFormatting>
  <conditionalFormatting sqref="N38:N993">
    <cfRule type="expression" dxfId="75" priority="16">
      <formula>$M38="Porteuse"</formula>
    </cfRule>
  </conditionalFormatting>
  <dataValidations count="6">
    <dataValidation type="list" allowBlank="1" showInputMessage="1" showErrorMessage="1" sqref="L19:L294" xr:uid="{789FA3B8-B2F4-46E0-8D4B-EFC10AB14D81}">
      <formula1>"Anglais"</formula1>
    </dataValidation>
    <dataValidation type="list" allowBlank="1" showInputMessage="1" showErrorMessage="1" sqref="E19:E294" xr:uid="{25D78E5E-5C10-46FD-9F40-C55C0DAAAA18}">
      <formula1>List_Type</formula1>
    </dataValidation>
    <dataValidation type="list" allowBlank="1" showInputMessage="1" showErrorMessage="1" sqref="M19:M294" xr:uid="{F8872D02-304D-4428-9F69-BF2CF3667286}">
      <formula1>List_Mutualisation</formula1>
    </dataValidation>
    <dataValidation type="list" allowBlank="1" showInputMessage="1" showErrorMessage="1" sqref="H19:H294" xr:uid="{433066B3-1E95-41E5-97DC-9B127890D142}">
      <formula1>List_CNU</formula1>
    </dataValidation>
    <dataValidation type="list" allowBlank="1" showInputMessage="1" showErrorMessage="1" sqref="C19:C294" xr:uid="{8031559A-6BC0-401E-8409-DFB3A0617902}">
      <formula1>"UE, ECUE, BLOC, OPTION, Parcours Pédagogique"</formula1>
    </dataValidation>
    <dataValidation type="list" allowBlank="1" showInputMessage="1" showErrorMessage="1" sqref="F19:F294" xr:uid="{D15ABDF2-90E6-4F87-8896-1969D8B3DCC9}">
      <formula1>List_Statut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CD42-62EF-426F-84EC-0543760C216A}">
  <dimension ref="A1:V300"/>
  <sheetViews>
    <sheetView topLeftCell="A35" zoomScale="80" workbookViewId="0">
      <selection activeCell="B43" sqref="B43"/>
    </sheetView>
  </sheetViews>
  <sheetFormatPr baseColWidth="10" defaultColWidth="11.5" defaultRowHeight="15" x14ac:dyDescent="0.2"/>
  <cols>
    <col min="1" max="1" width="39" style="83" customWidth="1"/>
    <col min="2" max="2" width="50.83203125" style="83" customWidth="1"/>
    <col min="3" max="3" width="15.5" style="89" customWidth="1"/>
    <col min="4" max="4" width="20.83203125" style="83" customWidth="1"/>
    <col min="5" max="6" width="15.5" style="83" customWidth="1"/>
    <col min="7" max="7" width="22.83203125" style="83" customWidth="1"/>
    <col min="8" max="8" width="27.1640625" style="83" customWidth="1"/>
    <col min="9" max="9" width="35.1640625" style="83" customWidth="1"/>
    <col min="10" max="10" width="25.83203125" style="83" customWidth="1"/>
    <col min="11" max="11" width="40.83203125" style="83" customWidth="1"/>
    <col min="12" max="12" width="31.83203125" style="83" customWidth="1"/>
    <col min="13" max="13" width="22.5" style="83" customWidth="1"/>
    <col min="14" max="17" width="20.1640625" style="83" customWidth="1"/>
    <col min="18" max="18" width="21.83203125" style="83" customWidth="1"/>
    <col min="19" max="19" width="20.5" style="83" customWidth="1"/>
    <col min="20" max="20" width="17.1640625" style="83" customWidth="1"/>
    <col min="21" max="21" width="44" style="83" customWidth="1"/>
    <col min="22" max="22" width="49.5" style="83" customWidth="1"/>
    <col min="23" max="16384" width="11.5" style="79"/>
  </cols>
  <sheetData>
    <row r="1" spans="1:2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09"/>
    </row>
    <row r="2" spans="1:2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09"/>
    </row>
    <row r="3" spans="1:2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09"/>
    </row>
    <row r="4" spans="1:21" x14ac:dyDescent="0.2">
      <c r="A4" s="153"/>
      <c r="B4" s="153"/>
      <c r="C4" s="153"/>
      <c r="D4" s="153"/>
      <c r="E4" s="153"/>
      <c r="F4" s="153"/>
      <c r="G4" s="153"/>
      <c r="H4" s="153"/>
      <c r="I4" s="153"/>
      <c r="J4" s="109"/>
    </row>
    <row r="5" spans="1:2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09"/>
    </row>
    <row r="6" spans="1:21" x14ac:dyDescent="0.2">
      <c r="A6" s="153"/>
      <c r="B6" s="153"/>
      <c r="C6" s="153"/>
      <c r="D6" s="153"/>
      <c r="E6" s="153"/>
      <c r="F6" s="153"/>
      <c r="G6" s="153"/>
      <c r="H6" s="153"/>
      <c r="I6" s="153"/>
      <c r="J6" s="109"/>
    </row>
    <row r="7" spans="1:21" ht="14.5" customHeight="1" x14ac:dyDescent="0.2">
      <c r="A7" s="154" t="s">
        <v>51</v>
      </c>
      <c r="B7" s="157" t="str">
        <f>'Fiche Générale'!B3</f>
        <v>Portail_SV</v>
      </c>
      <c r="C7" s="158" t="s">
        <v>129</v>
      </c>
      <c r="D7" s="158"/>
      <c r="E7" s="159" t="str">
        <f>'Fiche Générale'!B4</f>
        <v>Sciences de la vie-Mathématiques</v>
      </c>
      <c r="F7" s="160"/>
      <c r="G7" s="158" t="s">
        <v>130</v>
      </c>
      <c r="H7" s="157">
        <f>'Fiche Générale'!B5</f>
        <v>0</v>
      </c>
      <c r="I7" s="157"/>
      <c r="J7" s="81"/>
      <c r="K7" s="82"/>
    </row>
    <row r="8" spans="1:21" ht="14.5" customHeight="1" x14ac:dyDescent="0.2">
      <c r="A8" s="155"/>
      <c r="B8" s="157"/>
      <c r="C8" s="158"/>
      <c r="D8" s="158"/>
      <c r="E8" s="159"/>
      <c r="F8" s="160"/>
      <c r="G8" s="158"/>
      <c r="H8" s="157"/>
      <c r="I8" s="157"/>
      <c r="J8" s="81"/>
      <c r="K8" s="82"/>
    </row>
    <row r="9" spans="1:21" ht="14.5" customHeight="1" x14ac:dyDescent="0.2">
      <c r="A9" s="155"/>
      <c r="B9" s="157"/>
      <c r="C9" s="158"/>
      <c r="D9" s="158"/>
      <c r="E9" s="159"/>
      <c r="F9" s="160"/>
      <c r="G9" s="158"/>
      <c r="H9" s="157"/>
      <c r="I9" s="157"/>
      <c r="J9" s="81"/>
      <c r="K9" s="82"/>
    </row>
    <row r="10" spans="1:21" ht="14.5" customHeight="1" x14ac:dyDescent="0.2">
      <c r="A10" s="155"/>
      <c r="B10" s="157"/>
      <c r="C10" s="161" t="s">
        <v>54</v>
      </c>
      <c r="D10" s="161"/>
      <c r="E10" s="162">
        <f>'Fiche Générale'!B9</f>
        <v>0</v>
      </c>
      <c r="F10" s="163"/>
      <c r="G10" s="163"/>
      <c r="H10" s="163"/>
      <c r="I10" s="164"/>
      <c r="J10" s="84"/>
      <c r="K10" s="82"/>
    </row>
    <row r="11" spans="1:21" ht="14.5" customHeight="1" x14ac:dyDescent="0.2">
      <c r="A11" s="156"/>
      <c r="B11" s="157"/>
      <c r="C11" s="161"/>
      <c r="D11" s="161"/>
      <c r="E11" s="165"/>
      <c r="F11" s="166"/>
      <c r="G11" s="166"/>
      <c r="H11" s="166"/>
      <c r="I11" s="167"/>
      <c r="J11" s="84"/>
      <c r="K11" s="82"/>
    </row>
    <row r="12" spans="1:21" x14ac:dyDescent="0.2">
      <c r="C12" s="83"/>
      <c r="I12" s="85"/>
      <c r="J12" s="85"/>
      <c r="M12" s="168" t="s">
        <v>131</v>
      </c>
      <c r="N12" s="169"/>
      <c r="O12" s="169"/>
      <c r="P12" s="169"/>
      <c r="Q12" s="170"/>
      <c r="R12" s="168" t="s">
        <v>132</v>
      </c>
      <c r="S12" s="169"/>
      <c r="T12" s="169"/>
      <c r="U12" s="170"/>
    </row>
    <row r="13" spans="1:21" x14ac:dyDescent="0.2">
      <c r="A13" s="174" t="s">
        <v>55</v>
      </c>
      <c r="B13" s="176" t="str">
        <f>'S5 Maquette'!B13:B14</f>
        <v>3 ème Année de Licence</v>
      </c>
      <c r="C13" s="176"/>
      <c r="D13" s="174" t="s">
        <v>133</v>
      </c>
      <c r="E13" s="176">
        <f>'S5 Maquette'!E13:F14</f>
        <v>0</v>
      </c>
      <c r="F13" s="176"/>
      <c r="G13" s="176"/>
      <c r="I13" s="85"/>
      <c r="J13" s="85"/>
      <c r="M13" s="171"/>
      <c r="N13" s="172"/>
      <c r="O13" s="172"/>
      <c r="P13" s="172"/>
      <c r="Q13" s="173"/>
      <c r="R13" s="171"/>
      <c r="S13" s="172"/>
      <c r="T13" s="172"/>
      <c r="U13" s="173"/>
    </row>
    <row r="14" spans="1:21" x14ac:dyDescent="0.2">
      <c r="A14" s="175"/>
      <c r="B14" s="176"/>
      <c r="C14" s="176"/>
      <c r="D14" s="175"/>
      <c r="E14" s="176"/>
      <c r="F14" s="176"/>
      <c r="G14" s="176"/>
      <c r="I14" s="85"/>
      <c r="J14" s="85"/>
      <c r="M14" s="177" t="s">
        <v>134</v>
      </c>
      <c r="N14" s="168" t="s">
        <v>135</v>
      </c>
      <c r="O14" s="170"/>
      <c r="P14" s="168" t="s">
        <v>136</v>
      </c>
      <c r="Q14" s="170"/>
      <c r="R14" s="153"/>
      <c r="S14" s="180"/>
      <c r="T14" s="183"/>
      <c r="U14" s="174"/>
    </row>
    <row r="15" spans="1:21" x14ac:dyDescent="0.2">
      <c r="A15" s="174" t="s">
        <v>137</v>
      </c>
      <c r="B15" s="185" t="str">
        <f>'S5 Maquette'!B15:B16</f>
        <v>Semestre 5</v>
      </c>
      <c r="C15" s="186"/>
      <c r="D15" s="174" t="s">
        <v>138</v>
      </c>
      <c r="E15" s="176">
        <f>'S5 Maquette'!E15:F16</f>
        <v>0</v>
      </c>
      <c r="F15" s="176"/>
      <c r="G15" s="176"/>
      <c r="I15" s="85"/>
      <c r="J15" s="85"/>
      <c r="M15" s="177"/>
      <c r="N15" s="178"/>
      <c r="O15" s="179"/>
      <c r="P15" s="178"/>
      <c r="Q15" s="179"/>
      <c r="R15" s="153"/>
      <c r="S15" s="181"/>
      <c r="T15" s="183"/>
      <c r="U15" s="184"/>
    </row>
    <row r="16" spans="1:21" x14ac:dyDescent="0.2">
      <c r="A16" s="175"/>
      <c r="B16" s="187"/>
      <c r="C16" s="188"/>
      <c r="D16" s="175"/>
      <c r="E16" s="176"/>
      <c r="F16" s="176"/>
      <c r="G16" s="176"/>
      <c r="I16" s="85"/>
      <c r="J16" s="85"/>
      <c r="M16" s="177"/>
      <c r="N16" s="178"/>
      <c r="O16" s="179"/>
      <c r="P16" s="178"/>
      <c r="Q16" s="179"/>
      <c r="R16" s="153"/>
      <c r="S16" s="181"/>
      <c r="T16" s="183"/>
      <c r="U16" s="184"/>
    </row>
    <row r="17" spans="1:22" x14ac:dyDescent="0.2">
      <c r="L17" s="90"/>
      <c r="M17" s="177"/>
      <c r="N17" s="171"/>
      <c r="O17" s="173"/>
      <c r="P17" s="171"/>
      <c r="Q17" s="173"/>
      <c r="R17" s="153"/>
      <c r="S17" s="182"/>
      <c r="T17" s="183"/>
      <c r="U17" s="175"/>
    </row>
    <row r="18" spans="1:22" ht="59.5" customHeight="1" x14ac:dyDescent="0.2">
      <c r="A18" s="91" t="s">
        <v>139</v>
      </c>
      <c r="B18" s="92" t="s">
        <v>140</v>
      </c>
      <c r="C18" s="91" t="s">
        <v>66</v>
      </c>
      <c r="D18" s="91" t="s">
        <v>141</v>
      </c>
      <c r="E18" s="91" t="s">
        <v>142</v>
      </c>
      <c r="F18" s="91" t="s">
        <v>143</v>
      </c>
      <c r="G18" s="91" t="s">
        <v>144</v>
      </c>
      <c r="H18" s="91" t="s">
        <v>145</v>
      </c>
      <c r="I18" s="91" t="s">
        <v>146</v>
      </c>
      <c r="J18" s="91" t="s">
        <v>147</v>
      </c>
      <c r="K18" s="91" t="s">
        <v>148</v>
      </c>
      <c r="L18" s="91" t="s">
        <v>149</v>
      </c>
      <c r="M18" s="91" t="s">
        <v>150</v>
      </c>
      <c r="N18" s="91" t="s">
        <v>140</v>
      </c>
      <c r="O18" s="91" t="s">
        <v>151</v>
      </c>
      <c r="P18" s="91" t="s">
        <v>152</v>
      </c>
      <c r="Q18" s="91" t="s">
        <v>153</v>
      </c>
      <c r="R18" s="91" t="s">
        <v>154</v>
      </c>
      <c r="S18" s="91" t="s">
        <v>140</v>
      </c>
      <c r="T18" s="91" t="s">
        <v>151</v>
      </c>
      <c r="U18" s="93" t="s">
        <v>155</v>
      </c>
      <c r="V18" s="93" t="s">
        <v>156</v>
      </c>
    </row>
    <row r="19" spans="1:22" ht="30.5" customHeight="1" x14ac:dyDescent="0.2">
      <c r="A19" s="94" t="str">
        <f>'S5 Maquette'!B19</f>
        <v xml:space="preserve">UE Competences transversales 5 </v>
      </c>
      <c r="B19" s="95" t="str">
        <f>'S5 Maquette'!C19</f>
        <v>UE</v>
      </c>
      <c r="C19" s="96">
        <f>'S5 Maquette'!F19</f>
        <v>0</v>
      </c>
      <c r="D19" s="97"/>
      <c r="E19" s="97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</row>
    <row r="20" spans="1:22" ht="30.5" customHeight="1" x14ac:dyDescent="0.2">
      <c r="A20" s="94" t="str">
        <f>'S5 Maquette'!B20</f>
        <v>Competences numeriques 3</v>
      </c>
      <c r="B20" s="95" t="str">
        <f>'S5 Maquette'!C20</f>
        <v>ECUE</v>
      </c>
      <c r="C20" s="96">
        <f>'S5 Maquette'!F20</f>
        <v>0</v>
      </c>
      <c r="D20" s="97"/>
      <c r="E20" s="97"/>
      <c r="F20" s="97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</row>
    <row r="21" spans="1:22" ht="30.5" customHeight="1" x14ac:dyDescent="0.2">
      <c r="A21" s="94" t="str">
        <f>'S5 Maquette'!B21</f>
        <v xml:space="preserve">Competences informationnelles 3 </v>
      </c>
      <c r="B21" s="95" t="str">
        <f>'S5 Maquette'!C21</f>
        <v>ECUE</v>
      </c>
      <c r="C21" s="96">
        <f>'S5 Maquette'!F21</f>
        <v>0</v>
      </c>
      <c r="D21" s="97"/>
      <c r="E21" s="97"/>
      <c r="F21" s="97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</row>
    <row r="22" spans="1:22" ht="30.5" customHeight="1" x14ac:dyDescent="0.2">
      <c r="A22" s="94" t="str">
        <f>'S5 Maquette'!B22</f>
        <v xml:space="preserve">Anglais 5 </v>
      </c>
      <c r="B22" s="95" t="str">
        <f>'S5 Maquette'!C22</f>
        <v>ECUE</v>
      </c>
      <c r="C22" s="96">
        <f>'S5 Maquette'!F22</f>
        <v>0</v>
      </c>
      <c r="D22" s="97"/>
      <c r="E22" s="97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</row>
    <row r="23" spans="1:22" ht="30.5" customHeight="1" x14ac:dyDescent="0.2">
      <c r="A23" s="100" t="str">
        <f>'S5 Maquette'!B23</f>
        <v>Biologie des Génomes</v>
      </c>
      <c r="B23" s="101" t="str">
        <f>'S5 Maquette'!C23</f>
        <v>UE</v>
      </c>
      <c r="C23" s="102"/>
      <c r="D23" s="103">
        <v>1</v>
      </c>
      <c r="E23" s="103" t="s">
        <v>157</v>
      </c>
      <c r="F23" s="103" t="s">
        <v>157</v>
      </c>
      <c r="G23" s="104" t="s">
        <v>157</v>
      </c>
      <c r="H23" s="104" t="s">
        <v>157</v>
      </c>
      <c r="I23" s="104" t="s">
        <v>157</v>
      </c>
      <c r="J23" s="104">
        <v>6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2" ht="30.5" customHeight="1" x14ac:dyDescent="0.2">
      <c r="A24" s="100" t="str">
        <f>'S5 Maquette'!B24</f>
        <v>Structure et expression des génomes</v>
      </c>
      <c r="B24" s="101" t="str">
        <f>'S5 Maquette'!C24</f>
        <v>ECUE</v>
      </c>
      <c r="C24" s="102"/>
      <c r="D24" s="103">
        <v>0.4</v>
      </c>
      <c r="E24" s="103" t="s">
        <v>157</v>
      </c>
      <c r="F24" s="103" t="s">
        <v>157</v>
      </c>
      <c r="G24" s="104" t="s">
        <v>157</v>
      </c>
      <c r="H24" s="104" t="s">
        <v>157</v>
      </c>
      <c r="I24" s="104" t="s">
        <v>157</v>
      </c>
      <c r="J24" s="104"/>
      <c r="K24" s="104" t="s">
        <v>159</v>
      </c>
      <c r="L24" s="105">
        <v>0.8</v>
      </c>
      <c r="M24" s="104">
        <v>2</v>
      </c>
      <c r="N24" s="104" t="s">
        <v>160</v>
      </c>
      <c r="O24" s="104" t="s">
        <v>161</v>
      </c>
      <c r="P24" s="104"/>
      <c r="Q24" s="104"/>
      <c r="R24" s="104" t="s">
        <v>162</v>
      </c>
      <c r="S24" s="104" t="s">
        <v>160</v>
      </c>
      <c r="T24" s="104" t="s">
        <v>161</v>
      </c>
      <c r="U24" s="104"/>
      <c r="V24" s="215" t="s">
        <v>158</v>
      </c>
    </row>
    <row r="25" spans="1:22" ht="30.5" customHeight="1" x14ac:dyDescent="0.2">
      <c r="A25" s="100" t="str">
        <f>'S5 Maquette'!B25</f>
        <v>Bio-informatique</v>
      </c>
      <c r="B25" s="101" t="str">
        <f>'S5 Maquette'!C25</f>
        <v>ECUE</v>
      </c>
      <c r="C25" s="102"/>
      <c r="D25" s="103">
        <v>0.4</v>
      </c>
      <c r="E25" s="103" t="s">
        <v>157</v>
      </c>
      <c r="F25" s="103" t="s">
        <v>157</v>
      </c>
      <c r="G25" s="104" t="s">
        <v>157</v>
      </c>
      <c r="H25" s="104" t="s">
        <v>157</v>
      </c>
      <c r="I25" s="104" t="s">
        <v>157</v>
      </c>
      <c r="J25" s="104"/>
      <c r="K25" s="104" t="s">
        <v>159</v>
      </c>
      <c r="L25" s="105">
        <v>0.7</v>
      </c>
      <c r="M25" s="104">
        <v>2</v>
      </c>
      <c r="N25" s="104" t="s">
        <v>160</v>
      </c>
      <c r="O25" s="104" t="s">
        <v>163</v>
      </c>
      <c r="P25" s="104"/>
      <c r="Q25" s="104"/>
      <c r="R25" s="104" t="s">
        <v>162</v>
      </c>
      <c r="S25" s="104" t="s">
        <v>160</v>
      </c>
      <c r="T25" s="104" t="s">
        <v>163</v>
      </c>
      <c r="U25" s="104"/>
      <c r="V25" s="99"/>
    </row>
    <row r="26" spans="1:22" ht="30.5" customHeight="1" x14ac:dyDescent="0.2">
      <c r="A26" s="100" t="str">
        <f>'S5 Maquette'!B26</f>
        <v>Analyse Intégrative</v>
      </c>
      <c r="B26" s="101" t="str">
        <f>'S5 Maquette'!C26</f>
        <v>ECUE</v>
      </c>
      <c r="C26" s="102"/>
      <c r="D26" s="103">
        <v>0.2</v>
      </c>
      <c r="E26" s="103" t="s">
        <v>157</v>
      </c>
      <c r="F26" s="103" t="s">
        <v>157</v>
      </c>
      <c r="G26" s="104" t="s">
        <v>157</v>
      </c>
      <c r="H26" s="104" t="s">
        <v>157</v>
      </c>
      <c r="I26" s="104" t="s">
        <v>157</v>
      </c>
      <c r="J26" s="104"/>
      <c r="K26" s="104"/>
      <c r="L26" s="104"/>
      <c r="M26" s="104"/>
      <c r="N26" s="104" t="s">
        <v>164</v>
      </c>
      <c r="O26" s="104" t="s">
        <v>165</v>
      </c>
      <c r="P26" s="104"/>
      <c r="Q26" s="104"/>
      <c r="R26" s="104"/>
      <c r="S26" s="104"/>
      <c r="T26" s="104" t="s">
        <v>166</v>
      </c>
      <c r="U26" s="104" t="s">
        <v>167</v>
      </c>
      <c r="V26" s="99" t="s">
        <v>167</v>
      </c>
    </row>
    <row r="27" spans="1:22" ht="30.5" customHeight="1" x14ac:dyDescent="0.2">
      <c r="A27" s="86" t="str">
        <f>'S5 Maquette'!B27</f>
        <v>Aspects moleculaires du traitement de l'information cellulaire</v>
      </c>
      <c r="B27" s="86" t="str">
        <f>'S5 Maquette'!C27</f>
        <v>UE</v>
      </c>
      <c r="C27" s="106"/>
      <c r="D27" s="88">
        <v>1</v>
      </c>
      <c r="E27" s="88" t="s">
        <v>157</v>
      </c>
      <c r="F27" s="88" t="s">
        <v>157</v>
      </c>
      <c r="G27" s="87" t="s">
        <v>157</v>
      </c>
      <c r="H27" s="87" t="s">
        <v>157</v>
      </c>
      <c r="I27" s="87" t="s">
        <v>157</v>
      </c>
      <c r="J27" s="87">
        <v>6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107"/>
    </row>
    <row r="28" spans="1:22" ht="30.5" customHeight="1" x14ac:dyDescent="0.2">
      <c r="A28" s="86" t="str">
        <f>'S5 Maquette'!B28</f>
        <v>Les acteurs moléculaires de l'information cellulaire</v>
      </c>
      <c r="B28" s="86" t="str">
        <f>'S5 Maquette'!C28</f>
        <v>ECUE</v>
      </c>
      <c r="C28" s="106"/>
      <c r="D28" s="88">
        <v>0.5</v>
      </c>
      <c r="E28" s="88" t="s">
        <v>157</v>
      </c>
      <c r="F28" s="88" t="s">
        <v>157</v>
      </c>
      <c r="G28" s="87" t="s">
        <v>157</v>
      </c>
      <c r="H28" s="87" t="s">
        <v>157</v>
      </c>
      <c r="I28" s="87" t="s">
        <v>157</v>
      </c>
      <c r="J28" s="87"/>
      <c r="K28" s="87" t="s">
        <v>159</v>
      </c>
      <c r="L28" s="108">
        <v>0.7</v>
      </c>
      <c r="M28" s="87">
        <v>3</v>
      </c>
      <c r="N28" s="87" t="s">
        <v>160</v>
      </c>
      <c r="O28" s="87" t="s">
        <v>163</v>
      </c>
      <c r="P28" s="87"/>
      <c r="Q28" s="87"/>
      <c r="R28" s="87" t="s">
        <v>162</v>
      </c>
      <c r="S28" s="87" t="s">
        <v>160</v>
      </c>
      <c r="T28" s="87" t="s">
        <v>163</v>
      </c>
      <c r="U28" s="87"/>
      <c r="V28" s="107" t="s">
        <v>168</v>
      </c>
    </row>
    <row r="29" spans="1:22" ht="30.5" customHeight="1" x14ac:dyDescent="0.2">
      <c r="A29" s="86" t="str">
        <f>'S5 Maquette'!B29</f>
        <v>Biochimie structurale et régulations enzymatiques</v>
      </c>
      <c r="B29" s="86" t="str">
        <f>'S5 Maquette'!C29</f>
        <v>ECUE</v>
      </c>
      <c r="C29" s="106"/>
      <c r="D29" s="88">
        <v>0.5</v>
      </c>
      <c r="E29" s="88" t="s">
        <v>157</v>
      </c>
      <c r="F29" s="88" t="s">
        <v>157</v>
      </c>
      <c r="G29" s="87" t="s">
        <v>157</v>
      </c>
      <c r="H29" s="87" t="s">
        <v>157</v>
      </c>
      <c r="I29" s="87" t="s">
        <v>157</v>
      </c>
      <c r="J29" s="87"/>
      <c r="K29" s="87" t="s">
        <v>159</v>
      </c>
      <c r="L29" s="108">
        <v>0.75</v>
      </c>
      <c r="M29" s="87">
        <v>2</v>
      </c>
      <c r="N29" s="87" t="s">
        <v>160</v>
      </c>
      <c r="O29" s="87" t="s">
        <v>163</v>
      </c>
      <c r="P29" s="87"/>
      <c r="Q29" s="87"/>
      <c r="R29" s="87" t="s">
        <v>162</v>
      </c>
      <c r="S29" s="87" t="s">
        <v>160</v>
      </c>
      <c r="T29" s="87" t="s">
        <v>163</v>
      </c>
      <c r="U29" s="87"/>
      <c r="V29" s="107"/>
    </row>
    <row r="30" spans="1:22" ht="30.5" customHeight="1" x14ac:dyDescent="0.2">
      <c r="A30" s="86" t="str">
        <f>'S5 Maquette'!B30</f>
        <v>1 UE AU CHOIX</v>
      </c>
      <c r="B30" s="86" t="str">
        <f>'S5 Maquette'!C30</f>
        <v>UE</v>
      </c>
      <c r="C30" s="106"/>
      <c r="D30" s="88">
        <v>1</v>
      </c>
      <c r="E30" s="88" t="s">
        <v>157</v>
      </c>
      <c r="F30" s="88" t="s">
        <v>157</v>
      </c>
      <c r="G30" s="87" t="s">
        <v>157</v>
      </c>
      <c r="H30" s="87" t="s">
        <v>157</v>
      </c>
      <c r="I30" s="87" t="s">
        <v>157</v>
      </c>
      <c r="J30" s="87">
        <v>6</v>
      </c>
      <c r="K30" s="87" t="s">
        <v>159</v>
      </c>
      <c r="L30" s="108">
        <v>0.5</v>
      </c>
      <c r="M30" s="87">
        <v>2</v>
      </c>
      <c r="N30" s="87" t="s">
        <v>160</v>
      </c>
      <c r="O30" s="87" t="s">
        <v>163</v>
      </c>
      <c r="P30" s="87"/>
      <c r="Q30" s="87"/>
      <c r="R30" s="87" t="s">
        <v>162</v>
      </c>
      <c r="S30" s="87" t="s">
        <v>160</v>
      </c>
      <c r="T30" s="87" t="s">
        <v>163</v>
      </c>
      <c r="U30" s="87"/>
      <c r="V30" s="107"/>
    </row>
    <row r="31" spans="1:22" ht="30.5" customHeight="1" x14ac:dyDescent="0.2">
      <c r="A31" s="86" t="str">
        <f>'S5 Maquette'!B34</f>
        <v>Analyse III pour les sciences appliquées</v>
      </c>
      <c r="B31" s="86" t="str">
        <f>'S5 Maquette'!C34</f>
        <v>UE</v>
      </c>
      <c r="C31" s="106">
        <f>'S5 Maquette'!F34</f>
        <v>0</v>
      </c>
      <c r="D31" s="88"/>
      <c r="E31" s="88"/>
      <c r="F31" s="88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107"/>
    </row>
    <row r="32" spans="1:22" ht="30.5" customHeight="1" x14ac:dyDescent="0.2">
      <c r="A32" s="86" t="str">
        <f>'S5 Maquette'!B32</f>
        <v>Programmation et conception orientée objet</v>
      </c>
      <c r="B32" s="86" t="s">
        <v>77</v>
      </c>
      <c r="C32" s="106" t="e">
        <f>'S5 Maquette'!#REF!</f>
        <v>#REF!</v>
      </c>
      <c r="D32" s="88"/>
      <c r="E32" s="88"/>
      <c r="F32" s="88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107"/>
    </row>
    <row r="33" spans="1:22" ht="30.5" customHeight="1" x14ac:dyDescent="0.2">
      <c r="A33" s="86" t="str">
        <f>'S5 Maquette'!B33</f>
        <v>Neurosciences intégratives</v>
      </c>
      <c r="B33" s="86" t="s">
        <v>77</v>
      </c>
      <c r="C33" s="106"/>
      <c r="D33" s="88"/>
      <c r="E33" s="88"/>
      <c r="F33" s="88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107"/>
    </row>
    <row r="34" spans="1:22" ht="30.5" customHeight="1" x14ac:dyDescent="0.2">
      <c r="A34" s="86" t="str">
        <f>'S5 Maquette'!B35</f>
        <v>Equations Différentielles</v>
      </c>
      <c r="B34" s="86" t="str">
        <f>'S5 Maquette'!C35</f>
        <v>UE</v>
      </c>
      <c r="C34" s="106">
        <f>'S5 Maquette'!F35</f>
        <v>0</v>
      </c>
      <c r="D34" s="88"/>
      <c r="E34" s="88"/>
      <c r="F34" s="88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107"/>
    </row>
    <row r="35" spans="1:22" ht="30.5" customHeight="1" x14ac:dyDescent="0.2">
      <c r="A35" s="86" t="str">
        <f>'S5 Maquette'!B36</f>
        <v>Remédiation mathématiques L3</v>
      </c>
      <c r="B35" s="86">
        <f>'S5 Maquette'!C36</f>
        <v>0</v>
      </c>
      <c r="C35" s="106">
        <f>'S5 Maquette'!F36</f>
        <v>0</v>
      </c>
      <c r="D35" s="88"/>
      <c r="E35" s="88"/>
      <c r="F35" s="8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107"/>
    </row>
    <row r="36" spans="1:22" ht="30.5" customHeight="1" x14ac:dyDescent="0.2">
      <c r="A36" s="86">
        <f>'S5 Maquette'!B37</f>
        <v>0</v>
      </c>
      <c r="B36" s="86">
        <f>'S5 Maquette'!C37</f>
        <v>0</v>
      </c>
      <c r="C36" s="106">
        <f>'S5 Maquette'!F37</f>
        <v>0</v>
      </c>
      <c r="D36" s="88"/>
      <c r="E36" s="88"/>
      <c r="F36" s="88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07"/>
    </row>
    <row r="37" spans="1:22" ht="30.5" customHeight="1" x14ac:dyDescent="0.2">
      <c r="A37" s="86" t="str">
        <f>'S5 Maquette'!B38</f>
        <v>UE facultative du Portail ST ou de la L3</v>
      </c>
      <c r="B37" s="86">
        <f>'S5 Maquette'!C38</f>
        <v>0</v>
      </c>
      <c r="C37" s="106">
        <f>'S5 Maquette'!F38</f>
        <v>0</v>
      </c>
      <c r="D37" s="88"/>
      <c r="E37" s="88"/>
      <c r="F37" s="88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07"/>
    </row>
    <row r="38" spans="1:22" ht="30.5" customHeight="1" x14ac:dyDescent="0.2">
      <c r="A38" s="86" t="str">
        <f>'S5 Maquette'!B39</f>
        <v>UE Initiation à la recherche en mathématiques</v>
      </c>
      <c r="B38" s="86" t="str">
        <f>'S5 Maquette'!C39</f>
        <v>UE</v>
      </c>
      <c r="C38" s="106">
        <f>'S5 Maquette'!F39</f>
        <v>0</v>
      </c>
      <c r="D38" s="88"/>
      <c r="E38" s="88"/>
      <c r="F38" s="88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07"/>
    </row>
    <row r="39" spans="1:22" ht="30.5" customHeight="1" x14ac:dyDescent="0.2">
      <c r="A39" s="86">
        <f>'S5 Maquette'!B40</f>
        <v>0</v>
      </c>
      <c r="B39" s="86">
        <f>'S5 Maquette'!C40</f>
        <v>0</v>
      </c>
      <c r="C39" s="106">
        <f>'S5 Maquette'!F40</f>
        <v>0</v>
      </c>
      <c r="D39" s="88"/>
      <c r="E39" s="88"/>
      <c r="F39" s="88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107"/>
    </row>
    <row r="40" spans="1:22" ht="30.5" customHeight="1" x14ac:dyDescent="0.2">
      <c r="A40" s="217" t="str">
        <f>'S5 Maquette'!B41</f>
        <v>Restriction des options, suppression d'une UE et réorganisation des UE au choix pour permettre de trouver un emploi du temps compatible</v>
      </c>
      <c r="B40" s="86">
        <f>'S5 Maquette'!C41</f>
        <v>0</v>
      </c>
      <c r="C40" s="106">
        <f>'S5 Maquette'!F41</f>
        <v>0</v>
      </c>
      <c r="D40" s="88"/>
      <c r="E40" s="88"/>
      <c r="F40" s="88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107"/>
    </row>
    <row r="41" spans="1:22" ht="30.5" customHeight="1" x14ac:dyDescent="0.2">
      <c r="A41" s="86">
        <f>'S5 Maquette'!B42</f>
        <v>0</v>
      </c>
      <c r="B41" s="86">
        <f>'S5 Maquette'!C42</f>
        <v>0</v>
      </c>
      <c r="C41" s="106">
        <f>'S5 Maquette'!F42</f>
        <v>0</v>
      </c>
      <c r="D41" s="88"/>
      <c r="E41" s="88"/>
      <c r="F41" s="88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107"/>
    </row>
    <row r="42" spans="1:22" ht="30.5" customHeight="1" x14ac:dyDescent="0.2">
      <c r="A42" s="86">
        <f>'S5 Maquette'!B43</f>
        <v>0</v>
      </c>
      <c r="B42" s="86">
        <f>'S5 Maquette'!C43</f>
        <v>0</v>
      </c>
      <c r="C42" s="106">
        <f>'S5 Maquette'!F43</f>
        <v>0</v>
      </c>
      <c r="D42" s="88"/>
      <c r="E42" s="88"/>
      <c r="F42" s="88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107"/>
    </row>
    <row r="43" spans="1:22" ht="30.5" customHeight="1" x14ac:dyDescent="0.2">
      <c r="A43" s="86">
        <f>'S5 Maquette'!B44</f>
        <v>0</v>
      </c>
      <c r="B43" s="86">
        <f>'S5 Maquette'!C44</f>
        <v>0</v>
      </c>
      <c r="C43" s="106">
        <f>'S5 Maquette'!F44</f>
        <v>0</v>
      </c>
      <c r="D43" s="88"/>
      <c r="E43" s="88"/>
      <c r="F43" s="88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107"/>
    </row>
    <row r="44" spans="1:22" ht="30.5" customHeight="1" x14ac:dyDescent="0.2">
      <c r="A44" s="86">
        <f>'S5 Maquette'!B45</f>
        <v>0</v>
      </c>
      <c r="B44" s="216">
        <f>'S5 Maquette'!C45</f>
        <v>0</v>
      </c>
      <c r="C44" s="106">
        <f>'S5 Maquette'!F45</f>
        <v>0</v>
      </c>
      <c r="D44" s="88"/>
      <c r="E44" s="88"/>
      <c r="F44" s="88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107"/>
    </row>
    <row r="45" spans="1:22" ht="30.5" customHeight="1" x14ac:dyDescent="0.2">
      <c r="A45" s="86">
        <f>'S5 Maquette'!B46</f>
        <v>0</v>
      </c>
      <c r="B45" s="86">
        <f>'S5 Maquette'!C46</f>
        <v>0</v>
      </c>
      <c r="C45" s="106">
        <f>'S5 Maquette'!F46</f>
        <v>0</v>
      </c>
      <c r="D45" s="88"/>
      <c r="E45" s="88"/>
      <c r="F45" s="88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107"/>
    </row>
    <row r="46" spans="1:22" ht="30.5" customHeight="1" x14ac:dyDescent="0.2">
      <c r="A46" s="86">
        <f>'S5 Maquette'!B47</f>
        <v>0</v>
      </c>
      <c r="B46" s="86">
        <f>'S5 Maquette'!C47</f>
        <v>0</v>
      </c>
      <c r="C46" s="106">
        <f>'S5 Maquette'!F47</f>
        <v>0</v>
      </c>
      <c r="D46" s="88"/>
      <c r="E46" s="88"/>
      <c r="F46" s="88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107"/>
    </row>
    <row r="47" spans="1:22" ht="30.5" customHeight="1" x14ac:dyDescent="0.2">
      <c r="A47" s="86">
        <f>'S5 Maquette'!B48</f>
        <v>0</v>
      </c>
      <c r="B47" s="86">
        <f>'S5 Maquette'!C48</f>
        <v>0</v>
      </c>
      <c r="C47" s="106">
        <f>'S5 Maquette'!F48</f>
        <v>0</v>
      </c>
      <c r="D47" s="88"/>
      <c r="E47" s="88"/>
      <c r="F47" s="88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107"/>
    </row>
    <row r="48" spans="1:22" ht="30.5" customHeight="1" x14ac:dyDescent="0.2">
      <c r="A48" s="86">
        <f>'S5 Maquette'!B49</f>
        <v>0</v>
      </c>
      <c r="B48" s="86">
        <f>'S5 Maquette'!C49</f>
        <v>0</v>
      </c>
      <c r="C48" s="106">
        <f>'S5 Maquette'!F49</f>
        <v>0</v>
      </c>
      <c r="D48" s="88"/>
      <c r="E48" s="88"/>
      <c r="F48" s="88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107"/>
    </row>
    <row r="49" spans="1:22" ht="30.5" customHeight="1" x14ac:dyDescent="0.2">
      <c r="A49" s="86">
        <f>'S5 Maquette'!B50</f>
        <v>0</v>
      </c>
      <c r="B49" s="86">
        <f>'S5 Maquette'!C50</f>
        <v>0</v>
      </c>
      <c r="C49" s="106">
        <f>'S5 Maquette'!F50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107"/>
    </row>
    <row r="50" spans="1:22" ht="30.5" customHeight="1" x14ac:dyDescent="0.2">
      <c r="A50" s="86">
        <f>'S5 Maquette'!B51</f>
        <v>0</v>
      </c>
      <c r="B50" s="86">
        <f>'S5 Maquette'!C51</f>
        <v>0</v>
      </c>
      <c r="C50" s="106">
        <f>'S5 Maquette'!F51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107"/>
    </row>
    <row r="51" spans="1:22" ht="30.5" customHeight="1" x14ac:dyDescent="0.2">
      <c r="A51" s="86">
        <f>'S5 Maquette'!B52</f>
        <v>0</v>
      </c>
      <c r="B51" s="86">
        <f>'S5 Maquette'!C52</f>
        <v>0</v>
      </c>
      <c r="C51" s="106">
        <f>'S5 Maquette'!F52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107"/>
    </row>
    <row r="52" spans="1:22" ht="30.5" customHeight="1" x14ac:dyDescent="0.2">
      <c r="A52" s="86">
        <f>'S5 Maquette'!B53</f>
        <v>0</v>
      </c>
      <c r="B52" s="86">
        <f>'S5 Maquette'!C53</f>
        <v>0</v>
      </c>
      <c r="C52" s="106">
        <f>'S5 Maquette'!F53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107"/>
    </row>
    <row r="53" spans="1:22" ht="30.5" customHeight="1" x14ac:dyDescent="0.2">
      <c r="A53" s="86">
        <f>'S5 Maquette'!B54</f>
        <v>0</v>
      </c>
      <c r="B53" s="86">
        <f>'S5 Maquette'!C54</f>
        <v>0</v>
      </c>
      <c r="C53" s="106">
        <f>'S5 Maquette'!F54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107"/>
    </row>
    <row r="54" spans="1:22" ht="30.5" customHeight="1" x14ac:dyDescent="0.2">
      <c r="A54" s="86">
        <f>'S5 Maquette'!B55</f>
        <v>0</v>
      </c>
      <c r="B54" s="86">
        <f>'S5 Maquette'!C55</f>
        <v>0</v>
      </c>
      <c r="C54" s="106">
        <f>'S5 Maquette'!F55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107"/>
    </row>
    <row r="55" spans="1:22" ht="30.5" customHeight="1" x14ac:dyDescent="0.2">
      <c r="A55" s="86">
        <f>'S5 Maquette'!B56</f>
        <v>0</v>
      </c>
      <c r="B55" s="86">
        <f>'S5 Maquette'!C56</f>
        <v>0</v>
      </c>
      <c r="C55" s="106">
        <f>'S5 Maquette'!F56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107"/>
    </row>
    <row r="56" spans="1:22" ht="30.5" customHeight="1" x14ac:dyDescent="0.2">
      <c r="A56" s="86">
        <f>'S5 Maquette'!B57</f>
        <v>0</v>
      </c>
      <c r="B56" s="86">
        <f>'S5 Maquette'!C57</f>
        <v>0</v>
      </c>
      <c r="C56" s="106">
        <f>'S5 Maquette'!F57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107"/>
    </row>
    <row r="57" spans="1:22" ht="30.5" customHeight="1" x14ac:dyDescent="0.2">
      <c r="A57" s="86">
        <f>'S5 Maquette'!B58</f>
        <v>0</v>
      </c>
      <c r="B57" s="86">
        <f>'S5 Maquette'!C58</f>
        <v>0</v>
      </c>
      <c r="C57" s="106">
        <f>'S5 Maquette'!F58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107"/>
    </row>
    <row r="58" spans="1:22" ht="30.5" customHeight="1" x14ac:dyDescent="0.2">
      <c r="A58" s="86">
        <f>'S5 Maquette'!B59</f>
        <v>0</v>
      </c>
      <c r="B58" s="86">
        <f>'S5 Maquette'!C59</f>
        <v>0</v>
      </c>
      <c r="C58" s="106">
        <f>'S5 Maquette'!F59</f>
        <v>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107"/>
    </row>
    <row r="59" spans="1:22" ht="30.5" customHeight="1" x14ac:dyDescent="0.2">
      <c r="A59" s="86">
        <f>'S5 Maquette'!B60</f>
        <v>0</v>
      </c>
      <c r="B59" s="86">
        <f>'S5 Maquette'!C60</f>
        <v>0</v>
      </c>
      <c r="C59" s="106">
        <f>'S5 Maquette'!F60</f>
        <v>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107"/>
    </row>
    <row r="60" spans="1:22" ht="30.5" customHeight="1" x14ac:dyDescent="0.2">
      <c r="A60" s="86">
        <f>'S5 Maquette'!B61</f>
        <v>0</v>
      </c>
      <c r="B60" s="86">
        <f>'S5 Maquette'!C61</f>
        <v>0</v>
      </c>
      <c r="C60" s="106">
        <f>'S5 Maquette'!F61</f>
        <v>0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107"/>
    </row>
    <row r="61" spans="1:22" ht="30.5" customHeight="1" x14ac:dyDescent="0.2">
      <c r="A61" s="86">
        <f>'S5 Maquette'!B62</f>
        <v>0</v>
      </c>
      <c r="B61" s="86">
        <f>'S5 Maquette'!C62</f>
        <v>0</v>
      </c>
      <c r="C61" s="106">
        <f>'S5 Maquette'!F62</f>
        <v>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107"/>
    </row>
    <row r="62" spans="1:22" ht="30.5" customHeight="1" x14ac:dyDescent="0.2">
      <c r="A62" s="86">
        <f>'S5 Maquette'!B63</f>
        <v>0</v>
      </c>
      <c r="B62" s="86">
        <f>'S5 Maquette'!C63</f>
        <v>0</v>
      </c>
      <c r="C62" s="106">
        <f>'S5 Maquette'!F63</f>
        <v>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107"/>
    </row>
    <row r="63" spans="1:22" ht="30.5" customHeight="1" x14ac:dyDescent="0.2">
      <c r="A63" s="86">
        <f>'S5 Maquette'!B64</f>
        <v>0</v>
      </c>
      <c r="B63" s="86">
        <f>'S5 Maquette'!C64</f>
        <v>0</v>
      </c>
      <c r="C63" s="106">
        <f>'S5 Maquette'!F64</f>
        <v>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107"/>
    </row>
    <row r="64" spans="1:22" ht="30.5" customHeight="1" x14ac:dyDescent="0.2">
      <c r="A64" s="86">
        <f>'S5 Maquette'!B65</f>
        <v>0</v>
      </c>
      <c r="B64" s="86">
        <f>'S5 Maquette'!C65</f>
        <v>0</v>
      </c>
      <c r="C64" s="106">
        <f>'S5 Maquette'!F65</f>
        <v>0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107"/>
    </row>
    <row r="65" spans="1:22" ht="30.5" customHeight="1" x14ac:dyDescent="0.2">
      <c r="A65" s="86">
        <f>'S5 Maquette'!B66</f>
        <v>0</v>
      </c>
      <c r="B65" s="86">
        <f>'S5 Maquette'!C66</f>
        <v>0</v>
      </c>
      <c r="C65" s="106">
        <f>'S5 Maquette'!F66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07"/>
    </row>
    <row r="66" spans="1:22" ht="30.5" customHeight="1" x14ac:dyDescent="0.2">
      <c r="A66" s="86">
        <f>'S5 Maquette'!B67</f>
        <v>0</v>
      </c>
      <c r="B66" s="86">
        <f>'S5 Maquette'!C67</f>
        <v>0</v>
      </c>
      <c r="C66" s="106">
        <f>'S5 Maquette'!F67</f>
        <v>0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107"/>
    </row>
    <row r="67" spans="1:22" ht="30.5" customHeight="1" x14ac:dyDescent="0.2">
      <c r="A67" s="86">
        <f>'S5 Maquette'!B68</f>
        <v>0</v>
      </c>
      <c r="B67" s="86">
        <f>'S5 Maquette'!C68</f>
        <v>0</v>
      </c>
      <c r="C67" s="106">
        <f>'S5 Maquette'!F68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107"/>
    </row>
    <row r="68" spans="1:22" ht="30.5" customHeight="1" x14ac:dyDescent="0.2">
      <c r="A68" s="86">
        <f>'S5 Maquette'!B69</f>
        <v>0</v>
      </c>
      <c r="B68" s="86">
        <f>'S5 Maquette'!C69</f>
        <v>0</v>
      </c>
      <c r="C68" s="106">
        <f>'S5 Maquette'!F69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107"/>
    </row>
    <row r="69" spans="1:22" ht="30.5" customHeight="1" x14ac:dyDescent="0.2">
      <c r="A69" s="86">
        <f>'S5 Maquette'!B70</f>
        <v>0</v>
      </c>
      <c r="B69" s="86">
        <f>'S5 Maquette'!C70</f>
        <v>0</v>
      </c>
      <c r="C69" s="106">
        <f>'S5 Maquette'!F70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107"/>
    </row>
    <row r="70" spans="1:22" ht="30.5" customHeight="1" x14ac:dyDescent="0.2">
      <c r="A70" s="86">
        <f>'S5 Maquette'!B71</f>
        <v>0</v>
      </c>
      <c r="B70" s="86">
        <f>'S5 Maquette'!C71</f>
        <v>0</v>
      </c>
      <c r="C70" s="106">
        <f>'S5 Maquette'!F71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107"/>
    </row>
    <row r="71" spans="1:22" ht="30.5" customHeight="1" x14ac:dyDescent="0.2">
      <c r="A71" s="86">
        <f>'S5 Maquette'!B72</f>
        <v>0</v>
      </c>
      <c r="B71" s="86">
        <f>'S5 Maquette'!C72</f>
        <v>0</v>
      </c>
      <c r="C71" s="106">
        <f>'S5 Maquette'!F72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107"/>
    </row>
    <row r="72" spans="1:22" ht="30.5" customHeight="1" x14ac:dyDescent="0.2">
      <c r="A72" s="86">
        <f>'S5 Maquette'!B73</f>
        <v>0</v>
      </c>
      <c r="B72" s="86">
        <f>'S5 Maquette'!C73</f>
        <v>0</v>
      </c>
      <c r="C72" s="106">
        <f>'S5 Maquette'!F73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107"/>
    </row>
    <row r="73" spans="1:22" ht="30.5" customHeight="1" x14ac:dyDescent="0.2">
      <c r="A73" s="86">
        <f>'S5 Maquette'!B74</f>
        <v>0</v>
      </c>
      <c r="B73" s="86">
        <f>'S5 Maquette'!C74</f>
        <v>0</v>
      </c>
      <c r="C73" s="106">
        <f>'S5 Maquette'!F74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107"/>
    </row>
    <row r="74" spans="1:22" ht="30.5" customHeight="1" x14ac:dyDescent="0.2">
      <c r="A74" s="86">
        <f>'S5 Maquette'!B75</f>
        <v>0</v>
      </c>
      <c r="B74" s="86">
        <f>'S5 Maquette'!C75</f>
        <v>0</v>
      </c>
      <c r="C74" s="106">
        <f>'S5 Maquette'!F75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107"/>
    </row>
    <row r="75" spans="1:22" ht="30.5" customHeight="1" x14ac:dyDescent="0.2">
      <c r="A75" s="86">
        <f>'S5 Maquette'!B76</f>
        <v>0</v>
      </c>
      <c r="B75" s="86">
        <f>'S5 Maquette'!C76</f>
        <v>0</v>
      </c>
      <c r="C75" s="106">
        <f>'S5 Maquette'!F76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107"/>
    </row>
    <row r="76" spans="1:22" ht="30.5" customHeight="1" x14ac:dyDescent="0.2">
      <c r="A76" s="86">
        <f>'S5 Maquette'!B77</f>
        <v>0</v>
      </c>
      <c r="B76" s="86">
        <f>'S5 Maquette'!C77</f>
        <v>0</v>
      </c>
      <c r="C76" s="106">
        <f>'S5 Maquette'!F77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107"/>
    </row>
    <row r="77" spans="1:22" ht="30.5" customHeight="1" x14ac:dyDescent="0.2">
      <c r="A77" s="86">
        <f>'S5 Maquette'!B78</f>
        <v>0</v>
      </c>
      <c r="B77" s="86">
        <f>'S5 Maquette'!C78</f>
        <v>0</v>
      </c>
      <c r="C77" s="106">
        <f>'S5 Maquette'!F78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107"/>
    </row>
    <row r="78" spans="1:22" ht="30.5" customHeight="1" x14ac:dyDescent="0.2">
      <c r="A78" s="86">
        <f>'S5 Maquette'!B79</f>
        <v>0</v>
      </c>
      <c r="B78" s="86">
        <f>'S5 Maquette'!C79</f>
        <v>0</v>
      </c>
      <c r="C78" s="106">
        <f>'S5 Maquette'!F79</f>
        <v>0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107"/>
    </row>
    <row r="79" spans="1:22" ht="30.5" customHeight="1" x14ac:dyDescent="0.2">
      <c r="A79" s="86">
        <f>'S5 Maquette'!B80</f>
        <v>0</v>
      </c>
      <c r="B79" s="86">
        <f>'S5 Maquette'!C80</f>
        <v>0</v>
      </c>
      <c r="C79" s="106">
        <f>'S5 Maquette'!F80</f>
        <v>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107"/>
    </row>
    <row r="80" spans="1:22" ht="30.5" customHeight="1" x14ac:dyDescent="0.2">
      <c r="A80" s="86">
        <f>'S5 Maquette'!B81</f>
        <v>0</v>
      </c>
      <c r="B80" s="86">
        <f>'S5 Maquette'!C81</f>
        <v>0</v>
      </c>
      <c r="C80" s="106">
        <f>'S5 Maquette'!F81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107"/>
    </row>
    <row r="81" spans="1:22" ht="30.5" customHeight="1" x14ac:dyDescent="0.2">
      <c r="A81" s="86">
        <f>'S5 Maquette'!B82</f>
        <v>0</v>
      </c>
      <c r="B81" s="86">
        <f>'S5 Maquette'!C82</f>
        <v>0</v>
      </c>
      <c r="C81" s="106">
        <f>'S5 Maquette'!F82</f>
        <v>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107"/>
    </row>
    <row r="82" spans="1:22" ht="30.5" customHeight="1" x14ac:dyDescent="0.2">
      <c r="A82" s="86">
        <f>'S5 Maquette'!B83</f>
        <v>0</v>
      </c>
      <c r="B82" s="86">
        <f>'S5 Maquette'!C83</f>
        <v>0</v>
      </c>
      <c r="C82" s="106">
        <f>'S5 Maquette'!F83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107"/>
    </row>
    <row r="83" spans="1:22" ht="30.5" customHeight="1" x14ac:dyDescent="0.2">
      <c r="A83" s="86">
        <f>'S5 Maquette'!B84</f>
        <v>0</v>
      </c>
      <c r="B83" s="86">
        <f>'S5 Maquette'!C84</f>
        <v>0</v>
      </c>
      <c r="C83" s="106">
        <f>'S5 Maquette'!F84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107"/>
    </row>
    <row r="84" spans="1:22" ht="30.5" customHeight="1" x14ac:dyDescent="0.2">
      <c r="A84" s="86">
        <f>'S5 Maquette'!B85</f>
        <v>0</v>
      </c>
      <c r="B84" s="86">
        <f>'S5 Maquette'!C85</f>
        <v>0</v>
      </c>
      <c r="C84" s="106">
        <f>'S5 Maquette'!F85</f>
        <v>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107"/>
    </row>
    <row r="85" spans="1:22" ht="30.5" customHeight="1" x14ac:dyDescent="0.2">
      <c r="A85" s="86">
        <f>'S5 Maquette'!B86</f>
        <v>0</v>
      </c>
      <c r="B85" s="86">
        <f>'S5 Maquette'!C86</f>
        <v>0</v>
      </c>
      <c r="C85" s="106">
        <f>'S5 Maquette'!F86</f>
        <v>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107"/>
    </row>
    <row r="86" spans="1:22" ht="30.5" customHeight="1" x14ac:dyDescent="0.2">
      <c r="A86" s="86">
        <f>'S5 Maquette'!B87</f>
        <v>0</v>
      </c>
      <c r="B86" s="86">
        <f>'S5 Maquette'!C87</f>
        <v>0</v>
      </c>
      <c r="C86" s="106">
        <f>'S5 Maquette'!F87</f>
        <v>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107"/>
    </row>
    <row r="87" spans="1:22" ht="30.5" customHeight="1" x14ac:dyDescent="0.2">
      <c r="A87" s="86">
        <f>'S5 Maquette'!B88</f>
        <v>0</v>
      </c>
      <c r="B87" s="86">
        <f>'S5 Maquette'!C88</f>
        <v>0</v>
      </c>
      <c r="C87" s="106">
        <f>'S5 Maquette'!F88</f>
        <v>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107"/>
    </row>
    <row r="88" spans="1:22" ht="30.5" customHeight="1" x14ac:dyDescent="0.2">
      <c r="A88" s="86">
        <f>'S5 Maquette'!B89</f>
        <v>0</v>
      </c>
      <c r="B88" s="86">
        <f>'S5 Maquette'!C89</f>
        <v>0</v>
      </c>
      <c r="C88" s="106">
        <f>'S5 Maquette'!F89</f>
        <v>0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107"/>
    </row>
    <row r="89" spans="1:22" ht="30.5" customHeight="1" x14ac:dyDescent="0.2">
      <c r="A89" s="86">
        <f>'S5 Maquette'!B90</f>
        <v>0</v>
      </c>
      <c r="B89" s="86">
        <f>'S5 Maquette'!C90</f>
        <v>0</v>
      </c>
      <c r="C89" s="106">
        <f>'S5 Maquette'!F90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107"/>
    </row>
    <row r="90" spans="1:22" ht="30.5" customHeight="1" x14ac:dyDescent="0.2">
      <c r="A90" s="86">
        <f>'S5 Maquette'!B91</f>
        <v>0</v>
      </c>
      <c r="B90" s="86">
        <f>'S5 Maquette'!C91</f>
        <v>0</v>
      </c>
      <c r="C90" s="106">
        <f>'S5 Maquette'!F91</f>
        <v>0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107"/>
    </row>
    <row r="91" spans="1:22" ht="30.5" customHeight="1" x14ac:dyDescent="0.2">
      <c r="A91" s="86">
        <f>'S5 Maquette'!B92</f>
        <v>0</v>
      </c>
      <c r="B91" s="86">
        <f>'S5 Maquette'!C92</f>
        <v>0</v>
      </c>
      <c r="C91" s="106">
        <f>'S5 Maquette'!F92</f>
        <v>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107"/>
    </row>
    <row r="92" spans="1:22" ht="30.5" customHeight="1" x14ac:dyDescent="0.2">
      <c r="A92" s="86">
        <f>'S5 Maquette'!B93</f>
        <v>0</v>
      </c>
      <c r="B92" s="86">
        <f>'S5 Maquette'!C93</f>
        <v>0</v>
      </c>
      <c r="C92" s="106">
        <f>'S5 Maquette'!F93</f>
        <v>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107"/>
    </row>
    <row r="93" spans="1:22" ht="30.5" customHeight="1" x14ac:dyDescent="0.2">
      <c r="A93" s="86">
        <f>'S5 Maquette'!B94</f>
        <v>0</v>
      </c>
      <c r="B93" s="86">
        <f>'S5 Maquette'!C94</f>
        <v>0</v>
      </c>
      <c r="C93" s="106">
        <f>'S5 Maquette'!F94</f>
        <v>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107"/>
    </row>
    <row r="94" spans="1:22" ht="30.5" customHeight="1" x14ac:dyDescent="0.2">
      <c r="A94" s="86">
        <f>'S5 Maquette'!B95</f>
        <v>0</v>
      </c>
      <c r="B94" s="86">
        <f>'S5 Maquette'!C95</f>
        <v>0</v>
      </c>
      <c r="C94" s="106">
        <f>'S5 Maquette'!F95</f>
        <v>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107"/>
    </row>
    <row r="95" spans="1:22" ht="30.5" customHeight="1" x14ac:dyDescent="0.2">
      <c r="A95" s="86">
        <f>'S5 Maquette'!B96</f>
        <v>0</v>
      </c>
      <c r="B95" s="86">
        <f>'S5 Maquette'!C96</f>
        <v>0</v>
      </c>
      <c r="C95" s="106">
        <f>'S5 Maquette'!F96</f>
        <v>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107"/>
    </row>
    <row r="96" spans="1:22" ht="30.5" customHeight="1" x14ac:dyDescent="0.2">
      <c r="A96" s="86">
        <f>'S5 Maquette'!B97</f>
        <v>0</v>
      </c>
      <c r="B96" s="86">
        <f>'S5 Maquette'!C97</f>
        <v>0</v>
      </c>
      <c r="C96" s="106">
        <f>'S5 Maquette'!F97</f>
        <v>0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107"/>
    </row>
    <row r="97" spans="1:22" ht="30.5" customHeight="1" x14ac:dyDescent="0.2">
      <c r="A97" s="86">
        <f>'S5 Maquette'!B98</f>
        <v>0</v>
      </c>
      <c r="B97" s="86">
        <f>'S5 Maquette'!C98</f>
        <v>0</v>
      </c>
      <c r="C97" s="106">
        <f>'S5 Maquette'!F98</f>
        <v>0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107"/>
    </row>
    <row r="98" spans="1:22" ht="30.5" customHeight="1" x14ac:dyDescent="0.2">
      <c r="A98" s="86">
        <f>'S5 Maquette'!B99</f>
        <v>0</v>
      </c>
      <c r="B98" s="86">
        <f>'S5 Maquette'!C99</f>
        <v>0</v>
      </c>
      <c r="C98" s="106">
        <f>'S5 Maquette'!F99</f>
        <v>0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107"/>
    </row>
    <row r="99" spans="1:22" ht="30.5" customHeight="1" x14ac:dyDescent="0.2">
      <c r="A99" s="86">
        <f>'S5 Maquette'!B100</f>
        <v>0</v>
      </c>
      <c r="B99" s="86">
        <f>'S5 Maquette'!C100</f>
        <v>0</v>
      </c>
      <c r="C99" s="106">
        <f>'S5 Maquette'!F100</f>
        <v>0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107"/>
    </row>
    <row r="100" spans="1:22" ht="30.5" customHeight="1" x14ac:dyDescent="0.2">
      <c r="A100" s="86">
        <f>'S5 Maquette'!B101</f>
        <v>0</v>
      </c>
      <c r="B100" s="86">
        <f>'S5 Maquette'!C101</f>
        <v>0</v>
      </c>
      <c r="C100" s="106">
        <f>'S5 Maquette'!F101</f>
        <v>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107"/>
    </row>
    <row r="101" spans="1:22" ht="30.5" customHeight="1" x14ac:dyDescent="0.2">
      <c r="A101" s="86">
        <f>'S5 Maquette'!B102</f>
        <v>0</v>
      </c>
      <c r="B101" s="86">
        <f>'S5 Maquette'!C102</f>
        <v>0</v>
      </c>
      <c r="C101" s="106">
        <f>'S5 Maquette'!F102</f>
        <v>0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107"/>
    </row>
    <row r="102" spans="1:22" ht="30.5" customHeight="1" x14ac:dyDescent="0.2">
      <c r="A102" s="86">
        <f>'S5 Maquette'!B103</f>
        <v>0</v>
      </c>
      <c r="B102" s="86">
        <f>'S5 Maquette'!C103</f>
        <v>0</v>
      </c>
      <c r="C102" s="106">
        <f>'S5 Maquette'!F103</f>
        <v>0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107"/>
    </row>
    <row r="103" spans="1:22" ht="30.5" customHeight="1" x14ac:dyDescent="0.2">
      <c r="A103" s="86">
        <f>'S5 Maquette'!B104</f>
        <v>0</v>
      </c>
      <c r="B103" s="86">
        <f>'S5 Maquette'!C104</f>
        <v>0</v>
      </c>
      <c r="C103" s="106">
        <f>'S5 Maquette'!F104</f>
        <v>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107"/>
    </row>
    <row r="104" spans="1:22" ht="30.5" customHeight="1" x14ac:dyDescent="0.2">
      <c r="A104" s="86">
        <f>'S5 Maquette'!B105</f>
        <v>0</v>
      </c>
      <c r="B104" s="86">
        <f>'S5 Maquette'!C105</f>
        <v>0</v>
      </c>
      <c r="C104" s="106">
        <f>'S5 Maquette'!F105</f>
        <v>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107"/>
    </row>
    <row r="105" spans="1:22" ht="30.5" customHeight="1" x14ac:dyDescent="0.2">
      <c r="A105" s="86">
        <f>'S5 Maquette'!B106</f>
        <v>0</v>
      </c>
      <c r="B105" s="86">
        <f>'S5 Maquette'!C106</f>
        <v>0</v>
      </c>
      <c r="C105" s="106">
        <f>'S5 Maquette'!F106</f>
        <v>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107"/>
    </row>
    <row r="106" spans="1:22" ht="30.5" customHeight="1" x14ac:dyDescent="0.2">
      <c r="A106" s="86">
        <f>'S5 Maquette'!B107</f>
        <v>0</v>
      </c>
      <c r="B106" s="86">
        <f>'S5 Maquette'!C107</f>
        <v>0</v>
      </c>
      <c r="C106" s="106">
        <f>'S5 Maquette'!F107</f>
        <v>0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107"/>
    </row>
    <row r="107" spans="1:22" ht="30.5" customHeight="1" x14ac:dyDescent="0.2">
      <c r="A107" s="86">
        <f>'S5 Maquette'!B108</f>
        <v>0</v>
      </c>
      <c r="B107" s="86">
        <f>'S5 Maquette'!C108</f>
        <v>0</v>
      </c>
      <c r="C107" s="106">
        <f>'S5 Maquette'!F108</f>
        <v>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107"/>
    </row>
    <row r="108" spans="1:22" ht="30.5" customHeight="1" x14ac:dyDescent="0.2">
      <c r="A108" s="86">
        <f>'S5 Maquette'!B109</f>
        <v>0</v>
      </c>
      <c r="B108" s="86">
        <f>'S5 Maquette'!C109</f>
        <v>0</v>
      </c>
      <c r="C108" s="106">
        <f>'S5 Maquette'!F109</f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107"/>
    </row>
    <row r="109" spans="1:22" ht="30.5" customHeight="1" x14ac:dyDescent="0.2">
      <c r="A109" s="86">
        <f>'S5 Maquette'!B110</f>
        <v>0</v>
      </c>
      <c r="B109" s="86">
        <f>'S5 Maquette'!C110</f>
        <v>0</v>
      </c>
      <c r="C109" s="106">
        <f>'S5 Maquette'!F110</f>
        <v>0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107"/>
    </row>
    <row r="110" spans="1:22" ht="30.5" customHeight="1" x14ac:dyDescent="0.2">
      <c r="A110" s="86">
        <f>'S5 Maquette'!B111</f>
        <v>0</v>
      </c>
      <c r="B110" s="86">
        <f>'S5 Maquette'!C111</f>
        <v>0</v>
      </c>
      <c r="C110" s="106">
        <f>'S5 Maquette'!F111</f>
        <v>0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107"/>
    </row>
    <row r="111" spans="1:22" ht="30.5" customHeight="1" x14ac:dyDescent="0.2">
      <c r="A111" s="86">
        <f>'S5 Maquette'!B112</f>
        <v>0</v>
      </c>
      <c r="B111" s="86">
        <f>'S5 Maquette'!C112</f>
        <v>0</v>
      </c>
      <c r="C111" s="106">
        <f>'S5 Maquette'!F112</f>
        <v>0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107"/>
    </row>
    <row r="112" spans="1:22" ht="30.5" customHeight="1" x14ac:dyDescent="0.2">
      <c r="A112" s="86">
        <f>'S5 Maquette'!B113</f>
        <v>0</v>
      </c>
      <c r="B112" s="86">
        <f>'S5 Maquette'!C113</f>
        <v>0</v>
      </c>
      <c r="C112" s="106">
        <f>'S5 Maquette'!F113</f>
        <v>0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107"/>
    </row>
    <row r="113" spans="1:22" ht="30.5" customHeight="1" x14ac:dyDescent="0.2">
      <c r="A113" s="86">
        <f>'S5 Maquette'!B114</f>
        <v>0</v>
      </c>
      <c r="B113" s="86">
        <f>'S5 Maquette'!C114</f>
        <v>0</v>
      </c>
      <c r="C113" s="106">
        <f>'S5 Maquette'!F114</f>
        <v>0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107"/>
    </row>
    <row r="114" spans="1:22" ht="30.5" customHeight="1" x14ac:dyDescent="0.2">
      <c r="A114" s="86">
        <f>'S5 Maquette'!B115</f>
        <v>0</v>
      </c>
      <c r="B114" s="86">
        <f>'S5 Maquette'!C115</f>
        <v>0</v>
      </c>
      <c r="C114" s="106">
        <f>'S5 Maquette'!F115</f>
        <v>0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107"/>
    </row>
    <row r="115" spans="1:22" ht="30.5" customHeight="1" x14ac:dyDescent="0.2">
      <c r="A115" s="86">
        <f>'S5 Maquette'!B116</f>
        <v>0</v>
      </c>
      <c r="B115" s="86">
        <f>'S5 Maquette'!C116</f>
        <v>0</v>
      </c>
      <c r="C115" s="106">
        <f>'S5 Maquette'!F116</f>
        <v>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107"/>
    </row>
    <row r="116" spans="1:22" ht="30.5" customHeight="1" x14ac:dyDescent="0.2">
      <c r="A116" s="86">
        <f>'S5 Maquette'!B117</f>
        <v>0</v>
      </c>
      <c r="B116" s="86">
        <f>'S5 Maquette'!C117</f>
        <v>0</v>
      </c>
      <c r="C116" s="106">
        <f>'S5 Maquette'!F117</f>
        <v>0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107"/>
    </row>
    <row r="117" spans="1:22" ht="30.5" customHeight="1" x14ac:dyDescent="0.2">
      <c r="A117" s="86">
        <f>'S5 Maquette'!B118</f>
        <v>0</v>
      </c>
      <c r="B117" s="86">
        <f>'S5 Maquette'!C118</f>
        <v>0</v>
      </c>
      <c r="C117" s="106">
        <f>'S5 Maquette'!F118</f>
        <v>0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107"/>
    </row>
    <row r="118" spans="1:22" ht="30.5" customHeight="1" x14ac:dyDescent="0.2">
      <c r="A118" s="86">
        <f>'S5 Maquette'!B119</f>
        <v>0</v>
      </c>
      <c r="B118" s="86">
        <f>'S5 Maquette'!C119</f>
        <v>0</v>
      </c>
      <c r="C118" s="106">
        <f>'S5 Maquette'!F119</f>
        <v>0</v>
      </c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107"/>
    </row>
    <row r="119" spans="1:22" ht="30.5" customHeight="1" x14ac:dyDescent="0.2">
      <c r="A119" s="86">
        <f>'S5 Maquette'!B120</f>
        <v>0</v>
      </c>
      <c r="B119" s="86">
        <f>'S5 Maquette'!C120</f>
        <v>0</v>
      </c>
      <c r="C119" s="106">
        <f>'S5 Maquette'!F120</f>
        <v>0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107"/>
    </row>
    <row r="120" spans="1:22" ht="30.5" customHeight="1" x14ac:dyDescent="0.2">
      <c r="A120" s="86">
        <f>'S5 Maquette'!B121</f>
        <v>0</v>
      </c>
      <c r="B120" s="86">
        <f>'S5 Maquette'!C121</f>
        <v>0</v>
      </c>
      <c r="C120" s="106">
        <f>'S5 Maquette'!F121</f>
        <v>0</v>
      </c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107"/>
    </row>
    <row r="121" spans="1:22" ht="30.5" customHeight="1" x14ac:dyDescent="0.2">
      <c r="A121" s="86">
        <f>'S5 Maquette'!B122</f>
        <v>0</v>
      </c>
      <c r="B121" s="86">
        <f>'S5 Maquette'!C122</f>
        <v>0</v>
      </c>
      <c r="C121" s="106">
        <f>'S5 Maquette'!F122</f>
        <v>0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107"/>
    </row>
    <row r="122" spans="1:22" ht="30.5" customHeight="1" x14ac:dyDescent="0.2">
      <c r="A122" s="86">
        <f>'S5 Maquette'!B123</f>
        <v>0</v>
      </c>
      <c r="B122" s="86">
        <f>'S5 Maquette'!C123</f>
        <v>0</v>
      </c>
      <c r="C122" s="106">
        <f>'S5 Maquette'!F123</f>
        <v>0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107"/>
    </row>
    <row r="123" spans="1:22" ht="30.5" customHeight="1" x14ac:dyDescent="0.2">
      <c r="A123" s="86">
        <f>'S5 Maquette'!B124</f>
        <v>0</v>
      </c>
      <c r="B123" s="86">
        <f>'S5 Maquette'!C124</f>
        <v>0</v>
      </c>
      <c r="C123" s="106">
        <f>'S5 Maquette'!F124</f>
        <v>0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107"/>
    </row>
    <row r="124" spans="1:22" ht="30.5" customHeight="1" x14ac:dyDescent="0.2">
      <c r="A124" s="86">
        <f>'S5 Maquette'!B125</f>
        <v>0</v>
      </c>
      <c r="B124" s="86">
        <f>'S5 Maquette'!C125</f>
        <v>0</v>
      </c>
      <c r="C124" s="106">
        <f>'S5 Maquette'!F125</f>
        <v>0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107"/>
    </row>
    <row r="125" spans="1:22" ht="30.5" customHeight="1" x14ac:dyDescent="0.2">
      <c r="A125" s="86">
        <f>'S5 Maquette'!B126</f>
        <v>0</v>
      </c>
      <c r="B125" s="86">
        <f>'S5 Maquette'!C126</f>
        <v>0</v>
      </c>
      <c r="C125" s="106">
        <f>'S5 Maquette'!F126</f>
        <v>0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107"/>
    </row>
    <row r="126" spans="1:22" ht="30.5" customHeight="1" x14ac:dyDescent="0.2">
      <c r="A126" s="86">
        <f>'S5 Maquette'!B127</f>
        <v>0</v>
      </c>
      <c r="B126" s="86">
        <f>'S5 Maquette'!C127</f>
        <v>0</v>
      </c>
      <c r="C126" s="106">
        <f>'S5 Maquette'!F127</f>
        <v>0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107"/>
    </row>
    <row r="127" spans="1:22" ht="30.5" customHeight="1" x14ac:dyDescent="0.2">
      <c r="A127" s="86">
        <f>'S5 Maquette'!B128</f>
        <v>0</v>
      </c>
      <c r="B127" s="86">
        <f>'S5 Maquette'!C128</f>
        <v>0</v>
      </c>
      <c r="C127" s="106">
        <f>'S5 Maquette'!F128</f>
        <v>0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107"/>
    </row>
    <row r="128" spans="1:22" ht="30.5" customHeight="1" x14ac:dyDescent="0.2">
      <c r="A128" s="86">
        <f>'S5 Maquette'!B129</f>
        <v>0</v>
      </c>
      <c r="B128" s="86">
        <f>'S5 Maquette'!C129</f>
        <v>0</v>
      </c>
      <c r="C128" s="106">
        <f>'S5 Maquette'!F129</f>
        <v>0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107"/>
    </row>
    <row r="129" spans="1:22" ht="30.5" customHeight="1" x14ac:dyDescent="0.2">
      <c r="A129" s="86">
        <f>'S5 Maquette'!B130</f>
        <v>0</v>
      </c>
      <c r="B129" s="86">
        <f>'S5 Maquette'!C130</f>
        <v>0</v>
      </c>
      <c r="C129" s="106">
        <f>'S5 Maquette'!F130</f>
        <v>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107"/>
    </row>
    <row r="130" spans="1:22" ht="30.5" customHeight="1" x14ac:dyDescent="0.2">
      <c r="A130" s="86">
        <f>'S5 Maquette'!B131</f>
        <v>0</v>
      </c>
      <c r="B130" s="86">
        <f>'S5 Maquette'!C131</f>
        <v>0</v>
      </c>
      <c r="C130" s="106">
        <f>'S5 Maquette'!F131</f>
        <v>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107"/>
    </row>
    <row r="131" spans="1:22" ht="30.5" customHeight="1" x14ac:dyDescent="0.2">
      <c r="A131" s="86">
        <f>'S5 Maquette'!B132</f>
        <v>0</v>
      </c>
      <c r="B131" s="86">
        <f>'S5 Maquette'!C132</f>
        <v>0</v>
      </c>
      <c r="C131" s="106">
        <f>'S5 Maquette'!F132</f>
        <v>0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107"/>
    </row>
    <row r="132" spans="1:22" ht="30.5" customHeight="1" x14ac:dyDescent="0.2">
      <c r="A132" s="86">
        <f>'S5 Maquette'!B133</f>
        <v>0</v>
      </c>
      <c r="B132" s="86">
        <f>'S5 Maquette'!C133</f>
        <v>0</v>
      </c>
      <c r="C132" s="106">
        <f>'S5 Maquette'!F133</f>
        <v>0</v>
      </c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107"/>
    </row>
    <row r="133" spans="1:22" ht="30.5" customHeight="1" x14ac:dyDescent="0.2">
      <c r="A133" s="86">
        <f>'S5 Maquette'!B134</f>
        <v>0</v>
      </c>
      <c r="B133" s="86">
        <f>'S5 Maquette'!C134</f>
        <v>0</v>
      </c>
      <c r="C133" s="106">
        <f>'S5 Maquette'!F134</f>
        <v>0</v>
      </c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107"/>
    </row>
    <row r="134" spans="1:22" ht="30.5" customHeight="1" x14ac:dyDescent="0.2">
      <c r="A134" s="86">
        <f>'S5 Maquette'!B135</f>
        <v>0</v>
      </c>
      <c r="B134" s="86">
        <f>'S5 Maquette'!C135</f>
        <v>0</v>
      </c>
      <c r="C134" s="106">
        <f>'S5 Maquette'!F135</f>
        <v>0</v>
      </c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107"/>
    </row>
    <row r="135" spans="1:22" ht="30.5" customHeight="1" x14ac:dyDescent="0.2">
      <c r="A135" s="86">
        <f>'S5 Maquette'!B136</f>
        <v>0</v>
      </c>
      <c r="B135" s="86">
        <f>'S5 Maquette'!C136</f>
        <v>0</v>
      </c>
      <c r="C135" s="106">
        <f>'S5 Maquette'!F136</f>
        <v>0</v>
      </c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107"/>
    </row>
    <row r="136" spans="1:22" ht="30.5" customHeight="1" x14ac:dyDescent="0.2">
      <c r="A136" s="86">
        <f>'S5 Maquette'!B137</f>
        <v>0</v>
      </c>
      <c r="B136" s="86">
        <f>'S5 Maquette'!C137</f>
        <v>0</v>
      </c>
      <c r="C136" s="106">
        <f>'S5 Maquette'!F137</f>
        <v>0</v>
      </c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107"/>
    </row>
    <row r="137" spans="1:22" ht="30.5" customHeight="1" x14ac:dyDescent="0.2">
      <c r="A137" s="86">
        <f>'S5 Maquette'!B138</f>
        <v>0</v>
      </c>
      <c r="B137" s="86">
        <f>'S5 Maquette'!C138</f>
        <v>0</v>
      </c>
      <c r="C137" s="106">
        <f>'S5 Maquette'!F138</f>
        <v>0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107"/>
    </row>
    <row r="138" spans="1:22" ht="30.5" customHeight="1" x14ac:dyDescent="0.2">
      <c r="A138" s="86">
        <f>'S5 Maquette'!B139</f>
        <v>0</v>
      </c>
      <c r="B138" s="86">
        <f>'S5 Maquette'!C139</f>
        <v>0</v>
      </c>
      <c r="C138" s="106">
        <f>'S5 Maquette'!F139</f>
        <v>0</v>
      </c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107"/>
    </row>
    <row r="139" spans="1:22" ht="30.5" customHeight="1" x14ac:dyDescent="0.2">
      <c r="A139" s="86">
        <f>'S5 Maquette'!B140</f>
        <v>0</v>
      </c>
      <c r="B139" s="86">
        <f>'S5 Maquette'!C140</f>
        <v>0</v>
      </c>
      <c r="C139" s="106">
        <f>'S5 Maquette'!F140</f>
        <v>0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107"/>
    </row>
    <row r="140" spans="1:22" ht="30.5" customHeight="1" x14ac:dyDescent="0.2">
      <c r="A140" s="86">
        <f>'S5 Maquette'!B141</f>
        <v>0</v>
      </c>
      <c r="B140" s="86">
        <f>'S5 Maquette'!C141</f>
        <v>0</v>
      </c>
      <c r="C140" s="106">
        <f>'S5 Maquette'!F141</f>
        <v>0</v>
      </c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107"/>
    </row>
    <row r="141" spans="1:22" ht="30.5" customHeight="1" x14ac:dyDescent="0.2">
      <c r="A141" s="86">
        <f>'S5 Maquette'!B142</f>
        <v>0</v>
      </c>
      <c r="B141" s="86">
        <f>'S5 Maquette'!C142</f>
        <v>0</v>
      </c>
      <c r="C141" s="106">
        <f>'S5 Maquette'!F142</f>
        <v>0</v>
      </c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107"/>
    </row>
    <row r="142" spans="1:22" ht="30.5" customHeight="1" x14ac:dyDescent="0.2">
      <c r="A142" s="86">
        <f>'S5 Maquette'!B143</f>
        <v>0</v>
      </c>
      <c r="B142" s="86">
        <f>'S5 Maquette'!C143</f>
        <v>0</v>
      </c>
      <c r="C142" s="106">
        <f>'S5 Maquette'!F143</f>
        <v>0</v>
      </c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107"/>
    </row>
    <row r="143" spans="1:22" ht="30.5" customHeight="1" x14ac:dyDescent="0.2">
      <c r="A143" s="86">
        <f>'S5 Maquette'!B144</f>
        <v>0</v>
      </c>
      <c r="B143" s="86">
        <f>'S5 Maquette'!C144</f>
        <v>0</v>
      </c>
      <c r="C143" s="106">
        <f>'S5 Maquette'!F144</f>
        <v>0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107"/>
    </row>
    <row r="144" spans="1:22" ht="30.5" customHeight="1" x14ac:dyDescent="0.2">
      <c r="A144" s="86">
        <f>'S5 Maquette'!B145</f>
        <v>0</v>
      </c>
      <c r="B144" s="86">
        <f>'S5 Maquette'!C145</f>
        <v>0</v>
      </c>
      <c r="C144" s="106">
        <f>'S5 Maquette'!F145</f>
        <v>0</v>
      </c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107"/>
    </row>
    <row r="145" spans="1:22" ht="30.5" customHeight="1" x14ac:dyDescent="0.2">
      <c r="A145" s="86">
        <f>'S5 Maquette'!B146</f>
        <v>0</v>
      </c>
      <c r="B145" s="86">
        <f>'S5 Maquette'!C146</f>
        <v>0</v>
      </c>
      <c r="C145" s="106">
        <f>'S5 Maquette'!F146</f>
        <v>0</v>
      </c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107"/>
    </row>
    <row r="146" spans="1:22" ht="30.5" customHeight="1" x14ac:dyDescent="0.2">
      <c r="A146" s="86">
        <f>'S5 Maquette'!B147</f>
        <v>0</v>
      </c>
      <c r="B146" s="86">
        <f>'S5 Maquette'!C147</f>
        <v>0</v>
      </c>
      <c r="C146" s="106">
        <f>'S5 Maquette'!F147</f>
        <v>0</v>
      </c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107"/>
    </row>
    <row r="147" spans="1:22" ht="30.5" customHeight="1" x14ac:dyDescent="0.2">
      <c r="A147" s="86">
        <f>'S5 Maquette'!B148</f>
        <v>0</v>
      </c>
      <c r="B147" s="86">
        <f>'S5 Maquette'!C148</f>
        <v>0</v>
      </c>
      <c r="C147" s="106">
        <f>'S5 Maquette'!F148</f>
        <v>0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107"/>
    </row>
    <row r="148" spans="1:22" ht="30.5" customHeight="1" x14ac:dyDescent="0.2">
      <c r="A148" s="86">
        <f>'S5 Maquette'!B149</f>
        <v>0</v>
      </c>
      <c r="B148" s="86">
        <f>'S5 Maquette'!C149</f>
        <v>0</v>
      </c>
      <c r="C148" s="106">
        <f>'S5 Maquette'!F149</f>
        <v>0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107"/>
    </row>
    <row r="149" spans="1:22" ht="30.5" customHeight="1" x14ac:dyDescent="0.2">
      <c r="A149" s="86">
        <f>'S5 Maquette'!B150</f>
        <v>0</v>
      </c>
      <c r="B149" s="86">
        <f>'S5 Maquette'!C150</f>
        <v>0</v>
      </c>
      <c r="C149" s="106">
        <f>'S5 Maquette'!F150</f>
        <v>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107"/>
    </row>
    <row r="150" spans="1:22" ht="30.5" customHeight="1" x14ac:dyDescent="0.2">
      <c r="A150" s="86">
        <f>'S5 Maquette'!B151</f>
        <v>0</v>
      </c>
      <c r="B150" s="86">
        <f>'S5 Maquette'!C151</f>
        <v>0</v>
      </c>
      <c r="C150" s="106">
        <f>'S5 Maquette'!F151</f>
        <v>0</v>
      </c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107"/>
    </row>
    <row r="151" spans="1:22" ht="30.5" customHeight="1" x14ac:dyDescent="0.2">
      <c r="A151" s="86">
        <f>'S5 Maquette'!B152</f>
        <v>0</v>
      </c>
      <c r="B151" s="86">
        <f>'S5 Maquette'!C152</f>
        <v>0</v>
      </c>
      <c r="C151" s="106">
        <f>'S5 Maquette'!F152</f>
        <v>0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107"/>
    </row>
    <row r="152" spans="1:22" ht="30.5" customHeight="1" x14ac:dyDescent="0.2">
      <c r="A152" s="86">
        <f>'S5 Maquette'!B153</f>
        <v>0</v>
      </c>
      <c r="B152" s="86">
        <f>'S5 Maquette'!C153</f>
        <v>0</v>
      </c>
      <c r="C152" s="106">
        <f>'S5 Maquette'!F153</f>
        <v>0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107"/>
    </row>
    <row r="153" spans="1:22" ht="30.5" customHeight="1" x14ac:dyDescent="0.2">
      <c r="A153" s="86">
        <f>'S5 Maquette'!B154</f>
        <v>0</v>
      </c>
      <c r="B153" s="86">
        <f>'S5 Maquette'!C154</f>
        <v>0</v>
      </c>
      <c r="C153" s="106">
        <f>'S5 Maquette'!F154</f>
        <v>0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107"/>
    </row>
    <row r="154" spans="1:22" ht="30.5" customHeight="1" x14ac:dyDescent="0.2">
      <c r="A154" s="86">
        <f>'S5 Maquette'!B155</f>
        <v>0</v>
      </c>
      <c r="B154" s="86">
        <f>'S5 Maquette'!C155</f>
        <v>0</v>
      </c>
      <c r="C154" s="106">
        <f>'S5 Maquette'!F155</f>
        <v>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107"/>
    </row>
    <row r="155" spans="1:22" ht="30.5" customHeight="1" x14ac:dyDescent="0.2">
      <c r="A155" s="86">
        <f>'S5 Maquette'!B156</f>
        <v>0</v>
      </c>
      <c r="B155" s="86">
        <f>'S5 Maquette'!C156</f>
        <v>0</v>
      </c>
      <c r="C155" s="106">
        <f>'S5 Maquette'!F156</f>
        <v>0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107"/>
    </row>
    <row r="156" spans="1:22" ht="30.5" customHeight="1" x14ac:dyDescent="0.2">
      <c r="A156" s="86">
        <f>'S5 Maquette'!B157</f>
        <v>0</v>
      </c>
      <c r="B156" s="86">
        <f>'S5 Maquette'!C157</f>
        <v>0</v>
      </c>
      <c r="C156" s="106">
        <f>'S5 Maquette'!F157</f>
        <v>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107"/>
    </row>
    <row r="157" spans="1:22" ht="30.5" customHeight="1" x14ac:dyDescent="0.2">
      <c r="A157" s="86">
        <f>'S5 Maquette'!B158</f>
        <v>0</v>
      </c>
      <c r="B157" s="86">
        <f>'S5 Maquette'!C158</f>
        <v>0</v>
      </c>
      <c r="C157" s="106">
        <f>'S5 Maquette'!F158</f>
        <v>0</v>
      </c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107"/>
    </row>
    <row r="158" spans="1:22" ht="30.5" customHeight="1" x14ac:dyDescent="0.2">
      <c r="A158" s="86">
        <f>'S5 Maquette'!B159</f>
        <v>0</v>
      </c>
      <c r="B158" s="86">
        <f>'S5 Maquette'!C159</f>
        <v>0</v>
      </c>
      <c r="C158" s="106">
        <f>'S5 Maquette'!F159</f>
        <v>0</v>
      </c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107"/>
    </row>
    <row r="159" spans="1:22" ht="30.5" customHeight="1" x14ac:dyDescent="0.2">
      <c r="A159" s="86">
        <f>'S5 Maquette'!B160</f>
        <v>0</v>
      </c>
      <c r="B159" s="86">
        <f>'S5 Maquette'!C160</f>
        <v>0</v>
      </c>
      <c r="C159" s="106">
        <f>'S5 Maquette'!F160</f>
        <v>0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107"/>
    </row>
    <row r="160" spans="1:22" ht="30.5" customHeight="1" x14ac:dyDescent="0.2">
      <c r="A160" s="86">
        <f>'S5 Maquette'!B161</f>
        <v>0</v>
      </c>
      <c r="B160" s="86">
        <f>'S5 Maquette'!C161</f>
        <v>0</v>
      </c>
      <c r="C160" s="106">
        <f>'S5 Maquette'!F161</f>
        <v>0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107"/>
    </row>
    <row r="161" spans="1:22" ht="30.5" customHeight="1" x14ac:dyDescent="0.2">
      <c r="A161" s="86">
        <f>'S5 Maquette'!B162</f>
        <v>0</v>
      </c>
      <c r="B161" s="86">
        <f>'S5 Maquette'!C162</f>
        <v>0</v>
      </c>
      <c r="C161" s="106">
        <f>'S5 Maquette'!F162</f>
        <v>0</v>
      </c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107"/>
    </row>
    <row r="162" spans="1:22" ht="30.5" customHeight="1" x14ac:dyDescent="0.2">
      <c r="A162" s="86">
        <f>'S5 Maquette'!B163</f>
        <v>0</v>
      </c>
      <c r="B162" s="86">
        <f>'S5 Maquette'!C163</f>
        <v>0</v>
      </c>
      <c r="C162" s="106">
        <f>'S5 Maquette'!F163</f>
        <v>0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107"/>
    </row>
    <row r="163" spans="1:22" ht="30.5" customHeight="1" x14ac:dyDescent="0.2">
      <c r="A163" s="86">
        <f>'S5 Maquette'!B164</f>
        <v>0</v>
      </c>
      <c r="B163" s="86">
        <f>'S5 Maquette'!C164</f>
        <v>0</v>
      </c>
      <c r="C163" s="106">
        <f>'S5 Maquette'!F164</f>
        <v>0</v>
      </c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107"/>
    </row>
    <row r="164" spans="1:22" ht="30.5" customHeight="1" x14ac:dyDescent="0.2">
      <c r="A164" s="86">
        <f>'S5 Maquette'!B165</f>
        <v>0</v>
      </c>
      <c r="B164" s="86">
        <f>'S5 Maquette'!C165</f>
        <v>0</v>
      </c>
      <c r="C164" s="106">
        <f>'S5 Maquette'!F165</f>
        <v>0</v>
      </c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107"/>
    </row>
    <row r="165" spans="1:22" ht="30.5" customHeight="1" x14ac:dyDescent="0.2">
      <c r="A165" s="86">
        <f>'S5 Maquette'!B166</f>
        <v>0</v>
      </c>
      <c r="B165" s="86">
        <f>'S5 Maquette'!C166</f>
        <v>0</v>
      </c>
      <c r="C165" s="106">
        <f>'S5 Maquette'!F166</f>
        <v>0</v>
      </c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107"/>
    </row>
    <row r="166" spans="1:22" ht="30.5" customHeight="1" x14ac:dyDescent="0.2">
      <c r="A166" s="86">
        <f>'S5 Maquette'!B167</f>
        <v>0</v>
      </c>
      <c r="B166" s="86">
        <f>'S5 Maquette'!C167</f>
        <v>0</v>
      </c>
      <c r="C166" s="106">
        <f>'S5 Maquette'!F167</f>
        <v>0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107"/>
    </row>
    <row r="167" spans="1:22" ht="30.5" customHeight="1" x14ac:dyDescent="0.2">
      <c r="A167" s="86">
        <f>'S5 Maquette'!B168</f>
        <v>0</v>
      </c>
      <c r="B167" s="86">
        <f>'S5 Maquette'!C168</f>
        <v>0</v>
      </c>
      <c r="C167" s="106">
        <f>'S5 Maquette'!F168</f>
        <v>0</v>
      </c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107"/>
    </row>
    <row r="168" spans="1:22" ht="30.5" customHeight="1" x14ac:dyDescent="0.2">
      <c r="A168" s="86">
        <f>'S5 Maquette'!B169</f>
        <v>0</v>
      </c>
      <c r="B168" s="86">
        <f>'S5 Maquette'!C169</f>
        <v>0</v>
      </c>
      <c r="C168" s="106">
        <f>'S5 Maquette'!F169</f>
        <v>0</v>
      </c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107"/>
    </row>
    <row r="169" spans="1:22" ht="30.5" customHeight="1" x14ac:dyDescent="0.2">
      <c r="A169" s="86">
        <f>'S5 Maquette'!B170</f>
        <v>0</v>
      </c>
      <c r="B169" s="86">
        <f>'S5 Maquette'!C170</f>
        <v>0</v>
      </c>
      <c r="C169" s="106">
        <f>'S5 Maquette'!F170</f>
        <v>0</v>
      </c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107"/>
    </row>
    <row r="170" spans="1:22" ht="30.5" customHeight="1" x14ac:dyDescent="0.2">
      <c r="A170" s="86">
        <f>'S5 Maquette'!B171</f>
        <v>0</v>
      </c>
      <c r="B170" s="86">
        <f>'S5 Maquette'!C171</f>
        <v>0</v>
      </c>
      <c r="C170" s="106">
        <f>'S5 Maquette'!F171</f>
        <v>0</v>
      </c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107"/>
    </row>
    <row r="171" spans="1:22" ht="30.5" customHeight="1" x14ac:dyDescent="0.2">
      <c r="A171" s="86">
        <f>'S5 Maquette'!B172</f>
        <v>0</v>
      </c>
      <c r="B171" s="86">
        <f>'S5 Maquette'!C172</f>
        <v>0</v>
      </c>
      <c r="C171" s="106">
        <f>'S5 Maquette'!F172</f>
        <v>0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107"/>
    </row>
    <row r="172" spans="1:22" ht="30.5" customHeight="1" x14ac:dyDescent="0.2">
      <c r="A172" s="86">
        <f>'S5 Maquette'!B173</f>
        <v>0</v>
      </c>
      <c r="B172" s="86">
        <f>'S5 Maquette'!C173</f>
        <v>0</v>
      </c>
      <c r="C172" s="106">
        <f>'S5 Maquette'!F173</f>
        <v>0</v>
      </c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107"/>
    </row>
    <row r="173" spans="1:22" ht="30.5" customHeight="1" x14ac:dyDescent="0.2">
      <c r="A173" s="86">
        <f>'S5 Maquette'!B174</f>
        <v>0</v>
      </c>
      <c r="B173" s="86">
        <f>'S5 Maquette'!C174</f>
        <v>0</v>
      </c>
      <c r="C173" s="106">
        <f>'S5 Maquette'!F174</f>
        <v>0</v>
      </c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107"/>
    </row>
    <row r="174" spans="1:22" ht="30.5" customHeight="1" x14ac:dyDescent="0.2">
      <c r="A174" s="86">
        <f>'S5 Maquette'!B175</f>
        <v>0</v>
      </c>
      <c r="B174" s="86">
        <f>'S5 Maquette'!C175</f>
        <v>0</v>
      </c>
      <c r="C174" s="106">
        <f>'S5 Maquette'!F175</f>
        <v>0</v>
      </c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107"/>
    </row>
    <row r="175" spans="1:22" ht="30.5" customHeight="1" x14ac:dyDescent="0.2">
      <c r="A175" s="86">
        <f>'S5 Maquette'!B176</f>
        <v>0</v>
      </c>
      <c r="B175" s="86">
        <f>'S5 Maquette'!C176</f>
        <v>0</v>
      </c>
      <c r="C175" s="106">
        <f>'S5 Maquette'!F176</f>
        <v>0</v>
      </c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107"/>
    </row>
    <row r="176" spans="1:22" ht="30.5" customHeight="1" x14ac:dyDescent="0.2">
      <c r="A176" s="86">
        <f>'S5 Maquette'!B177</f>
        <v>0</v>
      </c>
      <c r="B176" s="86">
        <f>'S5 Maquette'!C177</f>
        <v>0</v>
      </c>
      <c r="C176" s="106">
        <f>'S5 Maquette'!F177</f>
        <v>0</v>
      </c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107"/>
    </row>
    <row r="177" spans="1:22" ht="30.5" customHeight="1" x14ac:dyDescent="0.2">
      <c r="A177" s="86">
        <f>'S5 Maquette'!B178</f>
        <v>0</v>
      </c>
      <c r="B177" s="86">
        <f>'S5 Maquette'!C178</f>
        <v>0</v>
      </c>
      <c r="C177" s="106">
        <f>'S5 Maquette'!F178</f>
        <v>0</v>
      </c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107"/>
    </row>
    <row r="178" spans="1:22" ht="30.5" customHeight="1" x14ac:dyDescent="0.2">
      <c r="A178" s="86">
        <f>'S5 Maquette'!B179</f>
        <v>0</v>
      </c>
      <c r="B178" s="86">
        <f>'S5 Maquette'!C179</f>
        <v>0</v>
      </c>
      <c r="C178" s="106">
        <f>'S5 Maquette'!F179</f>
        <v>0</v>
      </c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107"/>
    </row>
    <row r="179" spans="1:22" ht="30.5" customHeight="1" x14ac:dyDescent="0.2">
      <c r="A179" s="86">
        <f>'S5 Maquette'!B180</f>
        <v>0</v>
      </c>
      <c r="B179" s="86">
        <f>'S5 Maquette'!C180</f>
        <v>0</v>
      </c>
      <c r="C179" s="106">
        <f>'S5 Maquette'!F180</f>
        <v>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107"/>
    </row>
    <row r="180" spans="1:22" ht="30.5" customHeight="1" x14ac:dyDescent="0.2">
      <c r="A180" s="86">
        <f>'S5 Maquette'!B181</f>
        <v>0</v>
      </c>
      <c r="B180" s="86">
        <f>'S5 Maquette'!C181</f>
        <v>0</v>
      </c>
      <c r="C180" s="106">
        <f>'S5 Maquette'!F181</f>
        <v>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107"/>
    </row>
    <row r="181" spans="1:22" ht="30.5" customHeight="1" x14ac:dyDescent="0.2">
      <c r="A181" s="86">
        <f>'S5 Maquette'!B182</f>
        <v>0</v>
      </c>
      <c r="B181" s="86">
        <f>'S5 Maquette'!C182</f>
        <v>0</v>
      </c>
      <c r="C181" s="106">
        <f>'S5 Maquette'!F182</f>
        <v>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107"/>
    </row>
    <row r="182" spans="1:22" ht="30.5" customHeight="1" x14ac:dyDescent="0.2">
      <c r="A182" s="86">
        <f>'S5 Maquette'!B183</f>
        <v>0</v>
      </c>
      <c r="B182" s="86">
        <f>'S5 Maquette'!C183</f>
        <v>0</v>
      </c>
      <c r="C182" s="106">
        <f>'S5 Maquette'!F183</f>
        <v>0</v>
      </c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107"/>
    </row>
    <row r="183" spans="1:22" ht="30.5" customHeight="1" x14ac:dyDescent="0.2">
      <c r="A183" s="86">
        <f>'S5 Maquette'!B184</f>
        <v>0</v>
      </c>
      <c r="B183" s="86">
        <f>'S5 Maquette'!C184</f>
        <v>0</v>
      </c>
      <c r="C183" s="106">
        <f>'S5 Maquette'!F184</f>
        <v>0</v>
      </c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107"/>
    </row>
    <row r="184" spans="1:22" ht="30.5" customHeight="1" x14ac:dyDescent="0.2">
      <c r="A184" s="86">
        <f>'S5 Maquette'!B185</f>
        <v>0</v>
      </c>
      <c r="B184" s="86">
        <f>'S5 Maquette'!C185</f>
        <v>0</v>
      </c>
      <c r="C184" s="106">
        <f>'S5 Maquette'!F185</f>
        <v>0</v>
      </c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107"/>
    </row>
    <row r="185" spans="1:22" ht="30.5" customHeight="1" x14ac:dyDescent="0.2">
      <c r="A185" s="86">
        <f>'S5 Maquette'!B186</f>
        <v>0</v>
      </c>
      <c r="B185" s="86">
        <f>'S5 Maquette'!C186</f>
        <v>0</v>
      </c>
      <c r="C185" s="106">
        <f>'S5 Maquette'!F186</f>
        <v>0</v>
      </c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107"/>
    </row>
    <row r="186" spans="1:22" ht="30.5" customHeight="1" x14ac:dyDescent="0.2">
      <c r="A186" s="86">
        <f>'S5 Maquette'!B187</f>
        <v>0</v>
      </c>
      <c r="B186" s="86">
        <f>'S5 Maquette'!C187</f>
        <v>0</v>
      </c>
      <c r="C186" s="106">
        <f>'S5 Maquette'!F187</f>
        <v>0</v>
      </c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107"/>
    </row>
    <row r="187" spans="1:22" ht="30.5" customHeight="1" x14ac:dyDescent="0.2">
      <c r="A187" s="86">
        <f>'S5 Maquette'!B188</f>
        <v>0</v>
      </c>
      <c r="B187" s="86">
        <f>'S5 Maquette'!C188</f>
        <v>0</v>
      </c>
      <c r="C187" s="106">
        <f>'S5 Maquette'!F188</f>
        <v>0</v>
      </c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107"/>
    </row>
    <row r="188" spans="1:22" ht="30.5" customHeight="1" x14ac:dyDescent="0.2">
      <c r="A188" s="86">
        <f>'S5 Maquette'!B189</f>
        <v>0</v>
      </c>
      <c r="B188" s="86">
        <f>'S5 Maquette'!C189</f>
        <v>0</v>
      </c>
      <c r="C188" s="106">
        <f>'S5 Maquette'!F189</f>
        <v>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107"/>
    </row>
    <row r="189" spans="1:22" ht="30.5" customHeight="1" x14ac:dyDescent="0.2">
      <c r="A189" s="86">
        <f>'S5 Maquette'!B190</f>
        <v>0</v>
      </c>
      <c r="B189" s="86">
        <f>'S5 Maquette'!C190</f>
        <v>0</v>
      </c>
      <c r="C189" s="106">
        <f>'S5 Maquette'!F190</f>
        <v>0</v>
      </c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107"/>
    </row>
    <row r="190" spans="1:22" ht="30.5" customHeight="1" x14ac:dyDescent="0.2">
      <c r="A190" s="86">
        <f>'S5 Maquette'!B191</f>
        <v>0</v>
      </c>
      <c r="B190" s="86">
        <f>'S5 Maquette'!C191</f>
        <v>0</v>
      </c>
      <c r="C190" s="106">
        <f>'S5 Maquette'!F191</f>
        <v>0</v>
      </c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107"/>
    </row>
    <row r="191" spans="1:22" ht="30.5" customHeight="1" x14ac:dyDescent="0.2">
      <c r="A191" s="86">
        <f>'S5 Maquette'!B192</f>
        <v>0</v>
      </c>
      <c r="B191" s="86">
        <f>'S5 Maquette'!C192</f>
        <v>0</v>
      </c>
      <c r="C191" s="106">
        <f>'S5 Maquette'!F192</f>
        <v>0</v>
      </c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107"/>
    </row>
    <row r="192" spans="1:22" ht="30.5" customHeight="1" x14ac:dyDescent="0.2">
      <c r="A192" s="86">
        <f>'S5 Maquette'!B193</f>
        <v>0</v>
      </c>
      <c r="B192" s="86">
        <f>'S5 Maquette'!C193</f>
        <v>0</v>
      </c>
      <c r="C192" s="106">
        <f>'S5 Maquette'!F193</f>
        <v>0</v>
      </c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107"/>
    </row>
    <row r="193" spans="1:22" ht="30.5" customHeight="1" x14ac:dyDescent="0.2">
      <c r="A193" s="86">
        <f>'S5 Maquette'!B194</f>
        <v>0</v>
      </c>
      <c r="B193" s="86">
        <f>'S5 Maquette'!C194</f>
        <v>0</v>
      </c>
      <c r="C193" s="106">
        <f>'S5 Maquette'!F194</f>
        <v>0</v>
      </c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107"/>
    </row>
    <row r="194" spans="1:22" ht="30.5" customHeight="1" x14ac:dyDescent="0.2">
      <c r="A194" s="86">
        <f>'S5 Maquette'!B195</f>
        <v>0</v>
      </c>
      <c r="B194" s="86">
        <f>'S5 Maquette'!C195</f>
        <v>0</v>
      </c>
      <c r="C194" s="106">
        <f>'S5 Maquette'!F195</f>
        <v>0</v>
      </c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107"/>
    </row>
    <row r="195" spans="1:22" ht="30.5" customHeight="1" x14ac:dyDescent="0.2">
      <c r="A195" s="86">
        <f>'S5 Maquette'!B196</f>
        <v>0</v>
      </c>
      <c r="B195" s="86">
        <f>'S5 Maquette'!C196</f>
        <v>0</v>
      </c>
      <c r="C195" s="106">
        <f>'S5 Maquette'!F196</f>
        <v>0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107"/>
    </row>
    <row r="196" spans="1:22" ht="30.5" customHeight="1" x14ac:dyDescent="0.2">
      <c r="A196" s="86">
        <f>'S5 Maquette'!B197</f>
        <v>0</v>
      </c>
      <c r="B196" s="86">
        <f>'S5 Maquette'!C197</f>
        <v>0</v>
      </c>
      <c r="C196" s="106">
        <f>'S5 Maquette'!F197</f>
        <v>0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107"/>
    </row>
    <row r="197" spans="1:22" ht="30.5" customHeight="1" x14ac:dyDescent="0.2">
      <c r="A197" s="86">
        <f>'S5 Maquette'!B198</f>
        <v>0</v>
      </c>
      <c r="B197" s="86">
        <f>'S5 Maquette'!C198</f>
        <v>0</v>
      </c>
      <c r="C197" s="106">
        <f>'S5 Maquette'!F198</f>
        <v>0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107"/>
    </row>
    <row r="198" spans="1:22" ht="30.5" customHeight="1" x14ac:dyDescent="0.2">
      <c r="A198" s="86">
        <f>'S5 Maquette'!B199</f>
        <v>0</v>
      </c>
      <c r="B198" s="86">
        <f>'S5 Maquette'!C199</f>
        <v>0</v>
      </c>
      <c r="C198" s="106">
        <f>'S5 Maquette'!F199</f>
        <v>0</v>
      </c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107"/>
    </row>
    <row r="199" spans="1:22" ht="30.5" customHeight="1" x14ac:dyDescent="0.2">
      <c r="A199" s="86">
        <f>'S5 Maquette'!B200</f>
        <v>0</v>
      </c>
      <c r="B199" s="86">
        <f>'S5 Maquette'!C200</f>
        <v>0</v>
      </c>
      <c r="C199" s="106">
        <f>'S5 Maquette'!F200</f>
        <v>0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107"/>
    </row>
    <row r="200" spans="1:22" ht="30.5" customHeight="1" x14ac:dyDescent="0.2">
      <c r="A200" s="86">
        <f>'S5 Maquette'!B201</f>
        <v>0</v>
      </c>
      <c r="B200" s="86">
        <f>'S5 Maquette'!C201</f>
        <v>0</v>
      </c>
      <c r="C200" s="106">
        <f>'S5 Maquette'!F201</f>
        <v>0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107"/>
    </row>
    <row r="201" spans="1:22" ht="30.5" customHeight="1" x14ac:dyDescent="0.2">
      <c r="A201" s="86">
        <f>'S5 Maquette'!B202</f>
        <v>0</v>
      </c>
      <c r="B201" s="86">
        <f>'S5 Maquette'!C202</f>
        <v>0</v>
      </c>
      <c r="C201" s="106">
        <f>'S5 Maquette'!F202</f>
        <v>0</v>
      </c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107"/>
    </row>
    <row r="202" spans="1:22" ht="30.5" customHeight="1" x14ac:dyDescent="0.2">
      <c r="A202" s="86">
        <f>'S5 Maquette'!B203</f>
        <v>0</v>
      </c>
      <c r="B202" s="86">
        <f>'S5 Maquette'!C203</f>
        <v>0</v>
      </c>
      <c r="C202" s="106">
        <f>'S5 Maquette'!F203</f>
        <v>0</v>
      </c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107"/>
    </row>
    <row r="203" spans="1:22" ht="30.5" customHeight="1" x14ac:dyDescent="0.2">
      <c r="A203" s="86">
        <f>'S5 Maquette'!B204</f>
        <v>0</v>
      </c>
      <c r="B203" s="86">
        <f>'S5 Maquette'!C204</f>
        <v>0</v>
      </c>
      <c r="C203" s="106">
        <f>'S5 Maquette'!F204</f>
        <v>0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107"/>
    </row>
    <row r="204" spans="1:22" ht="30.5" customHeight="1" x14ac:dyDescent="0.2">
      <c r="A204" s="86">
        <f>'S5 Maquette'!B205</f>
        <v>0</v>
      </c>
      <c r="B204" s="86">
        <f>'S5 Maquette'!C205</f>
        <v>0</v>
      </c>
      <c r="C204" s="106">
        <f>'S5 Maquette'!F205</f>
        <v>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107"/>
    </row>
    <row r="205" spans="1:22" ht="30.5" customHeight="1" x14ac:dyDescent="0.2">
      <c r="A205" s="86">
        <f>'S5 Maquette'!B206</f>
        <v>0</v>
      </c>
      <c r="B205" s="86">
        <f>'S5 Maquette'!C206</f>
        <v>0</v>
      </c>
      <c r="C205" s="106">
        <f>'S5 Maquette'!F206</f>
        <v>0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107"/>
    </row>
    <row r="206" spans="1:22" ht="30.5" customHeight="1" x14ac:dyDescent="0.2">
      <c r="A206" s="86">
        <f>'S5 Maquette'!B207</f>
        <v>0</v>
      </c>
      <c r="B206" s="86">
        <f>'S5 Maquette'!C207</f>
        <v>0</v>
      </c>
      <c r="C206" s="106">
        <f>'S5 Maquette'!F207</f>
        <v>0</v>
      </c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107"/>
    </row>
    <row r="207" spans="1:22" ht="30.5" customHeight="1" x14ac:dyDescent="0.2">
      <c r="A207" s="86">
        <f>'S5 Maquette'!B208</f>
        <v>0</v>
      </c>
      <c r="B207" s="86">
        <f>'S5 Maquette'!C208</f>
        <v>0</v>
      </c>
      <c r="C207" s="106">
        <f>'S5 Maquette'!F208</f>
        <v>0</v>
      </c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107"/>
    </row>
    <row r="208" spans="1:22" ht="30.5" customHeight="1" x14ac:dyDescent="0.2">
      <c r="A208" s="86">
        <f>'S5 Maquette'!B209</f>
        <v>0</v>
      </c>
      <c r="B208" s="86">
        <f>'S5 Maquette'!C209</f>
        <v>0</v>
      </c>
      <c r="C208" s="106">
        <f>'S5 Maquette'!F209</f>
        <v>0</v>
      </c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107"/>
    </row>
    <row r="209" spans="1:22" ht="30.5" customHeight="1" x14ac:dyDescent="0.2">
      <c r="A209" s="86">
        <f>'S5 Maquette'!B210</f>
        <v>0</v>
      </c>
      <c r="B209" s="86">
        <f>'S5 Maquette'!C210</f>
        <v>0</v>
      </c>
      <c r="C209" s="106">
        <f>'S5 Maquette'!F210</f>
        <v>0</v>
      </c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107"/>
    </row>
    <row r="210" spans="1:22" ht="30.5" customHeight="1" x14ac:dyDescent="0.2">
      <c r="A210" s="86">
        <f>'S5 Maquette'!B211</f>
        <v>0</v>
      </c>
      <c r="B210" s="86">
        <f>'S5 Maquette'!C211</f>
        <v>0</v>
      </c>
      <c r="C210" s="106">
        <f>'S5 Maquette'!F211</f>
        <v>0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107"/>
    </row>
    <row r="211" spans="1:22" ht="30.5" customHeight="1" x14ac:dyDescent="0.2">
      <c r="A211" s="86">
        <f>'S5 Maquette'!B212</f>
        <v>0</v>
      </c>
      <c r="B211" s="86">
        <f>'S5 Maquette'!C212</f>
        <v>0</v>
      </c>
      <c r="C211" s="106">
        <f>'S5 Maquette'!F212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107"/>
    </row>
    <row r="212" spans="1:22" ht="30.5" customHeight="1" x14ac:dyDescent="0.2">
      <c r="A212" s="86">
        <f>'S5 Maquette'!B213</f>
        <v>0</v>
      </c>
      <c r="B212" s="86">
        <f>'S5 Maquette'!C213</f>
        <v>0</v>
      </c>
      <c r="C212" s="106">
        <f>'S5 Maquette'!F213</f>
        <v>0</v>
      </c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107"/>
    </row>
    <row r="213" spans="1:22" ht="30.5" customHeight="1" x14ac:dyDescent="0.2">
      <c r="A213" s="86">
        <f>'S5 Maquette'!B214</f>
        <v>0</v>
      </c>
      <c r="B213" s="86">
        <f>'S5 Maquette'!C214</f>
        <v>0</v>
      </c>
      <c r="C213" s="106">
        <f>'S5 Maquette'!F214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107"/>
    </row>
    <row r="214" spans="1:22" ht="30.5" customHeight="1" x14ac:dyDescent="0.2">
      <c r="A214" s="86">
        <f>'S5 Maquette'!B215</f>
        <v>0</v>
      </c>
      <c r="B214" s="86">
        <f>'S5 Maquette'!C215</f>
        <v>0</v>
      </c>
      <c r="C214" s="106">
        <f>'S5 Maquette'!F215</f>
        <v>0</v>
      </c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107"/>
    </row>
    <row r="215" spans="1:22" ht="30.5" customHeight="1" x14ac:dyDescent="0.2">
      <c r="A215" s="86">
        <f>'S5 Maquette'!B216</f>
        <v>0</v>
      </c>
      <c r="B215" s="86">
        <f>'S5 Maquette'!C216</f>
        <v>0</v>
      </c>
      <c r="C215" s="106">
        <f>'S5 Maquette'!F216</f>
        <v>0</v>
      </c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107"/>
    </row>
    <row r="216" spans="1:22" ht="30.5" customHeight="1" x14ac:dyDescent="0.2">
      <c r="A216" s="86">
        <f>'S5 Maquette'!B217</f>
        <v>0</v>
      </c>
      <c r="B216" s="86">
        <f>'S5 Maquette'!C217</f>
        <v>0</v>
      </c>
      <c r="C216" s="106">
        <f>'S5 Maquette'!F217</f>
        <v>0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107"/>
    </row>
    <row r="217" spans="1:22" ht="30.5" customHeight="1" x14ac:dyDescent="0.2">
      <c r="A217" s="86">
        <f>'S5 Maquette'!B218</f>
        <v>0</v>
      </c>
      <c r="B217" s="86">
        <f>'S5 Maquette'!C218</f>
        <v>0</v>
      </c>
      <c r="C217" s="106">
        <f>'S5 Maquette'!F218</f>
        <v>0</v>
      </c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107"/>
    </row>
    <row r="218" spans="1:22" ht="30.5" customHeight="1" x14ac:dyDescent="0.2">
      <c r="A218" s="86">
        <f>'S5 Maquette'!B219</f>
        <v>0</v>
      </c>
      <c r="B218" s="86">
        <f>'S5 Maquette'!C219</f>
        <v>0</v>
      </c>
      <c r="C218" s="106">
        <f>'S5 Maquette'!F219</f>
        <v>0</v>
      </c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107"/>
    </row>
    <row r="219" spans="1:22" ht="30.5" customHeight="1" x14ac:dyDescent="0.2">
      <c r="A219" s="86">
        <f>'S5 Maquette'!B220</f>
        <v>0</v>
      </c>
      <c r="B219" s="86">
        <f>'S5 Maquette'!C220</f>
        <v>0</v>
      </c>
      <c r="C219" s="106">
        <f>'S5 Maquette'!F220</f>
        <v>0</v>
      </c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107"/>
    </row>
    <row r="220" spans="1:22" ht="30.5" customHeight="1" x14ac:dyDescent="0.2">
      <c r="A220" s="86">
        <f>'S5 Maquette'!B221</f>
        <v>0</v>
      </c>
      <c r="B220" s="86">
        <f>'S5 Maquette'!C221</f>
        <v>0</v>
      </c>
      <c r="C220" s="106">
        <f>'S5 Maquette'!F221</f>
        <v>0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107"/>
    </row>
    <row r="221" spans="1:22" ht="30.5" customHeight="1" x14ac:dyDescent="0.2">
      <c r="A221" s="86">
        <f>'S5 Maquette'!B222</f>
        <v>0</v>
      </c>
      <c r="B221" s="86">
        <f>'S5 Maquette'!C222</f>
        <v>0</v>
      </c>
      <c r="C221" s="106">
        <f>'S5 Maquette'!F222</f>
        <v>0</v>
      </c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107"/>
    </row>
    <row r="222" spans="1:22" ht="30.5" customHeight="1" x14ac:dyDescent="0.2">
      <c r="A222" s="86">
        <f>'S5 Maquette'!B223</f>
        <v>0</v>
      </c>
      <c r="B222" s="86">
        <f>'S5 Maquette'!C223</f>
        <v>0</v>
      </c>
      <c r="C222" s="106">
        <f>'S5 Maquette'!F223</f>
        <v>0</v>
      </c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107"/>
    </row>
    <row r="223" spans="1:22" ht="30.5" customHeight="1" x14ac:dyDescent="0.2">
      <c r="A223" s="86">
        <f>'S5 Maquette'!B224</f>
        <v>0</v>
      </c>
      <c r="B223" s="86">
        <f>'S5 Maquette'!C224</f>
        <v>0</v>
      </c>
      <c r="C223" s="106">
        <f>'S5 Maquette'!F224</f>
        <v>0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107"/>
    </row>
    <row r="224" spans="1:22" ht="30.5" customHeight="1" x14ac:dyDescent="0.2">
      <c r="A224" s="86">
        <f>'S5 Maquette'!B225</f>
        <v>0</v>
      </c>
      <c r="B224" s="86">
        <f>'S5 Maquette'!C225</f>
        <v>0</v>
      </c>
      <c r="C224" s="106">
        <f>'S5 Maquette'!F225</f>
        <v>0</v>
      </c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107"/>
    </row>
    <row r="225" spans="1:22" ht="30.5" customHeight="1" x14ac:dyDescent="0.2">
      <c r="A225" s="86">
        <f>'S5 Maquette'!B226</f>
        <v>0</v>
      </c>
      <c r="B225" s="86">
        <f>'S5 Maquette'!C226</f>
        <v>0</v>
      </c>
      <c r="C225" s="106">
        <f>'S5 Maquette'!F226</f>
        <v>0</v>
      </c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107"/>
    </row>
    <row r="226" spans="1:22" ht="30.5" customHeight="1" x14ac:dyDescent="0.2">
      <c r="A226" s="86">
        <f>'S5 Maquette'!B227</f>
        <v>0</v>
      </c>
      <c r="B226" s="86">
        <f>'S5 Maquette'!C227</f>
        <v>0</v>
      </c>
      <c r="C226" s="106">
        <f>'S5 Maquette'!F227</f>
        <v>0</v>
      </c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107"/>
    </row>
    <row r="227" spans="1:22" ht="30.5" customHeight="1" x14ac:dyDescent="0.2">
      <c r="A227" s="86">
        <f>'S5 Maquette'!B228</f>
        <v>0</v>
      </c>
      <c r="B227" s="86">
        <f>'S5 Maquette'!C228</f>
        <v>0</v>
      </c>
      <c r="C227" s="106">
        <f>'S5 Maquette'!F228</f>
        <v>0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107"/>
    </row>
    <row r="228" spans="1:22" ht="30.5" customHeight="1" x14ac:dyDescent="0.2">
      <c r="A228" s="86">
        <f>'S5 Maquette'!B229</f>
        <v>0</v>
      </c>
      <c r="B228" s="86">
        <f>'S5 Maquette'!C229</f>
        <v>0</v>
      </c>
      <c r="C228" s="106">
        <f>'S5 Maquette'!F229</f>
        <v>0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107"/>
    </row>
    <row r="229" spans="1:22" ht="30.5" customHeight="1" x14ac:dyDescent="0.2">
      <c r="A229" s="86">
        <f>'S5 Maquette'!B230</f>
        <v>0</v>
      </c>
      <c r="B229" s="86">
        <f>'S5 Maquette'!C230</f>
        <v>0</v>
      </c>
      <c r="C229" s="106">
        <f>'S5 Maquette'!F230</f>
        <v>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107"/>
    </row>
    <row r="230" spans="1:22" ht="30.5" customHeight="1" x14ac:dyDescent="0.2">
      <c r="A230" s="86">
        <f>'S5 Maquette'!B231</f>
        <v>0</v>
      </c>
      <c r="B230" s="86">
        <f>'S5 Maquette'!C231</f>
        <v>0</v>
      </c>
      <c r="C230" s="106">
        <f>'S5 Maquette'!F231</f>
        <v>0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107"/>
    </row>
    <row r="231" spans="1:22" ht="30.5" customHeight="1" x14ac:dyDescent="0.2">
      <c r="A231" s="86">
        <f>'S5 Maquette'!B232</f>
        <v>0</v>
      </c>
      <c r="B231" s="86">
        <f>'S5 Maquette'!C232</f>
        <v>0</v>
      </c>
      <c r="C231" s="106">
        <f>'S5 Maquette'!F232</f>
        <v>0</v>
      </c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107"/>
    </row>
    <row r="232" spans="1:22" ht="30.5" customHeight="1" x14ac:dyDescent="0.2">
      <c r="A232" s="86">
        <f>'S5 Maquette'!B233</f>
        <v>0</v>
      </c>
      <c r="B232" s="86">
        <f>'S5 Maquette'!C233</f>
        <v>0</v>
      </c>
      <c r="C232" s="106">
        <f>'S5 Maquette'!F233</f>
        <v>0</v>
      </c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107"/>
    </row>
    <row r="233" spans="1:22" ht="30.5" customHeight="1" x14ac:dyDescent="0.2">
      <c r="A233" s="86">
        <f>'S5 Maquette'!B234</f>
        <v>0</v>
      </c>
      <c r="B233" s="86">
        <f>'S5 Maquette'!C234</f>
        <v>0</v>
      </c>
      <c r="C233" s="106">
        <f>'S5 Maquette'!F234</f>
        <v>0</v>
      </c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107"/>
    </row>
    <row r="234" spans="1:22" ht="30.5" customHeight="1" x14ac:dyDescent="0.2">
      <c r="A234" s="86">
        <f>'S5 Maquette'!B235</f>
        <v>0</v>
      </c>
      <c r="B234" s="86">
        <f>'S5 Maquette'!C235</f>
        <v>0</v>
      </c>
      <c r="C234" s="106">
        <f>'S5 Maquette'!F235</f>
        <v>0</v>
      </c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107"/>
    </row>
    <row r="235" spans="1:22" ht="30.5" customHeight="1" x14ac:dyDescent="0.2">
      <c r="A235" s="86">
        <f>'S5 Maquette'!B236</f>
        <v>0</v>
      </c>
      <c r="B235" s="86">
        <f>'S5 Maquette'!C236</f>
        <v>0</v>
      </c>
      <c r="C235" s="106">
        <f>'S5 Maquette'!F236</f>
        <v>0</v>
      </c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107"/>
    </row>
    <row r="236" spans="1:22" ht="30.5" customHeight="1" x14ac:dyDescent="0.2">
      <c r="A236" s="86">
        <f>'S5 Maquette'!B237</f>
        <v>0</v>
      </c>
      <c r="B236" s="86">
        <f>'S5 Maquette'!C237</f>
        <v>0</v>
      </c>
      <c r="C236" s="106">
        <f>'S5 Maquette'!F237</f>
        <v>0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107"/>
    </row>
    <row r="237" spans="1:22" ht="30.5" customHeight="1" x14ac:dyDescent="0.2">
      <c r="A237" s="86">
        <f>'S5 Maquette'!B238</f>
        <v>0</v>
      </c>
      <c r="B237" s="86">
        <f>'S5 Maquette'!C238</f>
        <v>0</v>
      </c>
      <c r="C237" s="106">
        <f>'S5 Maquette'!F238</f>
        <v>0</v>
      </c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107"/>
    </row>
    <row r="238" spans="1:22" ht="30.5" customHeight="1" x14ac:dyDescent="0.2">
      <c r="A238" s="86">
        <f>'S5 Maquette'!B239</f>
        <v>0</v>
      </c>
      <c r="B238" s="86">
        <f>'S5 Maquette'!C239</f>
        <v>0</v>
      </c>
      <c r="C238" s="106">
        <f>'S5 Maquette'!F239</f>
        <v>0</v>
      </c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107"/>
    </row>
    <row r="239" spans="1:22" ht="30.5" customHeight="1" x14ac:dyDescent="0.2">
      <c r="A239" s="86">
        <f>'S5 Maquette'!B240</f>
        <v>0</v>
      </c>
      <c r="B239" s="86">
        <f>'S5 Maquette'!C240</f>
        <v>0</v>
      </c>
      <c r="C239" s="106">
        <f>'S5 Maquette'!F240</f>
        <v>0</v>
      </c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107"/>
    </row>
    <row r="240" spans="1:22" ht="30.5" customHeight="1" x14ac:dyDescent="0.2">
      <c r="A240" s="86">
        <f>'S5 Maquette'!B241</f>
        <v>0</v>
      </c>
      <c r="B240" s="86">
        <f>'S5 Maquette'!C241</f>
        <v>0</v>
      </c>
      <c r="C240" s="106">
        <f>'S5 Maquette'!F241</f>
        <v>0</v>
      </c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107"/>
    </row>
    <row r="241" spans="1:22" ht="30.5" customHeight="1" x14ac:dyDescent="0.2">
      <c r="A241" s="86">
        <f>'S5 Maquette'!B242</f>
        <v>0</v>
      </c>
      <c r="B241" s="86">
        <f>'S5 Maquette'!C242</f>
        <v>0</v>
      </c>
      <c r="C241" s="106">
        <f>'S5 Maquette'!F242</f>
        <v>0</v>
      </c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107"/>
    </row>
    <row r="242" spans="1:22" ht="30.5" customHeight="1" x14ac:dyDescent="0.2">
      <c r="A242" s="86">
        <f>'S5 Maquette'!B243</f>
        <v>0</v>
      </c>
      <c r="B242" s="86">
        <f>'S5 Maquette'!C243</f>
        <v>0</v>
      </c>
      <c r="C242" s="106">
        <f>'S5 Maquette'!F243</f>
        <v>0</v>
      </c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107"/>
    </row>
    <row r="243" spans="1:22" ht="30.5" customHeight="1" x14ac:dyDescent="0.2">
      <c r="A243" s="86">
        <f>'S5 Maquette'!B244</f>
        <v>0</v>
      </c>
      <c r="B243" s="86">
        <f>'S5 Maquette'!C244</f>
        <v>0</v>
      </c>
      <c r="C243" s="106">
        <f>'S5 Maquette'!F244</f>
        <v>0</v>
      </c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107"/>
    </row>
    <row r="244" spans="1:22" ht="30.5" customHeight="1" x14ac:dyDescent="0.2">
      <c r="A244" s="86">
        <f>'S5 Maquette'!B245</f>
        <v>0</v>
      </c>
      <c r="B244" s="86">
        <f>'S5 Maquette'!C245</f>
        <v>0</v>
      </c>
      <c r="C244" s="106">
        <f>'S5 Maquette'!F245</f>
        <v>0</v>
      </c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107"/>
    </row>
    <row r="245" spans="1:22" ht="30.5" customHeight="1" x14ac:dyDescent="0.2">
      <c r="A245" s="86">
        <f>'S5 Maquette'!B246</f>
        <v>0</v>
      </c>
      <c r="B245" s="86">
        <f>'S5 Maquette'!C246</f>
        <v>0</v>
      </c>
      <c r="C245" s="106">
        <f>'S5 Maquette'!F246</f>
        <v>0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107"/>
    </row>
    <row r="246" spans="1:22" ht="30.5" customHeight="1" x14ac:dyDescent="0.2">
      <c r="A246" s="86">
        <f>'S5 Maquette'!B247</f>
        <v>0</v>
      </c>
      <c r="B246" s="86">
        <f>'S5 Maquette'!C247</f>
        <v>0</v>
      </c>
      <c r="C246" s="106">
        <f>'S5 Maquette'!F247</f>
        <v>0</v>
      </c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107"/>
    </row>
    <row r="247" spans="1:22" ht="30.5" customHeight="1" x14ac:dyDescent="0.2">
      <c r="A247" s="86">
        <f>'S5 Maquette'!B248</f>
        <v>0</v>
      </c>
      <c r="B247" s="86">
        <f>'S5 Maquette'!C248</f>
        <v>0</v>
      </c>
      <c r="C247" s="106">
        <f>'S5 Maquette'!F248</f>
        <v>0</v>
      </c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107"/>
    </row>
    <row r="248" spans="1:22" ht="30.5" customHeight="1" x14ac:dyDescent="0.2">
      <c r="A248" s="86">
        <f>'S5 Maquette'!B249</f>
        <v>0</v>
      </c>
      <c r="B248" s="86">
        <f>'S5 Maquette'!C249</f>
        <v>0</v>
      </c>
      <c r="C248" s="106">
        <f>'S5 Maquette'!F249</f>
        <v>0</v>
      </c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107"/>
    </row>
    <row r="249" spans="1:22" ht="30.5" customHeight="1" x14ac:dyDescent="0.2">
      <c r="A249" s="86">
        <f>'S5 Maquette'!B250</f>
        <v>0</v>
      </c>
      <c r="B249" s="86">
        <f>'S5 Maquette'!C250</f>
        <v>0</v>
      </c>
      <c r="C249" s="106">
        <f>'S5 Maquette'!F250</f>
        <v>0</v>
      </c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107"/>
    </row>
    <row r="250" spans="1:22" ht="30.5" customHeight="1" x14ac:dyDescent="0.2">
      <c r="A250" s="86">
        <f>'S5 Maquette'!B251</f>
        <v>0</v>
      </c>
      <c r="B250" s="86">
        <f>'S5 Maquette'!C251</f>
        <v>0</v>
      </c>
      <c r="C250" s="106">
        <f>'S5 Maquette'!F251</f>
        <v>0</v>
      </c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107"/>
    </row>
    <row r="251" spans="1:22" ht="30.5" customHeight="1" x14ac:dyDescent="0.2">
      <c r="A251" s="86">
        <f>'S5 Maquette'!B252</f>
        <v>0</v>
      </c>
      <c r="B251" s="86">
        <f>'S5 Maquette'!C252</f>
        <v>0</v>
      </c>
      <c r="C251" s="106">
        <f>'S5 Maquette'!F252</f>
        <v>0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107"/>
    </row>
    <row r="252" spans="1:22" ht="30.5" customHeight="1" x14ac:dyDescent="0.2">
      <c r="A252" s="86">
        <f>'S5 Maquette'!B253</f>
        <v>0</v>
      </c>
      <c r="B252" s="86">
        <f>'S5 Maquette'!C253</f>
        <v>0</v>
      </c>
      <c r="C252" s="106">
        <f>'S5 Maquette'!F253</f>
        <v>0</v>
      </c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107"/>
    </row>
    <row r="253" spans="1:22" ht="30.5" customHeight="1" x14ac:dyDescent="0.2">
      <c r="A253" s="86">
        <f>'S5 Maquette'!B254</f>
        <v>0</v>
      </c>
      <c r="B253" s="86">
        <f>'S5 Maquette'!C254</f>
        <v>0</v>
      </c>
      <c r="C253" s="106">
        <f>'S5 Maquette'!F254</f>
        <v>0</v>
      </c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107"/>
    </row>
    <row r="254" spans="1:22" ht="30.5" customHeight="1" x14ac:dyDescent="0.2">
      <c r="A254" s="86">
        <f>'S5 Maquette'!B255</f>
        <v>0</v>
      </c>
      <c r="B254" s="86">
        <f>'S5 Maquette'!C255</f>
        <v>0</v>
      </c>
      <c r="C254" s="106">
        <f>'S5 Maquette'!F255</f>
        <v>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107"/>
    </row>
    <row r="255" spans="1:22" ht="30.5" customHeight="1" x14ac:dyDescent="0.2">
      <c r="A255" s="86">
        <f>'S5 Maquette'!B256</f>
        <v>0</v>
      </c>
      <c r="B255" s="86">
        <f>'S5 Maquette'!C256</f>
        <v>0</v>
      </c>
      <c r="C255" s="106">
        <f>'S5 Maquette'!F256</f>
        <v>0</v>
      </c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107"/>
    </row>
    <row r="256" spans="1:22" ht="30.5" customHeight="1" x14ac:dyDescent="0.2">
      <c r="A256" s="86">
        <f>'S5 Maquette'!B257</f>
        <v>0</v>
      </c>
      <c r="B256" s="86">
        <f>'S5 Maquette'!C257</f>
        <v>0</v>
      </c>
      <c r="C256" s="106">
        <f>'S5 Maquette'!F257</f>
        <v>0</v>
      </c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107"/>
    </row>
    <row r="257" spans="1:22" ht="30.5" customHeight="1" x14ac:dyDescent="0.2">
      <c r="A257" s="86">
        <f>'S5 Maquette'!B258</f>
        <v>0</v>
      </c>
      <c r="B257" s="86">
        <f>'S5 Maquette'!C258</f>
        <v>0</v>
      </c>
      <c r="C257" s="106">
        <f>'S5 Maquette'!F258</f>
        <v>0</v>
      </c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107"/>
    </row>
    <row r="258" spans="1:22" ht="30.5" customHeight="1" x14ac:dyDescent="0.2">
      <c r="A258" s="86">
        <f>'S5 Maquette'!B259</f>
        <v>0</v>
      </c>
      <c r="B258" s="86">
        <f>'S5 Maquette'!C259</f>
        <v>0</v>
      </c>
      <c r="C258" s="106">
        <f>'S5 Maquette'!F259</f>
        <v>0</v>
      </c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107"/>
    </row>
    <row r="259" spans="1:22" ht="30.5" customHeight="1" x14ac:dyDescent="0.2">
      <c r="A259" s="86">
        <f>'S5 Maquette'!B260</f>
        <v>0</v>
      </c>
      <c r="B259" s="86">
        <f>'S5 Maquette'!C260</f>
        <v>0</v>
      </c>
      <c r="C259" s="106">
        <f>'S5 Maquette'!F260</f>
        <v>0</v>
      </c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107"/>
    </row>
    <row r="260" spans="1:22" ht="30.5" customHeight="1" x14ac:dyDescent="0.2">
      <c r="A260" s="86">
        <f>'S5 Maquette'!B261</f>
        <v>0</v>
      </c>
      <c r="B260" s="86">
        <f>'S5 Maquette'!C261</f>
        <v>0</v>
      </c>
      <c r="C260" s="106">
        <f>'S5 Maquette'!F261</f>
        <v>0</v>
      </c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107"/>
    </row>
    <row r="261" spans="1:22" ht="30.5" customHeight="1" x14ac:dyDescent="0.2">
      <c r="A261" s="86">
        <f>'S5 Maquette'!B262</f>
        <v>0</v>
      </c>
      <c r="B261" s="86">
        <f>'S5 Maquette'!C262</f>
        <v>0</v>
      </c>
      <c r="C261" s="106">
        <f>'S5 Maquette'!F262</f>
        <v>0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107"/>
    </row>
    <row r="262" spans="1:22" ht="30.5" customHeight="1" x14ac:dyDescent="0.2">
      <c r="A262" s="86">
        <f>'S5 Maquette'!B263</f>
        <v>0</v>
      </c>
      <c r="B262" s="86">
        <f>'S5 Maquette'!C263</f>
        <v>0</v>
      </c>
      <c r="C262" s="106">
        <f>'S5 Maquette'!F263</f>
        <v>0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107"/>
    </row>
    <row r="263" spans="1:22" ht="30.5" customHeight="1" x14ac:dyDescent="0.2">
      <c r="A263" s="86">
        <f>'S5 Maquette'!B264</f>
        <v>0</v>
      </c>
      <c r="B263" s="86">
        <f>'S5 Maquette'!C264</f>
        <v>0</v>
      </c>
      <c r="C263" s="106">
        <f>'S5 Maquette'!F264</f>
        <v>0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107"/>
    </row>
    <row r="264" spans="1:22" ht="30.5" customHeight="1" x14ac:dyDescent="0.2">
      <c r="A264" s="86">
        <f>'S5 Maquette'!B265</f>
        <v>0</v>
      </c>
      <c r="B264" s="86">
        <f>'S5 Maquette'!C265</f>
        <v>0</v>
      </c>
      <c r="C264" s="106">
        <f>'S5 Maquette'!F265</f>
        <v>0</v>
      </c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107"/>
    </row>
    <row r="265" spans="1:22" ht="30.5" customHeight="1" x14ac:dyDescent="0.2">
      <c r="A265" s="86">
        <f>'S5 Maquette'!B266</f>
        <v>0</v>
      </c>
      <c r="B265" s="86">
        <f>'S5 Maquette'!C266</f>
        <v>0</v>
      </c>
      <c r="C265" s="106">
        <f>'S5 Maquette'!F266</f>
        <v>0</v>
      </c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107"/>
    </row>
    <row r="266" spans="1:22" ht="30.5" customHeight="1" x14ac:dyDescent="0.2">
      <c r="A266" s="86">
        <f>'S5 Maquette'!B267</f>
        <v>0</v>
      </c>
      <c r="B266" s="86">
        <f>'S5 Maquette'!C267</f>
        <v>0</v>
      </c>
      <c r="C266" s="106">
        <f>'S5 Maquette'!F267</f>
        <v>0</v>
      </c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107"/>
    </row>
    <row r="267" spans="1:22" ht="30.5" customHeight="1" x14ac:dyDescent="0.2">
      <c r="A267" s="86">
        <f>'S5 Maquette'!B268</f>
        <v>0</v>
      </c>
      <c r="B267" s="86">
        <f>'S5 Maquette'!C268</f>
        <v>0</v>
      </c>
      <c r="C267" s="106">
        <f>'S5 Maquette'!F268</f>
        <v>0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107"/>
    </row>
    <row r="268" spans="1:22" ht="30.5" customHeight="1" x14ac:dyDescent="0.2">
      <c r="A268" s="86">
        <f>'S5 Maquette'!B269</f>
        <v>0</v>
      </c>
      <c r="B268" s="86">
        <f>'S5 Maquette'!C269</f>
        <v>0</v>
      </c>
      <c r="C268" s="106">
        <f>'S5 Maquette'!F269</f>
        <v>0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107"/>
    </row>
    <row r="269" spans="1:22" ht="30.5" customHeight="1" x14ac:dyDescent="0.2">
      <c r="A269" s="86">
        <f>'S5 Maquette'!B270</f>
        <v>0</v>
      </c>
      <c r="B269" s="86">
        <f>'S5 Maquette'!C270</f>
        <v>0</v>
      </c>
      <c r="C269" s="106">
        <f>'S5 Maquette'!F270</f>
        <v>0</v>
      </c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107"/>
    </row>
    <row r="270" spans="1:22" ht="30.5" customHeight="1" x14ac:dyDescent="0.2">
      <c r="A270" s="86">
        <f>'S5 Maquette'!B271</f>
        <v>0</v>
      </c>
      <c r="B270" s="86">
        <f>'S5 Maquette'!C271</f>
        <v>0</v>
      </c>
      <c r="C270" s="106">
        <f>'S5 Maquette'!F271</f>
        <v>0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107"/>
    </row>
    <row r="271" spans="1:22" ht="30.5" customHeight="1" x14ac:dyDescent="0.2">
      <c r="A271" s="86">
        <f>'S5 Maquette'!B272</f>
        <v>0</v>
      </c>
      <c r="B271" s="86">
        <f>'S5 Maquette'!C272</f>
        <v>0</v>
      </c>
      <c r="C271" s="106">
        <f>'S5 Maquette'!F272</f>
        <v>0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107"/>
    </row>
    <row r="272" spans="1:22" ht="30.5" customHeight="1" x14ac:dyDescent="0.2">
      <c r="A272" s="86">
        <f>'S5 Maquette'!B273</f>
        <v>0</v>
      </c>
      <c r="B272" s="86">
        <f>'S5 Maquette'!C273</f>
        <v>0</v>
      </c>
      <c r="C272" s="106">
        <f>'S5 Maquette'!F273</f>
        <v>0</v>
      </c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107"/>
    </row>
    <row r="273" spans="1:22" ht="30.5" customHeight="1" x14ac:dyDescent="0.2">
      <c r="A273" s="86">
        <f>'S5 Maquette'!B274</f>
        <v>0</v>
      </c>
      <c r="B273" s="86">
        <f>'S5 Maquette'!C274</f>
        <v>0</v>
      </c>
      <c r="C273" s="106">
        <f>'S5 Maquette'!F274</f>
        <v>0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107"/>
    </row>
    <row r="274" spans="1:22" ht="30.5" customHeight="1" x14ac:dyDescent="0.2">
      <c r="A274" s="86">
        <f>'S5 Maquette'!B275</f>
        <v>0</v>
      </c>
      <c r="B274" s="86">
        <f>'S5 Maquette'!C275</f>
        <v>0</v>
      </c>
      <c r="C274" s="106">
        <f>'S5 Maquette'!F275</f>
        <v>0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107"/>
    </row>
    <row r="275" spans="1:22" ht="30.5" customHeight="1" x14ac:dyDescent="0.2">
      <c r="A275" s="86">
        <f>'S5 Maquette'!B276</f>
        <v>0</v>
      </c>
      <c r="B275" s="86">
        <f>'S5 Maquette'!C276</f>
        <v>0</v>
      </c>
      <c r="C275" s="106">
        <f>'S5 Maquette'!F276</f>
        <v>0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107"/>
    </row>
    <row r="276" spans="1:22" ht="30.5" customHeight="1" x14ac:dyDescent="0.2">
      <c r="A276" s="86">
        <f>'S5 Maquette'!B277</f>
        <v>0</v>
      </c>
      <c r="B276" s="86">
        <f>'S5 Maquette'!C277</f>
        <v>0</v>
      </c>
      <c r="C276" s="106">
        <f>'S5 Maquette'!F277</f>
        <v>0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107"/>
    </row>
    <row r="277" spans="1:22" ht="30.5" customHeight="1" x14ac:dyDescent="0.2">
      <c r="A277" s="86">
        <f>'S5 Maquette'!B278</f>
        <v>0</v>
      </c>
      <c r="B277" s="86">
        <f>'S5 Maquette'!C278</f>
        <v>0</v>
      </c>
      <c r="C277" s="106">
        <f>'S5 Maquette'!F278</f>
        <v>0</v>
      </c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107"/>
    </row>
    <row r="278" spans="1:22" ht="30.5" customHeight="1" x14ac:dyDescent="0.2">
      <c r="A278" s="86">
        <f>'S5 Maquette'!B279</f>
        <v>0</v>
      </c>
      <c r="B278" s="86">
        <f>'S5 Maquette'!C279</f>
        <v>0</v>
      </c>
      <c r="C278" s="106">
        <f>'S5 Maquette'!F279</f>
        <v>0</v>
      </c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107"/>
    </row>
    <row r="279" spans="1:22" ht="30.5" customHeight="1" x14ac:dyDescent="0.2">
      <c r="A279" s="86">
        <f>'S5 Maquette'!B280</f>
        <v>0</v>
      </c>
      <c r="B279" s="86">
        <f>'S5 Maquette'!C280</f>
        <v>0</v>
      </c>
      <c r="C279" s="106">
        <f>'S5 Maquette'!F280</f>
        <v>0</v>
      </c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107"/>
    </row>
    <row r="280" spans="1:22" ht="30.5" customHeight="1" x14ac:dyDescent="0.2">
      <c r="A280" s="86">
        <f>'S5 Maquette'!B281</f>
        <v>0</v>
      </c>
      <c r="B280" s="86">
        <f>'S5 Maquette'!C281</f>
        <v>0</v>
      </c>
      <c r="C280" s="106">
        <f>'S5 Maquette'!F281</f>
        <v>0</v>
      </c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107"/>
    </row>
    <row r="281" spans="1:22" ht="30.5" customHeight="1" x14ac:dyDescent="0.2">
      <c r="A281" s="86">
        <f>'S5 Maquette'!B282</f>
        <v>0</v>
      </c>
      <c r="B281" s="86">
        <f>'S5 Maquette'!C282</f>
        <v>0</v>
      </c>
      <c r="C281" s="106">
        <f>'S5 Maquette'!F282</f>
        <v>0</v>
      </c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107"/>
    </row>
    <row r="282" spans="1:22" ht="30.5" customHeight="1" x14ac:dyDescent="0.2">
      <c r="A282" s="86">
        <f>'S5 Maquette'!B283</f>
        <v>0</v>
      </c>
      <c r="B282" s="86">
        <f>'S5 Maquette'!C283</f>
        <v>0</v>
      </c>
      <c r="C282" s="106">
        <f>'S5 Maquette'!F283</f>
        <v>0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107"/>
    </row>
    <row r="283" spans="1:22" ht="30.5" customHeight="1" x14ac:dyDescent="0.2">
      <c r="A283" s="86">
        <f>'S5 Maquette'!B284</f>
        <v>0</v>
      </c>
      <c r="B283" s="86">
        <f>'S5 Maquette'!C284</f>
        <v>0</v>
      </c>
      <c r="C283" s="106">
        <f>'S5 Maquette'!F284</f>
        <v>0</v>
      </c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107"/>
    </row>
    <row r="284" spans="1:22" ht="30.5" customHeight="1" x14ac:dyDescent="0.2">
      <c r="A284" s="86">
        <f>'S5 Maquette'!B285</f>
        <v>0</v>
      </c>
      <c r="B284" s="86">
        <f>'S5 Maquette'!C285</f>
        <v>0</v>
      </c>
      <c r="C284" s="106">
        <f>'S5 Maquette'!F285</f>
        <v>0</v>
      </c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107"/>
    </row>
    <row r="285" spans="1:22" ht="30.5" customHeight="1" x14ac:dyDescent="0.2">
      <c r="A285" s="86">
        <f>'S5 Maquette'!B286</f>
        <v>0</v>
      </c>
      <c r="B285" s="86">
        <f>'S5 Maquette'!C286</f>
        <v>0</v>
      </c>
      <c r="C285" s="106">
        <f>'S5 Maquette'!F286</f>
        <v>0</v>
      </c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107"/>
    </row>
    <row r="286" spans="1:22" ht="30.5" customHeight="1" x14ac:dyDescent="0.2">
      <c r="A286" s="86">
        <f>'S5 Maquette'!B287</f>
        <v>0</v>
      </c>
      <c r="B286" s="86">
        <f>'S5 Maquette'!C287</f>
        <v>0</v>
      </c>
      <c r="C286" s="106">
        <f>'S5 Maquette'!F287</f>
        <v>0</v>
      </c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107"/>
    </row>
    <row r="287" spans="1:22" ht="30.5" customHeight="1" x14ac:dyDescent="0.2">
      <c r="A287" s="86">
        <f>'S5 Maquette'!B288</f>
        <v>0</v>
      </c>
      <c r="B287" s="86">
        <f>'S5 Maquette'!C288</f>
        <v>0</v>
      </c>
      <c r="C287" s="106">
        <f>'S5 Maquette'!F288</f>
        <v>0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107"/>
    </row>
    <row r="288" spans="1:22" ht="30.5" customHeight="1" x14ac:dyDescent="0.2">
      <c r="A288" s="86">
        <f>'S5 Maquette'!B289</f>
        <v>0</v>
      </c>
      <c r="B288" s="86">
        <f>'S5 Maquette'!C289</f>
        <v>0</v>
      </c>
      <c r="C288" s="106">
        <f>'S5 Maquette'!F289</f>
        <v>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107"/>
    </row>
    <row r="289" spans="1:22" ht="30.5" customHeight="1" x14ac:dyDescent="0.2">
      <c r="A289" s="86">
        <f>'S5 Maquette'!B290</f>
        <v>0</v>
      </c>
      <c r="B289" s="86">
        <f>'S5 Maquette'!C290</f>
        <v>0</v>
      </c>
      <c r="C289" s="106">
        <f>'S5 Maquette'!F290</f>
        <v>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107"/>
    </row>
    <row r="290" spans="1:22" ht="30.5" customHeight="1" x14ac:dyDescent="0.2">
      <c r="A290" s="86">
        <f>'S5 Maquette'!B291</f>
        <v>0</v>
      </c>
      <c r="B290" s="86">
        <f>'S5 Maquette'!C291</f>
        <v>0</v>
      </c>
      <c r="C290" s="106">
        <f>'S5 Maquette'!F291</f>
        <v>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107"/>
    </row>
    <row r="291" spans="1:22" ht="30.5" customHeight="1" x14ac:dyDescent="0.2">
      <c r="A291" s="86">
        <f>'S5 Maquette'!B292</f>
        <v>0</v>
      </c>
      <c r="B291" s="86">
        <f>'S5 Maquette'!C292</f>
        <v>0</v>
      </c>
      <c r="C291" s="106">
        <f>'S5 Maquette'!F292</f>
        <v>0</v>
      </c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107"/>
    </row>
    <row r="292" spans="1:22" ht="30.5" customHeight="1" x14ac:dyDescent="0.2">
      <c r="A292" s="86">
        <f>'S5 Maquette'!B293</f>
        <v>0</v>
      </c>
      <c r="B292" s="86">
        <f>'S5 Maquette'!C293</f>
        <v>0</v>
      </c>
      <c r="C292" s="106">
        <f>'S5 Maquette'!F293</f>
        <v>0</v>
      </c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107"/>
    </row>
    <row r="293" spans="1:22" ht="30.5" customHeight="1" x14ac:dyDescent="0.2">
      <c r="A293" s="86">
        <f>'S5 Maquette'!B294</f>
        <v>0</v>
      </c>
      <c r="B293" s="86">
        <f>'S5 Maquette'!C294</f>
        <v>0</v>
      </c>
      <c r="C293" s="106">
        <f>'S5 Maquette'!F294</f>
        <v>0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107"/>
    </row>
    <row r="294" spans="1:22" ht="30.5" customHeight="1" x14ac:dyDescent="0.2">
      <c r="A294" s="86">
        <f>'S5 Maquette'!B295</f>
        <v>0</v>
      </c>
      <c r="B294" s="86">
        <f>'S5 Maquette'!C295</f>
        <v>0</v>
      </c>
      <c r="C294" s="106">
        <f>'S5 Maquette'!F295</f>
        <v>0</v>
      </c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107"/>
    </row>
    <row r="295" spans="1:22" ht="30.5" customHeight="1" x14ac:dyDescent="0.2">
      <c r="A295" s="86">
        <f>'S5 Maquette'!B296</f>
        <v>0</v>
      </c>
      <c r="B295" s="86">
        <f>'S5 Maquette'!C296</f>
        <v>0</v>
      </c>
      <c r="C295" s="106">
        <f>'S5 Maquette'!F296</f>
        <v>0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107"/>
    </row>
    <row r="296" spans="1:22" ht="30.5" customHeight="1" x14ac:dyDescent="0.2">
      <c r="A296" s="86">
        <f>'S5 Maquette'!B297</f>
        <v>0</v>
      </c>
      <c r="B296" s="86">
        <f>'S5 Maquette'!C297</f>
        <v>0</v>
      </c>
      <c r="C296" s="106">
        <f>'S5 Maquette'!F297</f>
        <v>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107"/>
    </row>
    <row r="297" spans="1:22" ht="30.5" customHeight="1" x14ac:dyDescent="0.2">
      <c r="A297" s="86">
        <f>'S5 Maquette'!B298</f>
        <v>0</v>
      </c>
      <c r="B297" s="86">
        <f>'S5 Maquette'!C298</f>
        <v>0</v>
      </c>
      <c r="C297" s="106">
        <f>'S5 Maquette'!F298</f>
        <v>0</v>
      </c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107"/>
    </row>
    <row r="298" spans="1:22" ht="30.5" customHeight="1" x14ac:dyDescent="0.2">
      <c r="A298" s="86">
        <f>'S5 Maquette'!B299</f>
        <v>0</v>
      </c>
      <c r="B298" s="86">
        <f>'S5 Maquette'!C299</f>
        <v>0</v>
      </c>
      <c r="C298" s="106">
        <f>'S5 Maquette'!F299</f>
        <v>0</v>
      </c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107"/>
    </row>
    <row r="299" spans="1:22" ht="30.5" customHeight="1" x14ac:dyDescent="0.2">
      <c r="A299" s="86">
        <f>'S5 Maquette'!B300</f>
        <v>0</v>
      </c>
      <c r="B299" s="86">
        <f>'S5 Maquette'!C300</f>
        <v>0</v>
      </c>
      <c r="C299" s="106">
        <f>'S5 Maquette'!F300</f>
        <v>0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107"/>
    </row>
    <row r="300" spans="1:22" ht="30.5" customHeight="1" x14ac:dyDescent="0.2">
      <c r="A300" s="86">
        <f>'S5 Maquette'!B301</f>
        <v>0</v>
      </c>
      <c r="B300" s="86">
        <f>'S5 Maquette'!C301</f>
        <v>0</v>
      </c>
      <c r="C300" s="106">
        <f>'S5 Maquette'!F301</f>
        <v>0</v>
      </c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107"/>
    </row>
  </sheetData>
  <mergeCells count="26">
    <mergeCell ref="E15:G16"/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74" priority="8">
      <formula>$C1="Parcours Pédagogique"</formula>
    </cfRule>
    <cfRule type="expression" dxfId="73" priority="9">
      <formula>$C1="BLOC"</formula>
    </cfRule>
    <cfRule type="expression" dxfId="72" priority="10">
      <formula>$C1="OPTION"</formula>
    </cfRule>
  </conditionalFormatting>
  <conditionalFormatting sqref="A16:U298 V16">
    <cfRule type="expression" dxfId="71" priority="11">
      <formula>$C16="Modification MCC"</formula>
    </cfRule>
  </conditionalFormatting>
  <conditionalFormatting sqref="A18:U300 V18">
    <cfRule type="expression" dxfId="70" priority="15">
      <formula>$C18="Modification"</formula>
    </cfRule>
  </conditionalFormatting>
  <conditionalFormatting sqref="B1:U9 B10:E10 J10:U11 B11:D11 B12:M12 R12 B13:L13 B14:N14 P14 R14:U17 B15:M17 B301:U999">
    <cfRule type="expression" dxfId="69" priority="13">
      <formula>$D1="Création"</formula>
    </cfRule>
    <cfRule type="expression" dxfId="68" priority="14">
      <formula>$D1="Fermeture"</formula>
    </cfRule>
  </conditionalFormatting>
  <conditionalFormatting sqref="C1:U11 C12:M12 R12:U13 C13:L13 C14:U999">
    <cfRule type="expression" dxfId="67" priority="2">
      <formula>$B1="Option"</formula>
    </cfRule>
  </conditionalFormatting>
  <conditionalFormatting sqref="J1:J999">
    <cfRule type="expression" dxfId="66" priority="7">
      <formula>$I1="NON"</formula>
    </cfRule>
  </conditionalFormatting>
  <conditionalFormatting sqref="L18:L300 N18:O300">
    <cfRule type="expression" dxfId="65" priority="3">
      <formula>$K18="CCI (CC Intégral)"</formula>
    </cfRule>
  </conditionalFormatting>
  <conditionalFormatting sqref="L18:M300 P18:Q300">
    <cfRule type="expression" dxfId="64" priority="4">
      <formula>$K18="CT (Contrôle terminal)"</formula>
    </cfRule>
  </conditionalFormatting>
  <conditionalFormatting sqref="P18:Q300">
    <cfRule type="expression" dxfId="63" priority="1">
      <formula>$K18="CC&amp;CT"</formula>
    </cfRule>
  </conditionalFormatting>
  <conditionalFormatting sqref="R14:U17 B15:M17 B1:U9 J10:U11 B12:M12 B13:L13 B14:N14 B301:U999 B10:E10 B11:D11 R12 P14">
    <cfRule type="expression" dxfId="62" priority="12">
      <formula>$D1="Modification"</formula>
    </cfRule>
  </conditionalFormatting>
  <conditionalFormatting sqref="S1:T999">
    <cfRule type="expression" dxfId="61" priority="5">
      <formula>$R1="Autres"</formula>
    </cfRule>
  </conditionalFormatting>
  <conditionalFormatting sqref="U1:U999 V18">
    <cfRule type="expression" dxfId="60" priority="6">
      <formula>$R1="CT (Contrôle terminal)"</formula>
    </cfRule>
  </conditionalFormatting>
  <conditionalFormatting sqref="V18 A18:U300">
    <cfRule type="expression" dxfId="59" priority="16">
      <formula>$C18="Création"</formula>
    </cfRule>
    <cfRule type="expression" dxfId="58" priority="17">
      <formula>$C18="Fermeture"</formula>
    </cfRule>
  </conditionalFormatting>
  <dataValidations count="6">
    <dataValidation type="list" allowBlank="1" showInputMessage="1" showErrorMessage="1" sqref="S19:S300 N19:N300" xr:uid="{C0C03E20-383F-4465-94E9-29EF703EF197}">
      <formula1>List_Controle</formula1>
    </dataValidation>
    <dataValidation type="list" allowBlank="1" showInputMessage="1" showErrorMessage="1" sqref="K19:K300" xr:uid="{77FC722F-4791-41F9-9D05-4D6B0EFBAC16}">
      <formula1>List_Controle2</formula1>
    </dataValidation>
    <dataValidation type="list" allowBlank="1" showInputMessage="1" showErrorMessage="1" sqref="C19:C300" xr:uid="{7742CBD1-0954-4820-A6AA-491A8556D9C6}">
      <formula1>"Modification MCC"</formula1>
    </dataValidation>
    <dataValidation type="list" allowBlank="1" showInputMessage="1" showErrorMessage="1" sqref="D1:D6" xr:uid="{4B1770BD-5775-4595-87E8-AD851156016D}">
      <formula1>"Obligatoire, Facultatif, Complémentaire"</formula1>
    </dataValidation>
    <dataValidation type="list" allowBlank="1" showInputMessage="1" showErrorMessage="1" sqref="R19:R300" xr:uid="{85EFB5EA-E461-4195-A957-B8EB10922137}">
      <formula1>"CT (Contrôle terminal), Autres"</formula1>
    </dataValidation>
    <dataValidation type="list" allowBlank="1" showInputMessage="1" showErrorMessage="1" sqref="G19 G23:G300 H19:I300 E19:F300" xr:uid="{909F9F67-DB80-4356-8E97-1A9E6A183368}">
      <formula1>"OUI, NON"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27D1-354C-4268-921F-3C3E13D5C9CE}">
  <dimension ref="A1:O301"/>
  <sheetViews>
    <sheetView topLeftCell="A30" workbookViewId="0">
      <selection activeCell="B38" sqref="B38"/>
    </sheetView>
  </sheetViews>
  <sheetFormatPr baseColWidth="10" defaultColWidth="11.5" defaultRowHeight="15" x14ac:dyDescent="0.2"/>
  <cols>
    <col min="1" max="1" width="18.5" style="21" customWidth="1"/>
    <col min="2" max="2" width="53.5" style="21" customWidth="1"/>
    <col min="3" max="3" width="18" style="21" customWidth="1"/>
    <col min="4" max="4" width="15.83203125" style="21" customWidth="1"/>
    <col min="5" max="5" width="27.1640625" style="21" customWidth="1"/>
    <col min="6" max="6" width="24.83203125" style="21" customWidth="1"/>
    <col min="7" max="7" width="29.1640625" style="21" customWidth="1"/>
    <col min="8" max="8" width="46" style="21" customWidth="1"/>
    <col min="9" max="9" width="17" style="21" customWidth="1"/>
    <col min="10" max="10" width="14.1640625" style="21" customWidth="1"/>
    <col min="11" max="11" width="14.83203125" style="21" customWidth="1"/>
    <col min="12" max="13" width="21.83203125" style="21" customWidth="1"/>
    <col min="14" max="14" width="47.83203125" style="21" customWidth="1"/>
    <col min="15" max="15" width="54.1640625" style="21" customWidth="1"/>
  </cols>
  <sheetData>
    <row r="1" spans="1:10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</row>
    <row r="2" spans="1:10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</row>
    <row r="6" spans="1:10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</row>
    <row r="7" spans="1:10" ht="18" customHeight="1" x14ac:dyDescent="0.2">
      <c r="A7" s="131" t="s">
        <v>51</v>
      </c>
      <c r="B7" s="132" t="str">
        <f>'[1]Fiche Générale'!B3</f>
        <v>Portail_SV</v>
      </c>
      <c r="C7" s="131" t="s">
        <v>52</v>
      </c>
      <c r="D7" s="131"/>
      <c r="E7" s="135" t="str">
        <f>'[1]Fiche Générale'!B4</f>
        <v>Sciences de la vie-Mathématiques</v>
      </c>
      <c r="F7" s="132"/>
      <c r="G7" s="131" t="s">
        <v>53</v>
      </c>
      <c r="H7" s="189">
        <f>'[1]Fiche Générale'!B5</f>
        <v>0</v>
      </c>
      <c r="I7" s="189"/>
      <c r="J7" s="189"/>
    </row>
    <row r="8" spans="1:10" ht="18" customHeight="1" x14ac:dyDescent="0.2">
      <c r="A8" s="131"/>
      <c r="B8" s="133"/>
      <c r="C8" s="131"/>
      <c r="D8" s="131"/>
      <c r="E8" s="136"/>
      <c r="F8" s="133"/>
      <c r="G8" s="131"/>
      <c r="H8" s="189"/>
      <c r="I8" s="189"/>
      <c r="J8" s="189"/>
    </row>
    <row r="9" spans="1:10" ht="18" customHeight="1" x14ac:dyDescent="0.2">
      <c r="A9" s="131"/>
      <c r="B9" s="133"/>
      <c r="C9" s="131"/>
      <c r="D9" s="131"/>
      <c r="E9" s="137"/>
      <c r="F9" s="134"/>
      <c r="G9" s="131"/>
      <c r="H9" s="189"/>
      <c r="I9" s="189"/>
      <c r="J9" s="189"/>
    </row>
    <row r="10" spans="1:10" ht="18" customHeight="1" x14ac:dyDescent="0.2">
      <c r="A10" s="131"/>
      <c r="B10" s="133"/>
      <c r="C10" s="139" t="s">
        <v>54</v>
      </c>
      <c r="D10" s="139"/>
      <c r="E10" s="140">
        <f>'[1]Fiche Générale'!B9</f>
        <v>0</v>
      </c>
      <c r="F10" s="141"/>
      <c r="G10" s="141"/>
      <c r="H10" s="141"/>
      <c r="I10" s="141"/>
      <c r="J10" s="142"/>
    </row>
    <row r="11" spans="1:10" ht="18" customHeight="1" x14ac:dyDescent="0.2">
      <c r="A11" s="131"/>
      <c r="B11" s="134"/>
      <c r="C11" s="139"/>
      <c r="D11" s="139"/>
      <c r="E11" s="143"/>
      <c r="F11" s="144"/>
      <c r="G11" s="144"/>
      <c r="H11" s="144"/>
      <c r="I11" s="144"/>
      <c r="J11" s="145"/>
    </row>
    <row r="13" spans="1:10" x14ac:dyDescent="0.2">
      <c r="A13" s="146" t="s">
        <v>55</v>
      </c>
      <c r="B13" s="190" t="str">
        <f>'[1]S5 Maquette'!B13:B14</f>
        <v>3 ème Année de Licence</v>
      </c>
      <c r="C13" s="146" t="s">
        <v>57</v>
      </c>
      <c r="D13" s="146"/>
      <c r="E13" s="192">
        <f>'[1]S5 Maquette'!E13:F14</f>
        <v>0</v>
      </c>
      <c r="F13" s="192"/>
      <c r="G13" s="146" t="s">
        <v>12</v>
      </c>
      <c r="H13" s="113">
        <f>[1]Calcul!D7</f>
        <v>454</v>
      </c>
      <c r="I13" s="113"/>
    </row>
    <row r="14" spans="1:10" x14ac:dyDescent="0.2">
      <c r="A14" s="146"/>
      <c r="B14" s="191"/>
      <c r="C14" s="146"/>
      <c r="D14" s="146"/>
      <c r="E14" s="192"/>
      <c r="F14" s="192"/>
      <c r="G14" s="146"/>
      <c r="H14" s="113"/>
      <c r="I14" s="113"/>
    </row>
    <row r="15" spans="1:10" x14ac:dyDescent="0.2">
      <c r="A15" s="146" t="s">
        <v>58</v>
      </c>
      <c r="B15" s="147" t="s">
        <v>169</v>
      </c>
      <c r="C15" s="149" t="s">
        <v>60</v>
      </c>
      <c r="D15" s="150"/>
      <c r="E15" s="146"/>
      <c r="F15" s="146"/>
      <c r="G15" s="146" t="s">
        <v>13</v>
      </c>
      <c r="H15" s="113">
        <f>[1]Calcul!D20</f>
        <v>101</v>
      </c>
      <c r="I15" s="113"/>
    </row>
    <row r="16" spans="1:10" x14ac:dyDescent="0.2">
      <c r="A16" s="146"/>
      <c r="B16" s="148"/>
      <c r="C16" s="151"/>
      <c r="D16" s="152"/>
      <c r="E16" s="146"/>
      <c r="F16" s="146"/>
      <c r="G16" s="146"/>
      <c r="H16" s="113"/>
      <c r="I16" s="113"/>
    </row>
    <row r="17" spans="1:15" x14ac:dyDescent="0.2">
      <c r="I17" s="22"/>
      <c r="J17" s="22"/>
      <c r="K17" s="22"/>
      <c r="L17" s="22"/>
      <c r="M17" s="22"/>
      <c r="N17" s="22"/>
    </row>
    <row r="18" spans="1:15" ht="49.25" customHeight="1" x14ac:dyDescent="0.2">
      <c r="A18" s="9" t="s">
        <v>61</v>
      </c>
      <c r="B18" s="9" t="s">
        <v>62</v>
      </c>
      <c r="C18" s="9" t="s">
        <v>63</v>
      </c>
      <c r="D18" s="9" t="s">
        <v>64</v>
      </c>
      <c r="E18" s="9" t="s">
        <v>65</v>
      </c>
      <c r="F18" s="9" t="s">
        <v>66</v>
      </c>
      <c r="G18" s="9" t="s">
        <v>67</v>
      </c>
      <c r="H18" s="9" t="s">
        <v>68</v>
      </c>
      <c r="I18" s="9" t="s">
        <v>69</v>
      </c>
      <c r="J18" s="9" t="s">
        <v>70</v>
      </c>
      <c r="K18" s="9" t="s">
        <v>71</v>
      </c>
      <c r="L18" s="9" t="s">
        <v>72</v>
      </c>
      <c r="M18" s="9" t="s">
        <v>73</v>
      </c>
      <c r="N18" s="9" t="s">
        <v>74</v>
      </c>
      <c r="O18" s="10" t="s">
        <v>75</v>
      </c>
    </row>
    <row r="19" spans="1:15" ht="43.25" customHeight="1" x14ac:dyDescent="0.2">
      <c r="A19" s="46">
        <v>0</v>
      </c>
      <c r="B19" s="44" t="s">
        <v>170</v>
      </c>
      <c r="C19" s="46" t="s">
        <v>77</v>
      </c>
      <c r="D19" s="46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11"/>
    </row>
    <row r="20" spans="1:15" ht="43.25" customHeight="1" x14ac:dyDescent="0.2">
      <c r="A20" s="46" t="s">
        <v>78</v>
      </c>
      <c r="B20" s="44" t="s">
        <v>79</v>
      </c>
      <c r="C20" s="46" t="s">
        <v>80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11"/>
    </row>
    <row r="21" spans="1:15" ht="43.25" customHeight="1" x14ac:dyDescent="0.2">
      <c r="A21" s="46" t="s">
        <v>81</v>
      </c>
      <c r="B21" s="44" t="s">
        <v>82</v>
      </c>
      <c r="C21" s="46" t="s">
        <v>80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11"/>
    </row>
    <row r="22" spans="1:15" ht="43.25" customHeight="1" x14ac:dyDescent="0.2">
      <c r="A22" s="46" t="s">
        <v>83</v>
      </c>
      <c r="B22" s="45" t="s">
        <v>171</v>
      </c>
      <c r="C22" s="46" t="s">
        <v>80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11"/>
    </row>
    <row r="23" spans="1:15" ht="43.25" customHeight="1" x14ac:dyDescent="0.2">
      <c r="A23" s="54">
        <v>1</v>
      </c>
      <c r="B23" s="55" t="s">
        <v>172</v>
      </c>
      <c r="C23" s="56" t="s">
        <v>77</v>
      </c>
      <c r="D23" s="56">
        <v>6</v>
      </c>
      <c r="E23" s="49"/>
      <c r="F23" s="49"/>
      <c r="G23" s="49"/>
      <c r="H23" s="56"/>
      <c r="I23" s="56"/>
      <c r="J23" s="56"/>
      <c r="K23" s="56"/>
      <c r="L23" s="56"/>
      <c r="M23" s="56"/>
      <c r="N23" s="49"/>
      <c r="O23" s="49"/>
    </row>
    <row r="24" spans="1:15" ht="43.25" customHeight="1" x14ac:dyDescent="0.2">
      <c r="A24" s="54" t="s">
        <v>86</v>
      </c>
      <c r="B24" s="55" t="s">
        <v>173</v>
      </c>
      <c r="C24" s="56" t="s">
        <v>80</v>
      </c>
      <c r="D24" s="56"/>
      <c r="E24" s="49"/>
      <c r="F24" s="49"/>
      <c r="G24" s="49"/>
      <c r="H24" s="56" t="s">
        <v>174</v>
      </c>
      <c r="I24" s="56">
        <v>30</v>
      </c>
      <c r="J24" s="56">
        <v>18</v>
      </c>
      <c r="K24" s="56"/>
      <c r="L24" s="56"/>
      <c r="M24" s="56" t="s">
        <v>89</v>
      </c>
      <c r="N24" s="49" t="s">
        <v>90</v>
      </c>
      <c r="O24" s="49"/>
    </row>
    <row r="25" spans="1:15" ht="43.25" customHeight="1" x14ac:dyDescent="0.2">
      <c r="A25" s="54" t="s">
        <v>91</v>
      </c>
      <c r="B25" s="55" t="s">
        <v>175</v>
      </c>
      <c r="C25" s="56" t="s">
        <v>80</v>
      </c>
      <c r="D25" s="56"/>
      <c r="E25" s="49"/>
      <c r="F25" s="49"/>
      <c r="G25" s="49" t="s">
        <v>176</v>
      </c>
      <c r="H25" s="56" t="s">
        <v>95</v>
      </c>
      <c r="I25" s="56">
        <v>20</v>
      </c>
      <c r="J25" s="56">
        <v>8</v>
      </c>
      <c r="K25" s="56">
        <v>8</v>
      </c>
      <c r="L25" s="56"/>
      <c r="M25" s="56" t="s">
        <v>89</v>
      </c>
      <c r="N25" s="49" t="s">
        <v>90</v>
      </c>
      <c r="O25" s="49"/>
    </row>
    <row r="26" spans="1:15" ht="43.25" customHeight="1" x14ac:dyDescent="0.2">
      <c r="A26" s="54">
        <v>2</v>
      </c>
      <c r="B26" s="55" t="s">
        <v>177</v>
      </c>
      <c r="C26" s="56" t="s">
        <v>77</v>
      </c>
      <c r="D26" s="56">
        <v>6</v>
      </c>
      <c r="E26" s="49"/>
      <c r="F26" s="49"/>
      <c r="G26" s="49"/>
      <c r="H26" s="56"/>
      <c r="I26" s="56"/>
      <c r="J26" s="56"/>
      <c r="K26" s="56"/>
      <c r="L26" s="56"/>
      <c r="M26" s="56"/>
      <c r="N26" s="49"/>
      <c r="O26" s="49"/>
    </row>
    <row r="27" spans="1:15" ht="43.25" customHeight="1" x14ac:dyDescent="0.2">
      <c r="A27" s="54" t="s">
        <v>97</v>
      </c>
      <c r="B27" s="55" t="s">
        <v>178</v>
      </c>
      <c r="C27" s="56" t="s">
        <v>80</v>
      </c>
      <c r="D27" s="56"/>
      <c r="E27" s="49"/>
      <c r="F27" s="49"/>
      <c r="G27" s="49"/>
      <c r="H27" s="56" t="s">
        <v>179</v>
      </c>
      <c r="I27" s="56">
        <v>14</v>
      </c>
      <c r="J27" s="56">
        <v>16</v>
      </c>
      <c r="K27" s="56"/>
      <c r="L27" s="56"/>
      <c r="M27" s="56" t="s">
        <v>89</v>
      </c>
      <c r="N27" s="49" t="s">
        <v>90</v>
      </c>
      <c r="O27" s="49"/>
    </row>
    <row r="28" spans="1:15" ht="43.25" customHeight="1" x14ac:dyDescent="0.2">
      <c r="A28" s="54" t="s">
        <v>100</v>
      </c>
      <c r="B28" s="55" t="s">
        <v>180</v>
      </c>
      <c r="C28" s="56" t="s">
        <v>80</v>
      </c>
      <c r="D28" s="56"/>
      <c r="E28" s="49"/>
      <c r="F28" s="49"/>
      <c r="G28" s="49"/>
      <c r="H28" s="56" t="s">
        <v>179</v>
      </c>
      <c r="I28" s="56">
        <v>18</v>
      </c>
      <c r="J28" s="56">
        <v>8</v>
      </c>
      <c r="K28" s="56">
        <v>15</v>
      </c>
      <c r="L28" s="56"/>
      <c r="M28" s="56" t="s">
        <v>89</v>
      </c>
      <c r="N28" s="49" t="s">
        <v>90</v>
      </c>
      <c r="O28" s="49" t="s">
        <v>181</v>
      </c>
    </row>
    <row r="29" spans="1:15" ht="43.25" customHeight="1" x14ac:dyDescent="0.2">
      <c r="A29" s="54">
        <v>3</v>
      </c>
      <c r="B29" s="55" t="s">
        <v>182</v>
      </c>
      <c r="C29" s="56" t="s">
        <v>77</v>
      </c>
      <c r="D29" s="56">
        <v>6</v>
      </c>
      <c r="E29" s="49"/>
      <c r="F29" s="49"/>
      <c r="G29" s="49"/>
      <c r="H29" s="56" t="s">
        <v>179</v>
      </c>
      <c r="I29" s="56">
        <v>0</v>
      </c>
      <c r="J29" s="56">
        <v>0</v>
      </c>
      <c r="K29" s="56">
        <v>54</v>
      </c>
      <c r="L29" s="56"/>
      <c r="M29" s="56" t="s">
        <v>89</v>
      </c>
      <c r="N29" s="49" t="s">
        <v>183</v>
      </c>
      <c r="O29" s="49"/>
    </row>
    <row r="30" spans="1:15" ht="43.25" customHeight="1" x14ac:dyDescent="0.2">
      <c r="A30" s="25">
        <v>4</v>
      </c>
      <c r="B30" s="12" t="s">
        <v>184</v>
      </c>
      <c r="C30" s="13" t="s">
        <v>77</v>
      </c>
      <c r="D30" s="13">
        <v>6</v>
      </c>
      <c r="E30" s="11"/>
      <c r="F30" s="11"/>
      <c r="G30" s="11"/>
      <c r="H30" s="13" t="s">
        <v>112</v>
      </c>
      <c r="I30" s="13">
        <v>24</v>
      </c>
      <c r="J30" s="13">
        <v>36</v>
      </c>
      <c r="K30" s="13"/>
      <c r="L30" s="13"/>
      <c r="M30" s="13" t="s">
        <v>89</v>
      </c>
      <c r="N30" s="11" t="s">
        <v>113</v>
      </c>
      <c r="O30" s="11"/>
    </row>
    <row r="31" spans="1:15" ht="43.25" customHeight="1" x14ac:dyDescent="0.2">
      <c r="A31" s="25">
        <v>5</v>
      </c>
      <c r="B31" s="65" t="s">
        <v>185</v>
      </c>
      <c r="C31" s="13" t="s">
        <v>77</v>
      </c>
      <c r="D31" s="66">
        <v>6</v>
      </c>
      <c r="E31" s="11"/>
      <c r="F31" s="11"/>
      <c r="G31" s="11"/>
      <c r="H31" s="13" t="s">
        <v>112</v>
      </c>
      <c r="I31" s="13">
        <v>24</v>
      </c>
      <c r="J31" s="13">
        <v>18</v>
      </c>
      <c r="K31" s="13">
        <v>18</v>
      </c>
      <c r="L31" s="13"/>
      <c r="M31" s="13" t="s">
        <v>89</v>
      </c>
      <c r="N31" s="11" t="s">
        <v>186</v>
      </c>
      <c r="O31" s="11"/>
    </row>
    <row r="32" spans="1:15" ht="43.25" customHeight="1" x14ac:dyDescent="0.2">
      <c r="A32" s="25"/>
      <c r="B32" s="12"/>
      <c r="C32" s="13"/>
      <c r="D32" s="13"/>
      <c r="E32" s="11"/>
      <c r="F32" s="11"/>
      <c r="G32" s="11"/>
      <c r="H32" s="13"/>
      <c r="I32" s="13"/>
      <c r="J32" s="13"/>
      <c r="K32" s="13"/>
      <c r="L32" s="13"/>
      <c r="M32" s="13"/>
      <c r="N32" s="11"/>
      <c r="O32" s="11"/>
    </row>
    <row r="33" spans="1:15" ht="43.25" customHeight="1" x14ac:dyDescent="0.2">
      <c r="A33" s="25"/>
      <c r="B33" s="12" t="s">
        <v>120</v>
      </c>
      <c r="C33" s="13"/>
      <c r="D33" s="13"/>
      <c r="E33" s="11"/>
      <c r="F33" s="11"/>
      <c r="G33" s="11" t="s">
        <v>121</v>
      </c>
      <c r="H33" s="13"/>
      <c r="I33" s="13"/>
      <c r="J33" s="13"/>
      <c r="K33" s="13"/>
      <c r="L33" s="13"/>
      <c r="M33" s="13"/>
      <c r="N33" s="11"/>
      <c r="O33" s="11" t="s">
        <v>122</v>
      </c>
    </row>
    <row r="34" spans="1:15" ht="43.25" customHeight="1" x14ac:dyDescent="0.2">
      <c r="A34" s="25"/>
      <c r="B34" s="12"/>
      <c r="C34" s="13"/>
      <c r="D34" s="13"/>
      <c r="E34" s="11"/>
      <c r="F34" s="11"/>
      <c r="G34" s="11"/>
      <c r="H34" s="13"/>
      <c r="I34" s="13"/>
      <c r="J34" s="13"/>
      <c r="K34" s="13"/>
      <c r="L34" s="13"/>
      <c r="M34" s="13"/>
      <c r="N34" s="11"/>
      <c r="O34" s="11"/>
    </row>
    <row r="35" spans="1:15" ht="43.25" customHeight="1" x14ac:dyDescent="0.2">
      <c r="A35" s="25"/>
      <c r="B35" s="12" t="s">
        <v>123</v>
      </c>
      <c r="C35" s="13"/>
      <c r="D35" s="13"/>
      <c r="E35" s="13" t="s">
        <v>124</v>
      </c>
      <c r="F35" s="11"/>
      <c r="G35" s="11"/>
      <c r="H35" s="13"/>
      <c r="I35" s="13"/>
      <c r="J35" s="13"/>
      <c r="K35" s="13"/>
      <c r="L35" s="13"/>
      <c r="M35" s="13"/>
      <c r="N35" s="11"/>
      <c r="O35" s="11" t="s">
        <v>125</v>
      </c>
    </row>
    <row r="36" spans="1:15" ht="43.25" customHeight="1" x14ac:dyDescent="0.2">
      <c r="A36" s="25"/>
      <c r="B36" s="12"/>
      <c r="C36" s="13"/>
      <c r="D36" s="16"/>
      <c r="E36" s="13"/>
      <c r="F36" s="14"/>
      <c r="G36" s="14"/>
      <c r="H36" s="16"/>
      <c r="I36" s="13"/>
      <c r="J36" s="13"/>
      <c r="K36" s="13"/>
      <c r="L36" s="13"/>
      <c r="M36" s="13"/>
      <c r="N36" s="11"/>
      <c r="O36" s="11"/>
    </row>
    <row r="37" spans="1:15" ht="43.25" customHeight="1" x14ac:dyDescent="0.2">
      <c r="A37" s="25"/>
      <c r="B37" s="213" t="s">
        <v>189</v>
      </c>
      <c r="C37" s="13"/>
      <c r="D37" s="13"/>
      <c r="E37" s="11"/>
      <c r="F37" s="11"/>
      <c r="G37" s="11"/>
      <c r="H37" s="13"/>
      <c r="I37" s="13"/>
      <c r="J37" s="13"/>
      <c r="K37" s="13"/>
      <c r="L37" s="13"/>
      <c r="M37" s="13"/>
      <c r="N37" s="11"/>
      <c r="O37" s="11"/>
    </row>
    <row r="38" spans="1:15" ht="43.25" customHeight="1" x14ac:dyDescent="0.2">
      <c r="A38" s="25"/>
      <c r="B38" s="12"/>
      <c r="C38" s="13"/>
      <c r="D38" s="13"/>
      <c r="E38" s="11"/>
      <c r="F38" s="11"/>
      <c r="G38" s="11"/>
      <c r="H38" s="13"/>
      <c r="I38" s="13"/>
      <c r="J38" s="13"/>
      <c r="K38" s="13"/>
      <c r="L38" s="13"/>
      <c r="M38" s="13"/>
      <c r="N38" s="11"/>
      <c r="O38" s="11"/>
    </row>
    <row r="39" spans="1:15" ht="43.25" customHeight="1" x14ac:dyDescent="0.2">
      <c r="A39" s="25"/>
      <c r="B39" s="12"/>
      <c r="C39" s="13"/>
      <c r="D39" s="13"/>
      <c r="E39" s="11"/>
      <c r="F39" s="11"/>
      <c r="G39" s="11"/>
      <c r="H39" s="13"/>
      <c r="I39" s="13"/>
      <c r="J39" s="13"/>
      <c r="K39" s="13"/>
      <c r="L39" s="13"/>
      <c r="M39" s="13"/>
      <c r="N39" s="11"/>
      <c r="O39" s="11"/>
    </row>
    <row r="40" spans="1:15" ht="43.25" customHeight="1" x14ac:dyDescent="0.2">
      <c r="A40" s="25"/>
      <c r="B40" s="12"/>
      <c r="C40" s="13"/>
      <c r="D40" s="13"/>
      <c r="E40" s="11"/>
      <c r="F40" s="11"/>
      <c r="G40" s="11"/>
      <c r="H40" s="13"/>
      <c r="I40" s="13"/>
      <c r="J40" s="13"/>
      <c r="K40" s="13"/>
      <c r="L40" s="13"/>
      <c r="M40" s="13"/>
      <c r="N40" s="11"/>
      <c r="O40" s="11"/>
    </row>
    <row r="41" spans="1:15" ht="43.25" customHeight="1" x14ac:dyDescent="0.2">
      <c r="A41" s="25"/>
      <c r="B41" s="12"/>
      <c r="C41" s="13"/>
      <c r="D41" s="13"/>
      <c r="E41" s="11"/>
      <c r="F41" s="11"/>
      <c r="G41" s="11"/>
      <c r="H41" s="13"/>
      <c r="I41" s="13"/>
      <c r="J41" s="13"/>
      <c r="K41" s="13"/>
      <c r="L41" s="13"/>
      <c r="M41" s="13"/>
      <c r="N41" s="11"/>
      <c r="O41" s="11"/>
    </row>
    <row r="42" spans="1:15" ht="43.25" customHeight="1" x14ac:dyDescent="0.2">
      <c r="A42" s="25"/>
      <c r="B42" s="12"/>
      <c r="C42" s="13"/>
      <c r="D42" s="13"/>
      <c r="E42" s="11"/>
      <c r="F42" s="11"/>
      <c r="G42" s="11"/>
      <c r="H42" s="13"/>
      <c r="I42" s="13"/>
      <c r="J42" s="13"/>
      <c r="K42" s="13"/>
      <c r="L42" s="13"/>
      <c r="M42" s="13"/>
      <c r="N42" s="11"/>
      <c r="O42" s="11"/>
    </row>
    <row r="43" spans="1:15" ht="43.25" customHeight="1" x14ac:dyDescent="0.2">
      <c r="A43" s="25"/>
      <c r="B43" s="12"/>
      <c r="C43" s="13"/>
      <c r="D43" s="13"/>
      <c r="E43" s="11"/>
      <c r="F43" s="11"/>
      <c r="G43" s="11"/>
      <c r="H43" s="13"/>
      <c r="I43" s="13"/>
      <c r="J43" s="13"/>
      <c r="K43" s="13"/>
      <c r="L43" s="13"/>
      <c r="M43" s="13"/>
      <c r="N43" s="11"/>
      <c r="O43" s="11"/>
    </row>
    <row r="44" spans="1:15" ht="43.25" customHeight="1" x14ac:dyDescent="0.25">
      <c r="A44" s="26"/>
      <c r="B44" s="28"/>
      <c r="C44" s="13"/>
      <c r="D44" s="16"/>
      <c r="E44" s="14"/>
      <c r="F44" s="14"/>
      <c r="G44" s="14"/>
      <c r="H44" s="16"/>
      <c r="I44" s="13"/>
      <c r="J44" s="13"/>
      <c r="K44" s="13"/>
      <c r="L44" s="13"/>
      <c r="M44" s="13"/>
      <c r="N44" s="14"/>
      <c r="O44" s="14"/>
    </row>
    <row r="45" spans="1:15" ht="43.25" customHeight="1" x14ac:dyDescent="0.25">
      <c r="A45" s="26"/>
      <c r="B45" s="28"/>
      <c r="C45" s="13"/>
      <c r="D45" s="16"/>
      <c r="E45" s="14"/>
      <c r="F45" s="14"/>
      <c r="G45" s="14"/>
      <c r="H45" s="16"/>
      <c r="I45" s="13"/>
      <c r="J45" s="13"/>
      <c r="K45" s="13"/>
      <c r="L45" s="13"/>
      <c r="M45" s="13"/>
      <c r="N45" s="14"/>
      <c r="O45" s="14"/>
    </row>
    <row r="46" spans="1:15" ht="43.25" customHeight="1" x14ac:dyDescent="0.25">
      <c r="A46" s="26"/>
      <c r="B46" s="28"/>
      <c r="C46" s="13"/>
      <c r="D46" s="16"/>
      <c r="E46" s="14"/>
      <c r="F46" s="14"/>
      <c r="G46" s="14"/>
      <c r="H46" s="16"/>
      <c r="I46" s="13"/>
      <c r="J46" s="13"/>
      <c r="K46" s="13"/>
      <c r="L46" s="13"/>
      <c r="M46" s="13"/>
      <c r="N46" s="14"/>
      <c r="O46" s="14"/>
    </row>
    <row r="47" spans="1:15" ht="43.25" customHeight="1" x14ac:dyDescent="0.25">
      <c r="A47" s="26"/>
      <c r="B47" s="28"/>
      <c r="C47" s="13"/>
      <c r="D47" s="16"/>
      <c r="E47" s="14"/>
      <c r="F47" s="14"/>
      <c r="G47" s="14"/>
      <c r="H47" s="16"/>
      <c r="I47" s="13"/>
      <c r="J47" s="13"/>
      <c r="K47" s="13"/>
      <c r="L47" s="13"/>
      <c r="M47" s="13"/>
      <c r="N47" s="14"/>
      <c r="O47" s="14"/>
    </row>
    <row r="48" spans="1:15" ht="43.25" customHeight="1" x14ac:dyDescent="0.25">
      <c r="A48" s="26"/>
      <c r="B48" s="28"/>
      <c r="C48" s="13"/>
      <c r="D48" s="16"/>
      <c r="E48" s="14"/>
      <c r="F48" s="14"/>
      <c r="G48" s="14"/>
      <c r="H48" s="16"/>
      <c r="I48" s="13"/>
      <c r="J48" s="13"/>
      <c r="K48" s="13"/>
      <c r="L48" s="13"/>
      <c r="M48" s="13"/>
      <c r="N48" s="14"/>
      <c r="O48" s="14"/>
    </row>
    <row r="49" spans="1:15" ht="43.25" customHeight="1" x14ac:dyDescent="0.25">
      <c r="A49" s="26"/>
      <c r="B49" s="28"/>
      <c r="C49" s="13"/>
      <c r="D49" s="16"/>
      <c r="E49" s="14"/>
      <c r="F49" s="14"/>
      <c r="G49" s="14"/>
      <c r="H49" s="16"/>
      <c r="I49" s="19"/>
      <c r="J49" s="19"/>
      <c r="K49" s="13"/>
      <c r="L49" s="13"/>
      <c r="M49" s="13"/>
      <c r="N49" s="14"/>
      <c r="O49" s="14"/>
    </row>
    <row r="50" spans="1:15" ht="43.25" customHeight="1" x14ac:dyDescent="0.25">
      <c r="A50" s="26"/>
      <c r="B50" s="28"/>
      <c r="C50" s="13"/>
      <c r="D50" s="16"/>
      <c r="E50" s="14"/>
      <c r="F50" s="14"/>
      <c r="G50" s="14"/>
      <c r="H50" s="16"/>
      <c r="I50" s="13"/>
      <c r="J50" s="13"/>
      <c r="K50" s="13"/>
      <c r="L50" s="13"/>
      <c r="M50" s="13"/>
      <c r="N50" s="14"/>
      <c r="O50" s="14"/>
    </row>
    <row r="51" spans="1:15" ht="43.25" customHeight="1" x14ac:dyDescent="0.25">
      <c r="A51" s="26"/>
      <c r="B51" s="28"/>
      <c r="C51" s="13"/>
      <c r="D51" s="16"/>
      <c r="E51" s="14"/>
      <c r="F51" s="14"/>
      <c r="G51" s="14"/>
      <c r="H51" s="16"/>
      <c r="I51" s="13"/>
      <c r="J51" s="13"/>
      <c r="K51" s="13"/>
      <c r="L51" s="13"/>
      <c r="M51" s="13"/>
      <c r="N51" s="14"/>
      <c r="O51" s="14"/>
    </row>
    <row r="52" spans="1:15" ht="43.25" customHeight="1" x14ac:dyDescent="0.25">
      <c r="A52" s="27"/>
      <c r="B52" s="29"/>
      <c r="C52" s="18"/>
      <c r="D52" s="17"/>
      <c r="E52" s="15"/>
      <c r="F52" s="15"/>
      <c r="G52" s="15"/>
      <c r="H52" s="17"/>
      <c r="I52" s="18"/>
      <c r="J52" s="18"/>
      <c r="K52" s="18"/>
      <c r="L52" s="18"/>
      <c r="M52" s="18"/>
      <c r="N52" s="15"/>
      <c r="O52" s="15"/>
    </row>
    <row r="53" spans="1:15" ht="43.25" customHeight="1" x14ac:dyDescent="0.25">
      <c r="A53" s="26"/>
      <c r="B53" s="28"/>
      <c r="C53" s="13"/>
      <c r="D53" s="16"/>
      <c r="E53" s="14"/>
      <c r="F53" s="14"/>
      <c r="G53" s="14"/>
      <c r="H53" s="16"/>
      <c r="I53" s="13"/>
      <c r="J53" s="13"/>
      <c r="K53" s="13"/>
      <c r="L53" s="13"/>
      <c r="M53" s="13"/>
      <c r="N53" s="14"/>
      <c r="O53" s="14"/>
    </row>
    <row r="54" spans="1:15" ht="43.25" customHeight="1" x14ac:dyDescent="0.25">
      <c r="A54" s="26"/>
      <c r="B54" s="28"/>
      <c r="C54" s="13"/>
      <c r="D54" s="16"/>
      <c r="E54" s="14"/>
      <c r="F54" s="14"/>
      <c r="G54" s="14"/>
      <c r="H54" s="16"/>
      <c r="I54" s="13"/>
      <c r="J54" s="13"/>
      <c r="K54" s="13"/>
      <c r="L54" s="13"/>
      <c r="M54" s="13"/>
      <c r="N54" s="14"/>
      <c r="O54" s="14"/>
    </row>
    <row r="55" spans="1:15" ht="43.25" customHeight="1" x14ac:dyDescent="0.25">
      <c r="A55" s="26"/>
      <c r="B55" s="28"/>
      <c r="C55" s="13"/>
      <c r="D55" s="16"/>
      <c r="E55" s="14"/>
      <c r="F55" s="14"/>
      <c r="G55" s="14"/>
      <c r="H55" s="16"/>
      <c r="I55" s="13"/>
      <c r="J55" s="13"/>
      <c r="K55" s="13"/>
      <c r="L55" s="13"/>
      <c r="M55" s="13"/>
      <c r="N55" s="14"/>
      <c r="O55" s="14"/>
    </row>
    <row r="56" spans="1:15" ht="43.25" customHeight="1" x14ac:dyDescent="0.25">
      <c r="A56" s="26"/>
      <c r="B56" s="28"/>
      <c r="C56" s="13"/>
      <c r="D56" s="16"/>
      <c r="E56" s="14"/>
      <c r="F56" s="14"/>
      <c r="G56" s="14"/>
      <c r="H56" s="16"/>
      <c r="I56" s="13"/>
      <c r="J56" s="13"/>
      <c r="K56" s="13"/>
      <c r="L56" s="13"/>
      <c r="M56" s="13"/>
      <c r="N56" s="14"/>
      <c r="O56" s="14"/>
    </row>
    <row r="57" spans="1:15" ht="43.25" customHeight="1" x14ac:dyDescent="0.25">
      <c r="A57" s="26"/>
      <c r="B57" s="28"/>
      <c r="C57" s="13"/>
      <c r="D57" s="16"/>
      <c r="E57" s="14"/>
      <c r="F57" s="14"/>
      <c r="G57" s="14"/>
      <c r="H57" s="16"/>
      <c r="I57" s="13"/>
      <c r="J57" s="13"/>
      <c r="K57" s="13"/>
      <c r="L57" s="13"/>
      <c r="M57" s="13"/>
      <c r="N57" s="14"/>
      <c r="O57" s="14"/>
    </row>
    <row r="58" spans="1:15" ht="43.25" customHeight="1" x14ac:dyDescent="0.25">
      <c r="A58" s="26"/>
      <c r="B58" s="28"/>
      <c r="C58" s="13"/>
      <c r="D58" s="16"/>
      <c r="E58" s="14"/>
      <c r="F58" s="14"/>
      <c r="G58" s="14"/>
      <c r="H58" s="16"/>
      <c r="I58" s="13"/>
      <c r="J58" s="13"/>
      <c r="K58" s="13"/>
      <c r="L58" s="13"/>
      <c r="M58" s="13"/>
      <c r="N58" s="14"/>
      <c r="O58" s="14"/>
    </row>
    <row r="59" spans="1:15" ht="43.25" customHeight="1" x14ac:dyDescent="0.25">
      <c r="A59" s="26"/>
      <c r="B59" s="28"/>
      <c r="C59" s="13"/>
      <c r="D59" s="16"/>
      <c r="E59" s="14"/>
      <c r="F59" s="14"/>
      <c r="G59" s="14"/>
      <c r="H59" s="16"/>
      <c r="I59" s="13"/>
      <c r="J59" s="13"/>
      <c r="K59" s="13"/>
      <c r="L59" s="13"/>
      <c r="M59" s="13"/>
      <c r="N59" s="14"/>
      <c r="O59" s="14"/>
    </row>
    <row r="60" spans="1:15" ht="43.25" customHeight="1" x14ac:dyDescent="0.25">
      <c r="A60" s="26"/>
      <c r="B60" s="28"/>
      <c r="C60" s="13"/>
      <c r="D60" s="16"/>
      <c r="E60" s="14"/>
      <c r="F60" s="14"/>
      <c r="G60" s="14"/>
      <c r="H60" s="16"/>
      <c r="I60" s="13"/>
      <c r="J60" s="13"/>
      <c r="K60" s="13"/>
      <c r="L60" s="13"/>
      <c r="M60" s="13"/>
      <c r="N60" s="14"/>
      <c r="O60" s="14"/>
    </row>
    <row r="61" spans="1:15" ht="43.25" customHeight="1" x14ac:dyDescent="0.25">
      <c r="A61" s="26"/>
      <c r="B61" s="28"/>
      <c r="C61" s="13"/>
      <c r="D61" s="16"/>
      <c r="E61" s="14"/>
      <c r="F61" s="14"/>
      <c r="G61" s="14"/>
      <c r="H61" s="16"/>
      <c r="I61" s="13"/>
      <c r="J61" s="13"/>
      <c r="K61" s="13"/>
      <c r="L61" s="13"/>
      <c r="M61" s="13"/>
      <c r="N61" s="14"/>
      <c r="O61" s="14"/>
    </row>
    <row r="62" spans="1:15" ht="43.25" customHeight="1" x14ac:dyDescent="0.25">
      <c r="A62" s="26"/>
      <c r="B62" s="28"/>
      <c r="C62" s="13"/>
      <c r="D62" s="16"/>
      <c r="E62" s="14"/>
      <c r="F62" s="14"/>
      <c r="G62" s="14"/>
      <c r="H62" s="16"/>
      <c r="I62" s="13"/>
      <c r="J62" s="13"/>
      <c r="K62" s="13"/>
      <c r="L62" s="13"/>
      <c r="M62" s="13"/>
      <c r="N62" s="14"/>
      <c r="O62" s="14"/>
    </row>
    <row r="63" spans="1:15" ht="43.25" customHeight="1" x14ac:dyDescent="0.25">
      <c r="A63" s="26"/>
      <c r="B63" s="28"/>
      <c r="C63" s="13"/>
      <c r="D63" s="16"/>
      <c r="E63" s="14"/>
      <c r="F63" s="14"/>
      <c r="G63" s="14"/>
      <c r="H63" s="16"/>
      <c r="I63" s="13"/>
      <c r="J63" s="13"/>
      <c r="K63" s="13"/>
      <c r="L63" s="13"/>
      <c r="M63" s="13"/>
      <c r="N63" s="14"/>
      <c r="O63" s="14"/>
    </row>
    <row r="64" spans="1:15" ht="43.25" customHeight="1" x14ac:dyDescent="0.25">
      <c r="A64" s="26"/>
      <c r="B64" s="28"/>
      <c r="C64" s="13"/>
      <c r="D64" s="16"/>
      <c r="E64" s="14"/>
      <c r="F64" s="14"/>
      <c r="G64" s="14"/>
      <c r="H64" s="16"/>
      <c r="I64" s="13"/>
      <c r="J64" s="13"/>
      <c r="K64" s="13"/>
      <c r="L64" s="13"/>
      <c r="M64" s="13"/>
      <c r="N64" s="14"/>
      <c r="O64" s="14"/>
    </row>
    <row r="65" spans="1:15" ht="43.25" customHeight="1" x14ac:dyDescent="0.25">
      <c r="A65" s="26"/>
      <c r="B65" s="28"/>
      <c r="C65" s="13"/>
      <c r="D65" s="16"/>
      <c r="E65" s="14"/>
      <c r="F65" s="14"/>
      <c r="G65" s="14"/>
      <c r="H65" s="16"/>
      <c r="I65" s="13"/>
      <c r="J65" s="13"/>
      <c r="K65" s="13"/>
      <c r="L65" s="13"/>
      <c r="M65" s="13"/>
      <c r="N65" s="14"/>
      <c r="O65" s="14"/>
    </row>
    <row r="66" spans="1:15" ht="43.25" customHeight="1" x14ac:dyDescent="0.25">
      <c r="A66" s="26"/>
      <c r="B66" s="28"/>
      <c r="C66" s="13"/>
      <c r="D66" s="16"/>
      <c r="E66" s="14"/>
      <c r="F66" s="14"/>
      <c r="G66" s="14"/>
      <c r="H66" s="16"/>
      <c r="I66" s="13"/>
      <c r="J66" s="13"/>
      <c r="K66" s="13"/>
      <c r="L66" s="13"/>
      <c r="M66" s="13"/>
      <c r="N66" s="14"/>
      <c r="O66" s="14"/>
    </row>
    <row r="67" spans="1:15" ht="43.25" customHeight="1" x14ac:dyDescent="0.25">
      <c r="A67" s="26"/>
      <c r="B67" s="28"/>
      <c r="C67" s="13"/>
      <c r="D67" s="16"/>
      <c r="E67" s="14"/>
      <c r="F67" s="14"/>
      <c r="G67" s="14"/>
      <c r="H67" s="16"/>
      <c r="I67" s="13"/>
      <c r="J67" s="13"/>
      <c r="K67" s="13"/>
      <c r="L67" s="13"/>
      <c r="M67" s="13"/>
      <c r="N67" s="14"/>
      <c r="O67" s="14"/>
    </row>
    <row r="68" spans="1:15" ht="43.25" customHeight="1" x14ac:dyDescent="0.25">
      <c r="A68" s="26"/>
      <c r="B68" s="28"/>
      <c r="C68" s="13"/>
      <c r="D68" s="16"/>
      <c r="E68" s="14"/>
      <c r="F68" s="14"/>
      <c r="G68" s="14"/>
      <c r="H68" s="16"/>
      <c r="I68" s="13"/>
      <c r="J68" s="13"/>
      <c r="K68" s="13"/>
      <c r="L68" s="13"/>
      <c r="M68" s="13"/>
      <c r="N68" s="14"/>
      <c r="O68" s="14"/>
    </row>
    <row r="69" spans="1:15" ht="43.25" customHeight="1" x14ac:dyDescent="0.25">
      <c r="A69" s="26"/>
      <c r="B69" s="28"/>
      <c r="C69" s="13"/>
      <c r="D69" s="16"/>
      <c r="E69" s="14"/>
      <c r="F69" s="14"/>
      <c r="G69" s="14"/>
      <c r="H69" s="16"/>
      <c r="I69" s="13"/>
      <c r="J69" s="13"/>
      <c r="K69" s="13"/>
      <c r="L69" s="13"/>
      <c r="M69" s="13"/>
      <c r="N69" s="14"/>
      <c r="O69" s="14"/>
    </row>
    <row r="70" spans="1:15" ht="43.25" customHeight="1" x14ac:dyDescent="0.25">
      <c r="A70" s="26"/>
      <c r="B70" s="28"/>
      <c r="C70" s="13"/>
      <c r="D70" s="16"/>
      <c r="E70" s="14"/>
      <c r="F70" s="14"/>
      <c r="G70" s="14"/>
      <c r="H70" s="16"/>
      <c r="I70" s="13"/>
      <c r="J70" s="13"/>
      <c r="K70" s="13"/>
      <c r="L70" s="13"/>
      <c r="M70" s="13"/>
      <c r="N70" s="14"/>
      <c r="O70" s="14"/>
    </row>
    <row r="71" spans="1:15" ht="43.25" customHeight="1" x14ac:dyDescent="0.25">
      <c r="A71" s="26"/>
      <c r="B71" s="28"/>
      <c r="C71" s="13"/>
      <c r="D71" s="16"/>
      <c r="E71" s="14"/>
      <c r="F71" s="14"/>
      <c r="G71" s="14"/>
      <c r="H71" s="16"/>
      <c r="I71" s="13"/>
      <c r="J71" s="13"/>
      <c r="K71" s="13"/>
      <c r="L71" s="13"/>
      <c r="M71" s="13"/>
      <c r="N71" s="14"/>
      <c r="O71" s="14"/>
    </row>
    <row r="72" spans="1:15" ht="43.25" customHeight="1" x14ac:dyDescent="0.25">
      <c r="A72" s="26"/>
      <c r="B72" s="28"/>
      <c r="C72" s="13"/>
      <c r="D72" s="16"/>
      <c r="E72" s="14"/>
      <c r="F72" s="14"/>
      <c r="G72" s="14"/>
      <c r="H72" s="16"/>
      <c r="I72" s="13"/>
      <c r="J72" s="13"/>
      <c r="K72" s="13"/>
      <c r="L72" s="13"/>
      <c r="M72" s="13"/>
      <c r="N72" s="14"/>
      <c r="O72" s="14"/>
    </row>
    <row r="73" spans="1:15" ht="43.25" customHeight="1" x14ac:dyDescent="0.25">
      <c r="A73" s="26"/>
      <c r="B73" s="28"/>
      <c r="C73" s="13"/>
      <c r="D73" s="16"/>
      <c r="E73" s="14"/>
      <c r="F73" s="14"/>
      <c r="G73" s="14"/>
      <c r="H73" s="16"/>
      <c r="I73" s="13"/>
      <c r="J73" s="13"/>
      <c r="K73" s="13"/>
      <c r="L73" s="13"/>
      <c r="M73" s="13"/>
      <c r="N73" s="14"/>
      <c r="O73" s="14"/>
    </row>
    <row r="74" spans="1:15" ht="43.25" customHeight="1" x14ac:dyDescent="0.25">
      <c r="A74" s="26"/>
      <c r="B74" s="28"/>
      <c r="C74" s="13"/>
      <c r="D74" s="16"/>
      <c r="E74" s="14"/>
      <c r="F74" s="14"/>
      <c r="G74" s="14"/>
      <c r="H74" s="16"/>
      <c r="I74" s="13"/>
      <c r="J74" s="13"/>
      <c r="K74" s="13"/>
      <c r="L74" s="13"/>
      <c r="M74" s="13"/>
      <c r="N74" s="14"/>
      <c r="O74" s="14"/>
    </row>
    <row r="75" spans="1:15" ht="43.25" customHeight="1" x14ac:dyDescent="0.25">
      <c r="A75" s="26"/>
      <c r="B75" s="28"/>
      <c r="C75" s="13"/>
      <c r="D75" s="16"/>
      <c r="E75" s="14"/>
      <c r="F75" s="14"/>
      <c r="G75" s="14"/>
      <c r="H75" s="16"/>
      <c r="I75" s="13"/>
      <c r="J75" s="13"/>
      <c r="K75" s="13"/>
      <c r="L75" s="13"/>
      <c r="M75" s="13"/>
      <c r="N75" s="14"/>
      <c r="O75" s="14"/>
    </row>
    <row r="76" spans="1:15" ht="43.25" customHeight="1" x14ac:dyDescent="0.25">
      <c r="A76" s="26"/>
      <c r="B76" s="28"/>
      <c r="C76" s="13"/>
      <c r="D76" s="16"/>
      <c r="E76" s="14"/>
      <c r="F76" s="14"/>
      <c r="G76" s="14"/>
      <c r="H76" s="16"/>
      <c r="I76" s="13"/>
      <c r="J76" s="13"/>
      <c r="K76" s="13"/>
      <c r="L76" s="13"/>
      <c r="M76" s="13"/>
      <c r="N76" s="14"/>
      <c r="O76" s="14"/>
    </row>
    <row r="77" spans="1:15" ht="43.25" customHeight="1" x14ac:dyDescent="0.25">
      <c r="A77" s="26"/>
      <c r="B77" s="28"/>
      <c r="C77" s="13"/>
      <c r="D77" s="16"/>
      <c r="E77" s="14"/>
      <c r="F77" s="14"/>
      <c r="G77" s="14"/>
      <c r="H77" s="16"/>
      <c r="I77" s="13"/>
      <c r="J77" s="13"/>
      <c r="K77" s="13"/>
      <c r="L77" s="13"/>
      <c r="M77" s="13"/>
      <c r="N77" s="14"/>
      <c r="O77" s="14"/>
    </row>
    <row r="78" spans="1:15" ht="43.25" customHeight="1" x14ac:dyDescent="0.25">
      <c r="A78" s="26"/>
      <c r="B78" s="28"/>
      <c r="C78" s="13"/>
      <c r="D78" s="16"/>
      <c r="E78" s="14"/>
      <c r="F78" s="14"/>
      <c r="G78" s="14"/>
      <c r="H78" s="16"/>
      <c r="I78" s="13"/>
      <c r="J78" s="13"/>
      <c r="K78" s="13"/>
      <c r="L78" s="13"/>
      <c r="M78" s="13"/>
      <c r="N78" s="14"/>
      <c r="O78" s="14"/>
    </row>
    <row r="79" spans="1:15" ht="43.25" customHeight="1" x14ac:dyDescent="0.25">
      <c r="A79" s="26"/>
      <c r="B79" s="28"/>
      <c r="C79" s="13"/>
      <c r="D79" s="16"/>
      <c r="E79" s="14"/>
      <c r="F79" s="14"/>
      <c r="G79" s="14"/>
      <c r="H79" s="16"/>
      <c r="I79" s="13"/>
      <c r="J79" s="13"/>
      <c r="K79" s="13"/>
      <c r="L79" s="13"/>
      <c r="M79" s="13"/>
      <c r="N79" s="14"/>
      <c r="O79" s="14"/>
    </row>
    <row r="80" spans="1:15" ht="43.25" customHeight="1" x14ac:dyDescent="0.25">
      <c r="A80" s="26"/>
      <c r="B80" s="28"/>
      <c r="C80" s="13"/>
      <c r="D80" s="16"/>
      <c r="E80" s="14"/>
      <c r="F80" s="14"/>
      <c r="G80" s="14"/>
      <c r="H80" s="16"/>
      <c r="I80" s="13"/>
      <c r="J80" s="13"/>
      <c r="K80" s="13"/>
      <c r="L80" s="13"/>
      <c r="M80" s="13"/>
      <c r="N80" s="14"/>
      <c r="O80" s="14"/>
    </row>
    <row r="81" spans="1:15" ht="43.25" customHeight="1" x14ac:dyDescent="0.25">
      <c r="A81" s="26"/>
      <c r="B81" s="28"/>
      <c r="C81" s="13"/>
      <c r="D81" s="16"/>
      <c r="E81" s="14"/>
      <c r="F81" s="14"/>
      <c r="G81" s="14"/>
      <c r="H81" s="16"/>
      <c r="I81" s="13"/>
      <c r="J81" s="13"/>
      <c r="K81" s="13"/>
      <c r="L81" s="13"/>
      <c r="M81" s="13"/>
      <c r="N81" s="14"/>
      <c r="O81" s="14"/>
    </row>
    <row r="82" spans="1:15" ht="43.25" customHeight="1" x14ac:dyDescent="0.25">
      <c r="A82" s="26"/>
      <c r="B82" s="28"/>
      <c r="C82" s="13"/>
      <c r="D82" s="16"/>
      <c r="E82" s="14"/>
      <c r="F82" s="14"/>
      <c r="G82" s="14"/>
      <c r="H82" s="16"/>
      <c r="I82" s="13"/>
      <c r="J82" s="13"/>
      <c r="K82" s="13"/>
      <c r="L82" s="13"/>
      <c r="M82" s="13"/>
      <c r="N82" s="14"/>
      <c r="O82" s="14"/>
    </row>
    <row r="83" spans="1:15" ht="43.25" customHeight="1" x14ac:dyDescent="0.25">
      <c r="A83" s="26"/>
      <c r="B83" s="28"/>
      <c r="C83" s="13"/>
      <c r="D83" s="16"/>
      <c r="E83" s="14"/>
      <c r="F83" s="14"/>
      <c r="G83" s="14"/>
      <c r="H83" s="16"/>
      <c r="I83" s="13"/>
      <c r="J83" s="13"/>
      <c r="K83" s="13"/>
      <c r="L83" s="13"/>
      <c r="M83" s="13"/>
      <c r="N83" s="14"/>
      <c r="O83" s="14"/>
    </row>
    <row r="84" spans="1:15" ht="43.25" customHeight="1" x14ac:dyDescent="0.25">
      <c r="A84" s="26"/>
      <c r="B84" s="28"/>
      <c r="C84" s="13"/>
      <c r="D84" s="16"/>
      <c r="E84" s="14"/>
      <c r="F84" s="14"/>
      <c r="G84" s="14"/>
      <c r="H84" s="16"/>
      <c r="I84" s="13"/>
      <c r="J84" s="13"/>
      <c r="K84" s="13"/>
      <c r="L84" s="13"/>
      <c r="M84" s="13"/>
      <c r="N84" s="14"/>
      <c r="O84" s="14"/>
    </row>
    <row r="85" spans="1:15" ht="43.25" customHeight="1" x14ac:dyDescent="0.25">
      <c r="A85" s="26"/>
      <c r="B85" s="28"/>
      <c r="C85" s="13"/>
      <c r="D85" s="16"/>
      <c r="E85" s="14"/>
      <c r="F85" s="14"/>
      <c r="G85" s="14"/>
      <c r="H85" s="16"/>
      <c r="I85" s="13"/>
      <c r="J85" s="13"/>
      <c r="K85" s="13"/>
      <c r="L85" s="13"/>
      <c r="M85" s="13"/>
      <c r="N85" s="14"/>
      <c r="O85" s="14"/>
    </row>
    <row r="86" spans="1:15" ht="43.25" customHeight="1" x14ac:dyDescent="0.25">
      <c r="A86" s="26"/>
      <c r="B86" s="28"/>
      <c r="C86" s="13"/>
      <c r="D86" s="16"/>
      <c r="E86" s="14"/>
      <c r="F86" s="14"/>
      <c r="G86" s="14"/>
      <c r="H86" s="16"/>
      <c r="I86" s="13"/>
      <c r="J86" s="13"/>
      <c r="K86" s="13"/>
      <c r="L86" s="13"/>
      <c r="M86" s="13"/>
      <c r="N86" s="14"/>
      <c r="O86" s="14"/>
    </row>
    <row r="87" spans="1:15" ht="43.25" customHeight="1" x14ac:dyDescent="0.25">
      <c r="A87" s="26"/>
      <c r="B87" s="28"/>
      <c r="C87" s="13"/>
      <c r="D87" s="16"/>
      <c r="E87" s="14"/>
      <c r="F87" s="14"/>
      <c r="G87" s="14"/>
      <c r="H87" s="16"/>
      <c r="I87" s="13"/>
      <c r="J87" s="13"/>
      <c r="K87" s="13"/>
      <c r="L87" s="13"/>
      <c r="M87" s="13"/>
      <c r="N87" s="14"/>
      <c r="O87" s="14"/>
    </row>
    <row r="88" spans="1:15" ht="43.25" customHeight="1" x14ac:dyDescent="0.25">
      <c r="A88" s="26"/>
      <c r="B88" s="28"/>
      <c r="C88" s="13"/>
      <c r="D88" s="16"/>
      <c r="E88" s="14"/>
      <c r="F88" s="14"/>
      <c r="G88" s="14"/>
      <c r="H88" s="16"/>
      <c r="I88" s="13"/>
      <c r="J88" s="13"/>
      <c r="K88" s="13"/>
      <c r="L88" s="13"/>
      <c r="M88" s="13"/>
      <c r="N88" s="14"/>
      <c r="O88" s="14"/>
    </row>
    <row r="89" spans="1:15" ht="43.25" customHeight="1" x14ac:dyDescent="0.25">
      <c r="A89" s="26"/>
      <c r="B89" s="28"/>
      <c r="C89" s="13"/>
      <c r="D89" s="16"/>
      <c r="E89" s="14"/>
      <c r="F89" s="14"/>
      <c r="G89" s="14"/>
      <c r="H89" s="16"/>
      <c r="I89" s="13"/>
      <c r="J89" s="13"/>
      <c r="K89" s="13"/>
      <c r="L89" s="13"/>
      <c r="M89" s="13"/>
      <c r="N89" s="14"/>
      <c r="O89" s="14"/>
    </row>
    <row r="90" spans="1:15" ht="43.25" customHeight="1" x14ac:dyDescent="0.25">
      <c r="A90" s="26"/>
      <c r="B90" s="28"/>
      <c r="C90" s="13"/>
      <c r="D90" s="16"/>
      <c r="E90" s="14"/>
      <c r="F90" s="14"/>
      <c r="G90" s="14"/>
      <c r="H90" s="16"/>
      <c r="I90" s="13"/>
      <c r="J90" s="13"/>
      <c r="K90" s="13"/>
      <c r="L90" s="13"/>
      <c r="M90" s="13"/>
      <c r="N90" s="14"/>
      <c r="O90" s="14"/>
    </row>
    <row r="91" spans="1:15" ht="43.25" customHeight="1" x14ac:dyDescent="0.25">
      <c r="A91" s="26"/>
      <c r="B91" s="28"/>
      <c r="C91" s="13"/>
      <c r="D91" s="16"/>
      <c r="E91" s="14"/>
      <c r="F91" s="14"/>
      <c r="G91" s="14"/>
      <c r="H91" s="16"/>
      <c r="I91" s="13"/>
      <c r="J91" s="13"/>
      <c r="K91" s="13"/>
      <c r="L91" s="13"/>
      <c r="M91" s="13"/>
      <c r="N91" s="14"/>
      <c r="O91" s="14"/>
    </row>
    <row r="92" spans="1:15" ht="43.25" customHeight="1" x14ac:dyDescent="0.25">
      <c r="A92" s="26"/>
      <c r="B92" s="28"/>
      <c r="C92" s="13"/>
      <c r="D92" s="16"/>
      <c r="E92" s="14"/>
      <c r="F92" s="14"/>
      <c r="G92" s="14"/>
      <c r="H92" s="16"/>
      <c r="I92" s="13"/>
      <c r="J92" s="13"/>
      <c r="K92" s="13"/>
      <c r="L92" s="13"/>
      <c r="M92" s="13"/>
      <c r="N92" s="14"/>
      <c r="O92" s="14"/>
    </row>
    <row r="93" spans="1:15" ht="43.25" customHeight="1" x14ac:dyDescent="0.25">
      <c r="A93" s="26"/>
      <c r="B93" s="28"/>
      <c r="C93" s="13"/>
      <c r="D93" s="16"/>
      <c r="E93" s="14"/>
      <c r="F93" s="14"/>
      <c r="G93" s="14"/>
      <c r="H93" s="16"/>
      <c r="I93" s="13"/>
      <c r="J93" s="13"/>
      <c r="K93" s="13"/>
      <c r="L93" s="13"/>
      <c r="M93" s="13"/>
      <c r="N93" s="14"/>
      <c r="O93" s="14"/>
    </row>
    <row r="94" spans="1:15" ht="43.25" customHeight="1" x14ac:dyDescent="0.25">
      <c r="A94" s="26"/>
      <c r="B94" s="28"/>
      <c r="C94" s="13"/>
      <c r="D94" s="16"/>
      <c r="E94" s="14"/>
      <c r="F94" s="14"/>
      <c r="G94" s="14"/>
      <c r="H94" s="16"/>
      <c r="I94" s="13"/>
      <c r="J94" s="13"/>
      <c r="K94" s="13"/>
      <c r="L94" s="13"/>
      <c r="M94" s="13"/>
      <c r="N94" s="14"/>
      <c r="O94" s="14"/>
    </row>
    <row r="95" spans="1:15" ht="43.25" customHeight="1" x14ac:dyDescent="0.25">
      <c r="A95" s="26"/>
      <c r="B95" s="28"/>
      <c r="C95" s="13"/>
      <c r="D95" s="16"/>
      <c r="E95" s="14"/>
      <c r="F95" s="14"/>
      <c r="G95" s="14"/>
      <c r="H95" s="16"/>
      <c r="I95" s="13"/>
      <c r="J95" s="13"/>
      <c r="K95" s="13"/>
      <c r="L95" s="13"/>
      <c r="M95" s="13"/>
      <c r="N95" s="14"/>
      <c r="O95" s="14"/>
    </row>
    <row r="96" spans="1:15" ht="43.25" customHeight="1" x14ac:dyDescent="0.25">
      <c r="A96" s="26"/>
      <c r="B96" s="28"/>
      <c r="C96" s="13"/>
      <c r="D96" s="16"/>
      <c r="E96" s="14"/>
      <c r="F96" s="14"/>
      <c r="G96" s="14"/>
      <c r="H96" s="16"/>
      <c r="I96" s="13"/>
      <c r="J96" s="13"/>
      <c r="K96" s="13"/>
      <c r="L96" s="13"/>
      <c r="M96" s="13"/>
      <c r="N96" s="14"/>
      <c r="O96" s="14"/>
    </row>
    <row r="97" spans="1:15" ht="43.25" customHeight="1" x14ac:dyDescent="0.25">
      <c r="A97" s="26"/>
      <c r="B97" s="28"/>
      <c r="C97" s="13"/>
      <c r="D97" s="16"/>
      <c r="E97" s="14"/>
      <c r="F97" s="14"/>
      <c r="G97" s="14"/>
      <c r="H97" s="16"/>
      <c r="I97" s="13"/>
      <c r="J97" s="13"/>
      <c r="K97" s="13"/>
      <c r="L97" s="13"/>
      <c r="M97" s="13"/>
      <c r="N97" s="14"/>
      <c r="O97" s="14"/>
    </row>
    <row r="98" spans="1:15" ht="43.25" customHeight="1" x14ac:dyDescent="0.25">
      <c r="A98" s="26"/>
      <c r="B98" s="28"/>
      <c r="C98" s="13"/>
      <c r="D98" s="16"/>
      <c r="E98" s="14"/>
      <c r="F98" s="14"/>
      <c r="G98" s="14"/>
      <c r="H98" s="16"/>
      <c r="I98" s="13"/>
      <c r="J98" s="13"/>
      <c r="K98" s="13"/>
      <c r="L98" s="13"/>
      <c r="M98" s="13"/>
      <c r="N98" s="14"/>
      <c r="O98" s="14"/>
    </row>
    <row r="99" spans="1:15" ht="43.25" customHeight="1" x14ac:dyDescent="0.25">
      <c r="A99" s="26"/>
      <c r="B99" s="28"/>
      <c r="C99" s="13"/>
      <c r="D99" s="16"/>
      <c r="E99" s="14"/>
      <c r="F99" s="14"/>
      <c r="G99" s="14"/>
      <c r="H99" s="16"/>
      <c r="I99" s="13"/>
      <c r="J99" s="13"/>
      <c r="K99" s="13"/>
      <c r="L99" s="13"/>
      <c r="M99" s="13"/>
      <c r="N99" s="14"/>
      <c r="O99" s="14"/>
    </row>
    <row r="100" spans="1:15" ht="43.25" customHeight="1" x14ac:dyDescent="0.25">
      <c r="A100" s="26"/>
      <c r="B100" s="28"/>
      <c r="C100" s="13"/>
      <c r="D100" s="16"/>
      <c r="E100" s="14"/>
      <c r="F100" s="14"/>
      <c r="G100" s="14"/>
      <c r="H100" s="16"/>
      <c r="I100" s="13"/>
      <c r="J100" s="13"/>
      <c r="K100" s="13"/>
      <c r="L100" s="13"/>
      <c r="M100" s="13"/>
      <c r="N100" s="14"/>
      <c r="O100" s="14"/>
    </row>
    <row r="101" spans="1:15" ht="43.25" customHeight="1" x14ac:dyDescent="0.25">
      <c r="A101" s="26"/>
      <c r="B101" s="28"/>
      <c r="C101" s="13"/>
      <c r="D101" s="16"/>
      <c r="E101" s="14"/>
      <c r="F101" s="14"/>
      <c r="G101" s="14"/>
      <c r="H101" s="16"/>
      <c r="I101" s="13"/>
      <c r="J101" s="13"/>
      <c r="K101" s="13"/>
      <c r="L101" s="13"/>
      <c r="M101" s="13"/>
      <c r="N101" s="14"/>
      <c r="O101" s="14"/>
    </row>
    <row r="102" spans="1:15" ht="43.25" customHeight="1" x14ac:dyDescent="0.25">
      <c r="A102" s="26"/>
      <c r="B102" s="28"/>
      <c r="C102" s="13"/>
      <c r="D102" s="16"/>
      <c r="E102" s="14"/>
      <c r="F102" s="14"/>
      <c r="G102" s="14"/>
      <c r="H102" s="16"/>
      <c r="I102" s="13"/>
      <c r="J102" s="13"/>
      <c r="K102" s="13"/>
      <c r="L102" s="13"/>
      <c r="M102" s="13"/>
      <c r="N102" s="14"/>
      <c r="O102" s="14"/>
    </row>
    <row r="103" spans="1:15" ht="43.25" customHeight="1" x14ac:dyDescent="0.25">
      <c r="A103" s="26"/>
      <c r="B103" s="28"/>
      <c r="C103" s="13"/>
      <c r="D103" s="16"/>
      <c r="E103" s="14"/>
      <c r="F103" s="14"/>
      <c r="G103" s="14"/>
      <c r="H103" s="16"/>
      <c r="I103" s="13"/>
      <c r="J103" s="13"/>
      <c r="K103" s="13"/>
      <c r="L103" s="13"/>
      <c r="M103" s="13"/>
      <c r="N103" s="14"/>
      <c r="O103" s="14"/>
    </row>
    <row r="104" spans="1:15" ht="43.25" customHeight="1" x14ac:dyDescent="0.25">
      <c r="A104" s="26"/>
      <c r="B104" s="28"/>
      <c r="C104" s="13"/>
      <c r="D104" s="16"/>
      <c r="E104" s="14"/>
      <c r="F104" s="14"/>
      <c r="G104" s="14"/>
      <c r="H104" s="16"/>
      <c r="I104" s="13"/>
      <c r="J104" s="13"/>
      <c r="K104" s="13"/>
      <c r="L104" s="13"/>
      <c r="M104" s="13"/>
      <c r="N104" s="14"/>
      <c r="O104" s="14"/>
    </row>
    <row r="105" spans="1:15" ht="43.25" customHeight="1" x14ac:dyDescent="0.25">
      <c r="A105" s="26"/>
      <c r="B105" s="28"/>
      <c r="C105" s="13"/>
      <c r="D105" s="16"/>
      <c r="E105" s="14"/>
      <c r="F105" s="14"/>
      <c r="G105" s="14"/>
      <c r="H105" s="16"/>
      <c r="I105" s="13"/>
      <c r="J105" s="13"/>
      <c r="K105" s="13"/>
      <c r="L105" s="13"/>
      <c r="M105" s="13"/>
      <c r="N105" s="14"/>
      <c r="O105" s="14"/>
    </row>
    <row r="106" spans="1:15" ht="43.25" customHeight="1" x14ac:dyDescent="0.25">
      <c r="A106" s="26"/>
      <c r="B106" s="28"/>
      <c r="C106" s="13"/>
      <c r="D106" s="16"/>
      <c r="E106" s="14"/>
      <c r="F106" s="14"/>
      <c r="G106" s="14"/>
      <c r="H106" s="16"/>
      <c r="I106" s="13"/>
      <c r="J106" s="13"/>
      <c r="K106" s="13"/>
      <c r="L106" s="13"/>
      <c r="M106" s="13"/>
      <c r="N106" s="14"/>
      <c r="O106" s="14"/>
    </row>
    <row r="107" spans="1:15" ht="43.25" customHeight="1" x14ac:dyDescent="0.25">
      <c r="A107" s="26"/>
      <c r="B107" s="28"/>
      <c r="C107" s="13"/>
      <c r="D107" s="16"/>
      <c r="E107" s="14"/>
      <c r="F107" s="14"/>
      <c r="G107" s="14"/>
      <c r="H107" s="16"/>
      <c r="I107" s="13"/>
      <c r="J107" s="13"/>
      <c r="K107" s="13"/>
      <c r="L107" s="13"/>
      <c r="M107" s="13"/>
      <c r="N107" s="14"/>
      <c r="O107" s="14"/>
    </row>
    <row r="108" spans="1:15" ht="43.25" customHeight="1" x14ac:dyDescent="0.25">
      <c r="A108" s="26"/>
      <c r="B108" s="28"/>
      <c r="C108" s="13"/>
      <c r="D108" s="16"/>
      <c r="E108" s="14"/>
      <c r="F108" s="14"/>
      <c r="G108" s="14"/>
      <c r="H108" s="16"/>
      <c r="I108" s="13"/>
      <c r="J108" s="13"/>
      <c r="K108" s="13"/>
      <c r="L108" s="13"/>
      <c r="M108" s="13"/>
      <c r="N108" s="14"/>
      <c r="O108" s="14"/>
    </row>
    <row r="109" spans="1:15" ht="43.25" customHeight="1" x14ac:dyDescent="0.25">
      <c r="A109" s="26"/>
      <c r="B109" s="28"/>
      <c r="C109" s="13"/>
      <c r="D109" s="16"/>
      <c r="E109" s="14"/>
      <c r="F109" s="14"/>
      <c r="G109" s="14"/>
      <c r="H109" s="16"/>
      <c r="I109" s="13"/>
      <c r="J109" s="13"/>
      <c r="K109" s="13"/>
      <c r="L109" s="13"/>
      <c r="M109" s="13"/>
      <c r="N109" s="14"/>
      <c r="O109" s="14"/>
    </row>
    <row r="110" spans="1:15" ht="43.25" customHeight="1" x14ac:dyDescent="0.25">
      <c r="A110" s="26"/>
      <c r="B110" s="28"/>
      <c r="C110" s="13"/>
      <c r="D110" s="16"/>
      <c r="E110" s="14"/>
      <c r="F110" s="14"/>
      <c r="G110" s="14"/>
      <c r="H110" s="16"/>
      <c r="I110" s="13"/>
      <c r="J110" s="13"/>
      <c r="K110" s="13"/>
      <c r="L110" s="13"/>
      <c r="M110" s="13"/>
      <c r="N110" s="14"/>
      <c r="O110" s="14"/>
    </row>
    <row r="111" spans="1:15" ht="43.25" customHeight="1" x14ac:dyDescent="0.25">
      <c r="A111" s="26"/>
      <c r="B111" s="28"/>
      <c r="C111" s="13"/>
      <c r="D111" s="16"/>
      <c r="E111" s="14"/>
      <c r="F111" s="14"/>
      <c r="G111" s="14"/>
      <c r="H111" s="16"/>
      <c r="I111" s="13"/>
      <c r="J111" s="13"/>
      <c r="K111" s="13"/>
      <c r="L111" s="13"/>
      <c r="M111" s="13"/>
      <c r="N111" s="14"/>
      <c r="O111" s="14"/>
    </row>
    <row r="112" spans="1:15" ht="43.25" customHeight="1" x14ac:dyDescent="0.25">
      <c r="A112" s="26"/>
      <c r="B112" s="28"/>
      <c r="C112" s="13"/>
      <c r="D112" s="16"/>
      <c r="E112" s="14"/>
      <c r="F112" s="14"/>
      <c r="G112" s="14"/>
      <c r="H112" s="16"/>
      <c r="I112" s="13"/>
      <c r="J112" s="13"/>
      <c r="K112" s="13"/>
      <c r="L112" s="13"/>
      <c r="M112" s="13"/>
      <c r="N112" s="14"/>
      <c r="O112" s="14"/>
    </row>
    <row r="113" spans="1:15" ht="43.25" customHeight="1" x14ac:dyDescent="0.25">
      <c r="A113" s="26"/>
      <c r="B113" s="28"/>
      <c r="C113" s="13"/>
      <c r="D113" s="16"/>
      <c r="E113" s="14"/>
      <c r="F113" s="14"/>
      <c r="G113" s="14"/>
      <c r="H113" s="16"/>
      <c r="I113" s="13"/>
      <c r="J113" s="13"/>
      <c r="K113" s="13"/>
      <c r="L113" s="13"/>
      <c r="M113" s="13"/>
      <c r="N113" s="14"/>
      <c r="O113" s="14"/>
    </row>
    <row r="114" spans="1:15" ht="43.25" customHeight="1" x14ac:dyDescent="0.25">
      <c r="A114" s="26"/>
      <c r="B114" s="28"/>
      <c r="C114" s="13"/>
      <c r="D114" s="16"/>
      <c r="E114" s="14"/>
      <c r="F114" s="14"/>
      <c r="G114" s="14"/>
      <c r="H114" s="16"/>
      <c r="I114" s="13"/>
      <c r="J114" s="13"/>
      <c r="K114" s="13"/>
      <c r="L114" s="13"/>
      <c r="M114" s="13"/>
      <c r="N114" s="14"/>
      <c r="O114" s="14"/>
    </row>
    <row r="115" spans="1:15" ht="43.25" customHeight="1" x14ac:dyDescent="0.25">
      <c r="A115" s="26"/>
      <c r="B115" s="28"/>
      <c r="C115" s="13"/>
      <c r="D115" s="16"/>
      <c r="E115" s="14"/>
      <c r="F115" s="14"/>
      <c r="G115" s="14"/>
      <c r="H115" s="16"/>
      <c r="I115" s="13"/>
      <c r="J115" s="13"/>
      <c r="K115" s="13"/>
      <c r="L115" s="13"/>
      <c r="M115" s="13"/>
      <c r="N115" s="14"/>
      <c r="O115" s="14"/>
    </row>
    <row r="116" spans="1:15" ht="43.25" customHeight="1" x14ac:dyDescent="0.25">
      <c r="A116" s="26"/>
      <c r="B116" s="28"/>
      <c r="C116" s="13"/>
      <c r="D116" s="16"/>
      <c r="E116" s="14"/>
      <c r="F116" s="14"/>
      <c r="G116" s="14"/>
      <c r="H116" s="16"/>
      <c r="I116" s="13"/>
      <c r="J116" s="13"/>
      <c r="K116" s="13"/>
      <c r="L116" s="13"/>
      <c r="M116" s="13"/>
      <c r="N116" s="14"/>
      <c r="O116" s="14"/>
    </row>
    <row r="117" spans="1:15" ht="43.25" customHeight="1" x14ac:dyDescent="0.25">
      <c r="A117" s="26"/>
      <c r="B117" s="28"/>
      <c r="C117" s="13"/>
      <c r="D117" s="16"/>
      <c r="E117" s="14"/>
      <c r="F117" s="14"/>
      <c r="G117" s="14"/>
      <c r="H117" s="16"/>
      <c r="I117" s="13"/>
      <c r="J117" s="13"/>
      <c r="K117" s="13"/>
      <c r="L117" s="13"/>
      <c r="M117" s="13"/>
      <c r="N117" s="14"/>
      <c r="O117" s="14"/>
    </row>
    <row r="118" spans="1:15" ht="43.25" customHeight="1" x14ac:dyDescent="0.25">
      <c r="A118" s="26"/>
      <c r="B118" s="28"/>
      <c r="C118" s="13"/>
      <c r="D118" s="16"/>
      <c r="E118" s="14"/>
      <c r="F118" s="14"/>
      <c r="G118" s="14"/>
      <c r="H118" s="16"/>
      <c r="I118" s="13"/>
      <c r="J118" s="13"/>
      <c r="K118" s="13"/>
      <c r="L118" s="13"/>
      <c r="M118" s="13"/>
      <c r="N118" s="14"/>
      <c r="O118" s="14"/>
    </row>
    <row r="119" spans="1:15" ht="43.25" customHeight="1" x14ac:dyDescent="0.25">
      <c r="A119" s="26"/>
      <c r="B119" s="28"/>
      <c r="C119" s="13"/>
      <c r="D119" s="16"/>
      <c r="E119" s="14"/>
      <c r="F119" s="14"/>
      <c r="G119" s="14"/>
      <c r="H119" s="16"/>
      <c r="I119" s="13"/>
      <c r="J119" s="13"/>
      <c r="K119" s="13"/>
      <c r="L119" s="13"/>
      <c r="M119" s="13"/>
      <c r="N119" s="14"/>
      <c r="O119" s="14"/>
    </row>
    <row r="120" spans="1:15" ht="43.25" customHeight="1" x14ac:dyDescent="0.25">
      <c r="A120" s="26"/>
      <c r="B120" s="28"/>
      <c r="C120" s="13"/>
      <c r="D120" s="16"/>
      <c r="E120" s="14"/>
      <c r="F120" s="14"/>
      <c r="G120" s="14"/>
      <c r="H120" s="16"/>
      <c r="I120" s="13"/>
      <c r="J120" s="13"/>
      <c r="K120" s="13"/>
      <c r="L120" s="13"/>
      <c r="M120" s="13"/>
      <c r="N120" s="14"/>
      <c r="O120" s="14"/>
    </row>
    <row r="121" spans="1:15" ht="43.25" customHeight="1" x14ac:dyDescent="0.25">
      <c r="A121" s="26"/>
      <c r="B121" s="28"/>
      <c r="C121" s="13"/>
      <c r="D121" s="16"/>
      <c r="E121" s="14"/>
      <c r="F121" s="14"/>
      <c r="G121" s="14"/>
      <c r="H121" s="16"/>
      <c r="I121" s="13"/>
      <c r="J121" s="13"/>
      <c r="K121" s="13"/>
      <c r="L121" s="13"/>
      <c r="M121" s="13"/>
      <c r="N121" s="14"/>
      <c r="O121" s="14"/>
    </row>
    <row r="122" spans="1:15" ht="43.25" customHeight="1" x14ac:dyDescent="0.25">
      <c r="A122" s="26"/>
      <c r="B122" s="28"/>
      <c r="C122" s="13"/>
      <c r="D122" s="16"/>
      <c r="E122" s="14"/>
      <c r="F122" s="14"/>
      <c r="G122" s="14"/>
      <c r="H122" s="16"/>
      <c r="I122" s="13"/>
      <c r="J122" s="13"/>
      <c r="K122" s="13"/>
      <c r="L122" s="13"/>
      <c r="M122" s="13"/>
      <c r="N122" s="14"/>
      <c r="O122" s="14"/>
    </row>
    <row r="123" spans="1:15" ht="43.25" customHeight="1" x14ac:dyDescent="0.25">
      <c r="A123" s="26"/>
      <c r="B123" s="28"/>
      <c r="C123" s="13"/>
      <c r="D123" s="16"/>
      <c r="E123" s="14"/>
      <c r="F123" s="14"/>
      <c r="G123" s="14"/>
      <c r="H123" s="16"/>
      <c r="I123" s="13"/>
      <c r="J123" s="13"/>
      <c r="K123" s="13"/>
      <c r="L123" s="13"/>
      <c r="M123" s="13"/>
      <c r="N123" s="14"/>
      <c r="O123" s="14"/>
    </row>
    <row r="124" spans="1:15" ht="43.25" customHeight="1" x14ac:dyDescent="0.25">
      <c r="A124" s="26"/>
      <c r="B124" s="28"/>
      <c r="C124" s="13"/>
      <c r="D124" s="16"/>
      <c r="E124" s="14"/>
      <c r="F124" s="14"/>
      <c r="G124" s="14"/>
      <c r="H124" s="16"/>
      <c r="I124" s="13"/>
      <c r="J124" s="13"/>
      <c r="K124" s="13"/>
      <c r="L124" s="13"/>
      <c r="M124" s="13"/>
      <c r="N124" s="14"/>
      <c r="O124" s="14"/>
    </row>
    <row r="125" spans="1:15" ht="43.25" customHeight="1" x14ac:dyDescent="0.25">
      <c r="A125" s="26"/>
      <c r="B125" s="28"/>
      <c r="C125" s="13"/>
      <c r="D125" s="16"/>
      <c r="E125" s="14"/>
      <c r="F125" s="14"/>
      <c r="G125" s="14"/>
      <c r="H125" s="16"/>
      <c r="I125" s="13"/>
      <c r="J125" s="13"/>
      <c r="K125" s="13"/>
      <c r="L125" s="13"/>
      <c r="M125" s="13"/>
      <c r="N125" s="14"/>
      <c r="O125" s="14"/>
    </row>
    <row r="126" spans="1:15" ht="43.25" customHeight="1" x14ac:dyDescent="0.25">
      <c r="A126" s="26"/>
      <c r="B126" s="28"/>
      <c r="C126" s="13"/>
      <c r="D126" s="16"/>
      <c r="E126" s="14"/>
      <c r="F126" s="14"/>
      <c r="G126" s="14"/>
      <c r="H126" s="16"/>
      <c r="I126" s="13"/>
      <c r="J126" s="13"/>
      <c r="K126" s="13"/>
      <c r="L126" s="13"/>
      <c r="M126" s="13"/>
      <c r="N126" s="14"/>
      <c r="O126" s="14"/>
    </row>
    <row r="127" spans="1:15" ht="43.25" customHeight="1" x14ac:dyDescent="0.25">
      <c r="A127" s="26"/>
      <c r="B127" s="28"/>
      <c r="C127" s="13"/>
      <c r="D127" s="16"/>
      <c r="E127" s="14"/>
      <c r="F127" s="14"/>
      <c r="G127" s="14"/>
      <c r="H127" s="16"/>
      <c r="I127" s="13"/>
      <c r="J127" s="13"/>
      <c r="K127" s="13"/>
      <c r="L127" s="13"/>
      <c r="M127" s="13"/>
      <c r="N127" s="14"/>
      <c r="O127" s="14"/>
    </row>
    <row r="128" spans="1:15" ht="43.25" customHeight="1" x14ac:dyDescent="0.25">
      <c r="A128" s="26"/>
      <c r="B128" s="28"/>
      <c r="C128" s="13"/>
      <c r="D128" s="16"/>
      <c r="E128" s="14"/>
      <c r="F128" s="14"/>
      <c r="G128" s="14"/>
      <c r="H128" s="16"/>
      <c r="I128" s="13"/>
      <c r="J128" s="13"/>
      <c r="K128" s="13"/>
      <c r="L128" s="13"/>
      <c r="M128" s="13"/>
      <c r="N128" s="14"/>
      <c r="O128" s="14"/>
    </row>
    <row r="129" spans="1:15" ht="43.25" customHeight="1" x14ac:dyDescent="0.25">
      <c r="A129" s="26"/>
      <c r="B129" s="28"/>
      <c r="C129" s="13"/>
      <c r="D129" s="16"/>
      <c r="E129" s="14"/>
      <c r="F129" s="14"/>
      <c r="G129" s="14"/>
      <c r="H129" s="16"/>
      <c r="I129" s="13"/>
      <c r="J129" s="13"/>
      <c r="K129" s="13"/>
      <c r="L129" s="13"/>
      <c r="M129" s="13"/>
      <c r="N129" s="14"/>
      <c r="O129" s="14"/>
    </row>
    <row r="130" spans="1:15" ht="43.25" customHeight="1" x14ac:dyDescent="0.25">
      <c r="A130" s="26"/>
      <c r="B130" s="28"/>
      <c r="C130" s="13"/>
      <c r="D130" s="16"/>
      <c r="E130" s="14"/>
      <c r="F130" s="14"/>
      <c r="G130" s="14"/>
      <c r="H130" s="16"/>
      <c r="I130" s="13"/>
      <c r="J130" s="13"/>
      <c r="K130" s="13"/>
      <c r="L130" s="13"/>
      <c r="M130" s="13"/>
      <c r="N130" s="14"/>
      <c r="O130" s="14"/>
    </row>
    <row r="131" spans="1:15" ht="43.25" customHeight="1" x14ac:dyDescent="0.25">
      <c r="A131" s="26"/>
      <c r="B131" s="28"/>
      <c r="C131" s="13"/>
      <c r="D131" s="16"/>
      <c r="E131" s="14"/>
      <c r="F131" s="14"/>
      <c r="G131" s="14"/>
      <c r="H131" s="16"/>
      <c r="I131" s="13"/>
      <c r="J131" s="13"/>
      <c r="K131" s="13"/>
      <c r="L131" s="13"/>
      <c r="M131" s="13"/>
      <c r="N131" s="14"/>
      <c r="O131" s="14"/>
    </row>
    <row r="132" spans="1:15" ht="43.25" customHeight="1" x14ac:dyDescent="0.25">
      <c r="A132" s="26"/>
      <c r="B132" s="28"/>
      <c r="C132" s="13"/>
      <c r="D132" s="16"/>
      <c r="E132" s="14"/>
      <c r="F132" s="14"/>
      <c r="G132" s="14"/>
      <c r="H132" s="16"/>
      <c r="I132" s="13"/>
      <c r="J132" s="13"/>
      <c r="K132" s="13"/>
      <c r="L132" s="13"/>
      <c r="M132" s="13"/>
      <c r="N132" s="14"/>
      <c r="O132" s="14"/>
    </row>
    <row r="133" spans="1:15" ht="43.25" customHeight="1" x14ac:dyDescent="0.25">
      <c r="A133" s="26"/>
      <c r="B133" s="28"/>
      <c r="C133" s="13"/>
      <c r="D133" s="16"/>
      <c r="E133" s="14"/>
      <c r="F133" s="14"/>
      <c r="G133" s="14"/>
      <c r="H133" s="16"/>
      <c r="I133" s="13"/>
      <c r="J133" s="13"/>
      <c r="K133" s="13"/>
      <c r="L133" s="13"/>
      <c r="M133" s="13"/>
      <c r="N133" s="14"/>
      <c r="O133" s="14"/>
    </row>
    <row r="134" spans="1:15" ht="43.25" customHeight="1" x14ac:dyDescent="0.25">
      <c r="A134" s="26"/>
      <c r="B134" s="28"/>
      <c r="C134" s="13"/>
      <c r="D134" s="16"/>
      <c r="E134" s="14"/>
      <c r="F134" s="14"/>
      <c r="G134" s="14"/>
      <c r="H134" s="16"/>
      <c r="I134" s="13"/>
      <c r="J134" s="13"/>
      <c r="K134" s="13"/>
      <c r="L134" s="13"/>
      <c r="M134" s="13"/>
      <c r="N134" s="14"/>
      <c r="O134" s="14"/>
    </row>
    <row r="135" spans="1:15" ht="43.25" customHeight="1" x14ac:dyDescent="0.25">
      <c r="A135" s="26"/>
      <c r="B135" s="28"/>
      <c r="C135" s="13"/>
      <c r="D135" s="16"/>
      <c r="E135" s="14"/>
      <c r="F135" s="14"/>
      <c r="G135" s="14"/>
      <c r="H135" s="16"/>
      <c r="I135" s="13"/>
      <c r="J135" s="13"/>
      <c r="K135" s="13"/>
      <c r="L135" s="13"/>
      <c r="M135" s="13"/>
      <c r="N135" s="14"/>
      <c r="O135" s="14"/>
    </row>
    <row r="136" spans="1:15" ht="43.25" customHeight="1" x14ac:dyDescent="0.25">
      <c r="A136" s="26"/>
      <c r="B136" s="28"/>
      <c r="C136" s="13"/>
      <c r="D136" s="16"/>
      <c r="E136" s="14"/>
      <c r="F136" s="14"/>
      <c r="G136" s="14"/>
      <c r="H136" s="16"/>
      <c r="I136" s="13"/>
      <c r="J136" s="13"/>
      <c r="K136" s="13"/>
      <c r="L136" s="13"/>
      <c r="M136" s="13"/>
      <c r="N136" s="14"/>
      <c r="O136" s="14"/>
    </row>
    <row r="137" spans="1:15" ht="43.25" customHeight="1" x14ac:dyDescent="0.25">
      <c r="A137" s="26"/>
      <c r="B137" s="28"/>
      <c r="C137" s="13"/>
      <c r="D137" s="16"/>
      <c r="E137" s="14"/>
      <c r="F137" s="14"/>
      <c r="G137" s="14"/>
      <c r="H137" s="16"/>
      <c r="I137" s="13"/>
      <c r="J137" s="13"/>
      <c r="K137" s="13"/>
      <c r="L137" s="13"/>
      <c r="M137" s="13"/>
      <c r="N137" s="14"/>
      <c r="O137" s="14"/>
    </row>
    <row r="138" spans="1:15" ht="43.25" customHeight="1" x14ac:dyDescent="0.25">
      <c r="A138" s="26"/>
      <c r="B138" s="28"/>
      <c r="C138" s="13"/>
      <c r="D138" s="16"/>
      <c r="E138" s="14"/>
      <c r="F138" s="14"/>
      <c r="G138" s="14"/>
      <c r="H138" s="16"/>
      <c r="I138" s="13"/>
      <c r="J138" s="13"/>
      <c r="K138" s="13"/>
      <c r="L138" s="13"/>
      <c r="M138" s="13"/>
      <c r="N138" s="14"/>
      <c r="O138" s="14"/>
    </row>
    <row r="139" spans="1:15" ht="43.25" customHeight="1" x14ac:dyDescent="0.25">
      <c r="A139" s="26"/>
      <c r="B139" s="28"/>
      <c r="C139" s="13"/>
      <c r="D139" s="16"/>
      <c r="E139" s="14"/>
      <c r="F139" s="14"/>
      <c r="G139" s="14"/>
      <c r="H139" s="16"/>
      <c r="I139" s="13"/>
      <c r="J139" s="13"/>
      <c r="K139" s="13"/>
      <c r="L139" s="13"/>
      <c r="M139" s="13"/>
      <c r="N139" s="14"/>
      <c r="O139" s="14"/>
    </row>
    <row r="140" spans="1:15" ht="43.25" customHeight="1" x14ac:dyDescent="0.25">
      <c r="A140" s="26"/>
      <c r="B140" s="28"/>
      <c r="C140" s="13"/>
      <c r="D140" s="16"/>
      <c r="E140" s="14"/>
      <c r="F140" s="14"/>
      <c r="G140" s="14"/>
      <c r="H140" s="16"/>
      <c r="I140" s="13"/>
      <c r="J140" s="13"/>
      <c r="K140" s="13"/>
      <c r="L140" s="13"/>
      <c r="M140" s="13"/>
      <c r="N140" s="14"/>
      <c r="O140" s="14"/>
    </row>
    <row r="141" spans="1:15" ht="43.25" customHeight="1" x14ac:dyDescent="0.25">
      <c r="A141" s="26"/>
      <c r="B141" s="28"/>
      <c r="C141" s="13"/>
      <c r="D141" s="16"/>
      <c r="E141" s="14"/>
      <c r="F141" s="14"/>
      <c r="G141" s="14"/>
      <c r="H141" s="16"/>
      <c r="I141" s="13"/>
      <c r="J141" s="13"/>
      <c r="K141" s="13"/>
      <c r="L141" s="13"/>
      <c r="M141" s="13"/>
      <c r="N141" s="14"/>
      <c r="O141" s="14"/>
    </row>
    <row r="142" spans="1:15" ht="43.25" customHeight="1" x14ac:dyDescent="0.25">
      <c r="A142" s="26"/>
      <c r="B142" s="28"/>
      <c r="C142" s="13"/>
      <c r="D142" s="16"/>
      <c r="E142" s="14"/>
      <c r="F142" s="14"/>
      <c r="G142" s="14"/>
      <c r="H142" s="16"/>
      <c r="I142" s="13"/>
      <c r="J142" s="13"/>
      <c r="K142" s="13"/>
      <c r="L142" s="13"/>
      <c r="M142" s="13"/>
      <c r="N142" s="14"/>
      <c r="O142" s="14"/>
    </row>
    <row r="143" spans="1:15" ht="43.25" customHeight="1" x14ac:dyDescent="0.25">
      <c r="A143" s="26"/>
      <c r="B143" s="28"/>
      <c r="C143" s="13"/>
      <c r="D143" s="16"/>
      <c r="E143" s="14"/>
      <c r="F143" s="14"/>
      <c r="G143" s="14"/>
      <c r="H143" s="16"/>
      <c r="I143" s="13"/>
      <c r="J143" s="13"/>
      <c r="K143" s="13"/>
      <c r="L143" s="13"/>
      <c r="M143" s="13"/>
      <c r="N143" s="14"/>
      <c r="O143" s="14"/>
    </row>
    <row r="144" spans="1:15" ht="43.25" customHeight="1" x14ac:dyDescent="0.25">
      <c r="A144" s="26"/>
      <c r="B144" s="28"/>
      <c r="C144" s="13"/>
      <c r="D144" s="16"/>
      <c r="E144" s="14"/>
      <c r="F144" s="14"/>
      <c r="G144" s="14"/>
      <c r="H144" s="16"/>
      <c r="I144" s="13"/>
      <c r="J144" s="13"/>
      <c r="K144" s="13"/>
      <c r="L144" s="13"/>
      <c r="M144" s="13"/>
      <c r="N144" s="14"/>
      <c r="O144" s="14"/>
    </row>
    <row r="145" spans="1:15" ht="43.25" customHeight="1" x14ac:dyDescent="0.25">
      <c r="A145" s="26"/>
      <c r="B145" s="28"/>
      <c r="C145" s="13"/>
      <c r="D145" s="16"/>
      <c r="E145" s="14"/>
      <c r="F145" s="14"/>
      <c r="G145" s="14"/>
      <c r="H145" s="16"/>
      <c r="I145" s="13"/>
      <c r="J145" s="13"/>
      <c r="K145" s="13"/>
      <c r="L145" s="13"/>
      <c r="M145" s="13"/>
      <c r="N145" s="14"/>
      <c r="O145" s="14"/>
    </row>
    <row r="146" spans="1:15" ht="43.25" customHeight="1" x14ac:dyDescent="0.25">
      <c r="A146" s="26"/>
      <c r="B146" s="28"/>
      <c r="C146" s="13"/>
      <c r="D146" s="16"/>
      <c r="E146" s="14"/>
      <c r="F146" s="14"/>
      <c r="G146" s="14"/>
      <c r="H146" s="16"/>
      <c r="I146" s="13"/>
      <c r="J146" s="13"/>
      <c r="K146" s="13"/>
      <c r="L146" s="13"/>
      <c r="M146" s="13"/>
      <c r="N146" s="14"/>
      <c r="O146" s="14"/>
    </row>
    <row r="147" spans="1:15" ht="43.25" customHeight="1" x14ac:dyDescent="0.25">
      <c r="A147" s="26"/>
      <c r="B147" s="28"/>
      <c r="C147" s="13"/>
      <c r="D147" s="16"/>
      <c r="E147" s="14"/>
      <c r="F147" s="14"/>
      <c r="G147" s="14"/>
      <c r="H147" s="16"/>
      <c r="I147" s="13"/>
      <c r="J147" s="13"/>
      <c r="K147" s="13"/>
      <c r="L147" s="13"/>
      <c r="M147" s="13"/>
      <c r="N147" s="14"/>
      <c r="O147" s="14"/>
    </row>
    <row r="148" spans="1:15" ht="43.25" customHeight="1" x14ac:dyDescent="0.25">
      <c r="A148" s="26"/>
      <c r="B148" s="28"/>
      <c r="C148" s="13"/>
      <c r="D148" s="16"/>
      <c r="E148" s="14"/>
      <c r="F148" s="14"/>
      <c r="G148" s="14"/>
      <c r="H148" s="16"/>
      <c r="I148" s="13"/>
      <c r="J148" s="13"/>
      <c r="K148" s="13"/>
      <c r="L148" s="13"/>
      <c r="M148" s="13"/>
      <c r="N148" s="14"/>
      <c r="O148" s="14"/>
    </row>
    <row r="149" spans="1:15" ht="43.25" customHeight="1" x14ac:dyDescent="0.25">
      <c r="A149" s="26"/>
      <c r="B149" s="28"/>
      <c r="C149" s="13"/>
      <c r="D149" s="16"/>
      <c r="E149" s="14"/>
      <c r="F149" s="14"/>
      <c r="G149" s="14"/>
      <c r="H149" s="16"/>
      <c r="I149" s="13"/>
      <c r="J149" s="13"/>
      <c r="K149" s="13"/>
      <c r="L149" s="13"/>
      <c r="M149" s="13"/>
      <c r="N149" s="14"/>
      <c r="O149" s="14"/>
    </row>
    <row r="150" spans="1:15" ht="43.25" customHeight="1" x14ac:dyDescent="0.25">
      <c r="A150" s="26"/>
      <c r="B150" s="28"/>
      <c r="C150" s="13"/>
      <c r="D150" s="16"/>
      <c r="E150" s="14"/>
      <c r="F150" s="14"/>
      <c r="G150" s="14"/>
      <c r="H150" s="16"/>
      <c r="I150" s="13"/>
      <c r="J150" s="13"/>
      <c r="K150" s="13"/>
      <c r="L150" s="13"/>
      <c r="M150" s="13"/>
      <c r="N150" s="14"/>
      <c r="O150" s="14"/>
    </row>
    <row r="151" spans="1:15" ht="43.25" customHeight="1" x14ac:dyDescent="0.25">
      <c r="A151" s="26"/>
      <c r="B151" s="28"/>
      <c r="C151" s="13"/>
      <c r="D151" s="16"/>
      <c r="E151" s="14"/>
      <c r="F151" s="14"/>
      <c r="G151" s="14"/>
      <c r="H151" s="16"/>
      <c r="I151" s="13"/>
      <c r="J151" s="13"/>
      <c r="K151" s="13"/>
      <c r="L151" s="13"/>
      <c r="M151" s="13"/>
      <c r="N151" s="14"/>
      <c r="O151" s="14"/>
    </row>
    <row r="152" spans="1:15" ht="43.25" customHeight="1" x14ac:dyDescent="0.25">
      <c r="A152" s="26"/>
      <c r="B152" s="28"/>
      <c r="C152" s="13"/>
      <c r="D152" s="16"/>
      <c r="E152" s="14"/>
      <c r="F152" s="14"/>
      <c r="G152" s="14"/>
      <c r="H152" s="16"/>
      <c r="I152" s="13"/>
      <c r="J152" s="13"/>
      <c r="K152" s="13"/>
      <c r="L152" s="13"/>
      <c r="M152" s="13"/>
      <c r="N152" s="14"/>
      <c r="O152" s="14"/>
    </row>
    <row r="153" spans="1:15" ht="43.25" customHeight="1" x14ac:dyDescent="0.25">
      <c r="A153" s="26"/>
      <c r="B153" s="28"/>
      <c r="C153" s="13"/>
      <c r="D153" s="16"/>
      <c r="E153" s="14"/>
      <c r="F153" s="14"/>
      <c r="G153" s="14"/>
      <c r="H153" s="16"/>
      <c r="I153" s="13"/>
      <c r="J153" s="13"/>
      <c r="K153" s="13"/>
      <c r="L153" s="13"/>
      <c r="M153" s="13"/>
      <c r="N153" s="14"/>
      <c r="O153" s="14"/>
    </row>
    <row r="154" spans="1:15" ht="43.25" customHeight="1" x14ac:dyDescent="0.25">
      <c r="A154" s="26"/>
      <c r="B154" s="28"/>
      <c r="C154" s="13"/>
      <c r="D154" s="16"/>
      <c r="E154" s="14"/>
      <c r="F154" s="14"/>
      <c r="G154" s="14"/>
      <c r="H154" s="16"/>
      <c r="I154" s="13"/>
      <c r="J154" s="13"/>
      <c r="K154" s="13"/>
      <c r="L154" s="13"/>
      <c r="M154" s="13"/>
      <c r="N154" s="14"/>
      <c r="O154" s="14"/>
    </row>
    <row r="155" spans="1:15" ht="43.25" customHeight="1" x14ac:dyDescent="0.25">
      <c r="A155" s="26"/>
      <c r="B155" s="28"/>
      <c r="C155" s="13"/>
      <c r="D155" s="16"/>
      <c r="E155" s="14"/>
      <c r="F155" s="14"/>
      <c r="G155" s="14"/>
      <c r="H155" s="16"/>
      <c r="I155" s="13"/>
      <c r="J155" s="13"/>
      <c r="K155" s="13"/>
      <c r="L155" s="13"/>
      <c r="M155" s="13"/>
      <c r="N155" s="14"/>
      <c r="O155" s="14"/>
    </row>
    <row r="156" spans="1:15" ht="43.25" customHeight="1" x14ac:dyDescent="0.25">
      <c r="A156" s="26"/>
      <c r="B156" s="28"/>
      <c r="C156" s="13"/>
      <c r="D156" s="16"/>
      <c r="E156" s="14"/>
      <c r="F156" s="14"/>
      <c r="G156" s="14"/>
      <c r="H156" s="16"/>
      <c r="I156" s="13"/>
      <c r="J156" s="13"/>
      <c r="K156" s="13"/>
      <c r="L156" s="13"/>
      <c r="M156" s="13"/>
      <c r="N156" s="14"/>
      <c r="O156" s="14"/>
    </row>
    <row r="157" spans="1:15" ht="43.25" customHeight="1" x14ac:dyDescent="0.25">
      <c r="A157" s="26"/>
      <c r="B157" s="28"/>
      <c r="C157" s="13"/>
      <c r="D157" s="16"/>
      <c r="E157" s="14"/>
      <c r="F157" s="14"/>
      <c r="G157" s="14"/>
      <c r="H157" s="16"/>
      <c r="I157" s="13"/>
      <c r="J157" s="13"/>
      <c r="K157" s="13"/>
      <c r="L157" s="13"/>
      <c r="M157" s="13"/>
      <c r="N157" s="14"/>
      <c r="O157" s="14"/>
    </row>
    <row r="158" spans="1:15" ht="43.25" customHeight="1" x14ac:dyDescent="0.25">
      <c r="A158" s="26"/>
      <c r="B158" s="28"/>
      <c r="C158" s="13"/>
      <c r="D158" s="16"/>
      <c r="E158" s="14"/>
      <c r="F158" s="14"/>
      <c r="G158" s="14"/>
      <c r="H158" s="16"/>
      <c r="I158" s="13"/>
      <c r="J158" s="13"/>
      <c r="K158" s="13"/>
      <c r="L158" s="13"/>
      <c r="M158" s="13"/>
      <c r="N158" s="14"/>
      <c r="O158" s="14"/>
    </row>
    <row r="159" spans="1:15" ht="43.25" customHeight="1" x14ac:dyDescent="0.25">
      <c r="A159" s="26"/>
      <c r="B159" s="28"/>
      <c r="C159" s="13"/>
      <c r="D159" s="16"/>
      <c r="E159" s="14"/>
      <c r="F159" s="14"/>
      <c r="G159" s="14"/>
      <c r="H159" s="16"/>
      <c r="I159" s="13"/>
      <c r="J159" s="13"/>
      <c r="K159" s="13"/>
      <c r="L159" s="13"/>
      <c r="M159" s="13"/>
      <c r="N159" s="14"/>
      <c r="O159" s="14"/>
    </row>
    <row r="160" spans="1:15" ht="43.25" customHeight="1" x14ac:dyDescent="0.25">
      <c r="A160" s="26"/>
      <c r="B160" s="28"/>
      <c r="C160" s="13"/>
      <c r="D160" s="16"/>
      <c r="E160" s="14"/>
      <c r="F160" s="14"/>
      <c r="G160" s="14"/>
      <c r="H160" s="16"/>
      <c r="I160" s="13"/>
      <c r="J160" s="13"/>
      <c r="K160" s="13"/>
      <c r="L160" s="13"/>
      <c r="M160" s="13"/>
      <c r="N160" s="14"/>
      <c r="O160" s="14"/>
    </row>
    <row r="161" spans="1:15" ht="43.25" customHeight="1" x14ac:dyDescent="0.25">
      <c r="A161" s="26"/>
      <c r="B161" s="28"/>
      <c r="C161" s="13"/>
      <c r="D161" s="16"/>
      <c r="E161" s="14"/>
      <c r="F161" s="14"/>
      <c r="G161" s="14"/>
      <c r="H161" s="16"/>
      <c r="I161" s="13"/>
      <c r="J161" s="13"/>
      <c r="K161" s="13"/>
      <c r="L161" s="13"/>
      <c r="M161" s="13"/>
      <c r="N161" s="14"/>
      <c r="O161" s="14"/>
    </row>
    <row r="162" spans="1:15" ht="43.25" customHeight="1" x14ac:dyDescent="0.25">
      <c r="A162" s="26"/>
      <c r="B162" s="28"/>
      <c r="C162" s="13"/>
      <c r="D162" s="16"/>
      <c r="E162" s="14"/>
      <c r="F162" s="14"/>
      <c r="G162" s="14"/>
      <c r="H162" s="14"/>
      <c r="I162" s="13"/>
      <c r="J162" s="13"/>
      <c r="K162" s="13"/>
      <c r="L162" s="13"/>
      <c r="M162" s="13"/>
      <c r="N162" s="14"/>
      <c r="O162" s="14"/>
    </row>
    <row r="163" spans="1:15" ht="43.25" customHeight="1" x14ac:dyDescent="0.25">
      <c r="A163" s="26"/>
      <c r="B163" s="28"/>
      <c r="C163" s="13"/>
      <c r="D163" s="16"/>
      <c r="E163" s="14"/>
      <c r="F163" s="14"/>
      <c r="G163" s="14"/>
      <c r="H163" s="14"/>
      <c r="I163" s="13"/>
      <c r="J163" s="13"/>
      <c r="K163" s="13"/>
      <c r="L163" s="13"/>
      <c r="M163" s="13"/>
      <c r="N163" s="14"/>
      <c r="O163" s="14"/>
    </row>
    <row r="164" spans="1:15" ht="43.25" customHeight="1" x14ac:dyDescent="0.25">
      <c r="A164" s="26"/>
      <c r="B164" s="28"/>
      <c r="C164" s="13"/>
      <c r="D164" s="16"/>
      <c r="E164" s="14"/>
      <c r="F164" s="14"/>
      <c r="G164" s="14"/>
      <c r="H164" s="14"/>
      <c r="I164" s="13"/>
      <c r="J164" s="13"/>
      <c r="K164" s="13"/>
      <c r="L164" s="13"/>
      <c r="M164" s="13"/>
      <c r="N164" s="14"/>
      <c r="O164" s="14"/>
    </row>
    <row r="165" spans="1:15" ht="43.25" customHeight="1" x14ac:dyDescent="0.25">
      <c r="A165" s="26"/>
      <c r="B165" s="28"/>
      <c r="C165" s="13"/>
      <c r="D165" s="16"/>
      <c r="E165" s="14"/>
      <c r="F165" s="14"/>
      <c r="G165" s="14"/>
      <c r="H165" s="14"/>
      <c r="I165" s="13"/>
      <c r="J165" s="13"/>
      <c r="K165" s="13"/>
      <c r="L165" s="13"/>
      <c r="M165" s="13"/>
      <c r="N165" s="14"/>
      <c r="O165" s="14"/>
    </row>
    <row r="166" spans="1:15" ht="43.25" customHeight="1" x14ac:dyDescent="0.25">
      <c r="A166" s="26"/>
      <c r="B166" s="28"/>
      <c r="C166" s="13"/>
      <c r="D166" s="16"/>
      <c r="E166" s="14"/>
      <c r="F166" s="14"/>
      <c r="G166" s="14"/>
      <c r="H166" s="14"/>
      <c r="I166" s="13"/>
      <c r="J166" s="13"/>
      <c r="K166" s="13"/>
      <c r="L166" s="13"/>
      <c r="M166" s="13"/>
      <c r="N166" s="14"/>
      <c r="O166" s="14"/>
    </row>
    <row r="167" spans="1:15" ht="43.25" customHeight="1" x14ac:dyDescent="0.25">
      <c r="A167" s="26"/>
      <c r="B167" s="28"/>
      <c r="C167" s="13"/>
      <c r="D167" s="16"/>
      <c r="E167" s="14"/>
      <c r="F167" s="14"/>
      <c r="G167" s="14"/>
      <c r="H167" s="14"/>
      <c r="I167" s="13"/>
      <c r="J167" s="13"/>
      <c r="K167" s="13"/>
      <c r="L167" s="13"/>
      <c r="M167" s="13"/>
      <c r="N167" s="14"/>
      <c r="O167" s="14"/>
    </row>
    <row r="168" spans="1:15" ht="43.25" customHeight="1" x14ac:dyDescent="0.25">
      <c r="A168" s="26"/>
      <c r="B168" s="28"/>
      <c r="C168" s="13"/>
      <c r="D168" s="16"/>
      <c r="E168" s="14"/>
      <c r="F168" s="14"/>
      <c r="G168" s="14"/>
      <c r="H168" s="14"/>
      <c r="I168" s="13"/>
      <c r="J168" s="13"/>
      <c r="K168" s="13"/>
      <c r="L168" s="13"/>
      <c r="M168" s="13"/>
      <c r="N168" s="14"/>
      <c r="O168" s="14"/>
    </row>
    <row r="169" spans="1:15" ht="43.25" customHeight="1" x14ac:dyDescent="0.25">
      <c r="A169" s="26"/>
      <c r="B169" s="28"/>
      <c r="C169" s="13"/>
      <c r="D169" s="16"/>
      <c r="E169" s="14"/>
      <c r="F169" s="14"/>
      <c r="G169" s="14"/>
      <c r="H169" s="14"/>
      <c r="I169" s="13"/>
      <c r="J169" s="13"/>
      <c r="K169" s="13"/>
      <c r="L169" s="13"/>
      <c r="M169" s="13"/>
      <c r="N169" s="14"/>
      <c r="O169" s="14"/>
    </row>
    <row r="170" spans="1:15" ht="43.25" customHeight="1" x14ac:dyDescent="0.25">
      <c r="A170" s="26"/>
      <c r="B170" s="28"/>
      <c r="C170" s="13"/>
      <c r="D170" s="16"/>
      <c r="E170" s="14"/>
      <c r="F170" s="14"/>
      <c r="G170" s="14"/>
      <c r="H170" s="14"/>
      <c r="I170" s="13"/>
      <c r="J170" s="13"/>
      <c r="K170" s="13"/>
      <c r="L170" s="13"/>
      <c r="M170" s="13"/>
      <c r="N170" s="14"/>
      <c r="O170" s="14"/>
    </row>
    <row r="171" spans="1:15" ht="43.25" customHeight="1" x14ac:dyDescent="0.25">
      <c r="A171" s="26"/>
      <c r="B171" s="28"/>
      <c r="C171" s="13"/>
      <c r="D171" s="16"/>
      <c r="E171" s="14"/>
      <c r="F171" s="14"/>
      <c r="G171" s="14"/>
      <c r="H171" s="14"/>
      <c r="I171" s="13"/>
      <c r="J171" s="13"/>
      <c r="K171" s="13"/>
      <c r="L171" s="13"/>
      <c r="M171" s="13"/>
      <c r="N171" s="14"/>
      <c r="O171" s="14"/>
    </row>
    <row r="172" spans="1:15" ht="43.25" customHeight="1" x14ac:dyDescent="0.25">
      <c r="A172" s="26"/>
      <c r="B172" s="28"/>
      <c r="C172" s="13"/>
      <c r="D172" s="16"/>
      <c r="E172" s="14"/>
      <c r="F172" s="14"/>
      <c r="G172" s="14"/>
      <c r="H172" s="14"/>
      <c r="I172" s="13"/>
      <c r="J172" s="13"/>
      <c r="K172" s="13"/>
      <c r="L172" s="13"/>
      <c r="M172" s="13"/>
      <c r="N172" s="14"/>
      <c r="O172" s="14"/>
    </row>
    <row r="173" spans="1:15" ht="43.25" customHeight="1" x14ac:dyDescent="0.25">
      <c r="A173" s="26"/>
      <c r="B173" s="28"/>
      <c r="C173" s="13"/>
      <c r="D173" s="16"/>
      <c r="E173" s="14"/>
      <c r="F173" s="14"/>
      <c r="G173" s="14"/>
      <c r="H173" s="14"/>
      <c r="I173" s="13"/>
      <c r="J173" s="13"/>
      <c r="K173" s="13"/>
      <c r="L173" s="13"/>
      <c r="M173" s="13"/>
      <c r="N173" s="14"/>
      <c r="O173" s="14"/>
    </row>
    <row r="174" spans="1:15" ht="43.25" customHeight="1" x14ac:dyDescent="0.25">
      <c r="A174" s="26"/>
      <c r="B174" s="28"/>
      <c r="C174" s="13"/>
      <c r="D174" s="16"/>
      <c r="E174" s="14"/>
      <c r="F174" s="14"/>
      <c r="G174" s="14"/>
      <c r="H174" s="14"/>
      <c r="I174" s="13"/>
      <c r="J174" s="13"/>
      <c r="K174" s="13"/>
      <c r="L174" s="13"/>
      <c r="M174" s="13"/>
      <c r="N174" s="14"/>
      <c r="O174" s="14"/>
    </row>
    <row r="175" spans="1:15" ht="43.25" customHeight="1" x14ac:dyDescent="0.25">
      <c r="A175" s="26"/>
      <c r="B175" s="28"/>
      <c r="C175" s="13"/>
      <c r="D175" s="16"/>
      <c r="E175" s="14"/>
      <c r="F175" s="14"/>
      <c r="G175" s="14"/>
      <c r="H175" s="14"/>
      <c r="I175" s="13"/>
      <c r="J175" s="13"/>
      <c r="K175" s="13"/>
      <c r="L175" s="13"/>
      <c r="M175" s="13"/>
      <c r="N175" s="14"/>
      <c r="O175" s="14"/>
    </row>
    <row r="176" spans="1:15" ht="43.25" customHeight="1" x14ac:dyDescent="0.25">
      <c r="A176" s="26"/>
      <c r="B176" s="28"/>
      <c r="C176" s="13"/>
      <c r="D176" s="16"/>
      <c r="E176" s="14"/>
      <c r="F176" s="14"/>
      <c r="G176" s="14"/>
      <c r="H176" s="14"/>
      <c r="I176" s="13"/>
      <c r="J176" s="13"/>
      <c r="K176" s="13"/>
      <c r="L176" s="13"/>
      <c r="M176" s="13"/>
      <c r="N176" s="14"/>
      <c r="O176" s="14"/>
    </row>
    <row r="177" spans="1:15" ht="43.25" customHeight="1" x14ac:dyDescent="0.25">
      <c r="A177" s="26"/>
      <c r="B177" s="28"/>
      <c r="C177" s="13"/>
      <c r="D177" s="16"/>
      <c r="E177" s="14"/>
      <c r="F177" s="14"/>
      <c r="G177" s="14"/>
      <c r="H177" s="14"/>
      <c r="I177" s="13"/>
      <c r="J177" s="13"/>
      <c r="K177" s="13"/>
      <c r="L177" s="13"/>
      <c r="M177" s="13"/>
      <c r="N177" s="14"/>
      <c r="O177" s="14"/>
    </row>
    <row r="178" spans="1:15" ht="43.25" customHeight="1" x14ac:dyDescent="0.25">
      <c r="A178" s="26"/>
      <c r="B178" s="28"/>
      <c r="C178" s="13"/>
      <c r="D178" s="16"/>
      <c r="E178" s="14"/>
      <c r="F178" s="14"/>
      <c r="G178" s="14"/>
      <c r="H178" s="14"/>
      <c r="I178" s="13"/>
      <c r="J178" s="13"/>
      <c r="K178" s="13"/>
      <c r="L178" s="13"/>
      <c r="M178" s="13"/>
      <c r="N178" s="14"/>
      <c r="O178" s="14"/>
    </row>
    <row r="179" spans="1:15" ht="43.25" customHeight="1" x14ac:dyDescent="0.25">
      <c r="A179" s="26"/>
      <c r="B179" s="28"/>
      <c r="C179" s="13"/>
      <c r="D179" s="16"/>
      <c r="E179" s="14"/>
      <c r="F179" s="14"/>
      <c r="G179" s="14"/>
      <c r="H179" s="14"/>
      <c r="I179" s="13"/>
      <c r="J179" s="13"/>
      <c r="K179" s="13"/>
      <c r="L179" s="13"/>
      <c r="M179" s="13"/>
      <c r="N179" s="14"/>
      <c r="O179" s="14"/>
    </row>
    <row r="180" spans="1:15" ht="43.25" customHeight="1" x14ac:dyDescent="0.25">
      <c r="A180" s="26"/>
      <c r="B180" s="28"/>
      <c r="C180" s="13"/>
      <c r="D180" s="16"/>
      <c r="E180" s="14"/>
      <c r="F180" s="14"/>
      <c r="G180" s="14"/>
      <c r="H180" s="14"/>
      <c r="I180" s="13"/>
      <c r="J180" s="13"/>
      <c r="K180" s="13"/>
      <c r="L180" s="13"/>
      <c r="M180" s="13"/>
      <c r="N180" s="14"/>
      <c r="O180" s="14"/>
    </row>
    <row r="181" spans="1:15" ht="43.25" customHeight="1" x14ac:dyDescent="0.25">
      <c r="A181" s="26"/>
      <c r="B181" s="28"/>
      <c r="C181" s="13"/>
      <c r="D181" s="16"/>
      <c r="E181" s="14"/>
      <c r="F181" s="14"/>
      <c r="G181" s="14"/>
      <c r="H181" s="14"/>
      <c r="I181" s="13"/>
      <c r="J181" s="13"/>
      <c r="K181" s="13"/>
      <c r="L181" s="13"/>
      <c r="M181" s="13"/>
      <c r="N181" s="14"/>
      <c r="O181" s="14"/>
    </row>
    <row r="182" spans="1:15" ht="43.25" customHeight="1" x14ac:dyDescent="0.25">
      <c r="A182" s="26"/>
      <c r="B182" s="28"/>
      <c r="C182" s="13"/>
      <c r="D182" s="16"/>
      <c r="E182" s="14"/>
      <c r="F182" s="14"/>
      <c r="G182" s="14"/>
      <c r="H182" s="14"/>
      <c r="I182" s="13"/>
      <c r="J182" s="13"/>
      <c r="K182" s="13"/>
      <c r="L182" s="13"/>
      <c r="M182" s="13"/>
      <c r="N182" s="14"/>
      <c r="O182" s="14"/>
    </row>
    <row r="183" spans="1:15" ht="43.25" customHeight="1" x14ac:dyDescent="0.25">
      <c r="A183" s="26"/>
      <c r="B183" s="28"/>
      <c r="C183" s="13"/>
      <c r="D183" s="16"/>
      <c r="E183" s="14"/>
      <c r="F183" s="14"/>
      <c r="G183" s="14"/>
      <c r="H183" s="14"/>
      <c r="I183" s="13"/>
      <c r="J183" s="13"/>
      <c r="K183" s="13"/>
      <c r="L183" s="13"/>
      <c r="M183" s="13"/>
      <c r="N183" s="14"/>
      <c r="O183" s="14"/>
    </row>
    <row r="184" spans="1:15" ht="43.25" customHeight="1" x14ac:dyDescent="0.25">
      <c r="A184" s="26"/>
      <c r="B184" s="28"/>
      <c r="C184" s="13"/>
      <c r="D184" s="16"/>
      <c r="E184" s="14"/>
      <c r="F184" s="14"/>
      <c r="G184" s="14"/>
      <c r="H184" s="14"/>
      <c r="I184" s="13"/>
      <c r="J184" s="13"/>
      <c r="K184" s="13"/>
      <c r="L184" s="13"/>
      <c r="M184" s="13"/>
      <c r="N184" s="14"/>
      <c r="O184" s="14"/>
    </row>
    <row r="185" spans="1:15" ht="43.25" customHeight="1" x14ac:dyDescent="0.25">
      <c r="A185" s="26"/>
      <c r="B185" s="28"/>
      <c r="C185" s="13"/>
      <c r="D185" s="16"/>
      <c r="E185" s="14"/>
      <c r="F185" s="14"/>
      <c r="G185" s="14"/>
      <c r="H185" s="14"/>
      <c r="I185" s="13"/>
      <c r="J185" s="13"/>
      <c r="K185" s="13"/>
      <c r="L185" s="13"/>
      <c r="M185" s="13"/>
      <c r="N185" s="14"/>
      <c r="O185" s="14"/>
    </row>
    <row r="186" spans="1:15" ht="43.25" customHeight="1" x14ac:dyDescent="0.25">
      <c r="A186" s="26"/>
      <c r="B186" s="28"/>
      <c r="C186" s="13"/>
      <c r="D186" s="16"/>
      <c r="E186" s="14"/>
      <c r="F186" s="14"/>
      <c r="G186" s="14"/>
      <c r="H186" s="14"/>
      <c r="I186" s="13"/>
      <c r="J186" s="13"/>
      <c r="K186" s="13"/>
      <c r="L186" s="13"/>
      <c r="M186" s="13"/>
      <c r="N186" s="14"/>
      <c r="O186" s="14"/>
    </row>
    <row r="187" spans="1:15" ht="43.25" customHeight="1" x14ac:dyDescent="0.25">
      <c r="A187" s="26"/>
      <c r="B187" s="28"/>
      <c r="C187" s="13"/>
      <c r="D187" s="16"/>
      <c r="E187" s="14"/>
      <c r="F187" s="14"/>
      <c r="G187" s="14"/>
      <c r="H187" s="14"/>
      <c r="I187" s="13"/>
      <c r="J187" s="13"/>
      <c r="K187" s="13"/>
      <c r="L187" s="13"/>
      <c r="M187" s="13"/>
      <c r="N187" s="14"/>
      <c r="O187" s="14"/>
    </row>
    <row r="188" spans="1:15" ht="43.25" customHeight="1" x14ac:dyDescent="0.25">
      <c r="A188" s="26"/>
      <c r="B188" s="28"/>
      <c r="C188" s="13"/>
      <c r="D188" s="16"/>
      <c r="E188" s="14"/>
      <c r="F188" s="14"/>
      <c r="G188" s="14"/>
      <c r="H188" s="14"/>
      <c r="I188" s="13"/>
      <c r="J188" s="13"/>
      <c r="K188" s="13"/>
      <c r="L188" s="13"/>
      <c r="M188" s="13"/>
      <c r="N188" s="14"/>
      <c r="O188" s="14"/>
    </row>
    <row r="189" spans="1:15" ht="43.25" customHeight="1" x14ac:dyDescent="0.25">
      <c r="A189" s="26"/>
      <c r="B189" s="28"/>
      <c r="C189" s="13"/>
      <c r="D189" s="16"/>
      <c r="E189" s="14"/>
      <c r="F189" s="14"/>
      <c r="G189" s="14"/>
      <c r="H189" s="14"/>
      <c r="I189" s="13"/>
      <c r="J189" s="13"/>
      <c r="K189" s="13"/>
      <c r="L189" s="13"/>
      <c r="M189" s="13"/>
      <c r="N189" s="14"/>
      <c r="O189" s="14"/>
    </row>
    <row r="190" spans="1:15" ht="43.25" customHeight="1" x14ac:dyDescent="0.25">
      <c r="A190" s="26"/>
      <c r="B190" s="28"/>
      <c r="C190" s="13"/>
      <c r="D190" s="16"/>
      <c r="E190" s="14"/>
      <c r="F190" s="14"/>
      <c r="G190" s="14"/>
      <c r="H190" s="14"/>
      <c r="I190" s="13"/>
      <c r="J190" s="13"/>
      <c r="K190" s="13"/>
      <c r="L190" s="13"/>
      <c r="M190" s="13"/>
      <c r="N190" s="14"/>
      <c r="O190" s="14"/>
    </row>
    <row r="191" spans="1:15" ht="43.25" customHeight="1" x14ac:dyDescent="0.25">
      <c r="A191" s="26"/>
      <c r="B191" s="28"/>
      <c r="C191" s="13"/>
      <c r="D191" s="16"/>
      <c r="E191" s="14"/>
      <c r="F191" s="14"/>
      <c r="G191" s="14"/>
      <c r="H191" s="14"/>
      <c r="I191" s="13"/>
      <c r="J191" s="13"/>
      <c r="K191" s="13"/>
      <c r="L191" s="13"/>
      <c r="M191" s="13"/>
      <c r="N191" s="14"/>
      <c r="O191" s="14"/>
    </row>
    <row r="192" spans="1:15" ht="43.25" customHeight="1" x14ac:dyDescent="0.25">
      <c r="A192" s="26"/>
      <c r="B192" s="28"/>
      <c r="C192" s="13"/>
      <c r="D192" s="16"/>
      <c r="E192" s="14"/>
      <c r="F192" s="14"/>
      <c r="G192" s="14"/>
      <c r="H192" s="14"/>
      <c r="I192" s="13"/>
      <c r="J192" s="13"/>
      <c r="K192" s="13"/>
      <c r="L192" s="13"/>
      <c r="M192" s="13"/>
      <c r="N192" s="14"/>
      <c r="O192" s="14"/>
    </row>
    <row r="193" spans="1:15" ht="43.25" customHeight="1" x14ac:dyDescent="0.25">
      <c r="A193" s="26"/>
      <c r="B193" s="28"/>
      <c r="C193" s="13"/>
      <c r="D193" s="16"/>
      <c r="E193" s="14"/>
      <c r="F193" s="14"/>
      <c r="G193" s="14"/>
      <c r="H193" s="14"/>
      <c r="I193" s="13"/>
      <c r="J193" s="13"/>
      <c r="K193" s="13"/>
      <c r="L193" s="13"/>
      <c r="M193" s="13"/>
      <c r="N193" s="14"/>
      <c r="O193" s="14"/>
    </row>
    <row r="194" spans="1:15" ht="43.25" customHeight="1" x14ac:dyDescent="0.25">
      <c r="A194" s="26"/>
      <c r="B194" s="28"/>
      <c r="C194" s="13"/>
      <c r="D194" s="16"/>
      <c r="E194" s="14"/>
      <c r="F194" s="14"/>
      <c r="G194" s="14"/>
      <c r="H194" s="14"/>
      <c r="I194" s="13"/>
      <c r="J194" s="13"/>
      <c r="K194" s="13"/>
      <c r="L194" s="13"/>
      <c r="M194" s="13"/>
      <c r="N194" s="14"/>
      <c r="O194" s="14"/>
    </row>
    <row r="195" spans="1:15" ht="43.25" customHeight="1" x14ac:dyDescent="0.25">
      <c r="A195" s="26"/>
      <c r="B195" s="28"/>
      <c r="C195" s="13"/>
      <c r="D195" s="16"/>
      <c r="E195" s="14"/>
      <c r="F195" s="14"/>
      <c r="G195" s="14"/>
      <c r="H195" s="14"/>
      <c r="I195" s="13"/>
      <c r="J195" s="13"/>
      <c r="K195" s="13"/>
      <c r="L195" s="13"/>
      <c r="M195" s="13"/>
      <c r="N195" s="14"/>
      <c r="O195" s="14"/>
    </row>
    <row r="196" spans="1:15" ht="43.25" customHeight="1" x14ac:dyDescent="0.25">
      <c r="A196" s="26"/>
      <c r="B196" s="28"/>
      <c r="C196" s="13"/>
      <c r="D196" s="16"/>
      <c r="E196" s="14"/>
      <c r="F196" s="14"/>
      <c r="G196" s="14"/>
      <c r="H196" s="14"/>
      <c r="I196" s="13"/>
      <c r="J196" s="13"/>
      <c r="K196" s="13"/>
      <c r="L196" s="13"/>
      <c r="M196" s="13"/>
      <c r="N196" s="14"/>
      <c r="O196" s="14"/>
    </row>
    <row r="197" spans="1:15" ht="43.25" customHeight="1" x14ac:dyDescent="0.25">
      <c r="A197" s="26"/>
      <c r="B197" s="28"/>
      <c r="C197" s="13"/>
      <c r="D197" s="16"/>
      <c r="E197" s="14"/>
      <c r="F197" s="14"/>
      <c r="G197" s="14"/>
      <c r="H197" s="14"/>
      <c r="I197" s="13"/>
      <c r="J197" s="13"/>
      <c r="K197" s="13"/>
      <c r="L197" s="13"/>
      <c r="M197" s="13"/>
      <c r="N197" s="14"/>
      <c r="O197" s="14"/>
    </row>
    <row r="198" spans="1:15" ht="43.25" customHeight="1" x14ac:dyDescent="0.25">
      <c r="A198" s="26"/>
      <c r="B198" s="28"/>
      <c r="C198" s="13"/>
      <c r="D198" s="16"/>
      <c r="E198" s="14"/>
      <c r="F198" s="14"/>
      <c r="G198" s="14"/>
      <c r="H198" s="14"/>
      <c r="I198" s="13"/>
      <c r="J198" s="13"/>
      <c r="K198" s="13"/>
      <c r="L198" s="13"/>
      <c r="M198" s="13"/>
      <c r="N198" s="14"/>
      <c r="O198" s="14"/>
    </row>
    <row r="199" spans="1:15" ht="43.25" customHeight="1" x14ac:dyDescent="0.25">
      <c r="A199" s="26"/>
      <c r="B199" s="28"/>
      <c r="C199" s="13"/>
      <c r="D199" s="16"/>
      <c r="E199" s="14"/>
      <c r="F199" s="14"/>
      <c r="G199" s="14"/>
      <c r="H199" s="14"/>
      <c r="I199" s="13"/>
      <c r="J199" s="13"/>
      <c r="K199" s="13"/>
      <c r="L199" s="13"/>
      <c r="M199" s="13"/>
      <c r="N199" s="14"/>
      <c r="O199" s="14"/>
    </row>
    <row r="200" spans="1:15" ht="43.25" customHeight="1" x14ac:dyDescent="0.25">
      <c r="A200" s="26"/>
      <c r="B200" s="28"/>
      <c r="C200" s="13"/>
      <c r="D200" s="16"/>
      <c r="E200" s="14"/>
      <c r="F200" s="14"/>
      <c r="G200" s="14"/>
      <c r="H200" s="14"/>
      <c r="I200" s="13"/>
      <c r="J200" s="13"/>
      <c r="K200" s="13"/>
      <c r="L200" s="13"/>
      <c r="M200" s="13"/>
      <c r="N200" s="14"/>
      <c r="O200" s="14"/>
    </row>
    <row r="201" spans="1:15" ht="43.25" customHeight="1" x14ac:dyDescent="0.25">
      <c r="A201" s="26"/>
      <c r="B201" s="28"/>
      <c r="C201" s="13"/>
      <c r="D201" s="16"/>
      <c r="E201" s="14"/>
      <c r="F201" s="14"/>
      <c r="G201" s="14"/>
      <c r="H201" s="14"/>
      <c r="I201" s="13"/>
      <c r="J201" s="13"/>
      <c r="K201" s="13"/>
      <c r="L201" s="13"/>
      <c r="M201" s="13"/>
      <c r="N201" s="14"/>
      <c r="O201" s="14"/>
    </row>
    <row r="202" spans="1:15" ht="43.25" customHeight="1" x14ac:dyDescent="0.25">
      <c r="A202" s="26"/>
      <c r="B202" s="28"/>
      <c r="C202" s="13"/>
      <c r="D202" s="16"/>
      <c r="E202" s="14"/>
      <c r="F202" s="14"/>
      <c r="G202" s="14"/>
      <c r="H202" s="14"/>
      <c r="I202" s="13"/>
      <c r="J202" s="13"/>
      <c r="K202" s="13"/>
      <c r="L202" s="13"/>
      <c r="M202" s="13"/>
      <c r="N202" s="14"/>
      <c r="O202" s="14"/>
    </row>
    <row r="203" spans="1:15" ht="43.25" customHeight="1" x14ac:dyDescent="0.25">
      <c r="A203" s="26"/>
      <c r="B203" s="28"/>
      <c r="C203" s="13"/>
      <c r="D203" s="16"/>
      <c r="E203" s="14"/>
      <c r="F203" s="14"/>
      <c r="G203" s="14"/>
      <c r="H203" s="14"/>
      <c r="I203" s="13"/>
      <c r="J203" s="13"/>
      <c r="K203" s="13"/>
      <c r="L203" s="13"/>
      <c r="M203" s="13"/>
      <c r="N203" s="14"/>
      <c r="O203" s="14"/>
    </row>
    <row r="204" spans="1:15" ht="43.25" customHeight="1" x14ac:dyDescent="0.25">
      <c r="A204" s="26"/>
      <c r="B204" s="28"/>
      <c r="C204" s="13"/>
      <c r="D204" s="16"/>
      <c r="E204" s="14"/>
      <c r="F204" s="14"/>
      <c r="G204" s="14"/>
      <c r="H204" s="14"/>
      <c r="I204" s="13"/>
      <c r="J204" s="13"/>
      <c r="K204" s="13"/>
      <c r="L204" s="13"/>
      <c r="M204" s="13"/>
      <c r="N204" s="14"/>
      <c r="O204" s="14"/>
    </row>
    <row r="205" spans="1:15" ht="43.25" customHeight="1" x14ac:dyDescent="0.25">
      <c r="A205" s="26"/>
      <c r="B205" s="28"/>
      <c r="C205" s="13"/>
      <c r="D205" s="16"/>
      <c r="E205" s="14"/>
      <c r="F205" s="14"/>
      <c r="G205" s="14"/>
      <c r="H205" s="14"/>
      <c r="I205" s="13"/>
      <c r="J205" s="13"/>
      <c r="K205" s="13"/>
      <c r="L205" s="13"/>
      <c r="M205" s="13"/>
      <c r="N205" s="14"/>
      <c r="O205" s="14"/>
    </row>
    <row r="206" spans="1:15" ht="43.25" customHeight="1" x14ac:dyDescent="0.25">
      <c r="A206" s="26"/>
      <c r="B206" s="28"/>
      <c r="C206" s="13"/>
      <c r="D206" s="16"/>
      <c r="E206" s="14"/>
      <c r="F206" s="14"/>
      <c r="G206" s="14"/>
      <c r="H206" s="14"/>
      <c r="I206" s="13"/>
      <c r="J206" s="13"/>
      <c r="K206" s="13"/>
      <c r="L206" s="13"/>
      <c r="M206" s="13"/>
      <c r="N206" s="14"/>
      <c r="O206" s="14"/>
    </row>
    <row r="207" spans="1:15" ht="43.25" customHeight="1" x14ac:dyDescent="0.25">
      <c r="A207" s="26"/>
      <c r="B207" s="28"/>
      <c r="C207" s="13"/>
      <c r="D207" s="16"/>
      <c r="E207" s="14"/>
      <c r="F207" s="14"/>
      <c r="G207" s="14"/>
      <c r="H207" s="14"/>
      <c r="I207" s="13"/>
      <c r="J207" s="13"/>
      <c r="K207" s="13"/>
      <c r="L207" s="13"/>
      <c r="M207" s="13"/>
      <c r="N207" s="14"/>
      <c r="O207" s="14"/>
    </row>
    <row r="208" spans="1:15" ht="43.25" customHeight="1" x14ac:dyDescent="0.25">
      <c r="A208" s="26"/>
      <c r="B208" s="28"/>
      <c r="C208" s="13"/>
      <c r="D208" s="16"/>
      <c r="E208" s="14"/>
      <c r="F208" s="14"/>
      <c r="G208" s="14"/>
      <c r="H208" s="14"/>
      <c r="I208" s="13"/>
      <c r="J208" s="13"/>
      <c r="K208" s="13"/>
      <c r="L208" s="13"/>
      <c r="M208" s="13"/>
      <c r="N208" s="14"/>
      <c r="O208" s="14"/>
    </row>
    <row r="209" spans="1:15" ht="43.25" customHeight="1" x14ac:dyDescent="0.25">
      <c r="A209" s="26"/>
      <c r="B209" s="28"/>
      <c r="C209" s="13"/>
      <c r="D209" s="16"/>
      <c r="E209" s="14"/>
      <c r="F209" s="14"/>
      <c r="G209" s="14"/>
      <c r="H209" s="14"/>
      <c r="I209" s="13"/>
      <c r="J209" s="13"/>
      <c r="K209" s="13"/>
      <c r="L209" s="13"/>
      <c r="M209" s="13"/>
      <c r="N209" s="14"/>
      <c r="O209" s="14"/>
    </row>
    <row r="210" spans="1:15" ht="43.25" customHeight="1" x14ac:dyDescent="0.25">
      <c r="A210" s="26"/>
      <c r="B210" s="28"/>
      <c r="C210" s="13"/>
      <c r="D210" s="16"/>
      <c r="E210" s="14"/>
      <c r="F210" s="14"/>
      <c r="G210" s="14"/>
      <c r="H210" s="14"/>
      <c r="I210" s="13"/>
      <c r="J210" s="13"/>
      <c r="K210" s="13"/>
      <c r="L210" s="13"/>
      <c r="M210" s="13"/>
      <c r="N210" s="14"/>
      <c r="O210" s="14"/>
    </row>
    <row r="211" spans="1:15" ht="43.25" customHeight="1" x14ac:dyDescent="0.25">
      <c r="A211" s="26"/>
      <c r="B211" s="28"/>
      <c r="C211" s="13"/>
      <c r="D211" s="16"/>
      <c r="E211" s="14"/>
      <c r="F211" s="14"/>
      <c r="G211" s="14"/>
      <c r="H211" s="14"/>
      <c r="I211" s="13"/>
      <c r="J211" s="13"/>
      <c r="K211" s="13"/>
      <c r="L211" s="13"/>
      <c r="M211" s="13"/>
      <c r="N211" s="14"/>
      <c r="O211" s="14"/>
    </row>
    <row r="212" spans="1:15" ht="43.25" customHeight="1" x14ac:dyDescent="0.25">
      <c r="A212" s="26"/>
      <c r="B212" s="28"/>
      <c r="C212" s="13"/>
      <c r="D212" s="16"/>
      <c r="E212" s="14"/>
      <c r="F212" s="14"/>
      <c r="G212" s="14"/>
      <c r="H212" s="14"/>
      <c r="I212" s="13"/>
      <c r="J212" s="13"/>
      <c r="K212" s="13"/>
      <c r="L212" s="13"/>
      <c r="M212" s="13"/>
      <c r="N212" s="14"/>
      <c r="O212" s="14"/>
    </row>
    <row r="213" spans="1:15" ht="43.25" customHeight="1" x14ac:dyDescent="0.25">
      <c r="A213" s="26"/>
      <c r="B213" s="28"/>
      <c r="C213" s="13"/>
      <c r="D213" s="16"/>
      <c r="E213" s="14"/>
      <c r="F213" s="14"/>
      <c r="G213" s="14"/>
      <c r="H213" s="14"/>
      <c r="I213" s="13"/>
      <c r="J213" s="13"/>
      <c r="K213" s="13"/>
      <c r="L213" s="13"/>
      <c r="M213" s="13"/>
      <c r="N213" s="14"/>
      <c r="O213" s="14"/>
    </row>
    <row r="214" spans="1:15" ht="43.25" customHeight="1" x14ac:dyDescent="0.25">
      <c r="A214" s="26"/>
      <c r="B214" s="28"/>
      <c r="C214" s="13"/>
      <c r="D214" s="16"/>
      <c r="E214" s="14"/>
      <c r="F214" s="14"/>
      <c r="G214" s="14"/>
      <c r="H214" s="14"/>
      <c r="I214" s="13"/>
      <c r="J214" s="13"/>
      <c r="K214" s="13"/>
      <c r="L214" s="13"/>
      <c r="M214" s="13"/>
      <c r="N214" s="14"/>
      <c r="O214" s="14"/>
    </row>
    <row r="215" spans="1:15" ht="43.25" customHeight="1" x14ac:dyDescent="0.25">
      <c r="A215" s="26"/>
      <c r="B215" s="28"/>
      <c r="C215" s="13"/>
      <c r="D215" s="16"/>
      <c r="E215" s="14"/>
      <c r="F215" s="14"/>
      <c r="G215" s="14"/>
      <c r="H215" s="14"/>
      <c r="I215" s="13"/>
      <c r="J215" s="13"/>
      <c r="K215" s="13"/>
      <c r="L215" s="13"/>
      <c r="M215" s="13"/>
      <c r="N215" s="14"/>
      <c r="O215" s="14"/>
    </row>
    <row r="216" spans="1:15" ht="43.25" customHeight="1" x14ac:dyDescent="0.25">
      <c r="A216" s="26"/>
      <c r="B216" s="28"/>
      <c r="C216" s="13"/>
      <c r="D216" s="16"/>
      <c r="E216" s="14"/>
      <c r="F216" s="14"/>
      <c r="G216" s="14"/>
      <c r="H216" s="14"/>
      <c r="I216" s="13"/>
      <c r="J216" s="13"/>
      <c r="K216" s="13"/>
      <c r="L216" s="13"/>
      <c r="M216" s="13"/>
      <c r="N216" s="14"/>
      <c r="O216" s="14"/>
    </row>
    <row r="217" spans="1:15" ht="43.25" customHeight="1" x14ac:dyDescent="0.25">
      <c r="A217" s="26"/>
      <c r="B217" s="28"/>
      <c r="C217" s="13"/>
      <c r="D217" s="16"/>
      <c r="E217" s="14"/>
      <c r="F217" s="14"/>
      <c r="G217" s="14"/>
      <c r="H217" s="14"/>
      <c r="I217" s="13"/>
      <c r="J217" s="13"/>
      <c r="K217" s="13"/>
      <c r="L217" s="13"/>
      <c r="M217" s="13"/>
      <c r="N217" s="14"/>
      <c r="O217" s="14"/>
    </row>
    <row r="218" spans="1:15" ht="43.25" customHeight="1" x14ac:dyDescent="0.25">
      <c r="A218" s="26"/>
      <c r="B218" s="28"/>
      <c r="C218" s="13"/>
      <c r="D218" s="16"/>
      <c r="E218" s="14"/>
      <c r="F218" s="14"/>
      <c r="G218" s="14"/>
      <c r="H218" s="14"/>
      <c r="I218" s="13"/>
      <c r="J218" s="13"/>
      <c r="K218" s="13"/>
      <c r="L218" s="13"/>
      <c r="M218" s="13"/>
      <c r="N218" s="14"/>
      <c r="O218" s="14"/>
    </row>
    <row r="219" spans="1:15" ht="43.25" customHeight="1" x14ac:dyDescent="0.25">
      <c r="A219" s="26"/>
      <c r="B219" s="28"/>
      <c r="C219" s="13"/>
      <c r="D219" s="16"/>
      <c r="E219" s="14"/>
      <c r="F219" s="14"/>
      <c r="G219" s="14"/>
      <c r="H219" s="14"/>
      <c r="I219" s="13"/>
      <c r="J219" s="13"/>
      <c r="K219" s="13"/>
      <c r="L219" s="13"/>
      <c r="M219" s="13"/>
      <c r="N219" s="14"/>
      <c r="O219" s="14"/>
    </row>
    <row r="220" spans="1:15" ht="43.25" customHeight="1" x14ac:dyDescent="0.25">
      <c r="A220" s="26"/>
      <c r="B220" s="28"/>
      <c r="C220" s="13"/>
      <c r="D220" s="16"/>
      <c r="E220" s="14"/>
      <c r="F220" s="14"/>
      <c r="G220" s="14"/>
      <c r="H220" s="14"/>
      <c r="I220" s="13"/>
      <c r="J220" s="13"/>
      <c r="K220" s="13"/>
      <c r="L220" s="13"/>
      <c r="M220" s="13"/>
      <c r="N220" s="14"/>
      <c r="O220" s="14"/>
    </row>
    <row r="221" spans="1:15" ht="43.25" customHeight="1" x14ac:dyDescent="0.25">
      <c r="A221" s="26"/>
      <c r="B221" s="28"/>
      <c r="C221" s="13"/>
      <c r="D221" s="16"/>
      <c r="E221" s="14"/>
      <c r="F221" s="14"/>
      <c r="G221" s="14"/>
      <c r="H221" s="14"/>
      <c r="I221" s="13"/>
      <c r="J221" s="13"/>
      <c r="K221" s="13"/>
      <c r="L221" s="13"/>
      <c r="M221" s="13"/>
      <c r="N221" s="14"/>
      <c r="O221" s="14"/>
    </row>
    <row r="222" spans="1:15" ht="43.25" customHeight="1" x14ac:dyDescent="0.25">
      <c r="A222" s="26"/>
      <c r="B222" s="28"/>
      <c r="C222" s="13"/>
      <c r="D222" s="16"/>
      <c r="E222" s="14"/>
      <c r="F222" s="14"/>
      <c r="G222" s="14"/>
      <c r="H222" s="14"/>
      <c r="I222" s="13"/>
      <c r="J222" s="13"/>
      <c r="K222" s="13"/>
      <c r="L222" s="13"/>
      <c r="M222" s="13"/>
      <c r="N222" s="14"/>
      <c r="O222" s="14"/>
    </row>
    <row r="223" spans="1:15" ht="43.25" customHeight="1" x14ac:dyDescent="0.25">
      <c r="A223" s="26"/>
      <c r="B223" s="28"/>
      <c r="C223" s="13"/>
      <c r="D223" s="16"/>
      <c r="E223" s="14"/>
      <c r="F223" s="14"/>
      <c r="G223" s="14"/>
      <c r="H223" s="14"/>
      <c r="I223" s="13"/>
      <c r="J223" s="13"/>
      <c r="K223" s="13"/>
      <c r="L223" s="13"/>
      <c r="M223" s="13"/>
      <c r="N223" s="14"/>
      <c r="O223" s="14"/>
    </row>
    <row r="224" spans="1:15" ht="43.25" customHeight="1" x14ac:dyDescent="0.25">
      <c r="A224" s="26"/>
      <c r="B224" s="28"/>
      <c r="C224" s="13"/>
      <c r="D224" s="16"/>
      <c r="E224" s="14"/>
      <c r="F224" s="14"/>
      <c r="G224" s="14"/>
      <c r="H224" s="14"/>
      <c r="I224" s="13"/>
      <c r="J224" s="13"/>
      <c r="K224" s="13"/>
      <c r="L224" s="13"/>
      <c r="M224" s="13"/>
      <c r="N224" s="14"/>
      <c r="O224" s="14"/>
    </row>
    <row r="225" spans="1:15" ht="43.25" customHeight="1" x14ac:dyDescent="0.25">
      <c r="A225" s="26"/>
      <c r="B225" s="28"/>
      <c r="C225" s="13"/>
      <c r="D225" s="16"/>
      <c r="E225" s="14"/>
      <c r="F225" s="14"/>
      <c r="G225" s="14"/>
      <c r="H225" s="14"/>
      <c r="I225" s="13"/>
      <c r="J225" s="13"/>
      <c r="K225" s="13"/>
      <c r="L225" s="13"/>
      <c r="M225" s="13"/>
      <c r="N225" s="14"/>
      <c r="O225" s="14"/>
    </row>
    <row r="226" spans="1:15" ht="43.25" customHeight="1" x14ac:dyDescent="0.25">
      <c r="A226" s="26"/>
      <c r="B226" s="28"/>
      <c r="C226" s="13"/>
      <c r="D226" s="16"/>
      <c r="E226" s="14"/>
      <c r="F226" s="14"/>
      <c r="G226" s="14"/>
      <c r="H226" s="14"/>
      <c r="I226" s="13"/>
      <c r="J226" s="13"/>
      <c r="K226" s="13"/>
      <c r="L226" s="13"/>
      <c r="M226" s="13"/>
      <c r="N226" s="14"/>
      <c r="O226" s="14"/>
    </row>
    <row r="227" spans="1:15" ht="43.25" customHeight="1" x14ac:dyDescent="0.25">
      <c r="A227" s="26"/>
      <c r="B227" s="28"/>
      <c r="C227" s="13"/>
      <c r="D227" s="16"/>
      <c r="E227" s="14"/>
      <c r="F227" s="14"/>
      <c r="G227" s="14"/>
      <c r="H227" s="14"/>
      <c r="I227" s="13"/>
      <c r="J227" s="13"/>
      <c r="K227" s="13"/>
      <c r="L227" s="13"/>
      <c r="M227" s="13"/>
      <c r="N227" s="14"/>
      <c r="O227" s="14"/>
    </row>
    <row r="228" spans="1:15" ht="43.25" customHeight="1" x14ac:dyDescent="0.25">
      <c r="A228" s="26"/>
      <c r="B228" s="28"/>
      <c r="C228" s="13"/>
      <c r="D228" s="16"/>
      <c r="E228" s="14"/>
      <c r="F228" s="14"/>
      <c r="G228" s="14"/>
      <c r="H228" s="14"/>
      <c r="I228" s="13"/>
      <c r="J228" s="13"/>
      <c r="K228" s="13"/>
      <c r="L228" s="13"/>
      <c r="M228" s="13"/>
      <c r="N228" s="14"/>
      <c r="O228" s="14"/>
    </row>
    <row r="229" spans="1:15" ht="43.25" customHeight="1" x14ac:dyDescent="0.25">
      <c r="A229" s="26"/>
      <c r="B229" s="28"/>
      <c r="C229" s="13"/>
      <c r="D229" s="16"/>
      <c r="E229" s="14"/>
      <c r="F229" s="14"/>
      <c r="G229" s="14"/>
      <c r="H229" s="14"/>
      <c r="I229" s="13"/>
      <c r="J229" s="13"/>
      <c r="K229" s="13"/>
      <c r="L229" s="13"/>
      <c r="M229" s="13"/>
      <c r="N229" s="14"/>
      <c r="O229" s="14"/>
    </row>
    <row r="230" spans="1:15" ht="43.25" customHeight="1" x14ac:dyDescent="0.25">
      <c r="A230" s="26"/>
      <c r="B230" s="28"/>
      <c r="C230" s="13"/>
      <c r="D230" s="16"/>
      <c r="E230" s="14"/>
      <c r="F230" s="14"/>
      <c r="G230" s="14"/>
      <c r="H230" s="14"/>
      <c r="I230" s="13"/>
      <c r="J230" s="13"/>
      <c r="K230" s="13"/>
      <c r="L230" s="13"/>
      <c r="M230" s="13"/>
      <c r="N230" s="14"/>
      <c r="O230" s="14"/>
    </row>
    <row r="231" spans="1:15" ht="43.25" customHeight="1" x14ac:dyDescent="0.25">
      <c r="A231" s="26"/>
      <c r="B231" s="28"/>
      <c r="C231" s="13"/>
      <c r="D231" s="16"/>
      <c r="E231" s="14"/>
      <c r="F231" s="14"/>
      <c r="G231" s="14"/>
      <c r="H231" s="14"/>
      <c r="I231" s="13"/>
      <c r="J231" s="13"/>
      <c r="K231" s="13"/>
      <c r="L231" s="13"/>
      <c r="M231" s="13"/>
      <c r="N231" s="14"/>
      <c r="O231" s="14"/>
    </row>
    <row r="232" spans="1:15" ht="43.25" customHeight="1" x14ac:dyDescent="0.25">
      <c r="A232" s="26"/>
      <c r="B232" s="28"/>
      <c r="C232" s="13"/>
      <c r="D232" s="16"/>
      <c r="E232" s="14"/>
      <c r="F232" s="14"/>
      <c r="G232" s="14"/>
      <c r="H232" s="14"/>
      <c r="I232" s="13"/>
      <c r="J232" s="13"/>
      <c r="K232" s="13"/>
      <c r="L232" s="13"/>
      <c r="M232" s="13"/>
      <c r="N232" s="14"/>
      <c r="O232" s="14"/>
    </row>
    <row r="233" spans="1:15" ht="43.25" customHeight="1" x14ac:dyDescent="0.25">
      <c r="A233" s="26"/>
      <c r="B233" s="28"/>
      <c r="C233" s="13"/>
      <c r="D233" s="16"/>
      <c r="E233" s="14"/>
      <c r="F233" s="14"/>
      <c r="G233" s="14"/>
      <c r="H233" s="14"/>
      <c r="I233" s="13"/>
      <c r="J233" s="13"/>
      <c r="K233" s="13"/>
      <c r="L233" s="13"/>
      <c r="M233" s="13"/>
      <c r="N233" s="14"/>
      <c r="O233" s="14"/>
    </row>
    <row r="234" spans="1:15" ht="43.25" customHeight="1" x14ac:dyDescent="0.25">
      <c r="A234" s="26"/>
      <c r="B234" s="28"/>
      <c r="C234" s="13"/>
      <c r="D234" s="16"/>
      <c r="E234" s="14"/>
      <c r="F234" s="14"/>
      <c r="G234" s="14"/>
      <c r="H234" s="14"/>
      <c r="I234" s="13"/>
      <c r="J234" s="13"/>
      <c r="K234" s="13"/>
      <c r="L234" s="13"/>
      <c r="M234" s="13"/>
      <c r="N234" s="14"/>
      <c r="O234" s="14"/>
    </row>
    <row r="235" spans="1:15" ht="43.25" customHeight="1" x14ac:dyDescent="0.25">
      <c r="A235" s="26"/>
      <c r="B235" s="28"/>
      <c r="C235" s="13"/>
      <c r="D235" s="16"/>
      <c r="E235" s="14"/>
      <c r="F235" s="14"/>
      <c r="G235" s="14"/>
      <c r="H235" s="14"/>
      <c r="I235" s="13"/>
      <c r="J235" s="13"/>
      <c r="K235" s="13"/>
      <c r="L235" s="13"/>
      <c r="M235" s="13"/>
      <c r="N235" s="14"/>
      <c r="O235" s="14"/>
    </row>
    <row r="236" spans="1:15" ht="43.25" customHeight="1" x14ac:dyDescent="0.25">
      <c r="A236" s="26"/>
      <c r="B236" s="28"/>
      <c r="C236" s="13"/>
      <c r="D236" s="16"/>
      <c r="E236" s="14"/>
      <c r="F236" s="14"/>
      <c r="G236" s="14"/>
      <c r="H236" s="14"/>
      <c r="I236" s="13"/>
      <c r="J236" s="13"/>
      <c r="K236" s="13"/>
      <c r="L236" s="13"/>
      <c r="M236" s="13"/>
      <c r="N236" s="14"/>
      <c r="O236" s="14"/>
    </row>
    <row r="237" spans="1:15" ht="43.25" customHeight="1" x14ac:dyDescent="0.25">
      <c r="A237" s="26"/>
      <c r="B237" s="28"/>
      <c r="C237" s="13"/>
      <c r="D237" s="16"/>
      <c r="E237" s="14"/>
      <c r="F237" s="14"/>
      <c r="G237" s="14"/>
      <c r="H237" s="14"/>
      <c r="I237" s="13"/>
      <c r="J237" s="13"/>
      <c r="K237" s="13"/>
      <c r="L237" s="13"/>
      <c r="M237" s="13"/>
      <c r="N237" s="14"/>
      <c r="O237" s="14"/>
    </row>
    <row r="238" spans="1:15" ht="43.25" customHeight="1" x14ac:dyDescent="0.25">
      <c r="A238" s="26"/>
      <c r="B238" s="28"/>
      <c r="C238" s="13"/>
      <c r="D238" s="16"/>
      <c r="E238" s="14"/>
      <c r="F238" s="14"/>
      <c r="G238" s="14"/>
      <c r="H238" s="14"/>
      <c r="I238" s="13"/>
      <c r="J238" s="13"/>
      <c r="K238" s="13"/>
      <c r="L238" s="13"/>
      <c r="M238" s="13"/>
      <c r="N238" s="14"/>
      <c r="O238" s="14"/>
    </row>
    <row r="239" spans="1:15" ht="43.25" customHeight="1" x14ac:dyDescent="0.25">
      <c r="A239" s="26"/>
      <c r="B239" s="28"/>
      <c r="C239" s="13"/>
      <c r="D239" s="16"/>
      <c r="E239" s="14"/>
      <c r="F239" s="14"/>
      <c r="G239" s="14"/>
      <c r="H239" s="14"/>
      <c r="I239" s="13"/>
      <c r="J239" s="13"/>
      <c r="K239" s="13"/>
      <c r="L239" s="13"/>
      <c r="M239" s="13"/>
      <c r="N239" s="14"/>
      <c r="O239" s="14"/>
    </row>
    <row r="240" spans="1:15" ht="43.25" customHeight="1" x14ac:dyDescent="0.25">
      <c r="A240" s="26"/>
      <c r="B240" s="28"/>
      <c r="C240" s="13"/>
      <c r="D240" s="16"/>
      <c r="E240" s="14"/>
      <c r="F240" s="14"/>
      <c r="G240" s="14"/>
      <c r="H240" s="14"/>
      <c r="I240" s="13"/>
      <c r="J240" s="13"/>
      <c r="K240" s="13"/>
      <c r="L240" s="13"/>
      <c r="M240" s="13"/>
      <c r="N240" s="14"/>
      <c r="O240" s="14"/>
    </row>
    <row r="241" spans="1:15" ht="43.25" customHeight="1" x14ac:dyDescent="0.25">
      <c r="A241" s="26"/>
      <c r="B241" s="28"/>
      <c r="C241" s="13"/>
      <c r="D241" s="16"/>
      <c r="E241" s="14"/>
      <c r="F241" s="14"/>
      <c r="G241" s="14"/>
      <c r="H241" s="14"/>
      <c r="I241" s="13"/>
      <c r="J241" s="13"/>
      <c r="K241" s="13"/>
      <c r="L241" s="13"/>
      <c r="M241" s="13"/>
      <c r="N241" s="14"/>
      <c r="O241" s="14"/>
    </row>
    <row r="242" spans="1:15" ht="43.25" customHeight="1" x14ac:dyDescent="0.25">
      <c r="A242" s="26"/>
      <c r="B242" s="28"/>
      <c r="C242" s="13"/>
      <c r="D242" s="16"/>
      <c r="E242" s="14"/>
      <c r="F242" s="14"/>
      <c r="G242" s="14"/>
      <c r="H242" s="14"/>
      <c r="I242" s="13"/>
      <c r="J242" s="13"/>
      <c r="K242" s="13"/>
      <c r="L242" s="13"/>
      <c r="M242" s="13"/>
      <c r="N242" s="14"/>
      <c r="O242" s="14"/>
    </row>
    <row r="243" spans="1:15" ht="43.25" customHeight="1" x14ac:dyDescent="0.25">
      <c r="A243" s="26"/>
      <c r="B243" s="28"/>
      <c r="C243" s="13"/>
      <c r="D243" s="16"/>
      <c r="E243" s="14"/>
      <c r="F243" s="14"/>
      <c r="G243" s="14"/>
      <c r="H243" s="14"/>
      <c r="I243" s="13"/>
      <c r="J243" s="13"/>
      <c r="K243" s="13"/>
      <c r="L243" s="13"/>
      <c r="M243" s="13"/>
      <c r="N243" s="14"/>
      <c r="O243" s="14"/>
    </row>
    <row r="244" spans="1:15" ht="43.25" customHeight="1" x14ac:dyDescent="0.25">
      <c r="A244" s="26"/>
      <c r="B244" s="28"/>
      <c r="C244" s="13"/>
      <c r="D244" s="16"/>
      <c r="E244" s="14"/>
      <c r="F244" s="14"/>
      <c r="G244" s="14"/>
      <c r="H244" s="14"/>
      <c r="I244" s="13"/>
      <c r="J244" s="13"/>
      <c r="K244" s="13"/>
      <c r="L244" s="13"/>
      <c r="M244" s="13"/>
      <c r="N244" s="14"/>
      <c r="O244" s="14"/>
    </row>
    <row r="245" spans="1:15" ht="43.25" customHeight="1" x14ac:dyDescent="0.25">
      <c r="A245" s="26"/>
      <c r="B245" s="28"/>
      <c r="C245" s="13"/>
      <c r="D245" s="16"/>
      <c r="E245" s="14"/>
      <c r="F245" s="14"/>
      <c r="G245" s="14"/>
      <c r="H245" s="14"/>
      <c r="I245" s="13"/>
      <c r="J245" s="13"/>
      <c r="K245" s="13"/>
      <c r="L245" s="13"/>
      <c r="M245" s="13"/>
      <c r="N245" s="14"/>
      <c r="O245" s="14"/>
    </row>
    <row r="246" spans="1:15" ht="43.25" customHeight="1" x14ac:dyDescent="0.25">
      <c r="A246" s="26"/>
      <c r="B246" s="28"/>
      <c r="C246" s="13"/>
      <c r="D246" s="16"/>
      <c r="E246" s="14"/>
      <c r="F246" s="14"/>
      <c r="G246" s="14"/>
      <c r="H246" s="14"/>
      <c r="I246" s="13"/>
      <c r="J246" s="13"/>
      <c r="K246" s="13"/>
      <c r="L246" s="13"/>
      <c r="M246" s="13"/>
      <c r="N246" s="14"/>
      <c r="O246" s="14"/>
    </row>
    <row r="247" spans="1:15" ht="43.25" customHeight="1" x14ac:dyDescent="0.25">
      <c r="A247" s="26"/>
      <c r="B247" s="28"/>
      <c r="C247" s="13"/>
      <c r="D247" s="16"/>
      <c r="E247" s="14"/>
      <c r="F247" s="14"/>
      <c r="G247" s="14"/>
      <c r="H247" s="14"/>
      <c r="I247" s="13"/>
      <c r="J247" s="13"/>
      <c r="K247" s="13"/>
      <c r="L247" s="13"/>
      <c r="M247" s="13"/>
      <c r="N247" s="14"/>
      <c r="O247" s="14"/>
    </row>
    <row r="248" spans="1:15" ht="43.25" customHeight="1" x14ac:dyDescent="0.25">
      <c r="A248" s="26"/>
      <c r="B248" s="28"/>
      <c r="C248" s="13"/>
      <c r="D248" s="16"/>
      <c r="E248" s="14"/>
      <c r="F248" s="14"/>
      <c r="G248" s="14"/>
      <c r="H248" s="14"/>
      <c r="I248" s="13"/>
      <c r="J248" s="13"/>
      <c r="K248" s="13"/>
      <c r="L248" s="13"/>
      <c r="M248" s="13"/>
      <c r="N248" s="14"/>
      <c r="O248" s="14"/>
    </row>
    <row r="249" spans="1:15" ht="43.25" customHeight="1" x14ac:dyDescent="0.25">
      <c r="A249" s="26"/>
      <c r="B249" s="28"/>
      <c r="C249" s="13"/>
      <c r="D249" s="16"/>
      <c r="E249" s="14"/>
      <c r="F249" s="14"/>
      <c r="G249" s="14"/>
      <c r="H249" s="14"/>
      <c r="I249" s="13"/>
      <c r="J249" s="13"/>
      <c r="K249" s="13"/>
      <c r="L249" s="13"/>
      <c r="M249" s="13"/>
      <c r="N249" s="14"/>
      <c r="O249" s="14"/>
    </row>
    <row r="250" spans="1:15" ht="43.25" customHeight="1" x14ac:dyDescent="0.25">
      <c r="A250" s="26"/>
      <c r="B250" s="28"/>
      <c r="C250" s="13"/>
      <c r="D250" s="16"/>
      <c r="E250" s="14"/>
      <c r="F250" s="14"/>
      <c r="G250" s="14"/>
      <c r="H250" s="14"/>
      <c r="I250" s="13"/>
      <c r="J250" s="13"/>
      <c r="K250" s="13"/>
      <c r="L250" s="13"/>
      <c r="M250" s="13"/>
      <c r="N250" s="14"/>
      <c r="O250" s="14"/>
    </row>
    <row r="251" spans="1:15" ht="43.25" customHeight="1" x14ac:dyDescent="0.25">
      <c r="A251" s="26"/>
      <c r="B251" s="28"/>
      <c r="C251" s="13"/>
      <c r="D251" s="16"/>
      <c r="E251" s="14"/>
      <c r="F251" s="14"/>
      <c r="G251" s="14"/>
      <c r="H251" s="14"/>
      <c r="I251" s="13"/>
      <c r="J251" s="13"/>
      <c r="K251" s="13"/>
      <c r="L251" s="13"/>
      <c r="M251" s="13"/>
      <c r="N251" s="14"/>
      <c r="O251" s="14"/>
    </row>
    <row r="252" spans="1:15" ht="43.25" customHeight="1" x14ac:dyDescent="0.25">
      <c r="A252" s="26"/>
      <c r="B252" s="28"/>
      <c r="C252" s="13"/>
      <c r="D252" s="16"/>
      <c r="E252" s="14"/>
      <c r="F252" s="14"/>
      <c r="G252" s="14"/>
      <c r="H252" s="14"/>
      <c r="I252" s="13"/>
      <c r="J252" s="13"/>
      <c r="K252" s="13"/>
      <c r="L252" s="13"/>
      <c r="M252" s="13"/>
      <c r="N252" s="14"/>
      <c r="O252" s="14"/>
    </row>
    <row r="253" spans="1:15" ht="43.25" customHeight="1" x14ac:dyDescent="0.25">
      <c r="A253" s="26"/>
      <c r="B253" s="28"/>
      <c r="C253" s="13"/>
      <c r="D253" s="16"/>
      <c r="E253" s="14"/>
      <c r="F253" s="14"/>
      <c r="G253" s="14"/>
      <c r="H253" s="14"/>
      <c r="I253" s="13"/>
      <c r="J253" s="13"/>
      <c r="K253" s="13"/>
      <c r="L253" s="13"/>
      <c r="M253" s="13"/>
      <c r="N253" s="14"/>
      <c r="O253" s="14"/>
    </row>
    <row r="254" spans="1:15" ht="43.25" customHeight="1" x14ac:dyDescent="0.25">
      <c r="A254" s="26"/>
      <c r="B254" s="28"/>
      <c r="C254" s="13"/>
      <c r="D254" s="16"/>
      <c r="E254" s="14"/>
      <c r="F254" s="14"/>
      <c r="G254" s="14"/>
      <c r="H254" s="14"/>
      <c r="I254" s="13"/>
      <c r="J254" s="13"/>
      <c r="K254" s="13"/>
      <c r="L254" s="13"/>
      <c r="M254" s="13"/>
      <c r="N254" s="14"/>
      <c r="O254" s="14"/>
    </row>
    <row r="255" spans="1:15" ht="43.25" customHeight="1" x14ac:dyDescent="0.25">
      <c r="A255" s="26"/>
      <c r="B255" s="28"/>
      <c r="C255" s="13"/>
      <c r="D255" s="16"/>
      <c r="E255" s="14"/>
      <c r="F255" s="14"/>
      <c r="G255" s="14"/>
      <c r="H255" s="14"/>
      <c r="I255" s="13"/>
      <c r="J255" s="13"/>
      <c r="K255" s="13"/>
      <c r="L255" s="13"/>
      <c r="M255" s="13"/>
      <c r="N255" s="14"/>
      <c r="O255" s="14"/>
    </row>
    <row r="256" spans="1:15" ht="43.25" customHeight="1" x14ac:dyDescent="0.25">
      <c r="A256" s="26"/>
      <c r="B256" s="28"/>
      <c r="C256" s="13"/>
      <c r="D256" s="16"/>
      <c r="E256" s="14"/>
      <c r="F256" s="14"/>
      <c r="G256" s="14"/>
      <c r="H256" s="14"/>
      <c r="I256" s="13"/>
      <c r="J256" s="13"/>
      <c r="K256" s="13"/>
      <c r="L256" s="13"/>
      <c r="M256" s="13"/>
      <c r="N256" s="14"/>
      <c r="O256" s="14"/>
    </row>
    <row r="257" spans="1:15" ht="43.25" customHeight="1" x14ac:dyDescent="0.25">
      <c r="A257" s="26"/>
      <c r="B257" s="28"/>
      <c r="C257" s="13"/>
      <c r="D257" s="16"/>
      <c r="E257" s="14"/>
      <c r="F257" s="14"/>
      <c r="G257" s="14"/>
      <c r="H257" s="14"/>
      <c r="I257" s="13"/>
      <c r="J257" s="13"/>
      <c r="K257" s="13"/>
      <c r="L257" s="13"/>
      <c r="M257" s="13"/>
      <c r="N257" s="14"/>
      <c r="O257" s="14"/>
    </row>
    <row r="258" spans="1:15" ht="43.25" customHeight="1" x14ac:dyDescent="0.25">
      <c r="A258" s="26"/>
      <c r="B258" s="28"/>
      <c r="C258" s="13"/>
      <c r="D258" s="16"/>
      <c r="E258" s="14"/>
      <c r="F258" s="14"/>
      <c r="G258" s="14"/>
      <c r="H258" s="14"/>
      <c r="I258" s="13"/>
      <c r="J258" s="13"/>
      <c r="K258" s="13"/>
      <c r="L258" s="13"/>
      <c r="M258" s="13"/>
      <c r="N258" s="14"/>
      <c r="O258" s="14"/>
    </row>
    <row r="259" spans="1:15" ht="43.25" customHeight="1" x14ac:dyDescent="0.25">
      <c r="A259" s="26"/>
      <c r="B259" s="28"/>
      <c r="C259" s="13"/>
      <c r="D259" s="16"/>
      <c r="E259" s="14"/>
      <c r="F259" s="14"/>
      <c r="G259" s="14"/>
      <c r="H259" s="14"/>
      <c r="I259" s="13"/>
      <c r="J259" s="13"/>
      <c r="K259" s="13"/>
      <c r="L259" s="13"/>
      <c r="M259" s="13"/>
      <c r="N259" s="14"/>
      <c r="O259" s="14"/>
    </row>
    <row r="260" spans="1:15" ht="43.25" customHeight="1" x14ac:dyDescent="0.25">
      <c r="A260" s="26"/>
      <c r="B260" s="28"/>
      <c r="C260" s="13"/>
      <c r="D260" s="16"/>
      <c r="E260" s="14"/>
      <c r="F260" s="14"/>
      <c r="G260" s="14"/>
      <c r="H260" s="14"/>
      <c r="I260" s="13"/>
      <c r="J260" s="13"/>
      <c r="K260" s="13"/>
      <c r="L260" s="13"/>
      <c r="M260" s="13"/>
      <c r="N260" s="14"/>
      <c r="O260" s="14"/>
    </row>
    <row r="261" spans="1:15" ht="43.25" customHeight="1" x14ac:dyDescent="0.25">
      <c r="A261" s="26"/>
      <c r="B261" s="28"/>
      <c r="C261" s="13"/>
      <c r="D261" s="16"/>
      <c r="E261" s="14"/>
      <c r="F261" s="14"/>
      <c r="G261" s="14"/>
      <c r="H261" s="14"/>
      <c r="I261" s="13"/>
      <c r="J261" s="13"/>
      <c r="K261" s="13"/>
      <c r="L261" s="13"/>
      <c r="M261" s="13"/>
      <c r="N261" s="14"/>
      <c r="O261" s="14"/>
    </row>
    <row r="262" spans="1:15" ht="43.25" customHeight="1" x14ac:dyDescent="0.25">
      <c r="A262" s="26"/>
      <c r="B262" s="28"/>
      <c r="C262" s="13"/>
      <c r="D262" s="16"/>
      <c r="E262" s="14"/>
      <c r="F262" s="14"/>
      <c r="G262" s="14"/>
      <c r="H262" s="14"/>
      <c r="I262" s="13"/>
      <c r="J262" s="13"/>
      <c r="K262" s="13"/>
      <c r="L262" s="13"/>
      <c r="M262" s="13"/>
      <c r="N262" s="14"/>
      <c r="O262" s="14"/>
    </row>
    <row r="263" spans="1:15" ht="43.25" customHeight="1" x14ac:dyDescent="0.25">
      <c r="A263" s="26"/>
      <c r="B263" s="28"/>
      <c r="C263" s="13"/>
      <c r="D263" s="16"/>
      <c r="E263" s="14"/>
      <c r="F263" s="14"/>
      <c r="G263" s="14"/>
      <c r="H263" s="14"/>
      <c r="I263" s="13"/>
      <c r="J263" s="13"/>
      <c r="K263" s="13"/>
      <c r="L263" s="13"/>
      <c r="M263" s="13"/>
      <c r="N263" s="14"/>
      <c r="O263" s="14"/>
    </row>
    <row r="264" spans="1:15" ht="43.25" customHeight="1" x14ac:dyDescent="0.25">
      <c r="A264" s="26"/>
      <c r="B264" s="28"/>
      <c r="C264" s="13"/>
      <c r="D264" s="16"/>
      <c r="E264" s="14"/>
      <c r="F264" s="14"/>
      <c r="G264" s="14"/>
      <c r="H264" s="14"/>
      <c r="I264" s="13"/>
      <c r="J264" s="13"/>
      <c r="K264" s="13"/>
      <c r="L264" s="13"/>
      <c r="M264" s="13"/>
      <c r="N264" s="14"/>
      <c r="O264" s="14"/>
    </row>
    <row r="265" spans="1:15" ht="43.25" customHeight="1" x14ac:dyDescent="0.25">
      <c r="A265" s="26"/>
      <c r="B265" s="28"/>
      <c r="C265" s="13"/>
      <c r="D265" s="16"/>
      <c r="E265" s="14"/>
      <c r="F265" s="14"/>
      <c r="G265" s="14"/>
      <c r="H265" s="14"/>
      <c r="I265" s="13"/>
      <c r="J265" s="13"/>
      <c r="K265" s="13"/>
      <c r="L265" s="13"/>
      <c r="M265" s="13"/>
      <c r="N265" s="14"/>
      <c r="O265" s="14"/>
    </row>
    <row r="266" spans="1:15" ht="43.25" customHeight="1" x14ac:dyDescent="0.25">
      <c r="A266" s="26"/>
      <c r="B266" s="28"/>
      <c r="C266" s="13"/>
      <c r="D266" s="16"/>
      <c r="E266" s="14"/>
      <c r="F266" s="14"/>
      <c r="G266" s="14"/>
      <c r="H266" s="14"/>
      <c r="I266" s="13"/>
      <c r="J266" s="13"/>
      <c r="K266" s="13"/>
      <c r="L266" s="13"/>
      <c r="M266" s="13"/>
      <c r="N266" s="14"/>
      <c r="O266" s="14"/>
    </row>
    <row r="267" spans="1:15" ht="43.25" customHeight="1" x14ac:dyDescent="0.25">
      <c r="A267" s="26"/>
      <c r="B267" s="28"/>
      <c r="C267" s="13"/>
      <c r="D267" s="16"/>
      <c r="E267" s="14"/>
      <c r="F267" s="14"/>
      <c r="G267" s="14"/>
      <c r="H267" s="14"/>
      <c r="I267" s="13"/>
      <c r="J267" s="13"/>
      <c r="K267" s="13"/>
      <c r="L267" s="13"/>
      <c r="M267" s="13"/>
      <c r="N267" s="14"/>
      <c r="O267" s="14"/>
    </row>
    <row r="268" spans="1:15" ht="43.25" customHeight="1" x14ac:dyDescent="0.25">
      <c r="A268" s="26"/>
      <c r="B268" s="28"/>
      <c r="C268" s="13"/>
      <c r="D268" s="16"/>
      <c r="E268" s="14"/>
      <c r="F268" s="14"/>
      <c r="G268" s="14"/>
      <c r="H268" s="14"/>
      <c r="I268" s="13"/>
      <c r="J268" s="13"/>
      <c r="K268" s="13"/>
      <c r="L268" s="13"/>
      <c r="M268" s="13"/>
      <c r="N268" s="14"/>
      <c r="O268" s="14"/>
    </row>
    <row r="269" spans="1:15" ht="43.25" customHeight="1" x14ac:dyDescent="0.25">
      <c r="A269" s="26"/>
      <c r="B269" s="28"/>
      <c r="C269" s="13"/>
      <c r="D269" s="16"/>
      <c r="E269" s="14"/>
      <c r="F269" s="14"/>
      <c r="G269" s="14"/>
      <c r="H269" s="14"/>
      <c r="I269" s="13"/>
      <c r="J269" s="13"/>
      <c r="K269" s="13"/>
      <c r="L269" s="13"/>
      <c r="M269" s="13"/>
      <c r="N269" s="14"/>
      <c r="O269" s="14"/>
    </row>
    <row r="270" spans="1:15" ht="43.25" customHeight="1" x14ac:dyDescent="0.25">
      <c r="A270" s="26"/>
      <c r="B270" s="28"/>
      <c r="C270" s="13"/>
      <c r="D270" s="16"/>
      <c r="E270" s="14"/>
      <c r="F270" s="14"/>
      <c r="G270" s="14"/>
      <c r="H270" s="14"/>
      <c r="I270" s="13"/>
      <c r="J270" s="13"/>
      <c r="K270" s="13"/>
      <c r="L270" s="13"/>
      <c r="M270" s="13"/>
      <c r="N270" s="14"/>
      <c r="O270" s="14"/>
    </row>
    <row r="271" spans="1:15" ht="43.25" customHeight="1" x14ac:dyDescent="0.25">
      <c r="A271" s="26"/>
      <c r="B271" s="28"/>
      <c r="C271" s="13"/>
      <c r="D271" s="16"/>
      <c r="E271" s="14"/>
      <c r="F271" s="14"/>
      <c r="G271" s="14"/>
      <c r="H271" s="14"/>
      <c r="I271" s="13"/>
      <c r="J271" s="13"/>
      <c r="K271" s="13"/>
      <c r="L271" s="13"/>
      <c r="M271" s="13"/>
      <c r="N271" s="14"/>
      <c r="O271" s="14"/>
    </row>
    <row r="272" spans="1:15" ht="43.25" customHeight="1" x14ac:dyDescent="0.25">
      <c r="A272" s="26"/>
      <c r="B272" s="28"/>
      <c r="C272" s="13"/>
      <c r="D272" s="16"/>
      <c r="E272" s="14"/>
      <c r="F272" s="14"/>
      <c r="G272" s="14"/>
      <c r="H272" s="14"/>
      <c r="I272" s="13"/>
      <c r="J272" s="13"/>
      <c r="K272" s="13"/>
      <c r="L272" s="13"/>
      <c r="M272" s="13"/>
      <c r="N272" s="14"/>
      <c r="O272" s="14"/>
    </row>
    <row r="273" spans="1:15" ht="43.25" customHeight="1" x14ac:dyDescent="0.25">
      <c r="A273" s="26"/>
      <c r="B273" s="28"/>
      <c r="C273" s="13"/>
      <c r="D273" s="16"/>
      <c r="E273" s="14"/>
      <c r="F273" s="14"/>
      <c r="G273" s="14"/>
      <c r="H273" s="14"/>
      <c r="I273" s="13"/>
      <c r="J273" s="13"/>
      <c r="K273" s="13"/>
      <c r="L273" s="13"/>
      <c r="M273" s="13"/>
      <c r="N273" s="14"/>
      <c r="O273" s="14"/>
    </row>
    <row r="274" spans="1:15" ht="43.25" customHeight="1" x14ac:dyDescent="0.25">
      <c r="A274" s="26"/>
      <c r="B274" s="28"/>
      <c r="C274" s="13"/>
      <c r="D274" s="16"/>
      <c r="E274" s="14"/>
      <c r="F274" s="14"/>
      <c r="G274" s="14"/>
      <c r="H274" s="14"/>
      <c r="I274" s="13"/>
      <c r="J274" s="13"/>
      <c r="K274" s="13"/>
      <c r="L274" s="13"/>
      <c r="M274" s="13"/>
      <c r="N274" s="14"/>
      <c r="O274" s="14"/>
    </row>
    <row r="275" spans="1:15" ht="43.25" customHeight="1" x14ac:dyDescent="0.25">
      <c r="A275" s="26"/>
      <c r="B275" s="28"/>
      <c r="C275" s="13"/>
      <c r="D275" s="16"/>
      <c r="E275" s="14"/>
      <c r="F275" s="14"/>
      <c r="G275" s="14"/>
      <c r="H275" s="14"/>
      <c r="I275" s="13"/>
      <c r="J275" s="13"/>
      <c r="K275" s="13"/>
      <c r="L275" s="13"/>
      <c r="M275" s="13"/>
      <c r="N275" s="14"/>
      <c r="O275" s="14"/>
    </row>
    <row r="276" spans="1:15" ht="43.25" customHeight="1" x14ac:dyDescent="0.25">
      <c r="A276" s="26"/>
      <c r="B276" s="28"/>
      <c r="C276" s="13"/>
      <c r="D276" s="16"/>
      <c r="E276" s="14"/>
      <c r="F276" s="14"/>
      <c r="G276" s="14"/>
      <c r="H276" s="14"/>
      <c r="I276" s="13"/>
      <c r="J276" s="13"/>
      <c r="K276" s="13"/>
      <c r="L276" s="13"/>
      <c r="M276" s="13"/>
      <c r="N276" s="14"/>
      <c r="O276" s="14"/>
    </row>
    <row r="277" spans="1:15" ht="43.25" customHeight="1" x14ac:dyDescent="0.25">
      <c r="A277" s="26"/>
      <c r="B277" s="28"/>
      <c r="C277" s="13"/>
      <c r="D277" s="16"/>
      <c r="E277" s="14"/>
      <c r="F277" s="14"/>
      <c r="G277" s="14"/>
      <c r="H277" s="14"/>
      <c r="I277" s="13"/>
      <c r="J277" s="13"/>
      <c r="K277" s="13"/>
      <c r="L277" s="13"/>
      <c r="M277" s="13"/>
      <c r="N277" s="14"/>
      <c r="O277" s="14"/>
    </row>
    <row r="278" spans="1:15" ht="43.25" customHeight="1" x14ac:dyDescent="0.25">
      <c r="A278" s="26"/>
      <c r="B278" s="28"/>
      <c r="C278" s="13"/>
      <c r="D278" s="16"/>
      <c r="E278" s="14"/>
      <c r="F278" s="14"/>
      <c r="G278" s="14"/>
      <c r="H278" s="14"/>
      <c r="I278" s="13"/>
      <c r="J278" s="13"/>
      <c r="K278" s="13"/>
      <c r="L278" s="13"/>
      <c r="M278" s="13"/>
      <c r="N278" s="14"/>
      <c r="O278" s="14"/>
    </row>
    <row r="279" spans="1:15" ht="43.25" customHeight="1" x14ac:dyDescent="0.25">
      <c r="A279" s="26"/>
      <c r="B279" s="28"/>
      <c r="C279" s="13"/>
      <c r="D279" s="16"/>
      <c r="E279" s="14"/>
      <c r="F279" s="14"/>
      <c r="G279" s="14"/>
      <c r="H279" s="14"/>
      <c r="I279" s="13"/>
      <c r="J279" s="13"/>
      <c r="K279" s="13"/>
      <c r="L279" s="13"/>
      <c r="M279" s="13"/>
      <c r="N279" s="14"/>
      <c r="O279" s="14"/>
    </row>
    <row r="280" spans="1:15" ht="43.25" customHeight="1" x14ac:dyDescent="0.25">
      <c r="A280" s="26"/>
      <c r="B280" s="28"/>
      <c r="C280" s="13"/>
      <c r="D280" s="16"/>
      <c r="E280" s="14"/>
      <c r="F280" s="14"/>
      <c r="G280" s="14"/>
      <c r="H280" s="14"/>
      <c r="I280" s="13"/>
      <c r="J280" s="13"/>
      <c r="K280" s="13"/>
      <c r="L280" s="13"/>
      <c r="M280" s="13"/>
      <c r="N280" s="14"/>
      <c r="O280" s="14"/>
    </row>
    <row r="281" spans="1:15" ht="43.25" customHeight="1" x14ac:dyDescent="0.25">
      <c r="A281" s="26"/>
      <c r="B281" s="28"/>
      <c r="C281" s="13"/>
      <c r="D281" s="16"/>
      <c r="E281" s="14"/>
      <c r="F281" s="14"/>
      <c r="G281" s="14"/>
      <c r="H281" s="14"/>
      <c r="I281" s="13"/>
      <c r="J281" s="13"/>
      <c r="K281" s="13"/>
      <c r="L281" s="13"/>
      <c r="M281" s="13"/>
      <c r="N281" s="14"/>
      <c r="O281" s="14"/>
    </row>
    <row r="282" spans="1:15" ht="43.25" customHeight="1" x14ac:dyDescent="0.25">
      <c r="A282" s="26"/>
      <c r="B282" s="28"/>
      <c r="C282" s="13"/>
      <c r="D282" s="16"/>
      <c r="E282" s="14"/>
      <c r="F282" s="14"/>
      <c r="G282" s="14"/>
      <c r="H282" s="14"/>
      <c r="I282" s="13"/>
      <c r="J282" s="13"/>
      <c r="K282" s="13"/>
      <c r="L282" s="13"/>
      <c r="M282" s="13"/>
      <c r="N282" s="14"/>
      <c r="O282" s="14"/>
    </row>
    <row r="283" spans="1:15" ht="43.25" customHeight="1" x14ac:dyDescent="0.25">
      <c r="A283" s="26"/>
      <c r="B283" s="28"/>
      <c r="C283" s="13"/>
      <c r="D283" s="16"/>
      <c r="E283" s="14"/>
      <c r="F283" s="14"/>
      <c r="G283" s="14"/>
      <c r="H283" s="14"/>
      <c r="I283" s="13"/>
      <c r="J283" s="13"/>
      <c r="K283" s="13"/>
      <c r="L283" s="13"/>
      <c r="M283" s="13"/>
      <c r="N283" s="14"/>
      <c r="O283" s="14"/>
    </row>
    <row r="284" spans="1:15" ht="43.25" customHeight="1" x14ac:dyDescent="0.25">
      <c r="A284" s="26"/>
      <c r="B284" s="28"/>
      <c r="C284" s="13"/>
      <c r="D284" s="16"/>
      <c r="E284" s="14"/>
      <c r="F284" s="14"/>
      <c r="G284" s="14"/>
      <c r="H284" s="14"/>
      <c r="I284" s="13"/>
      <c r="J284" s="13"/>
      <c r="K284" s="13"/>
      <c r="L284" s="13"/>
      <c r="M284" s="13"/>
      <c r="N284" s="14"/>
      <c r="O284" s="14"/>
    </row>
    <row r="285" spans="1:15" ht="43.25" customHeight="1" x14ac:dyDescent="0.25">
      <c r="A285" s="26"/>
      <c r="B285" s="28"/>
      <c r="C285" s="13"/>
      <c r="D285" s="16"/>
      <c r="E285" s="14"/>
      <c r="F285" s="14"/>
      <c r="G285" s="14"/>
      <c r="H285" s="14"/>
      <c r="I285" s="13"/>
      <c r="J285" s="13"/>
      <c r="K285" s="13"/>
      <c r="L285" s="13"/>
      <c r="M285" s="13"/>
      <c r="N285" s="14"/>
      <c r="O285" s="14"/>
    </row>
    <row r="286" spans="1:15" ht="43.25" customHeight="1" x14ac:dyDescent="0.25">
      <c r="A286" s="26"/>
      <c r="B286" s="28"/>
      <c r="C286" s="13"/>
      <c r="D286" s="16"/>
      <c r="E286" s="14"/>
      <c r="F286" s="14"/>
      <c r="G286" s="14"/>
      <c r="H286" s="14"/>
      <c r="I286" s="13"/>
      <c r="J286" s="13"/>
      <c r="K286" s="13"/>
      <c r="L286" s="13"/>
      <c r="M286" s="13"/>
      <c r="N286" s="14"/>
      <c r="O286" s="14"/>
    </row>
    <row r="287" spans="1:15" ht="43.25" customHeight="1" x14ac:dyDescent="0.25">
      <c r="A287" s="26"/>
      <c r="B287" s="28"/>
      <c r="C287" s="13"/>
      <c r="D287" s="16"/>
      <c r="E287" s="14"/>
      <c r="F287" s="14"/>
      <c r="G287" s="14"/>
      <c r="H287" s="14"/>
      <c r="I287" s="13"/>
      <c r="J287" s="13"/>
      <c r="K287" s="13"/>
      <c r="L287" s="13"/>
      <c r="M287" s="13"/>
      <c r="N287" s="14"/>
      <c r="O287" s="14"/>
    </row>
    <row r="288" spans="1:15" ht="43.25" customHeight="1" x14ac:dyDescent="0.25">
      <c r="A288" s="26"/>
      <c r="B288" s="28"/>
      <c r="C288" s="13"/>
      <c r="D288" s="16"/>
      <c r="E288" s="14"/>
      <c r="F288" s="14"/>
      <c r="G288" s="14"/>
      <c r="H288" s="14"/>
      <c r="I288" s="13"/>
      <c r="J288" s="13"/>
      <c r="K288" s="13"/>
      <c r="L288" s="13"/>
      <c r="M288" s="13"/>
      <c r="N288" s="14"/>
      <c r="O288" s="14"/>
    </row>
    <row r="289" spans="1:15" ht="43.25" customHeight="1" x14ac:dyDescent="0.25">
      <c r="A289" s="26"/>
      <c r="B289" s="28"/>
      <c r="C289" s="13"/>
      <c r="D289" s="16"/>
      <c r="E289" s="14"/>
      <c r="F289" s="14"/>
      <c r="G289" s="14"/>
      <c r="H289" s="14"/>
      <c r="I289" s="13"/>
      <c r="J289" s="13"/>
      <c r="K289" s="13"/>
      <c r="L289" s="13"/>
      <c r="M289" s="13"/>
      <c r="N289" s="14"/>
      <c r="O289" s="14"/>
    </row>
    <row r="290" spans="1:15" ht="43.25" customHeight="1" x14ac:dyDescent="0.25">
      <c r="A290" s="26"/>
      <c r="B290" s="28"/>
      <c r="C290" s="13"/>
      <c r="D290" s="16"/>
      <c r="E290" s="14"/>
      <c r="F290" s="14"/>
      <c r="G290" s="14"/>
      <c r="H290" s="14"/>
      <c r="I290" s="13"/>
      <c r="J290" s="13"/>
      <c r="K290" s="13"/>
      <c r="L290" s="13"/>
      <c r="M290" s="13"/>
      <c r="N290" s="14"/>
      <c r="O290" s="14"/>
    </row>
    <row r="291" spans="1:15" ht="43.25" customHeight="1" x14ac:dyDescent="0.25">
      <c r="A291" s="26"/>
      <c r="B291" s="28"/>
      <c r="C291" s="13"/>
      <c r="D291" s="16"/>
      <c r="E291" s="14"/>
      <c r="F291" s="14"/>
      <c r="G291" s="14"/>
      <c r="H291" s="14"/>
      <c r="I291" s="13"/>
      <c r="J291" s="13"/>
      <c r="K291" s="13"/>
      <c r="L291" s="13"/>
      <c r="M291" s="13"/>
      <c r="N291" s="14"/>
      <c r="O291" s="14"/>
    </row>
    <row r="292" spans="1:15" ht="43.25" customHeight="1" x14ac:dyDescent="0.25">
      <c r="A292" s="26"/>
      <c r="B292" s="28"/>
      <c r="C292" s="13"/>
      <c r="D292" s="16"/>
      <c r="E292" s="14"/>
      <c r="F292" s="14"/>
      <c r="G292" s="14"/>
      <c r="H292" s="14"/>
      <c r="I292" s="13"/>
      <c r="J292" s="13"/>
      <c r="K292" s="13"/>
      <c r="L292" s="13"/>
      <c r="M292" s="13"/>
      <c r="N292" s="14"/>
      <c r="O292" s="14"/>
    </row>
    <row r="293" spans="1:15" ht="43.25" customHeight="1" x14ac:dyDescent="0.25">
      <c r="A293" s="26"/>
      <c r="B293" s="28"/>
      <c r="C293" s="13"/>
      <c r="D293" s="16"/>
      <c r="E293" s="14"/>
      <c r="F293" s="14"/>
      <c r="G293" s="14"/>
      <c r="H293" s="14"/>
      <c r="I293" s="13"/>
      <c r="J293" s="13"/>
      <c r="K293" s="13"/>
      <c r="L293" s="13"/>
      <c r="M293" s="13"/>
      <c r="N293" s="14"/>
      <c r="O293" s="14"/>
    </row>
    <row r="294" spans="1:15" ht="43.25" customHeight="1" x14ac:dyDescent="0.25">
      <c r="A294" s="26"/>
      <c r="B294" s="28"/>
      <c r="C294" s="13"/>
      <c r="D294" s="16"/>
      <c r="E294" s="14"/>
      <c r="F294" s="14"/>
      <c r="G294" s="14"/>
      <c r="H294" s="14"/>
      <c r="I294" s="13"/>
      <c r="J294" s="13"/>
      <c r="K294" s="13"/>
      <c r="L294" s="13"/>
      <c r="M294" s="13"/>
      <c r="N294" s="14"/>
      <c r="O294" s="14"/>
    </row>
    <row r="295" spans="1:15" ht="43.25" customHeight="1" x14ac:dyDescent="0.25">
      <c r="A295" s="26"/>
      <c r="B295" s="28"/>
      <c r="C295" s="13"/>
      <c r="D295" s="16"/>
      <c r="E295" s="14"/>
      <c r="F295" s="14"/>
      <c r="G295" s="14"/>
      <c r="H295" s="14"/>
      <c r="I295" s="13"/>
      <c r="J295" s="13"/>
      <c r="K295" s="13"/>
      <c r="L295" s="13"/>
      <c r="M295" s="13"/>
      <c r="N295" s="14"/>
      <c r="O295" s="14"/>
    </row>
    <row r="296" spans="1:15" ht="43.25" customHeight="1" x14ac:dyDescent="0.25">
      <c r="A296" s="26"/>
      <c r="B296" s="28"/>
      <c r="C296" s="13"/>
      <c r="D296" s="16"/>
      <c r="E296" s="14"/>
      <c r="F296" s="14"/>
      <c r="G296" s="14"/>
      <c r="H296" s="14"/>
      <c r="I296" s="13"/>
      <c r="J296" s="13"/>
      <c r="K296" s="13"/>
      <c r="L296" s="13"/>
      <c r="M296" s="13"/>
      <c r="N296" s="14"/>
      <c r="O296" s="14"/>
    </row>
    <row r="297" spans="1:15" ht="43.25" customHeight="1" x14ac:dyDescent="0.25">
      <c r="A297" s="26"/>
      <c r="B297" s="28"/>
      <c r="C297" s="13"/>
      <c r="D297" s="16"/>
      <c r="E297" s="14"/>
      <c r="F297" s="14"/>
      <c r="G297" s="14"/>
      <c r="H297" s="14"/>
      <c r="I297" s="13"/>
      <c r="J297" s="13"/>
      <c r="K297" s="13"/>
      <c r="L297" s="13"/>
      <c r="M297" s="13"/>
      <c r="N297" s="14"/>
      <c r="O297" s="14"/>
    </row>
    <row r="298" spans="1:15" ht="43.25" customHeight="1" x14ac:dyDescent="0.25">
      <c r="A298" s="26"/>
      <c r="B298" s="28"/>
      <c r="C298" s="13"/>
      <c r="D298" s="13"/>
      <c r="E298" s="14"/>
      <c r="F298" s="14"/>
      <c r="G298" s="14"/>
      <c r="H298" s="14"/>
      <c r="I298" s="13"/>
      <c r="J298" s="13"/>
      <c r="K298" s="13"/>
      <c r="L298" s="13"/>
      <c r="M298" s="13"/>
      <c r="N298" s="14"/>
      <c r="O298" s="14"/>
    </row>
    <row r="299" spans="1:15" ht="43.25" customHeight="1" x14ac:dyDescent="0.25">
      <c r="A299" s="26"/>
      <c r="B299" s="28"/>
      <c r="C299" s="13"/>
      <c r="D299" s="13"/>
      <c r="E299" s="14"/>
      <c r="F299" s="14"/>
      <c r="G299" s="14"/>
      <c r="H299" s="14"/>
      <c r="I299" s="13"/>
      <c r="J299" s="13"/>
      <c r="K299" s="13"/>
      <c r="L299" s="13"/>
      <c r="M299" s="13"/>
      <c r="N299" s="14"/>
      <c r="O299" s="14"/>
    </row>
    <row r="300" spans="1:15" ht="43.25" customHeight="1" x14ac:dyDescent="0.25">
      <c r="A300" s="26"/>
      <c r="B300" s="28"/>
      <c r="C300" s="13"/>
      <c r="D300" s="13"/>
      <c r="E300" s="14"/>
      <c r="F300" s="14"/>
      <c r="G300" s="14"/>
      <c r="H300" s="14"/>
      <c r="I300" s="13"/>
      <c r="J300" s="13"/>
      <c r="K300" s="13"/>
      <c r="L300" s="13"/>
      <c r="M300" s="13"/>
      <c r="N300" s="14"/>
      <c r="O300" s="14"/>
    </row>
    <row r="301" spans="1:15" ht="43.25" customHeight="1" x14ac:dyDescent="0.25">
      <c r="A301" s="26"/>
      <c r="B301" s="28"/>
      <c r="C301" s="13"/>
      <c r="D301" s="13"/>
      <c r="E301" s="14"/>
      <c r="F301" s="14"/>
      <c r="G301" s="14"/>
      <c r="H301" s="14"/>
      <c r="I301" s="13"/>
      <c r="J301" s="13"/>
      <c r="K301" s="13"/>
      <c r="L301" s="13"/>
      <c r="M301" s="13"/>
      <c r="N301" s="14"/>
      <c r="O301" s="14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9:C29">
    <cfRule type="expression" dxfId="57" priority="35">
      <formula>$F19="Fermeture"</formula>
    </cfRule>
    <cfRule type="expression" dxfId="56" priority="36">
      <formula>$F19="Modification"</formula>
    </cfRule>
    <cfRule type="expression" dxfId="55" priority="37">
      <formula>$F19="Création"</formula>
    </cfRule>
  </conditionalFormatting>
  <conditionalFormatting sqref="A1:O9 A10:E10 K10:O11 A11:D11 A12:O12 A13:H13 J13:O16 A14:F14 A15:H15 A16:F16 A17:O18 D19:O29 A32:O32 A33:A36 A37:O1000 A30:O30 A31 C31 E31:O31">
    <cfRule type="expression" dxfId="54" priority="40">
      <formula>$F1="Modification"</formula>
    </cfRule>
    <cfRule type="expression" dxfId="53" priority="41">
      <formula>$F1="Création"</formula>
    </cfRule>
  </conditionalFormatting>
  <conditionalFormatting sqref="A1:O9 K10:O11 A12:O12 J13:O16 A17:O18 D19:O29 A32:O32 A37:O1000 A10:E10 A11:D11 A13:H13 A14:F14 A15:H15 A16:F16 A33:A36 A30:O30 E31:O31 A31 C31">
    <cfRule type="expression" dxfId="52" priority="39">
      <formula>$F1="Fermeture"</formula>
    </cfRule>
  </conditionalFormatting>
  <conditionalFormatting sqref="B36:C36">
    <cfRule type="expression" dxfId="51" priority="8">
      <formula>$F36="Fermeture"</formula>
    </cfRule>
    <cfRule type="expression" dxfId="50" priority="9">
      <formula>$F36="Modification"</formula>
    </cfRule>
    <cfRule type="expression" dxfId="49" priority="10">
      <formula>$F36="Création"</formula>
    </cfRule>
  </conditionalFormatting>
  <conditionalFormatting sqref="B33:O33">
    <cfRule type="expression" dxfId="48" priority="27">
      <formula>$F33="Fermeture"</formula>
    </cfRule>
    <cfRule type="expression" dxfId="47" priority="28">
      <formula>$F33="Modification"</formula>
    </cfRule>
    <cfRule type="expression" dxfId="46" priority="29">
      <formula>$F33="Création"</formula>
    </cfRule>
  </conditionalFormatting>
  <conditionalFormatting sqref="B34:O34">
    <cfRule type="expression" dxfId="45" priority="31">
      <formula>$F34="Fermeture"</formula>
    </cfRule>
    <cfRule type="expression" dxfId="44" priority="32">
      <formula>$F34="Modification"</formula>
    </cfRule>
    <cfRule type="expression" dxfId="43" priority="33">
      <formula>$F34="Création"</formula>
    </cfRule>
  </conditionalFormatting>
  <conditionalFormatting sqref="B35:O35">
    <cfRule type="expression" dxfId="42" priority="23">
      <formula>$F35="Fermeture"</formula>
    </cfRule>
    <cfRule type="expression" dxfId="41" priority="24">
      <formula>$F35="Modification"</formula>
    </cfRule>
    <cfRule type="expression" dxfId="40" priority="25">
      <formula>$F35="Création"</formula>
    </cfRule>
  </conditionalFormatting>
  <conditionalFormatting sqref="C36">
    <cfRule type="expression" dxfId="39" priority="11">
      <formula>$F34="Fermeture"</formula>
    </cfRule>
    <cfRule type="expression" dxfId="38" priority="12">
      <formula>$F34="Modification"</formula>
    </cfRule>
    <cfRule type="expression" dxfId="37" priority="13">
      <formula>$F34="Création"</formula>
    </cfRule>
  </conditionalFormatting>
  <conditionalFormatting sqref="D36 F36:J36">
    <cfRule type="expression" dxfId="36" priority="15">
      <formula>$F36="Fermeture"</formula>
    </cfRule>
    <cfRule type="expression" dxfId="35" priority="16">
      <formula>$F36="Modification"</formula>
    </cfRule>
    <cfRule type="expression" dxfId="34" priority="17">
      <formula>$F36="Création"</formula>
    </cfRule>
  </conditionalFormatting>
  <conditionalFormatting sqref="D37:E1000 D1:E30 E31 A1:A1000 G1:N1000">
    <cfRule type="expression" dxfId="33" priority="34">
      <formula>$C1="Option"</formula>
    </cfRule>
  </conditionalFormatting>
  <conditionalFormatting sqref="D32:E35">
    <cfRule type="expression" dxfId="32" priority="22">
      <formula>$C32="Option"</formula>
    </cfRule>
  </conditionalFormatting>
  <conditionalFormatting sqref="E36">
    <cfRule type="expression" dxfId="31" priority="4">
      <formula>$F36="Fermeture"</formula>
    </cfRule>
    <cfRule type="expression" dxfId="30" priority="5">
      <formula>$F36="Modification"</formula>
    </cfRule>
    <cfRule type="expression" dxfId="29" priority="6">
      <formula>$F36="Création"</formula>
    </cfRule>
    <cfRule type="expression" dxfId="28" priority="7">
      <formula>#REF!="Option"</formula>
    </cfRule>
  </conditionalFormatting>
  <conditionalFormatting sqref="D36">
    <cfRule type="expression" dxfId="27" priority="14">
      <formula>$C36="Option"</formula>
    </cfRule>
  </conditionalFormatting>
  <conditionalFormatting sqref="K36:N36">
    <cfRule type="expression" dxfId="26" priority="19">
      <formula>$F36="Fermeture"</formula>
    </cfRule>
    <cfRule type="expression" dxfId="25" priority="20">
      <formula>$F36="Modification"</formula>
    </cfRule>
    <cfRule type="expression" dxfId="24" priority="21">
      <formula>$F36="Création"</formula>
    </cfRule>
  </conditionalFormatting>
  <conditionalFormatting sqref="N37:N1000 N1:N32">
    <cfRule type="expression" dxfId="23" priority="38">
      <formula>$M1="Porteuse"</formula>
    </cfRule>
  </conditionalFormatting>
  <conditionalFormatting sqref="N33">
    <cfRule type="expression" dxfId="22" priority="26">
      <formula>$M33="Porteuse"</formula>
    </cfRule>
  </conditionalFormatting>
  <conditionalFormatting sqref="N34">
    <cfRule type="expression" dxfId="21" priority="30">
      <formula>$M34="Porteuse"</formula>
    </cfRule>
  </conditionalFormatting>
  <conditionalFormatting sqref="N35:N36">
    <cfRule type="expression" dxfId="20" priority="18">
      <formula>$M35="Porteuse"</formula>
    </cfRule>
  </conditionalFormatting>
  <conditionalFormatting sqref="O36">
    <cfRule type="expression" dxfId="19" priority="1">
      <formula>$F36="Fermeture"</formula>
    </cfRule>
    <cfRule type="expression" dxfId="18" priority="2">
      <formula>$F36="Modification"</formula>
    </cfRule>
    <cfRule type="expression" dxfId="17" priority="3">
      <formula>$F36="Création"</formula>
    </cfRule>
  </conditionalFormatting>
  <dataValidations count="6">
    <dataValidation type="list" allowBlank="1" showInputMessage="1" showErrorMessage="1" sqref="L19:L301" xr:uid="{1AF9C919-67F2-4457-9CEC-12888E6B9FC7}">
      <formula1>"Anglais"</formula1>
    </dataValidation>
    <dataValidation type="list" allowBlank="1" showInputMessage="1" showErrorMessage="1" sqref="E19:E301" xr:uid="{2CCEDBE7-3855-40B4-BC5D-583A4D0AEFA8}">
      <formula1>List_Type</formula1>
    </dataValidation>
    <dataValidation type="list" allowBlank="1" showInputMessage="1" showErrorMessage="1" sqref="F19:F301" xr:uid="{392A3420-BFC6-4D3B-8985-687E3E5116C1}">
      <formula1>List_Statut</formula1>
    </dataValidation>
    <dataValidation type="list" allowBlank="1" showInputMessage="1" showErrorMessage="1" sqref="C19:C301" xr:uid="{10D4F736-851B-4D36-8832-5CC8679A2778}">
      <formula1>"UE, ECUE, BLOC, OPTION, Parcours Pédagogique"</formula1>
    </dataValidation>
    <dataValidation type="list" allowBlank="1" showInputMessage="1" showErrorMessage="1" sqref="H19:H301" xr:uid="{80EAD718-B64F-4144-BF8A-6BE117C69992}">
      <formula1>List_CNU</formula1>
    </dataValidation>
    <dataValidation type="list" allowBlank="1" showInputMessage="1" showErrorMessage="1" sqref="M19:M301" xr:uid="{C96FE636-250E-4839-B1E9-EB16C3D89C8D}">
      <formula1>List_Mutualisation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A919-6946-4771-8F1F-79F8B983D850}">
  <dimension ref="A1:V300"/>
  <sheetViews>
    <sheetView topLeftCell="Q14" workbookViewId="0">
      <selection activeCell="V23" sqref="V23"/>
    </sheetView>
  </sheetViews>
  <sheetFormatPr baseColWidth="10" defaultColWidth="11.5" defaultRowHeight="15" x14ac:dyDescent="0.2"/>
  <cols>
    <col min="1" max="1" width="39" style="21" customWidth="1"/>
    <col min="2" max="2" width="50.83203125" style="21" customWidth="1"/>
    <col min="3" max="3" width="15.5" style="23" customWidth="1"/>
    <col min="4" max="4" width="20.83203125" style="21" customWidth="1"/>
    <col min="5" max="6" width="15.5" style="21" customWidth="1"/>
    <col min="7" max="7" width="22.83203125" style="21" customWidth="1"/>
    <col min="8" max="8" width="27.1640625" style="21" customWidth="1"/>
    <col min="9" max="9" width="35.1640625" style="21" customWidth="1"/>
    <col min="10" max="10" width="19.5" style="21" customWidth="1"/>
    <col min="11" max="11" width="40.83203125" style="21" customWidth="1"/>
    <col min="12" max="12" width="31.83203125" style="21" customWidth="1"/>
    <col min="13" max="13" width="22.5" style="21" customWidth="1"/>
    <col min="14" max="17" width="20.1640625" style="21" customWidth="1"/>
    <col min="18" max="18" width="21.83203125" style="21" customWidth="1"/>
    <col min="19" max="19" width="20.5" style="21" customWidth="1"/>
    <col min="20" max="20" width="17.1640625" style="21" customWidth="1"/>
    <col min="21" max="21" width="44" style="21" customWidth="1"/>
    <col min="22" max="22" width="46.5" style="21" customWidth="1"/>
  </cols>
  <sheetData>
    <row r="1" spans="1:21" x14ac:dyDescent="0.2">
      <c r="A1" s="130"/>
      <c r="B1" s="130"/>
      <c r="C1" s="130"/>
      <c r="D1" s="130"/>
      <c r="E1" s="130"/>
      <c r="F1" s="130"/>
      <c r="G1" s="130"/>
      <c r="H1" s="130"/>
      <c r="I1" s="130"/>
      <c r="J1" s="34"/>
    </row>
    <row r="2" spans="1:21" x14ac:dyDescent="0.2">
      <c r="A2" s="130"/>
      <c r="B2" s="130"/>
      <c r="C2" s="130"/>
      <c r="D2" s="130"/>
      <c r="E2" s="130"/>
      <c r="F2" s="130"/>
      <c r="G2" s="130"/>
      <c r="H2" s="130"/>
      <c r="I2" s="130"/>
      <c r="J2" s="34"/>
    </row>
    <row r="3" spans="1:21" x14ac:dyDescent="0.2">
      <c r="A3" s="130"/>
      <c r="B3" s="130"/>
      <c r="C3" s="130"/>
      <c r="D3" s="130"/>
      <c r="E3" s="130"/>
      <c r="F3" s="130"/>
      <c r="G3" s="130"/>
      <c r="H3" s="130"/>
      <c r="I3" s="130"/>
      <c r="J3" s="34"/>
    </row>
    <row r="4" spans="1:21" x14ac:dyDescent="0.2">
      <c r="A4" s="130"/>
      <c r="B4" s="130"/>
      <c r="C4" s="130"/>
      <c r="D4" s="130"/>
      <c r="E4" s="130"/>
      <c r="F4" s="130"/>
      <c r="G4" s="130"/>
      <c r="H4" s="130"/>
      <c r="I4" s="130"/>
      <c r="J4" s="34"/>
    </row>
    <row r="5" spans="1:21" x14ac:dyDescent="0.2">
      <c r="A5" s="130"/>
      <c r="B5" s="130"/>
      <c r="C5" s="130"/>
      <c r="D5" s="130"/>
      <c r="E5" s="130"/>
      <c r="F5" s="130"/>
      <c r="G5" s="130"/>
      <c r="H5" s="130"/>
      <c r="I5" s="130"/>
      <c r="J5" s="34"/>
    </row>
    <row r="6" spans="1:21" x14ac:dyDescent="0.2">
      <c r="A6" s="130"/>
      <c r="B6" s="130"/>
      <c r="C6" s="130"/>
      <c r="D6" s="130"/>
      <c r="E6" s="130"/>
      <c r="F6" s="130"/>
      <c r="G6" s="130"/>
      <c r="H6" s="130"/>
      <c r="I6" s="130"/>
      <c r="J6" s="34"/>
    </row>
    <row r="7" spans="1:21" ht="14.5" customHeight="1" x14ac:dyDescent="0.2">
      <c r="A7" s="193" t="s">
        <v>51</v>
      </c>
      <c r="B7" s="138" t="str">
        <f>'Fiche Générale'!B3</f>
        <v>Portail_SV</v>
      </c>
      <c r="C7" s="131" t="s">
        <v>129</v>
      </c>
      <c r="D7" s="131"/>
      <c r="E7" s="196" t="str">
        <f>'Fiche Générale'!B4</f>
        <v>Sciences de la vie-Mathématiques</v>
      </c>
      <c r="F7" s="197"/>
      <c r="G7" s="131" t="s">
        <v>130</v>
      </c>
      <c r="H7" s="138">
        <f>'Fiche Générale'!B5</f>
        <v>0</v>
      </c>
      <c r="I7" s="138"/>
      <c r="J7" s="35"/>
      <c r="K7" s="24"/>
    </row>
    <row r="8" spans="1:21" ht="14.5" customHeight="1" x14ac:dyDescent="0.2">
      <c r="A8" s="194"/>
      <c r="B8" s="138"/>
      <c r="C8" s="131"/>
      <c r="D8" s="131"/>
      <c r="E8" s="196"/>
      <c r="F8" s="197"/>
      <c r="G8" s="131"/>
      <c r="H8" s="138"/>
      <c r="I8" s="138"/>
      <c r="J8" s="35"/>
      <c r="K8" s="24"/>
    </row>
    <row r="9" spans="1:21" ht="14.5" customHeight="1" x14ac:dyDescent="0.2">
      <c r="A9" s="194"/>
      <c r="B9" s="138"/>
      <c r="C9" s="131"/>
      <c r="D9" s="131"/>
      <c r="E9" s="196"/>
      <c r="F9" s="197"/>
      <c r="G9" s="131"/>
      <c r="H9" s="138"/>
      <c r="I9" s="138"/>
      <c r="J9" s="35"/>
      <c r="K9" s="24"/>
    </row>
    <row r="10" spans="1:21" ht="14.5" customHeight="1" x14ac:dyDescent="0.2">
      <c r="A10" s="194"/>
      <c r="B10" s="138"/>
      <c r="C10" s="139" t="s">
        <v>54</v>
      </c>
      <c r="D10" s="139"/>
      <c r="E10" s="140">
        <f>'Fiche Générale'!B9</f>
        <v>0</v>
      </c>
      <c r="F10" s="141"/>
      <c r="G10" s="141"/>
      <c r="H10" s="141"/>
      <c r="I10" s="142"/>
      <c r="J10" s="36"/>
      <c r="K10" s="24"/>
    </row>
    <row r="11" spans="1:21" ht="14.5" customHeight="1" x14ac:dyDescent="0.2">
      <c r="A11" s="195"/>
      <c r="B11" s="138"/>
      <c r="C11" s="139"/>
      <c r="D11" s="139"/>
      <c r="E11" s="143"/>
      <c r="F11" s="144"/>
      <c r="G11" s="144"/>
      <c r="H11" s="144"/>
      <c r="I11" s="145"/>
      <c r="J11" s="36"/>
      <c r="K11" s="24"/>
    </row>
    <row r="12" spans="1:21" x14ac:dyDescent="0.2">
      <c r="C12" s="21"/>
      <c r="I12" s="32"/>
      <c r="J12" s="32"/>
      <c r="M12" s="149" t="s">
        <v>131</v>
      </c>
      <c r="N12" s="150"/>
      <c r="O12" s="150"/>
      <c r="P12" s="150"/>
      <c r="Q12" s="198"/>
      <c r="R12" s="149" t="s">
        <v>132</v>
      </c>
      <c r="S12" s="150"/>
      <c r="T12" s="150"/>
      <c r="U12" s="198"/>
    </row>
    <row r="13" spans="1:21" x14ac:dyDescent="0.2">
      <c r="A13" s="200" t="s">
        <v>55</v>
      </c>
      <c r="B13" s="192" t="str">
        <f>'S6 Maquette'!B13:B14</f>
        <v>3 ème Année de Licence</v>
      </c>
      <c r="C13" s="192"/>
      <c r="D13" s="200" t="s">
        <v>133</v>
      </c>
      <c r="E13" s="192">
        <f>'S6 Maquette'!E13:F14</f>
        <v>0</v>
      </c>
      <c r="F13" s="192"/>
      <c r="G13" s="192"/>
      <c r="I13" s="32"/>
      <c r="J13" s="32"/>
      <c r="M13" s="151"/>
      <c r="N13" s="152"/>
      <c r="O13" s="152"/>
      <c r="P13" s="152"/>
      <c r="Q13" s="199"/>
      <c r="R13" s="151"/>
      <c r="S13" s="152"/>
      <c r="T13" s="152"/>
      <c r="U13" s="199"/>
    </row>
    <row r="14" spans="1:21" x14ac:dyDescent="0.2">
      <c r="A14" s="201"/>
      <c r="B14" s="192"/>
      <c r="C14" s="192"/>
      <c r="D14" s="201"/>
      <c r="E14" s="192"/>
      <c r="F14" s="192"/>
      <c r="G14" s="192"/>
      <c r="I14" s="32"/>
      <c r="J14" s="32"/>
      <c r="M14" s="146" t="s">
        <v>134</v>
      </c>
      <c r="N14" s="149" t="s">
        <v>135</v>
      </c>
      <c r="O14" s="198"/>
      <c r="P14" s="149" t="s">
        <v>136</v>
      </c>
      <c r="Q14" s="198"/>
      <c r="R14" s="130"/>
      <c r="S14" s="204"/>
      <c r="T14" s="207"/>
      <c r="U14" s="200"/>
    </row>
    <row r="15" spans="1:21" x14ac:dyDescent="0.2">
      <c r="A15" s="200" t="s">
        <v>137</v>
      </c>
      <c r="B15" s="209" t="str">
        <f>'S6 Maquette'!B15:B16</f>
        <v>Semestre 6</v>
      </c>
      <c r="C15" s="190"/>
      <c r="D15" s="200" t="s">
        <v>138</v>
      </c>
      <c r="E15" s="192">
        <f>'S6 Maquette'!E15:F16</f>
        <v>0</v>
      </c>
      <c r="F15" s="192"/>
      <c r="G15" s="192"/>
      <c r="I15" s="32"/>
      <c r="J15" s="32"/>
      <c r="M15" s="146"/>
      <c r="N15" s="202"/>
      <c r="O15" s="203"/>
      <c r="P15" s="202"/>
      <c r="Q15" s="203"/>
      <c r="R15" s="130"/>
      <c r="S15" s="205"/>
      <c r="T15" s="207"/>
      <c r="U15" s="208"/>
    </row>
    <row r="16" spans="1:21" x14ac:dyDescent="0.2">
      <c r="A16" s="201"/>
      <c r="B16" s="210"/>
      <c r="C16" s="191"/>
      <c r="D16" s="201"/>
      <c r="E16" s="192"/>
      <c r="F16" s="192"/>
      <c r="G16" s="192"/>
      <c r="I16" s="32"/>
      <c r="J16" s="32"/>
      <c r="M16" s="146"/>
      <c r="N16" s="202"/>
      <c r="O16" s="203"/>
      <c r="P16" s="202"/>
      <c r="Q16" s="203"/>
      <c r="R16" s="130"/>
      <c r="S16" s="205"/>
      <c r="T16" s="207"/>
      <c r="U16" s="208"/>
    </row>
    <row r="17" spans="1:22" x14ac:dyDescent="0.2">
      <c r="L17" s="22"/>
      <c r="M17" s="146"/>
      <c r="N17" s="151"/>
      <c r="O17" s="199"/>
      <c r="P17" s="151"/>
      <c r="Q17" s="199"/>
      <c r="R17" s="130"/>
      <c r="S17" s="206"/>
      <c r="T17" s="207"/>
      <c r="U17" s="201"/>
    </row>
    <row r="18" spans="1:22" ht="59.5" customHeight="1" x14ac:dyDescent="0.2">
      <c r="A18" s="9" t="s">
        <v>139</v>
      </c>
      <c r="B18" s="33" t="s">
        <v>140</v>
      </c>
      <c r="C18" s="9" t="s">
        <v>66</v>
      </c>
      <c r="D18" s="9" t="s">
        <v>141</v>
      </c>
      <c r="E18" s="9" t="s">
        <v>142</v>
      </c>
      <c r="F18" s="9" t="s">
        <v>143</v>
      </c>
      <c r="G18" s="9" t="s">
        <v>144</v>
      </c>
      <c r="H18" s="9" t="s">
        <v>145</v>
      </c>
      <c r="I18" s="9" t="s">
        <v>146</v>
      </c>
      <c r="J18" s="9" t="s">
        <v>147</v>
      </c>
      <c r="K18" s="9" t="s">
        <v>148</v>
      </c>
      <c r="L18" s="9" t="s">
        <v>149</v>
      </c>
      <c r="M18" s="9" t="s">
        <v>150</v>
      </c>
      <c r="N18" s="9" t="s">
        <v>140</v>
      </c>
      <c r="O18" s="9" t="s">
        <v>151</v>
      </c>
      <c r="P18" s="9" t="s">
        <v>140</v>
      </c>
      <c r="Q18" s="9" t="s">
        <v>153</v>
      </c>
      <c r="R18" s="9" t="s">
        <v>154</v>
      </c>
      <c r="S18" s="9" t="s">
        <v>140</v>
      </c>
      <c r="T18" s="9" t="s">
        <v>151</v>
      </c>
      <c r="U18" s="10" t="s">
        <v>155</v>
      </c>
      <c r="V18" s="10" t="s">
        <v>156</v>
      </c>
    </row>
    <row r="19" spans="1:22" ht="30.5" customHeight="1" x14ac:dyDescent="0.2">
      <c r="A19" s="47" t="str">
        <f>'S6 Maquette'!B19</f>
        <v>UE Competences transversales 6</v>
      </c>
      <c r="B19" s="48" t="str">
        <f>'S6 Maquette'!C19</f>
        <v>UE</v>
      </c>
      <c r="C19" s="51">
        <f>'S6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61"/>
    </row>
    <row r="20" spans="1:22" ht="30.5" customHeight="1" x14ac:dyDescent="0.2">
      <c r="A20" s="47" t="str">
        <f>'S6 Maquette'!B20</f>
        <v>Competences numeriques 3</v>
      </c>
      <c r="B20" s="48" t="str">
        <f>'S6 Maquette'!C20</f>
        <v>ECUE</v>
      </c>
      <c r="C20" s="51">
        <f>'S6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61"/>
    </row>
    <row r="21" spans="1:22" ht="30.5" customHeight="1" x14ac:dyDescent="0.2">
      <c r="A21" s="47" t="str">
        <f>'S6 Maquette'!B21</f>
        <v xml:space="preserve">Competences informationnelles 3 </v>
      </c>
      <c r="B21" s="48" t="str">
        <f>'S6 Maquette'!C21</f>
        <v>ECUE</v>
      </c>
      <c r="C21" s="51">
        <f>'S6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61"/>
    </row>
    <row r="22" spans="1:22" ht="30.5" customHeight="1" x14ac:dyDescent="0.2">
      <c r="A22" s="47" t="str">
        <f>'S6 Maquette'!B22</f>
        <v>Anglais 6</v>
      </c>
      <c r="B22" s="48" t="str">
        <f>'S6 Maquette'!C22</f>
        <v>ECUE</v>
      </c>
      <c r="C22" s="51">
        <f>'S6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61"/>
    </row>
    <row r="23" spans="1:22" ht="30.5" customHeight="1" x14ac:dyDescent="0.2">
      <c r="A23" s="62" t="str">
        <f>'S6 Maquette'!B23</f>
        <v>Biologie des adaptations et Evolution moléculaire</v>
      </c>
      <c r="B23" s="63" t="str">
        <f>'S6 Maquette'!C23</f>
        <v>UE</v>
      </c>
      <c r="C23" s="57"/>
      <c r="D23" s="56"/>
      <c r="E23" s="56"/>
      <c r="F23" s="56"/>
      <c r="G23" s="58"/>
      <c r="H23" s="58"/>
      <c r="I23" s="58"/>
      <c r="J23" s="58"/>
      <c r="K23" s="58" t="s">
        <v>187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214" t="s">
        <v>158</v>
      </c>
    </row>
    <row r="24" spans="1:22" ht="30.5" customHeight="1" x14ac:dyDescent="0.2">
      <c r="A24" s="62" t="str">
        <f>'S6 Maquette'!B24</f>
        <v>Biologie des adaptations et interactions durables</v>
      </c>
      <c r="B24" s="63" t="str">
        <f>'S6 Maquette'!C24</f>
        <v>ECUE</v>
      </c>
      <c r="C24" s="57"/>
      <c r="D24" s="56">
        <v>0.5</v>
      </c>
      <c r="E24" s="56" t="s">
        <v>157</v>
      </c>
      <c r="F24" s="56" t="s">
        <v>157</v>
      </c>
      <c r="G24" s="58" t="s">
        <v>157</v>
      </c>
      <c r="H24" s="58" t="s">
        <v>157</v>
      </c>
      <c r="I24" s="58" t="s">
        <v>157</v>
      </c>
      <c r="J24" s="58"/>
      <c r="K24" s="58" t="s">
        <v>162</v>
      </c>
      <c r="L24" s="58"/>
      <c r="M24" s="58"/>
      <c r="N24" s="58" t="s">
        <v>160</v>
      </c>
      <c r="O24" s="58" t="s">
        <v>163</v>
      </c>
      <c r="P24" s="58" t="s">
        <v>162</v>
      </c>
      <c r="Q24" s="58" t="s">
        <v>160</v>
      </c>
      <c r="R24" s="58" t="s">
        <v>163</v>
      </c>
      <c r="S24" s="58"/>
      <c r="T24" s="58"/>
      <c r="U24" s="58"/>
      <c r="V24" s="50"/>
    </row>
    <row r="25" spans="1:22" ht="30.5" customHeight="1" x14ac:dyDescent="0.2">
      <c r="A25" s="62" t="str">
        <f>'S6 Maquette'!B25</f>
        <v>Evolution moléculaire et phylogénie</v>
      </c>
      <c r="B25" s="63" t="str">
        <f>'S6 Maquette'!C25</f>
        <v>ECUE</v>
      </c>
      <c r="C25" s="57"/>
      <c r="D25" s="56">
        <v>0.5</v>
      </c>
      <c r="E25" s="56" t="s">
        <v>157</v>
      </c>
      <c r="F25" s="56" t="s">
        <v>157</v>
      </c>
      <c r="G25" s="58" t="s">
        <v>157</v>
      </c>
      <c r="H25" s="58" t="s">
        <v>157</v>
      </c>
      <c r="I25" s="58" t="s">
        <v>157</v>
      </c>
      <c r="J25" s="58"/>
      <c r="K25" s="58" t="s">
        <v>159</v>
      </c>
      <c r="L25" s="78">
        <v>0.8</v>
      </c>
      <c r="M25" s="58">
        <v>2</v>
      </c>
      <c r="N25" s="58" t="s">
        <v>160</v>
      </c>
      <c r="O25" s="58" t="s">
        <v>163</v>
      </c>
      <c r="P25" s="58" t="s">
        <v>162</v>
      </c>
      <c r="Q25" s="58" t="s">
        <v>160</v>
      </c>
      <c r="R25" s="58" t="s">
        <v>163</v>
      </c>
      <c r="S25" s="58"/>
      <c r="T25" s="58"/>
      <c r="U25" s="58"/>
      <c r="V25" s="50"/>
    </row>
    <row r="26" spans="1:22" ht="30.5" customHeight="1" x14ac:dyDescent="0.2">
      <c r="A26" s="62" t="str">
        <f>'S6 Maquette'!B29</f>
        <v>Projet pluridisciplinaire</v>
      </c>
      <c r="B26" s="63" t="str">
        <f>'S6 Maquette'!C29</f>
        <v>UE</v>
      </c>
      <c r="C26" s="57"/>
      <c r="D26" s="56">
        <v>1</v>
      </c>
      <c r="E26" s="56" t="s">
        <v>157</v>
      </c>
      <c r="F26" s="56" t="s">
        <v>157</v>
      </c>
      <c r="G26" s="58" t="s">
        <v>157</v>
      </c>
      <c r="H26" s="58" t="s">
        <v>157</v>
      </c>
      <c r="I26" s="58" t="s">
        <v>157</v>
      </c>
      <c r="J26" s="58">
        <v>6</v>
      </c>
      <c r="K26" s="58" t="s">
        <v>187</v>
      </c>
      <c r="L26" s="58"/>
      <c r="M26" s="58">
        <v>3</v>
      </c>
      <c r="N26" s="58"/>
      <c r="O26" s="58"/>
      <c r="P26" s="58"/>
      <c r="Q26" s="58"/>
      <c r="R26" s="58" t="s">
        <v>166</v>
      </c>
      <c r="S26" s="58"/>
      <c r="T26" s="58"/>
      <c r="U26" s="58"/>
      <c r="V26" s="50"/>
    </row>
    <row r="27" spans="1:22" ht="30.5" customHeight="1" x14ac:dyDescent="0.2">
      <c r="A27" s="64" t="str">
        <f>'S6 Maquette'!B30</f>
        <v>Probabilités et applications</v>
      </c>
      <c r="B27" s="64" t="str">
        <f>'S6 Maquette'!C30</f>
        <v>UE</v>
      </c>
      <c r="C27" s="38">
        <f>'S6 Maquette'!F30</f>
        <v>0</v>
      </c>
      <c r="D27" s="13"/>
      <c r="E27" s="13"/>
      <c r="F27" s="13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40"/>
    </row>
    <row r="28" spans="1:22" ht="30.5" customHeight="1" x14ac:dyDescent="0.2">
      <c r="A28" s="64"/>
      <c r="B28" s="64"/>
      <c r="C28" s="38" t="e">
        <f>'S6 Maquette'!#REF!</f>
        <v>#REF!</v>
      </c>
      <c r="D28" s="13"/>
      <c r="E28" s="13"/>
      <c r="F28" s="13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40"/>
    </row>
    <row r="29" spans="1:22" ht="30.5" customHeight="1" x14ac:dyDescent="0.2">
      <c r="A29" s="64"/>
      <c r="B29" s="64"/>
      <c r="C29" s="38">
        <f>'S6 Maquette'!F31</f>
        <v>0</v>
      </c>
      <c r="D29" s="13"/>
      <c r="E29" s="13"/>
      <c r="F29" s="13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40"/>
    </row>
    <row r="30" spans="1:22" ht="30.5" customHeight="1" x14ac:dyDescent="0.2">
      <c r="A30" s="64"/>
      <c r="B30" s="64"/>
      <c r="C30" s="38" t="e">
        <f>'S6 Maquette'!#REF!</f>
        <v>#REF!</v>
      </c>
      <c r="D30" s="13"/>
      <c r="E30" s="13"/>
      <c r="F30" s="13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0"/>
    </row>
    <row r="31" spans="1:22" ht="30.5" customHeight="1" x14ac:dyDescent="0.2">
      <c r="A31" s="39">
        <f>'S6 Maquette'!B32</f>
        <v>0</v>
      </c>
      <c r="B31" s="39">
        <f>'S6 Maquette'!C32</f>
        <v>0</v>
      </c>
      <c r="C31" s="38">
        <f>'S6 Maquette'!F32</f>
        <v>0</v>
      </c>
      <c r="D31" s="13"/>
      <c r="E31" s="13"/>
      <c r="F31" s="13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0"/>
    </row>
    <row r="32" spans="1:22" ht="30.5" customHeight="1" x14ac:dyDescent="0.2">
      <c r="A32" s="39" t="str">
        <f>'S6 Maquette'!B33</f>
        <v>Remédiation mathématiques L3</v>
      </c>
      <c r="B32" s="39">
        <f>'S6 Maquette'!C33</f>
        <v>0</v>
      </c>
      <c r="C32" s="38">
        <f>'S6 Maquette'!F33</f>
        <v>0</v>
      </c>
      <c r="D32" s="13"/>
      <c r="E32" s="13"/>
      <c r="F32" s="13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40"/>
    </row>
    <row r="33" spans="1:22" ht="30.5" customHeight="1" x14ac:dyDescent="0.2">
      <c r="A33" s="39">
        <f>'S6 Maquette'!B34</f>
        <v>0</v>
      </c>
      <c r="B33" s="39">
        <f>'S6 Maquette'!C34</f>
        <v>0</v>
      </c>
      <c r="C33" s="38">
        <f>'S6 Maquette'!F34</f>
        <v>0</v>
      </c>
      <c r="D33" s="13"/>
      <c r="E33" s="13"/>
      <c r="F33" s="13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40"/>
    </row>
    <row r="34" spans="1:22" ht="30.5" customHeight="1" x14ac:dyDescent="0.2">
      <c r="A34" s="39" t="str">
        <f>'S6 Maquette'!B35</f>
        <v>UE facultative du Portail ST ou de la L3</v>
      </c>
      <c r="B34" s="39">
        <f>'S6 Maquette'!C35</f>
        <v>0</v>
      </c>
      <c r="C34" s="38">
        <f>'S6 Maquette'!F35</f>
        <v>0</v>
      </c>
      <c r="D34" s="13"/>
      <c r="E34" s="13"/>
      <c r="F34" s="13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40"/>
    </row>
    <row r="35" spans="1:22" ht="30.5" customHeight="1" x14ac:dyDescent="0.2">
      <c r="A35" s="39">
        <f>'S6 Maquette'!B36</f>
        <v>0</v>
      </c>
      <c r="B35" s="39">
        <f>'S6 Maquette'!C36</f>
        <v>0</v>
      </c>
      <c r="C35" s="38">
        <f>'S6 Maquette'!F36</f>
        <v>0</v>
      </c>
      <c r="D35" s="13"/>
      <c r="E35" s="13"/>
      <c r="F35" s="13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40"/>
    </row>
    <row r="36" spans="1:22" ht="30.5" customHeight="1" x14ac:dyDescent="0.2">
      <c r="A36" s="39" t="str">
        <f>'S6 Maquette'!B37</f>
        <v>Suppression de l'UE Analyse numérique II et du Projet mathématique pour  pouvoir rendre l'emploi du temps compatible</v>
      </c>
      <c r="B36" s="39">
        <f>'S6 Maquette'!C37</f>
        <v>0</v>
      </c>
      <c r="C36" s="38">
        <f>'S6 Maquette'!F37</f>
        <v>0</v>
      </c>
      <c r="D36" s="13"/>
      <c r="E36" s="13"/>
      <c r="F36" s="13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40"/>
    </row>
    <row r="37" spans="1:22" ht="30.5" customHeight="1" x14ac:dyDescent="0.2">
      <c r="A37" s="39">
        <f>'S6 Maquette'!B38</f>
        <v>0</v>
      </c>
      <c r="B37" s="39">
        <f>'S6 Maquette'!C38</f>
        <v>0</v>
      </c>
      <c r="C37" s="38">
        <f>'S6 Maquette'!F38</f>
        <v>0</v>
      </c>
      <c r="D37" s="13"/>
      <c r="E37" s="13"/>
      <c r="F37" s="13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40"/>
    </row>
    <row r="38" spans="1:22" ht="30.5" customHeight="1" x14ac:dyDescent="0.2">
      <c r="A38" s="39">
        <f>'S6 Maquette'!B39</f>
        <v>0</v>
      </c>
      <c r="B38" s="39">
        <f>'S6 Maquette'!C39</f>
        <v>0</v>
      </c>
      <c r="C38" s="38">
        <f>'S6 Maquette'!F39</f>
        <v>0</v>
      </c>
      <c r="D38" s="13"/>
      <c r="E38" s="13"/>
      <c r="F38" s="13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40"/>
    </row>
    <row r="39" spans="1:22" ht="30.5" customHeight="1" x14ac:dyDescent="0.2">
      <c r="A39" s="39">
        <f>'S6 Maquette'!B40</f>
        <v>0</v>
      </c>
      <c r="B39" s="39">
        <f>'S6 Maquette'!C40</f>
        <v>0</v>
      </c>
      <c r="C39" s="38">
        <f>'S6 Maquette'!F40</f>
        <v>0</v>
      </c>
      <c r="D39" s="13"/>
      <c r="E39" s="13"/>
      <c r="F39" s="1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40"/>
    </row>
    <row r="40" spans="1:22" ht="30.5" customHeight="1" x14ac:dyDescent="0.2">
      <c r="A40" s="39">
        <f>'S6 Maquette'!B41</f>
        <v>0</v>
      </c>
      <c r="B40" s="39">
        <f>'S6 Maquette'!C41</f>
        <v>0</v>
      </c>
      <c r="C40" s="38">
        <f>'S6 Maquette'!F41</f>
        <v>0</v>
      </c>
      <c r="D40" s="13"/>
      <c r="E40" s="13"/>
      <c r="F40" s="13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0"/>
    </row>
    <row r="41" spans="1:22" ht="30.5" customHeight="1" x14ac:dyDescent="0.2">
      <c r="A41" s="39">
        <f>'S6 Maquette'!B42</f>
        <v>0</v>
      </c>
      <c r="B41" s="39">
        <f>'S6 Maquette'!C42</f>
        <v>0</v>
      </c>
      <c r="C41" s="38">
        <f>'S6 Maquette'!F42</f>
        <v>0</v>
      </c>
      <c r="D41" s="13"/>
      <c r="E41" s="13"/>
      <c r="F41" s="13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0"/>
    </row>
    <row r="42" spans="1:22" ht="30.5" customHeight="1" x14ac:dyDescent="0.2">
      <c r="A42" s="39">
        <f>'S6 Maquette'!B43</f>
        <v>0</v>
      </c>
      <c r="B42" s="39">
        <f>'S6 Maquette'!C43</f>
        <v>0</v>
      </c>
      <c r="C42" s="38">
        <f>'S6 Maquette'!F43</f>
        <v>0</v>
      </c>
      <c r="D42" s="13"/>
      <c r="E42" s="13"/>
      <c r="F42" s="13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0"/>
    </row>
    <row r="43" spans="1:22" ht="30.5" customHeight="1" x14ac:dyDescent="0.2">
      <c r="A43" s="39">
        <f>'S6 Maquette'!B44</f>
        <v>0</v>
      </c>
      <c r="B43" s="39">
        <f>'S6 Maquette'!C44</f>
        <v>0</v>
      </c>
      <c r="C43" s="38">
        <f>'S6 Maquette'!F44</f>
        <v>0</v>
      </c>
      <c r="D43" s="13"/>
      <c r="E43" s="13"/>
      <c r="F43" s="13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40"/>
    </row>
    <row r="44" spans="1:22" ht="30.5" customHeight="1" x14ac:dyDescent="0.2">
      <c r="A44" s="39">
        <f>'S6 Maquette'!B45</f>
        <v>0</v>
      </c>
      <c r="B44" s="39">
        <f>'S6 Maquette'!C45</f>
        <v>0</v>
      </c>
      <c r="C44" s="38">
        <f>'S6 Maquette'!F45</f>
        <v>0</v>
      </c>
      <c r="D44" s="13"/>
      <c r="E44" s="13"/>
      <c r="F44" s="1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40"/>
    </row>
    <row r="45" spans="1:22" ht="30.5" customHeight="1" x14ac:dyDescent="0.2">
      <c r="A45" s="39">
        <f>'S6 Maquette'!B46</f>
        <v>0</v>
      </c>
      <c r="B45" s="39">
        <f>'S6 Maquette'!C46</f>
        <v>0</v>
      </c>
      <c r="C45" s="38">
        <f>'S6 Maquette'!F46</f>
        <v>0</v>
      </c>
      <c r="D45" s="13"/>
      <c r="E45" s="13"/>
      <c r="F45" s="13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40"/>
    </row>
    <row r="46" spans="1:22" ht="30.5" customHeight="1" x14ac:dyDescent="0.2">
      <c r="A46" s="39">
        <f>'S6 Maquette'!B47</f>
        <v>0</v>
      </c>
      <c r="B46" s="39">
        <f>'S6 Maquette'!C47</f>
        <v>0</v>
      </c>
      <c r="C46" s="38">
        <f>'S6 Maquette'!F47</f>
        <v>0</v>
      </c>
      <c r="D46" s="13"/>
      <c r="E46" s="13"/>
      <c r="F46" s="13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40"/>
    </row>
    <row r="47" spans="1:22" ht="30.5" customHeight="1" x14ac:dyDescent="0.2">
      <c r="A47" s="39">
        <f>'S6 Maquette'!B48</f>
        <v>0</v>
      </c>
      <c r="B47" s="39">
        <f>'S6 Maquette'!C48</f>
        <v>0</v>
      </c>
      <c r="C47" s="38">
        <f>'S6 Maquette'!F48</f>
        <v>0</v>
      </c>
      <c r="D47" s="13"/>
      <c r="E47" s="13"/>
      <c r="F47" s="13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40"/>
    </row>
    <row r="48" spans="1:22" ht="30.5" customHeight="1" x14ac:dyDescent="0.2">
      <c r="A48" s="39">
        <f>'S6 Maquette'!B49</f>
        <v>0</v>
      </c>
      <c r="B48" s="39">
        <f>'S6 Maquette'!C49</f>
        <v>0</v>
      </c>
      <c r="C48" s="38">
        <f>'S6 Maquette'!F49</f>
        <v>0</v>
      </c>
      <c r="D48" s="13"/>
      <c r="E48" s="13"/>
      <c r="F48" s="1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40"/>
    </row>
    <row r="49" spans="1:22" ht="30.5" customHeight="1" x14ac:dyDescent="0.2">
      <c r="A49" s="39">
        <f>'S6 Maquette'!B50</f>
        <v>0</v>
      </c>
      <c r="B49" s="39">
        <f>'S6 Maquette'!C50</f>
        <v>0</v>
      </c>
      <c r="C49" s="38">
        <f>'S6 Maquette'!F50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40"/>
    </row>
    <row r="50" spans="1:22" ht="30.5" customHeight="1" x14ac:dyDescent="0.2">
      <c r="A50" s="39">
        <f>'S6 Maquette'!B51</f>
        <v>0</v>
      </c>
      <c r="B50" s="39">
        <f>'S6 Maquette'!C51</f>
        <v>0</v>
      </c>
      <c r="C50" s="38">
        <f>'S6 Maquette'!F51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40"/>
    </row>
    <row r="51" spans="1:22" ht="30.5" customHeight="1" x14ac:dyDescent="0.2">
      <c r="A51" s="39">
        <f>'S6 Maquette'!B52</f>
        <v>0</v>
      </c>
      <c r="B51" s="39">
        <f>'S6 Maquette'!C52</f>
        <v>0</v>
      </c>
      <c r="C51" s="38">
        <f>'S6 Maquette'!F52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40"/>
    </row>
    <row r="52" spans="1:22" ht="30.5" customHeight="1" x14ac:dyDescent="0.2">
      <c r="A52" s="39">
        <f>'S6 Maquette'!B53</f>
        <v>0</v>
      </c>
      <c r="B52" s="39">
        <f>'S6 Maquette'!C53</f>
        <v>0</v>
      </c>
      <c r="C52" s="38">
        <f>'S6 Maquette'!F53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40"/>
    </row>
    <row r="53" spans="1:22" ht="30.5" customHeight="1" x14ac:dyDescent="0.2">
      <c r="A53" s="39">
        <f>'S6 Maquette'!B54</f>
        <v>0</v>
      </c>
      <c r="B53" s="39">
        <f>'S6 Maquette'!C54</f>
        <v>0</v>
      </c>
      <c r="C53" s="38">
        <f>'S6 Maquette'!F54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40"/>
    </row>
    <row r="54" spans="1:22" ht="30.5" customHeight="1" x14ac:dyDescent="0.2">
      <c r="A54" s="39">
        <f>'S6 Maquette'!B55</f>
        <v>0</v>
      </c>
      <c r="B54" s="39">
        <f>'S6 Maquette'!C55</f>
        <v>0</v>
      </c>
      <c r="C54" s="38">
        <f>'S6 Maquette'!F55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40"/>
    </row>
    <row r="55" spans="1:22" ht="30.5" customHeight="1" x14ac:dyDescent="0.2">
      <c r="A55" s="39">
        <f>'S6 Maquette'!B56</f>
        <v>0</v>
      </c>
      <c r="B55" s="39">
        <f>'S6 Maquette'!C56</f>
        <v>0</v>
      </c>
      <c r="C55" s="38">
        <f>'S6 Maquette'!F56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0"/>
    </row>
    <row r="56" spans="1:22" ht="30.5" customHeight="1" x14ac:dyDescent="0.2">
      <c r="A56" s="39">
        <f>'S6 Maquette'!B57</f>
        <v>0</v>
      </c>
      <c r="B56" s="39">
        <f>'S6 Maquette'!C57</f>
        <v>0</v>
      </c>
      <c r="C56" s="38">
        <f>'S6 Maquette'!F57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40"/>
    </row>
    <row r="57" spans="1:22" ht="30.5" customHeight="1" x14ac:dyDescent="0.2">
      <c r="A57" s="39">
        <f>'S6 Maquette'!B58</f>
        <v>0</v>
      </c>
      <c r="B57" s="39">
        <f>'S6 Maquette'!C58</f>
        <v>0</v>
      </c>
      <c r="C57" s="38">
        <f>'S6 Maquette'!F58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40"/>
    </row>
    <row r="58" spans="1:22" ht="30.5" customHeight="1" x14ac:dyDescent="0.2">
      <c r="A58" s="39">
        <f>'S6 Maquette'!B59</f>
        <v>0</v>
      </c>
      <c r="B58" s="39">
        <f>'S6 Maquette'!C59</f>
        <v>0</v>
      </c>
      <c r="C58" s="38">
        <f>'S6 Maquette'!F59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40"/>
    </row>
    <row r="59" spans="1:22" ht="30.5" customHeight="1" x14ac:dyDescent="0.2">
      <c r="A59" s="39">
        <f>'S6 Maquette'!B60</f>
        <v>0</v>
      </c>
      <c r="B59" s="39">
        <f>'S6 Maquette'!C60</f>
        <v>0</v>
      </c>
      <c r="C59" s="38">
        <f>'S6 Maquette'!F60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40"/>
    </row>
    <row r="60" spans="1:22" ht="30.5" customHeight="1" x14ac:dyDescent="0.2">
      <c r="A60" s="39">
        <f>'S6 Maquette'!B61</f>
        <v>0</v>
      </c>
      <c r="B60" s="39">
        <f>'S6 Maquette'!C61</f>
        <v>0</v>
      </c>
      <c r="C60" s="38">
        <f>'S6 Maquette'!F61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0"/>
    </row>
    <row r="61" spans="1:22" ht="30.5" customHeight="1" x14ac:dyDescent="0.2">
      <c r="A61" s="39">
        <f>'S6 Maquette'!B62</f>
        <v>0</v>
      </c>
      <c r="B61" s="39">
        <f>'S6 Maquette'!C62</f>
        <v>0</v>
      </c>
      <c r="C61" s="38">
        <f>'S6 Maquette'!F62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40"/>
    </row>
    <row r="62" spans="1:22" ht="30.5" customHeight="1" x14ac:dyDescent="0.2">
      <c r="A62" s="39">
        <f>'S6 Maquette'!B63</f>
        <v>0</v>
      </c>
      <c r="B62" s="39">
        <f>'S6 Maquette'!C63</f>
        <v>0</v>
      </c>
      <c r="C62" s="38">
        <f>'S6 Maquette'!F63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40"/>
    </row>
    <row r="63" spans="1:22" ht="30.5" customHeight="1" x14ac:dyDescent="0.2">
      <c r="A63" s="39">
        <f>'S6 Maquette'!B64</f>
        <v>0</v>
      </c>
      <c r="B63" s="39">
        <f>'S6 Maquette'!C64</f>
        <v>0</v>
      </c>
      <c r="C63" s="38">
        <f>'S6 Maquette'!F64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40"/>
    </row>
    <row r="64" spans="1:22" ht="30.5" customHeight="1" x14ac:dyDescent="0.2">
      <c r="A64" s="39">
        <f>'S6 Maquette'!B65</f>
        <v>0</v>
      </c>
      <c r="B64" s="39">
        <f>'S6 Maquette'!C65</f>
        <v>0</v>
      </c>
      <c r="C64" s="38">
        <f>'S6 Maquette'!F65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40"/>
    </row>
    <row r="65" spans="1:22" ht="30.5" customHeight="1" x14ac:dyDescent="0.2">
      <c r="A65" s="39">
        <f>'S6 Maquette'!B66</f>
        <v>0</v>
      </c>
      <c r="B65" s="39">
        <f>'S6 Maquette'!C66</f>
        <v>0</v>
      </c>
      <c r="C65" s="38">
        <f>'S6 Maquette'!F66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40"/>
    </row>
    <row r="66" spans="1:22" ht="30.5" customHeight="1" x14ac:dyDescent="0.2">
      <c r="A66" s="39">
        <f>'S6 Maquette'!B67</f>
        <v>0</v>
      </c>
      <c r="B66" s="39">
        <f>'S6 Maquette'!C67</f>
        <v>0</v>
      </c>
      <c r="C66" s="38">
        <f>'S6 Maquette'!F67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40"/>
    </row>
    <row r="67" spans="1:22" ht="30.5" customHeight="1" x14ac:dyDescent="0.2">
      <c r="A67" s="39">
        <f>'S6 Maquette'!B68</f>
        <v>0</v>
      </c>
      <c r="B67" s="39">
        <f>'S6 Maquette'!C68</f>
        <v>0</v>
      </c>
      <c r="C67" s="38">
        <f>'S6 Maquette'!F68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40"/>
    </row>
    <row r="68" spans="1:22" ht="30.5" customHeight="1" x14ac:dyDescent="0.2">
      <c r="A68" s="39">
        <f>'S6 Maquette'!B69</f>
        <v>0</v>
      </c>
      <c r="B68" s="39">
        <f>'S6 Maquette'!C69</f>
        <v>0</v>
      </c>
      <c r="C68" s="38">
        <f>'S6 Maquette'!F69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40"/>
    </row>
    <row r="69" spans="1:22" ht="30.5" customHeight="1" x14ac:dyDescent="0.2">
      <c r="A69" s="39">
        <f>'S6 Maquette'!B70</f>
        <v>0</v>
      </c>
      <c r="B69" s="39">
        <f>'S6 Maquette'!C70</f>
        <v>0</v>
      </c>
      <c r="C69" s="38">
        <f>'S6 Maquette'!F70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40"/>
    </row>
    <row r="70" spans="1:22" ht="30.5" customHeight="1" x14ac:dyDescent="0.2">
      <c r="A70" s="39">
        <f>'S6 Maquette'!B71</f>
        <v>0</v>
      </c>
      <c r="B70" s="39">
        <f>'S6 Maquette'!C71</f>
        <v>0</v>
      </c>
      <c r="C70" s="38">
        <f>'S6 Maquette'!F71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40"/>
    </row>
    <row r="71" spans="1:22" ht="30.5" customHeight="1" x14ac:dyDescent="0.2">
      <c r="A71" s="39">
        <f>'S6 Maquette'!B72</f>
        <v>0</v>
      </c>
      <c r="B71" s="39">
        <f>'S6 Maquette'!C72</f>
        <v>0</v>
      </c>
      <c r="C71" s="38">
        <f>'S6 Maquette'!F72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40"/>
    </row>
    <row r="72" spans="1:22" ht="30.5" customHeight="1" x14ac:dyDescent="0.2">
      <c r="A72" s="39">
        <f>'S6 Maquette'!B73</f>
        <v>0</v>
      </c>
      <c r="B72" s="39">
        <f>'S6 Maquette'!C73</f>
        <v>0</v>
      </c>
      <c r="C72" s="38">
        <f>'S6 Maquette'!F73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40"/>
    </row>
    <row r="73" spans="1:22" ht="30.5" customHeight="1" x14ac:dyDescent="0.2">
      <c r="A73" s="39">
        <f>'S6 Maquette'!B74</f>
        <v>0</v>
      </c>
      <c r="B73" s="39">
        <f>'S6 Maquette'!C74</f>
        <v>0</v>
      </c>
      <c r="C73" s="38">
        <f>'S6 Maquette'!F74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40"/>
    </row>
    <row r="74" spans="1:22" ht="30.5" customHeight="1" x14ac:dyDescent="0.2">
      <c r="A74" s="39">
        <f>'S6 Maquette'!B75</f>
        <v>0</v>
      </c>
      <c r="B74" s="39">
        <f>'S6 Maquette'!C75</f>
        <v>0</v>
      </c>
      <c r="C74" s="38">
        <f>'S6 Maquette'!F75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40"/>
    </row>
    <row r="75" spans="1:22" ht="30.5" customHeight="1" x14ac:dyDescent="0.2">
      <c r="A75" s="39">
        <f>'S6 Maquette'!B76</f>
        <v>0</v>
      </c>
      <c r="B75" s="39">
        <f>'S6 Maquette'!C76</f>
        <v>0</v>
      </c>
      <c r="C75" s="38">
        <f>'S6 Maquette'!F76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0"/>
    </row>
    <row r="76" spans="1:22" ht="30.5" customHeight="1" x14ac:dyDescent="0.2">
      <c r="A76" s="39">
        <f>'S6 Maquette'!B77</f>
        <v>0</v>
      </c>
      <c r="B76" s="39">
        <f>'S6 Maquette'!C77</f>
        <v>0</v>
      </c>
      <c r="C76" s="38">
        <f>'S6 Maquette'!F77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40"/>
    </row>
    <row r="77" spans="1:22" ht="30.5" customHeight="1" x14ac:dyDescent="0.2">
      <c r="A77" s="39">
        <f>'S6 Maquette'!B78</f>
        <v>0</v>
      </c>
      <c r="B77" s="39">
        <f>'S6 Maquette'!C78</f>
        <v>0</v>
      </c>
      <c r="C77" s="38">
        <f>'S6 Maquette'!F78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40"/>
    </row>
    <row r="78" spans="1:22" ht="30.5" customHeight="1" x14ac:dyDescent="0.2">
      <c r="A78" s="39">
        <f>'S6 Maquette'!B79</f>
        <v>0</v>
      </c>
      <c r="B78" s="39">
        <f>'S6 Maquette'!C79</f>
        <v>0</v>
      </c>
      <c r="C78" s="38">
        <f>'S6 Maquette'!F79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40"/>
    </row>
    <row r="79" spans="1:22" ht="30.5" customHeight="1" x14ac:dyDescent="0.2">
      <c r="A79" s="39">
        <f>'S6 Maquette'!B80</f>
        <v>0</v>
      </c>
      <c r="B79" s="39">
        <f>'S6 Maquette'!C80</f>
        <v>0</v>
      </c>
      <c r="C79" s="38">
        <f>'S6 Maquette'!F80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40"/>
    </row>
    <row r="80" spans="1:22" ht="30.5" customHeight="1" x14ac:dyDescent="0.2">
      <c r="A80" s="39">
        <f>'S6 Maquette'!B81</f>
        <v>0</v>
      </c>
      <c r="B80" s="39">
        <f>'S6 Maquette'!C81</f>
        <v>0</v>
      </c>
      <c r="C80" s="38">
        <f>'S6 Maquette'!F81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40"/>
    </row>
    <row r="81" spans="1:22" ht="30.5" customHeight="1" x14ac:dyDescent="0.2">
      <c r="A81" s="39">
        <f>'S6 Maquette'!B82</f>
        <v>0</v>
      </c>
      <c r="B81" s="39">
        <f>'S6 Maquette'!C82</f>
        <v>0</v>
      </c>
      <c r="C81" s="38">
        <f>'S6 Maquette'!F82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40"/>
    </row>
    <row r="82" spans="1:22" ht="30.5" customHeight="1" x14ac:dyDescent="0.2">
      <c r="A82" s="39">
        <f>'S6 Maquette'!B83</f>
        <v>0</v>
      </c>
      <c r="B82" s="39">
        <f>'S6 Maquette'!C83</f>
        <v>0</v>
      </c>
      <c r="C82" s="38">
        <f>'S6 Maquette'!F83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40"/>
    </row>
    <row r="83" spans="1:22" ht="30.5" customHeight="1" x14ac:dyDescent="0.2">
      <c r="A83" s="39">
        <f>'S6 Maquette'!B84</f>
        <v>0</v>
      </c>
      <c r="B83" s="39">
        <f>'S6 Maquette'!C84</f>
        <v>0</v>
      </c>
      <c r="C83" s="38">
        <f>'S6 Maquette'!F84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40"/>
    </row>
    <row r="84" spans="1:22" ht="30.5" customHeight="1" x14ac:dyDescent="0.2">
      <c r="A84" s="39">
        <f>'S6 Maquette'!B85</f>
        <v>0</v>
      </c>
      <c r="B84" s="39">
        <f>'S6 Maquette'!C85</f>
        <v>0</v>
      </c>
      <c r="C84" s="38">
        <f>'S6 Maquette'!F85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40"/>
    </row>
    <row r="85" spans="1:22" ht="30.5" customHeight="1" x14ac:dyDescent="0.2">
      <c r="A85" s="39">
        <f>'S6 Maquette'!B86</f>
        <v>0</v>
      </c>
      <c r="B85" s="39">
        <f>'S6 Maquette'!C86</f>
        <v>0</v>
      </c>
      <c r="C85" s="38">
        <f>'S6 Maquette'!F86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40"/>
    </row>
    <row r="86" spans="1:22" ht="30.5" customHeight="1" x14ac:dyDescent="0.2">
      <c r="A86" s="39">
        <f>'S6 Maquette'!B87</f>
        <v>0</v>
      </c>
      <c r="B86" s="39">
        <f>'S6 Maquette'!C87</f>
        <v>0</v>
      </c>
      <c r="C86" s="38">
        <f>'S6 Maquette'!F87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40"/>
    </row>
    <row r="87" spans="1:22" ht="30.5" customHeight="1" x14ac:dyDescent="0.2">
      <c r="A87" s="39">
        <f>'S6 Maquette'!B88</f>
        <v>0</v>
      </c>
      <c r="B87" s="39">
        <f>'S6 Maquette'!C88</f>
        <v>0</v>
      </c>
      <c r="C87" s="38">
        <f>'S6 Maquette'!F88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40"/>
    </row>
    <row r="88" spans="1:22" ht="30.5" customHeight="1" x14ac:dyDescent="0.2">
      <c r="A88" s="39">
        <f>'S6 Maquette'!B89</f>
        <v>0</v>
      </c>
      <c r="B88" s="39">
        <f>'S6 Maquette'!C89</f>
        <v>0</v>
      </c>
      <c r="C88" s="38">
        <f>'S6 Maquette'!F89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40"/>
    </row>
    <row r="89" spans="1:22" ht="30.5" customHeight="1" x14ac:dyDescent="0.2">
      <c r="A89" s="39">
        <f>'S6 Maquette'!B90</f>
        <v>0</v>
      </c>
      <c r="B89" s="39">
        <f>'S6 Maquette'!C90</f>
        <v>0</v>
      </c>
      <c r="C89" s="38">
        <f>'S6 Maquette'!F90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40"/>
    </row>
    <row r="90" spans="1:22" ht="30.5" customHeight="1" x14ac:dyDescent="0.2">
      <c r="A90" s="39">
        <f>'S6 Maquette'!B91</f>
        <v>0</v>
      </c>
      <c r="B90" s="39">
        <f>'S6 Maquette'!C91</f>
        <v>0</v>
      </c>
      <c r="C90" s="38">
        <f>'S6 Maquette'!F91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40"/>
    </row>
    <row r="91" spans="1:22" ht="30.5" customHeight="1" x14ac:dyDescent="0.2">
      <c r="A91" s="39">
        <f>'S6 Maquette'!B92</f>
        <v>0</v>
      </c>
      <c r="B91" s="39">
        <f>'S6 Maquette'!C92</f>
        <v>0</v>
      </c>
      <c r="C91" s="38">
        <f>'S6 Maquette'!F92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40"/>
    </row>
    <row r="92" spans="1:22" ht="30.5" customHeight="1" x14ac:dyDescent="0.2">
      <c r="A92" s="39">
        <f>'S6 Maquette'!B93</f>
        <v>0</v>
      </c>
      <c r="B92" s="39">
        <f>'S6 Maquette'!C93</f>
        <v>0</v>
      </c>
      <c r="C92" s="38">
        <f>'S6 Maquette'!F93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40"/>
    </row>
    <row r="93" spans="1:22" ht="30.5" customHeight="1" x14ac:dyDescent="0.2">
      <c r="A93" s="39">
        <f>'S6 Maquette'!B94</f>
        <v>0</v>
      </c>
      <c r="B93" s="39">
        <f>'S6 Maquette'!C94</f>
        <v>0</v>
      </c>
      <c r="C93" s="38">
        <f>'S6 Maquette'!F94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40"/>
    </row>
    <row r="94" spans="1:22" ht="30.5" customHeight="1" x14ac:dyDescent="0.2">
      <c r="A94" s="39">
        <f>'S6 Maquette'!B95</f>
        <v>0</v>
      </c>
      <c r="B94" s="39">
        <f>'S6 Maquette'!C95</f>
        <v>0</v>
      </c>
      <c r="C94" s="38">
        <f>'S6 Maquette'!F95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40"/>
    </row>
    <row r="95" spans="1:22" ht="30.5" customHeight="1" x14ac:dyDescent="0.2">
      <c r="A95" s="39">
        <f>'S6 Maquette'!B96</f>
        <v>0</v>
      </c>
      <c r="B95" s="39">
        <f>'S6 Maquette'!C96</f>
        <v>0</v>
      </c>
      <c r="C95" s="38">
        <f>'S6 Maquette'!F96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40"/>
    </row>
    <row r="96" spans="1:22" ht="30.5" customHeight="1" x14ac:dyDescent="0.2">
      <c r="A96" s="39">
        <f>'S6 Maquette'!B97</f>
        <v>0</v>
      </c>
      <c r="B96" s="39">
        <f>'S6 Maquette'!C97</f>
        <v>0</v>
      </c>
      <c r="C96" s="38">
        <f>'S6 Maquette'!F97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40"/>
    </row>
    <row r="97" spans="1:22" ht="30.5" customHeight="1" x14ac:dyDescent="0.2">
      <c r="A97" s="39">
        <f>'S6 Maquette'!B98</f>
        <v>0</v>
      </c>
      <c r="B97" s="39">
        <f>'S6 Maquette'!C98</f>
        <v>0</v>
      </c>
      <c r="C97" s="38">
        <f>'S6 Maquette'!F98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40"/>
    </row>
    <row r="98" spans="1:22" ht="30.5" customHeight="1" x14ac:dyDescent="0.2">
      <c r="A98" s="39">
        <f>'S6 Maquette'!B99</f>
        <v>0</v>
      </c>
      <c r="B98" s="39">
        <f>'S6 Maquette'!C99</f>
        <v>0</v>
      </c>
      <c r="C98" s="38">
        <f>'S6 Maquette'!F99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40"/>
    </row>
    <row r="99" spans="1:22" ht="30.5" customHeight="1" x14ac:dyDescent="0.2">
      <c r="A99" s="39">
        <f>'S6 Maquette'!B100</f>
        <v>0</v>
      </c>
      <c r="B99" s="39">
        <f>'S6 Maquette'!C100</f>
        <v>0</v>
      </c>
      <c r="C99" s="38">
        <f>'S6 Maquette'!F100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40"/>
    </row>
    <row r="100" spans="1:22" ht="30.5" customHeight="1" x14ac:dyDescent="0.2">
      <c r="A100" s="39">
        <f>'S6 Maquette'!B101</f>
        <v>0</v>
      </c>
      <c r="B100" s="39">
        <f>'S6 Maquette'!C101</f>
        <v>0</v>
      </c>
      <c r="C100" s="38">
        <f>'S6 Maquette'!F101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40"/>
    </row>
    <row r="101" spans="1:22" ht="30.5" customHeight="1" x14ac:dyDescent="0.2">
      <c r="A101" s="39">
        <f>'S6 Maquette'!B102</f>
        <v>0</v>
      </c>
      <c r="B101" s="39">
        <f>'S6 Maquette'!C102</f>
        <v>0</v>
      </c>
      <c r="C101" s="38">
        <f>'S6 Maquette'!F102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40"/>
    </row>
    <row r="102" spans="1:22" ht="30.5" customHeight="1" x14ac:dyDescent="0.2">
      <c r="A102" s="39">
        <f>'S6 Maquette'!B103</f>
        <v>0</v>
      </c>
      <c r="B102" s="39">
        <f>'S6 Maquette'!C103</f>
        <v>0</v>
      </c>
      <c r="C102" s="38">
        <f>'S6 Maquette'!F103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40"/>
    </row>
    <row r="103" spans="1:22" ht="30.5" customHeight="1" x14ac:dyDescent="0.2">
      <c r="A103" s="39">
        <f>'S6 Maquette'!B104</f>
        <v>0</v>
      </c>
      <c r="B103" s="39">
        <f>'S6 Maquette'!C104</f>
        <v>0</v>
      </c>
      <c r="C103" s="38">
        <f>'S6 Maquette'!F104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40"/>
    </row>
    <row r="104" spans="1:22" ht="30.5" customHeight="1" x14ac:dyDescent="0.2">
      <c r="A104" s="39">
        <f>'S6 Maquette'!B105</f>
        <v>0</v>
      </c>
      <c r="B104" s="39">
        <f>'S6 Maquette'!C105</f>
        <v>0</v>
      </c>
      <c r="C104" s="38">
        <f>'S6 Maquette'!F105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40"/>
    </row>
    <row r="105" spans="1:22" ht="30.5" customHeight="1" x14ac:dyDescent="0.2">
      <c r="A105" s="39">
        <f>'S6 Maquette'!B106</f>
        <v>0</v>
      </c>
      <c r="B105" s="39">
        <f>'S6 Maquette'!C106</f>
        <v>0</v>
      </c>
      <c r="C105" s="38">
        <f>'S6 Maquette'!F106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40"/>
    </row>
    <row r="106" spans="1:22" ht="30.5" customHeight="1" x14ac:dyDescent="0.2">
      <c r="A106" s="39">
        <f>'S6 Maquette'!B107</f>
        <v>0</v>
      </c>
      <c r="B106" s="39">
        <f>'S6 Maquette'!C107</f>
        <v>0</v>
      </c>
      <c r="C106" s="38">
        <f>'S6 Maquette'!F107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40"/>
    </row>
    <row r="107" spans="1:22" ht="30.5" customHeight="1" x14ac:dyDescent="0.2">
      <c r="A107" s="39">
        <f>'S6 Maquette'!B108</f>
        <v>0</v>
      </c>
      <c r="B107" s="39">
        <f>'S6 Maquette'!C108</f>
        <v>0</v>
      </c>
      <c r="C107" s="38">
        <f>'S6 Maquette'!F108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40"/>
    </row>
    <row r="108" spans="1:22" ht="30.5" customHeight="1" x14ac:dyDescent="0.2">
      <c r="A108" s="39">
        <f>'S6 Maquette'!B109</f>
        <v>0</v>
      </c>
      <c r="B108" s="39">
        <f>'S6 Maquette'!C109</f>
        <v>0</v>
      </c>
      <c r="C108" s="38">
        <f>'S6 Maquette'!F109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40"/>
    </row>
    <row r="109" spans="1:22" ht="30.5" customHeight="1" x14ac:dyDescent="0.2">
      <c r="A109" s="39">
        <f>'S6 Maquette'!B110</f>
        <v>0</v>
      </c>
      <c r="B109" s="39">
        <f>'S6 Maquette'!C110</f>
        <v>0</v>
      </c>
      <c r="C109" s="38">
        <f>'S6 Maquette'!F110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40"/>
    </row>
    <row r="110" spans="1:22" ht="30.5" customHeight="1" x14ac:dyDescent="0.2">
      <c r="A110" s="39">
        <f>'S6 Maquette'!B111</f>
        <v>0</v>
      </c>
      <c r="B110" s="39">
        <f>'S6 Maquette'!C111</f>
        <v>0</v>
      </c>
      <c r="C110" s="38">
        <f>'S6 Maquette'!F111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40"/>
    </row>
    <row r="111" spans="1:22" ht="30.5" customHeight="1" x14ac:dyDescent="0.2">
      <c r="A111" s="39">
        <f>'S6 Maquette'!B112</f>
        <v>0</v>
      </c>
      <c r="B111" s="39">
        <f>'S6 Maquette'!C112</f>
        <v>0</v>
      </c>
      <c r="C111" s="38">
        <f>'S6 Maquette'!F112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40"/>
    </row>
    <row r="112" spans="1:22" ht="30.5" customHeight="1" x14ac:dyDescent="0.2">
      <c r="A112" s="39">
        <f>'S6 Maquette'!B113</f>
        <v>0</v>
      </c>
      <c r="B112" s="39">
        <f>'S6 Maquette'!C113</f>
        <v>0</v>
      </c>
      <c r="C112" s="38">
        <f>'S6 Maquette'!F113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40"/>
    </row>
    <row r="113" spans="1:22" ht="30.5" customHeight="1" x14ac:dyDescent="0.2">
      <c r="A113" s="39">
        <f>'S6 Maquette'!B114</f>
        <v>0</v>
      </c>
      <c r="B113" s="39">
        <f>'S6 Maquette'!C114</f>
        <v>0</v>
      </c>
      <c r="C113" s="38">
        <f>'S6 Maquette'!F114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40"/>
    </row>
    <row r="114" spans="1:22" ht="30.5" customHeight="1" x14ac:dyDescent="0.2">
      <c r="A114" s="39">
        <f>'S6 Maquette'!B115</f>
        <v>0</v>
      </c>
      <c r="B114" s="39">
        <f>'S6 Maquette'!C115</f>
        <v>0</v>
      </c>
      <c r="C114" s="38">
        <f>'S6 Maquette'!F115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40"/>
    </row>
    <row r="115" spans="1:22" ht="30.5" customHeight="1" x14ac:dyDescent="0.2">
      <c r="A115" s="39">
        <f>'S6 Maquette'!B116</f>
        <v>0</v>
      </c>
      <c r="B115" s="39">
        <f>'S6 Maquette'!C116</f>
        <v>0</v>
      </c>
      <c r="C115" s="38">
        <f>'S6 Maquette'!F116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40"/>
    </row>
    <row r="116" spans="1:22" ht="30.5" customHeight="1" x14ac:dyDescent="0.2">
      <c r="A116" s="39">
        <f>'S6 Maquette'!B117</f>
        <v>0</v>
      </c>
      <c r="B116" s="39">
        <f>'S6 Maquette'!C117</f>
        <v>0</v>
      </c>
      <c r="C116" s="38">
        <f>'S6 Maquette'!F117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40"/>
    </row>
    <row r="117" spans="1:22" ht="30.5" customHeight="1" x14ac:dyDescent="0.2">
      <c r="A117" s="39">
        <f>'S6 Maquette'!B118</f>
        <v>0</v>
      </c>
      <c r="B117" s="39">
        <f>'S6 Maquette'!C118</f>
        <v>0</v>
      </c>
      <c r="C117" s="38">
        <f>'S6 Maquette'!F118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40"/>
    </row>
    <row r="118" spans="1:22" ht="30.5" customHeight="1" x14ac:dyDescent="0.2">
      <c r="A118" s="39">
        <f>'S6 Maquette'!B119</f>
        <v>0</v>
      </c>
      <c r="B118" s="39">
        <f>'S6 Maquette'!C119</f>
        <v>0</v>
      </c>
      <c r="C118" s="38">
        <f>'S6 Maquette'!F119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40"/>
    </row>
    <row r="119" spans="1:22" ht="30.5" customHeight="1" x14ac:dyDescent="0.2">
      <c r="A119" s="39">
        <f>'S6 Maquette'!B120</f>
        <v>0</v>
      </c>
      <c r="B119" s="39">
        <f>'S6 Maquette'!C120</f>
        <v>0</v>
      </c>
      <c r="C119" s="38">
        <f>'S6 Maquette'!F120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40"/>
    </row>
    <row r="120" spans="1:22" ht="30.5" customHeight="1" x14ac:dyDescent="0.2">
      <c r="A120" s="39">
        <f>'S6 Maquette'!B121</f>
        <v>0</v>
      </c>
      <c r="B120" s="39">
        <f>'S6 Maquette'!C121</f>
        <v>0</v>
      </c>
      <c r="C120" s="38">
        <f>'S6 Maquette'!F121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40"/>
    </row>
    <row r="121" spans="1:22" ht="30.5" customHeight="1" x14ac:dyDescent="0.2">
      <c r="A121" s="39">
        <f>'S6 Maquette'!B122</f>
        <v>0</v>
      </c>
      <c r="B121" s="39">
        <f>'S6 Maquette'!C122</f>
        <v>0</v>
      </c>
      <c r="C121" s="38">
        <f>'S6 Maquette'!F122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40"/>
    </row>
    <row r="122" spans="1:22" ht="30.5" customHeight="1" x14ac:dyDescent="0.2">
      <c r="A122" s="39">
        <f>'S6 Maquette'!B123</f>
        <v>0</v>
      </c>
      <c r="B122" s="39">
        <f>'S6 Maquette'!C123</f>
        <v>0</v>
      </c>
      <c r="C122" s="38">
        <f>'S6 Maquette'!F123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40"/>
    </row>
    <row r="123" spans="1:22" ht="30.5" customHeight="1" x14ac:dyDescent="0.2">
      <c r="A123" s="39">
        <f>'S6 Maquette'!B124</f>
        <v>0</v>
      </c>
      <c r="B123" s="39">
        <f>'S6 Maquette'!C124</f>
        <v>0</v>
      </c>
      <c r="C123" s="38">
        <f>'S6 Maquette'!F124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40"/>
    </row>
    <row r="124" spans="1:22" ht="30.5" customHeight="1" x14ac:dyDescent="0.2">
      <c r="A124" s="39">
        <f>'S6 Maquette'!B125</f>
        <v>0</v>
      </c>
      <c r="B124" s="39">
        <f>'S6 Maquette'!C125</f>
        <v>0</v>
      </c>
      <c r="C124" s="38">
        <f>'S6 Maquette'!F125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40"/>
    </row>
    <row r="125" spans="1:22" ht="30.5" customHeight="1" x14ac:dyDescent="0.2">
      <c r="A125" s="39">
        <f>'S6 Maquette'!B126</f>
        <v>0</v>
      </c>
      <c r="B125" s="39">
        <f>'S6 Maquette'!C126</f>
        <v>0</v>
      </c>
      <c r="C125" s="38">
        <f>'S6 Maquette'!F126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40"/>
    </row>
    <row r="126" spans="1:22" ht="30.5" customHeight="1" x14ac:dyDescent="0.2">
      <c r="A126" s="39">
        <f>'S6 Maquette'!B127</f>
        <v>0</v>
      </c>
      <c r="B126" s="39">
        <f>'S6 Maquette'!C127</f>
        <v>0</v>
      </c>
      <c r="C126" s="38">
        <f>'S6 Maquette'!F127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40"/>
    </row>
    <row r="127" spans="1:22" ht="30.5" customHeight="1" x14ac:dyDescent="0.2">
      <c r="A127" s="39">
        <f>'S6 Maquette'!B128</f>
        <v>0</v>
      </c>
      <c r="B127" s="39">
        <f>'S6 Maquette'!C128</f>
        <v>0</v>
      </c>
      <c r="C127" s="38">
        <f>'S6 Maquette'!F128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40"/>
    </row>
    <row r="128" spans="1:22" ht="30.5" customHeight="1" x14ac:dyDescent="0.2">
      <c r="A128" s="39">
        <f>'S6 Maquette'!B129</f>
        <v>0</v>
      </c>
      <c r="B128" s="39">
        <f>'S6 Maquette'!C129</f>
        <v>0</v>
      </c>
      <c r="C128" s="38">
        <f>'S6 Maquette'!F129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40"/>
    </row>
    <row r="129" spans="1:22" ht="30.5" customHeight="1" x14ac:dyDescent="0.2">
      <c r="A129" s="39">
        <f>'S6 Maquette'!B130</f>
        <v>0</v>
      </c>
      <c r="B129" s="39">
        <f>'S6 Maquette'!C130</f>
        <v>0</v>
      </c>
      <c r="C129" s="38">
        <f>'S6 Maquette'!F130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40"/>
    </row>
    <row r="130" spans="1:22" ht="30.5" customHeight="1" x14ac:dyDescent="0.2">
      <c r="A130" s="39">
        <f>'S6 Maquette'!B131</f>
        <v>0</v>
      </c>
      <c r="B130" s="39">
        <f>'S6 Maquette'!C131</f>
        <v>0</v>
      </c>
      <c r="C130" s="38">
        <f>'S6 Maquette'!F131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40"/>
    </row>
    <row r="131" spans="1:22" ht="30.5" customHeight="1" x14ac:dyDescent="0.2">
      <c r="A131" s="39">
        <f>'S6 Maquette'!B132</f>
        <v>0</v>
      </c>
      <c r="B131" s="39">
        <f>'S6 Maquette'!C132</f>
        <v>0</v>
      </c>
      <c r="C131" s="38">
        <f>'S6 Maquette'!F132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40"/>
    </row>
    <row r="132" spans="1:22" ht="30.5" customHeight="1" x14ac:dyDescent="0.2">
      <c r="A132" s="39">
        <f>'S6 Maquette'!B133</f>
        <v>0</v>
      </c>
      <c r="B132" s="39">
        <f>'S6 Maquette'!C133</f>
        <v>0</v>
      </c>
      <c r="C132" s="38">
        <f>'S6 Maquette'!F133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40"/>
    </row>
    <row r="133" spans="1:22" ht="30.5" customHeight="1" x14ac:dyDescent="0.2">
      <c r="A133" s="39">
        <f>'S6 Maquette'!B134</f>
        <v>0</v>
      </c>
      <c r="B133" s="39">
        <f>'S6 Maquette'!C134</f>
        <v>0</v>
      </c>
      <c r="C133" s="38">
        <f>'S6 Maquette'!F134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40"/>
    </row>
    <row r="134" spans="1:22" ht="30.5" customHeight="1" x14ac:dyDescent="0.2">
      <c r="A134" s="39">
        <f>'S6 Maquette'!B135</f>
        <v>0</v>
      </c>
      <c r="B134" s="39">
        <f>'S6 Maquette'!C135</f>
        <v>0</v>
      </c>
      <c r="C134" s="38">
        <f>'S6 Maquette'!F135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40"/>
    </row>
    <row r="135" spans="1:22" ht="30.5" customHeight="1" x14ac:dyDescent="0.2">
      <c r="A135" s="39">
        <f>'S6 Maquette'!B136</f>
        <v>0</v>
      </c>
      <c r="B135" s="39">
        <f>'S6 Maquette'!C136</f>
        <v>0</v>
      </c>
      <c r="C135" s="38">
        <f>'S6 Maquette'!F136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40"/>
    </row>
    <row r="136" spans="1:22" ht="30.5" customHeight="1" x14ac:dyDescent="0.2">
      <c r="A136" s="39">
        <f>'S6 Maquette'!B137</f>
        <v>0</v>
      </c>
      <c r="B136" s="39">
        <f>'S6 Maquette'!C137</f>
        <v>0</v>
      </c>
      <c r="C136" s="38">
        <f>'S6 Maquette'!F137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40"/>
    </row>
    <row r="137" spans="1:22" ht="30.5" customHeight="1" x14ac:dyDescent="0.2">
      <c r="A137" s="39">
        <f>'S6 Maquette'!B138</f>
        <v>0</v>
      </c>
      <c r="B137" s="39">
        <f>'S6 Maquette'!C138</f>
        <v>0</v>
      </c>
      <c r="C137" s="38">
        <f>'S6 Maquette'!F138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40"/>
    </row>
    <row r="138" spans="1:22" ht="30.5" customHeight="1" x14ac:dyDescent="0.2">
      <c r="A138" s="39">
        <f>'S6 Maquette'!B139</f>
        <v>0</v>
      </c>
      <c r="B138" s="39">
        <f>'S6 Maquette'!C139</f>
        <v>0</v>
      </c>
      <c r="C138" s="38">
        <f>'S6 Maquette'!F139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40"/>
    </row>
    <row r="139" spans="1:22" ht="30.5" customHeight="1" x14ac:dyDescent="0.2">
      <c r="A139" s="39">
        <f>'S6 Maquette'!B140</f>
        <v>0</v>
      </c>
      <c r="B139" s="39">
        <f>'S6 Maquette'!C140</f>
        <v>0</v>
      </c>
      <c r="C139" s="38">
        <f>'S6 Maquette'!F140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40"/>
    </row>
    <row r="140" spans="1:22" ht="30.5" customHeight="1" x14ac:dyDescent="0.2">
      <c r="A140" s="39">
        <f>'S6 Maquette'!B141</f>
        <v>0</v>
      </c>
      <c r="B140" s="39">
        <f>'S6 Maquette'!C141</f>
        <v>0</v>
      </c>
      <c r="C140" s="38">
        <f>'S6 Maquette'!F141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40"/>
    </row>
    <row r="141" spans="1:22" ht="30.5" customHeight="1" x14ac:dyDescent="0.2">
      <c r="A141" s="39">
        <f>'S6 Maquette'!B142</f>
        <v>0</v>
      </c>
      <c r="B141" s="39">
        <f>'S6 Maquette'!C142</f>
        <v>0</v>
      </c>
      <c r="C141" s="38">
        <f>'S6 Maquette'!F142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40"/>
    </row>
    <row r="142" spans="1:22" ht="30.5" customHeight="1" x14ac:dyDescent="0.2">
      <c r="A142" s="39">
        <f>'S6 Maquette'!B143</f>
        <v>0</v>
      </c>
      <c r="B142" s="39">
        <f>'S6 Maquette'!C143</f>
        <v>0</v>
      </c>
      <c r="C142" s="38">
        <f>'S6 Maquette'!F143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40"/>
    </row>
    <row r="143" spans="1:22" ht="30.5" customHeight="1" x14ac:dyDescent="0.2">
      <c r="A143" s="39">
        <f>'S6 Maquette'!B144</f>
        <v>0</v>
      </c>
      <c r="B143" s="39">
        <f>'S6 Maquette'!C144</f>
        <v>0</v>
      </c>
      <c r="C143" s="38">
        <f>'S6 Maquette'!F144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40"/>
    </row>
    <row r="144" spans="1:22" ht="30.5" customHeight="1" x14ac:dyDescent="0.2">
      <c r="A144" s="39">
        <f>'S6 Maquette'!B145</f>
        <v>0</v>
      </c>
      <c r="B144" s="39">
        <f>'S6 Maquette'!C145</f>
        <v>0</v>
      </c>
      <c r="C144" s="38">
        <f>'S6 Maquette'!F145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40"/>
    </row>
    <row r="145" spans="1:22" ht="30.5" customHeight="1" x14ac:dyDescent="0.2">
      <c r="A145" s="39">
        <f>'S6 Maquette'!B146</f>
        <v>0</v>
      </c>
      <c r="B145" s="39">
        <f>'S6 Maquette'!C146</f>
        <v>0</v>
      </c>
      <c r="C145" s="38">
        <f>'S6 Maquette'!F146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40"/>
    </row>
    <row r="146" spans="1:22" ht="30.5" customHeight="1" x14ac:dyDescent="0.2">
      <c r="A146" s="39">
        <f>'S6 Maquette'!B147</f>
        <v>0</v>
      </c>
      <c r="B146" s="39">
        <f>'S6 Maquette'!C147</f>
        <v>0</v>
      </c>
      <c r="C146" s="38">
        <f>'S6 Maquette'!F147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40"/>
    </row>
    <row r="147" spans="1:22" ht="30.5" customHeight="1" x14ac:dyDescent="0.2">
      <c r="A147" s="39">
        <f>'S6 Maquette'!B148</f>
        <v>0</v>
      </c>
      <c r="B147" s="39">
        <f>'S6 Maquette'!C148</f>
        <v>0</v>
      </c>
      <c r="C147" s="38">
        <f>'S6 Maquette'!F148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40"/>
    </row>
    <row r="148" spans="1:22" ht="30.5" customHeight="1" x14ac:dyDescent="0.2">
      <c r="A148" s="39">
        <f>'S6 Maquette'!B149</f>
        <v>0</v>
      </c>
      <c r="B148" s="39">
        <f>'S6 Maquette'!C149</f>
        <v>0</v>
      </c>
      <c r="C148" s="38">
        <f>'S6 Maquette'!F149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40"/>
    </row>
    <row r="149" spans="1:22" ht="30.5" customHeight="1" x14ac:dyDescent="0.2">
      <c r="A149" s="39">
        <f>'S6 Maquette'!B150</f>
        <v>0</v>
      </c>
      <c r="B149" s="39">
        <f>'S6 Maquette'!C150</f>
        <v>0</v>
      </c>
      <c r="C149" s="38">
        <f>'S6 Maquette'!F150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40"/>
    </row>
    <row r="150" spans="1:22" ht="30.5" customHeight="1" x14ac:dyDescent="0.2">
      <c r="A150" s="39">
        <f>'S6 Maquette'!B151</f>
        <v>0</v>
      </c>
      <c r="B150" s="39">
        <f>'S6 Maquette'!C151</f>
        <v>0</v>
      </c>
      <c r="C150" s="38">
        <f>'S6 Maquette'!F151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40"/>
    </row>
    <row r="151" spans="1:22" ht="30.5" customHeight="1" x14ac:dyDescent="0.2">
      <c r="A151" s="39">
        <f>'S6 Maquette'!B152</f>
        <v>0</v>
      </c>
      <c r="B151" s="39">
        <f>'S6 Maquette'!C152</f>
        <v>0</v>
      </c>
      <c r="C151" s="38">
        <f>'S6 Maquette'!F152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40"/>
    </row>
    <row r="152" spans="1:22" ht="30.5" customHeight="1" x14ac:dyDescent="0.2">
      <c r="A152" s="39">
        <f>'S6 Maquette'!B153</f>
        <v>0</v>
      </c>
      <c r="B152" s="39">
        <f>'S6 Maquette'!C153</f>
        <v>0</v>
      </c>
      <c r="C152" s="38">
        <f>'S6 Maquette'!F153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40"/>
    </row>
    <row r="153" spans="1:22" ht="30.5" customHeight="1" x14ac:dyDescent="0.2">
      <c r="A153" s="39">
        <f>'S6 Maquette'!B154</f>
        <v>0</v>
      </c>
      <c r="B153" s="39">
        <f>'S6 Maquette'!C154</f>
        <v>0</v>
      </c>
      <c r="C153" s="38">
        <f>'S6 Maquette'!F154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40"/>
    </row>
    <row r="154" spans="1:22" ht="30.5" customHeight="1" x14ac:dyDescent="0.2">
      <c r="A154" s="39">
        <f>'S6 Maquette'!B155</f>
        <v>0</v>
      </c>
      <c r="B154" s="39">
        <f>'S6 Maquette'!C155</f>
        <v>0</v>
      </c>
      <c r="C154" s="38">
        <f>'S6 Maquette'!F155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40"/>
    </row>
    <row r="155" spans="1:22" ht="30.5" customHeight="1" x14ac:dyDescent="0.2">
      <c r="A155" s="39">
        <f>'S6 Maquette'!B156</f>
        <v>0</v>
      </c>
      <c r="B155" s="39">
        <f>'S6 Maquette'!C156</f>
        <v>0</v>
      </c>
      <c r="C155" s="38">
        <f>'S6 Maquette'!F156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40"/>
    </row>
    <row r="156" spans="1:22" ht="30.5" customHeight="1" x14ac:dyDescent="0.2">
      <c r="A156" s="39">
        <f>'S6 Maquette'!B157</f>
        <v>0</v>
      </c>
      <c r="B156" s="39">
        <f>'S6 Maquette'!C157</f>
        <v>0</v>
      </c>
      <c r="C156" s="38">
        <f>'S6 Maquette'!F157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40"/>
    </row>
    <row r="157" spans="1:22" ht="30.5" customHeight="1" x14ac:dyDescent="0.2">
      <c r="A157" s="39">
        <f>'S6 Maquette'!B158</f>
        <v>0</v>
      </c>
      <c r="B157" s="39">
        <f>'S6 Maquette'!C158</f>
        <v>0</v>
      </c>
      <c r="C157" s="38">
        <f>'S6 Maquette'!F158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40"/>
    </row>
    <row r="158" spans="1:22" ht="30.5" customHeight="1" x14ac:dyDescent="0.2">
      <c r="A158" s="39">
        <f>'S6 Maquette'!B159</f>
        <v>0</v>
      </c>
      <c r="B158" s="39">
        <f>'S6 Maquette'!C159</f>
        <v>0</v>
      </c>
      <c r="C158" s="38">
        <f>'S6 Maquette'!F159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40"/>
    </row>
    <row r="159" spans="1:22" ht="30.5" customHeight="1" x14ac:dyDescent="0.2">
      <c r="A159" s="39">
        <f>'S6 Maquette'!B160</f>
        <v>0</v>
      </c>
      <c r="B159" s="39">
        <f>'S6 Maquette'!C160</f>
        <v>0</v>
      </c>
      <c r="C159" s="38">
        <f>'S6 Maquette'!F160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40"/>
    </row>
    <row r="160" spans="1:22" ht="30.5" customHeight="1" x14ac:dyDescent="0.2">
      <c r="A160" s="39">
        <f>'S6 Maquette'!B161</f>
        <v>0</v>
      </c>
      <c r="B160" s="39">
        <f>'S6 Maquette'!C161</f>
        <v>0</v>
      </c>
      <c r="C160" s="38">
        <f>'S6 Maquette'!F161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40"/>
    </row>
    <row r="161" spans="1:22" ht="30.5" customHeight="1" x14ac:dyDescent="0.2">
      <c r="A161" s="39">
        <f>'S6 Maquette'!B162</f>
        <v>0</v>
      </c>
      <c r="B161" s="39">
        <f>'S6 Maquette'!C162</f>
        <v>0</v>
      </c>
      <c r="C161" s="38">
        <f>'S6 Maquette'!F162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40"/>
    </row>
    <row r="162" spans="1:22" ht="30.5" customHeight="1" x14ac:dyDescent="0.2">
      <c r="A162" s="39">
        <f>'S6 Maquette'!B163</f>
        <v>0</v>
      </c>
      <c r="B162" s="39">
        <f>'S6 Maquette'!C163</f>
        <v>0</v>
      </c>
      <c r="C162" s="38">
        <f>'S6 Maquette'!F163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40"/>
    </row>
    <row r="163" spans="1:22" ht="30.5" customHeight="1" x14ac:dyDescent="0.2">
      <c r="A163" s="39">
        <f>'S6 Maquette'!B164</f>
        <v>0</v>
      </c>
      <c r="B163" s="39">
        <f>'S6 Maquette'!C164</f>
        <v>0</v>
      </c>
      <c r="C163" s="38">
        <f>'S6 Maquette'!F164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40"/>
    </row>
    <row r="164" spans="1:22" ht="30.5" customHeight="1" x14ac:dyDescent="0.2">
      <c r="A164" s="39">
        <f>'S6 Maquette'!B165</f>
        <v>0</v>
      </c>
      <c r="B164" s="39">
        <f>'S6 Maquette'!C165</f>
        <v>0</v>
      </c>
      <c r="C164" s="38">
        <f>'S6 Maquette'!F165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40"/>
    </row>
    <row r="165" spans="1:22" ht="30.5" customHeight="1" x14ac:dyDescent="0.2">
      <c r="A165" s="39">
        <f>'S6 Maquette'!B166</f>
        <v>0</v>
      </c>
      <c r="B165" s="39">
        <f>'S6 Maquette'!C166</f>
        <v>0</v>
      </c>
      <c r="C165" s="38">
        <f>'S6 Maquette'!F166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40"/>
    </row>
    <row r="166" spans="1:22" ht="30.5" customHeight="1" x14ac:dyDescent="0.2">
      <c r="A166" s="39">
        <f>'S6 Maquette'!B167</f>
        <v>0</v>
      </c>
      <c r="B166" s="39">
        <f>'S6 Maquette'!C167</f>
        <v>0</v>
      </c>
      <c r="C166" s="38">
        <f>'S6 Maquette'!F167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40"/>
    </row>
    <row r="167" spans="1:22" ht="30.5" customHeight="1" x14ac:dyDescent="0.2">
      <c r="A167" s="39">
        <f>'S6 Maquette'!B168</f>
        <v>0</v>
      </c>
      <c r="B167" s="39">
        <f>'S6 Maquette'!C168</f>
        <v>0</v>
      </c>
      <c r="C167" s="38">
        <f>'S6 Maquette'!F168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40"/>
    </row>
    <row r="168" spans="1:22" ht="30.5" customHeight="1" x14ac:dyDescent="0.2">
      <c r="A168" s="39">
        <f>'S6 Maquette'!B169</f>
        <v>0</v>
      </c>
      <c r="B168" s="39">
        <f>'S6 Maquette'!C169</f>
        <v>0</v>
      </c>
      <c r="C168" s="38">
        <f>'S6 Maquette'!F169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40"/>
    </row>
    <row r="169" spans="1:22" ht="30.5" customHeight="1" x14ac:dyDescent="0.2">
      <c r="A169" s="39">
        <f>'S6 Maquette'!B170</f>
        <v>0</v>
      </c>
      <c r="B169" s="39">
        <f>'S6 Maquette'!C170</f>
        <v>0</v>
      </c>
      <c r="C169" s="38">
        <f>'S6 Maquette'!F170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40"/>
    </row>
    <row r="170" spans="1:22" ht="30.5" customHeight="1" x14ac:dyDescent="0.2">
      <c r="A170" s="39">
        <f>'S6 Maquette'!B171</f>
        <v>0</v>
      </c>
      <c r="B170" s="39">
        <f>'S6 Maquette'!C171</f>
        <v>0</v>
      </c>
      <c r="C170" s="38">
        <f>'S6 Maquette'!F171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40"/>
    </row>
    <row r="171" spans="1:22" ht="30.5" customHeight="1" x14ac:dyDescent="0.2">
      <c r="A171" s="39">
        <f>'S6 Maquette'!B172</f>
        <v>0</v>
      </c>
      <c r="B171" s="39">
        <f>'S6 Maquette'!C172</f>
        <v>0</v>
      </c>
      <c r="C171" s="38">
        <f>'S6 Maquette'!F172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40"/>
    </row>
    <row r="172" spans="1:22" ht="30.5" customHeight="1" x14ac:dyDescent="0.2">
      <c r="A172" s="39">
        <f>'S6 Maquette'!B173</f>
        <v>0</v>
      </c>
      <c r="B172" s="39">
        <f>'S6 Maquette'!C173</f>
        <v>0</v>
      </c>
      <c r="C172" s="38">
        <f>'S6 Maquette'!F173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40"/>
    </row>
    <row r="173" spans="1:22" ht="30.5" customHeight="1" x14ac:dyDescent="0.2">
      <c r="A173" s="39">
        <f>'S6 Maquette'!B174</f>
        <v>0</v>
      </c>
      <c r="B173" s="39">
        <f>'S6 Maquette'!C174</f>
        <v>0</v>
      </c>
      <c r="C173" s="38">
        <f>'S6 Maquette'!F174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40"/>
    </row>
    <row r="174" spans="1:22" ht="30.5" customHeight="1" x14ac:dyDescent="0.2">
      <c r="A174" s="39">
        <f>'S6 Maquette'!B175</f>
        <v>0</v>
      </c>
      <c r="B174" s="39">
        <f>'S6 Maquette'!C175</f>
        <v>0</v>
      </c>
      <c r="C174" s="38">
        <f>'S6 Maquette'!F175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40"/>
    </row>
    <row r="175" spans="1:22" ht="30.5" customHeight="1" x14ac:dyDescent="0.2">
      <c r="A175" s="39">
        <f>'S6 Maquette'!B176</f>
        <v>0</v>
      </c>
      <c r="B175" s="39">
        <f>'S6 Maquette'!C176</f>
        <v>0</v>
      </c>
      <c r="C175" s="38">
        <f>'S6 Maquette'!F176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40"/>
    </row>
    <row r="176" spans="1:22" ht="30.5" customHeight="1" x14ac:dyDescent="0.2">
      <c r="A176" s="39">
        <f>'S6 Maquette'!B177</f>
        <v>0</v>
      </c>
      <c r="B176" s="39">
        <f>'S6 Maquette'!C177</f>
        <v>0</v>
      </c>
      <c r="C176" s="38">
        <f>'S6 Maquette'!F177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40"/>
    </row>
    <row r="177" spans="1:22" ht="30.5" customHeight="1" x14ac:dyDescent="0.2">
      <c r="A177" s="39">
        <f>'S6 Maquette'!B178</f>
        <v>0</v>
      </c>
      <c r="B177" s="39">
        <f>'S6 Maquette'!C178</f>
        <v>0</v>
      </c>
      <c r="C177" s="38">
        <f>'S6 Maquette'!F178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40"/>
    </row>
    <row r="178" spans="1:22" ht="30.5" customHeight="1" x14ac:dyDescent="0.2">
      <c r="A178" s="39">
        <f>'S6 Maquette'!B179</f>
        <v>0</v>
      </c>
      <c r="B178" s="39">
        <f>'S6 Maquette'!C179</f>
        <v>0</v>
      </c>
      <c r="C178" s="38">
        <f>'S6 Maquette'!F179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40"/>
    </row>
    <row r="179" spans="1:22" ht="30.5" customHeight="1" x14ac:dyDescent="0.2">
      <c r="A179" s="39">
        <f>'S6 Maquette'!B180</f>
        <v>0</v>
      </c>
      <c r="B179" s="39">
        <f>'S6 Maquette'!C180</f>
        <v>0</v>
      </c>
      <c r="C179" s="38">
        <f>'S6 Maquette'!F180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40"/>
    </row>
    <row r="180" spans="1:22" ht="30.5" customHeight="1" x14ac:dyDescent="0.2">
      <c r="A180" s="39">
        <f>'S6 Maquette'!B181</f>
        <v>0</v>
      </c>
      <c r="B180" s="39">
        <f>'S6 Maquette'!C181</f>
        <v>0</v>
      </c>
      <c r="C180" s="38">
        <f>'S6 Maquette'!F181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40"/>
    </row>
    <row r="181" spans="1:22" ht="30.5" customHeight="1" x14ac:dyDescent="0.2">
      <c r="A181" s="39">
        <f>'S6 Maquette'!B182</f>
        <v>0</v>
      </c>
      <c r="B181" s="39">
        <f>'S6 Maquette'!C182</f>
        <v>0</v>
      </c>
      <c r="C181" s="38">
        <f>'S6 Maquette'!F182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40"/>
    </row>
    <row r="182" spans="1:22" ht="30.5" customHeight="1" x14ac:dyDescent="0.2">
      <c r="A182" s="39">
        <f>'S6 Maquette'!B183</f>
        <v>0</v>
      </c>
      <c r="B182" s="39">
        <f>'S6 Maquette'!C183</f>
        <v>0</v>
      </c>
      <c r="C182" s="38">
        <f>'S6 Maquette'!F183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40"/>
    </row>
    <row r="183" spans="1:22" ht="30.5" customHeight="1" x14ac:dyDescent="0.2">
      <c r="A183" s="39">
        <f>'S6 Maquette'!B184</f>
        <v>0</v>
      </c>
      <c r="B183" s="39">
        <f>'S6 Maquette'!C184</f>
        <v>0</v>
      </c>
      <c r="C183" s="38">
        <f>'S6 Maquette'!F184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40"/>
    </row>
    <row r="184" spans="1:22" ht="30.5" customHeight="1" x14ac:dyDescent="0.2">
      <c r="A184" s="39">
        <f>'S6 Maquette'!B185</f>
        <v>0</v>
      </c>
      <c r="B184" s="39">
        <f>'S6 Maquette'!C185</f>
        <v>0</v>
      </c>
      <c r="C184" s="38">
        <f>'S6 Maquette'!F185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40"/>
    </row>
    <row r="185" spans="1:22" ht="30.5" customHeight="1" x14ac:dyDescent="0.2">
      <c r="A185" s="39">
        <f>'S6 Maquette'!B186</f>
        <v>0</v>
      </c>
      <c r="B185" s="39">
        <f>'S6 Maquette'!C186</f>
        <v>0</v>
      </c>
      <c r="C185" s="38">
        <f>'S6 Maquette'!F186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40"/>
    </row>
    <row r="186" spans="1:22" ht="30.5" customHeight="1" x14ac:dyDescent="0.2">
      <c r="A186" s="39">
        <f>'S6 Maquette'!B187</f>
        <v>0</v>
      </c>
      <c r="B186" s="39">
        <f>'S6 Maquette'!C187</f>
        <v>0</v>
      </c>
      <c r="C186" s="38">
        <f>'S6 Maquette'!F187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40"/>
    </row>
    <row r="187" spans="1:22" ht="30.5" customHeight="1" x14ac:dyDescent="0.2">
      <c r="A187" s="39">
        <f>'S6 Maquette'!B188</f>
        <v>0</v>
      </c>
      <c r="B187" s="39">
        <f>'S6 Maquette'!C188</f>
        <v>0</v>
      </c>
      <c r="C187" s="38">
        <f>'S6 Maquette'!F188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40"/>
    </row>
    <row r="188" spans="1:22" ht="30.5" customHeight="1" x14ac:dyDescent="0.2">
      <c r="A188" s="39">
        <f>'S6 Maquette'!B189</f>
        <v>0</v>
      </c>
      <c r="B188" s="39">
        <f>'S6 Maquette'!C189</f>
        <v>0</v>
      </c>
      <c r="C188" s="38">
        <f>'S6 Maquette'!F189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40"/>
    </row>
    <row r="189" spans="1:22" ht="30.5" customHeight="1" x14ac:dyDescent="0.2">
      <c r="A189" s="39">
        <f>'S6 Maquette'!B190</f>
        <v>0</v>
      </c>
      <c r="B189" s="39">
        <f>'S6 Maquette'!C190</f>
        <v>0</v>
      </c>
      <c r="C189" s="38">
        <f>'S6 Maquette'!F190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40"/>
    </row>
    <row r="190" spans="1:22" ht="30.5" customHeight="1" x14ac:dyDescent="0.2">
      <c r="A190" s="39">
        <f>'S6 Maquette'!B191</f>
        <v>0</v>
      </c>
      <c r="B190" s="39">
        <f>'S6 Maquette'!C191</f>
        <v>0</v>
      </c>
      <c r="C190" s="38">
        <f>'S6 Maquette'!F191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40"/>
    </row>
    <row r="191" spans="1:22" ht="30.5" customHeight="1" x14ac:dyDescent="0.2">
      <c r="A191" s="39">
        <f>'S6 Maquette'!B192</f>
        <v>0</v>
      </c>
      <c r="B191" s="39">
        <f>'S6 Maquette'!C192</f>
        <v>0</v>
      </c>
      <c r="C191" s="38">
        <f>'S6 Maquette'!F192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40"/>
    </row>
    <row r="192" spans="1:22" ht="30.5" customHeight="1" x14ac:dyDescent="0.2">
      <c r="A192" s="39">
        <f>'S6 Maquette'!B193</f>
        <v>0</v>
      </c>
      <c r="B192" s="39">
        <f>'S6 Maquette'!C193</f>
        <v>0</v>
      </c>
      <c r="C192" s="38">
        <f>'S6 Maquette'!F193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40"/>
    </row>
    <row r="193" spans="1:22" ht="30.5" customHeight="1" x14ac:dyDescent="0.2">
      <c r="A193" s="39">
        <f>'S6 Maquette'!B194</f>
        <v>0</v>
      </c>
      <c r="B193" s="39">
        <f>'S6 Maquette'!C194</f>
        <v>0</v>
      </c>
      <c r="C193" s="38">
        <f>'S6 Maquette'!F194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40"/>
    </row>
    <row r="194" spans="1:22" ht="30.5" customHeight="1" x14ac:dyDescent="0.2">
      <c r="A194" s="39">
        <f>'S6 Maquette'!B195</f>
        <v>0</v>
      </c>
      <c r="B194" s="39">
        <f>'S6 Maquette'!C195</f>
        <v>0</v>
      </c>
      <c r="C194" s="38">
        <f>'S6 Maquette'!F195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40"/>
    </row>
    <row r="195" spans="1:22" ht="30.5" customHeight="1" x14ac:dyDescent="0.2">
      <c r="A195" s="39">
        <f>'S6 Maquette'!B196</f>
        <v>0</v>
      </c>
      <c r="B195" s="39">
        <f>'S6 Maquette'!C196</f>
        <v>0</v>
      </c>
      <c r="C195" s="38">
        <f>'S6 Maquette'!F196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40"/>
    </row>
    <row r="196" spans="1:22" ht="30.5" customHeight="1" x14ac:dyDescent="0.2">
      <c r="A196" s="39">
        <f>'S6 Maquette'!B197</f>
        <v>0</v>
      </c>
      <c r="B196" s="39">
        <f>'S6 Maquette'!C197</f>
        <v>0</v>
      </c>
      <c r="C196" s="38">
        <f>'S6 Maquette'!F197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40"/>
    </row>
    <row r="197" spans="1:22" ht="30.5" customHeight="1" x14ac:dyDescent="0.2">
      <c r="A197" s="39">
        <f>'S6 Maquette'!B198</f>
        <v>0</v>
      </c>
      <c r="B197" s="39">
        <f>'S6 Maquette'!C198</f>
        <v>0</v>
      </c>
      <c r="C197" s="38">
        <f>'S6 Maquette'!F198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40"/>
    </row>
    <row r="198" spans="1:22" ht="30.5" customHeight="1" x14ac:dyDescent="0.2">
      <c r="A198" s="39">
        <f>'S6 Maquette'!B199</f>
        <v>0</v>
      </c>
      <c r="B198" s="39">
        <f>'S6 Maquette'!C199</f>
        <v>0</v>
      </c>
      <c r="C198" s="38">
        <f>'S6 Maquette'!F199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40"/>
    </row>
    <row r="199" spans="1:22" ht="30.5" customHeight="1" x14ac:dyDescent="0.2">
      <c r="A199" s="39">
        <f>'S6 Maquette'!B200</f>
        <v>0</v>
      </c>
      <c r="B199" s="39">
        <f>'S6 Maquette'!C200</f>
        <v>0</v>
      </c>
      <c r="C199" s="38">
        <f>'S6 Maquette'!F200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40"/>
    </row>
    <row r="200" spans="1:22" ht="30.5" customHeight="1" x14ac:dyDescent="0.2">
      <c r="A200" s="39">
        <f>'S6 Maquette'!B201</f>
        <v>0</v>
      </c>
      <c r="B200" s="39">
        <f>'S6 Maquette'!C201</f>
        <v>0</v>
      </c>
      <c r="C200" s="38">
        <f>'S6 Maquette'!F201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40"/>
    </row>
    <row r="201" spans="1:22" ht="30.5" customHeight="1" x14ac:dyDescent="0.2">
      <c r="A201" s="39">
        <f>'S6 Maquette'!B202</f>
        <v>0</v>
      </c>
      <c r="B201" s="39">
        <f>'S6 Maquette'!C202</f>
        <v>0</v>
      </c>
      <c r="C201" s="38">
        <f>'S6 Maquette'!F202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40"/>
    </row>
    <row r="202" spans="1:22" ht="30.5" customHeight="1" x14ac:dyDescent="0.2">
      <c r="A202" s="39">
        <f>'S6 Maquette'!B203</f>
        <v>0</v>
      </c>
      <c r="B202" s="39">
        <f>'S6 Maquette'!C203</f>
        <v>0</v>
      </c>
      <c r="C202" s="38">
        <f>'S6 Maquette'!F203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40"/>
    </row>
    <row r="203" spans="1:22" ht="30.5" customHeight="1" x14ac:dyDescent="0.2">
      <c r="A203" s="39">
        <f>'S6 Maquette'!B204</f>
        <v>0</v>
      </c>
      <c r="B203" s="39">
        <f>'S6 Maquette'!C204</f>
        <v>0</v>
      </c>
      <c r="C203" s="38">
        <f>'S6 Maquette'!F204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40"/>
    </row>
    <row r="204" spans="1:22" ht="30.5" customHeight="1" x14ac:dyDescent="0.2">
      <c r="A204" s="39">
        <f>'S6 Maquette'!B205</f>
        <v>0</v>
      </c>
      <c r="B204" s="39">
        <f>'S6 Maquette'!C205</f>
        <v>0</v>
      </c>
      <c r="C204" s="38">
        <f>'S6 Maquette'!F205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40"/>
    </row>
    <row r="205" spans="1:22" ht="30.5" customHeight="1" x14ac:dyDescent="0.2">
      <c r="A205" s="39">
        <f>'S6 Maquette'!B206</f>
        <v>0</v>
      </c>
      <c r="B205" s="39">
        <f>'S6 Maquette'!C206</f>
        <v>0</v>
      </c>
      <c r="C205" s="38">
        <f>'S6 Maquette'!F206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40"/>
    </row>
    <row r="206" spans="1:22" ht="30.5" customHeight="1" x14ac:dyDescent="0.2">
      <c r="A206" s="39">
        <f>'S6 Maquette'!B207</f>
        <v>0</v>
      </c>
      <c r="B206" s="39">
        <f>'S6 Maquette'!C207</f>
        <v>0</v>
      </c>
      <c r="C206" s="38">
        <f>'S6 Maquette'!F207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40"/>
    </row>
    <row r="207" spans="1:22" ht="30.5" customHeight="1" x14ac:dyDescent="0.2">
      <c r="A207" s="39">
        <f>'S6 Maquette'!B208</f>
        <v>0</v>
      </c>
      <c r="B207" s="39">
        <f>'S6 Maquette'!C208</f>
        <v>0</v>
      </c>
      <c r="C207" s="38">
        <f>'S6 Maquette'!F208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40"/>
    </row>
    <row r="208" spans="1:22" ht="30.5" customHeight="1" x14ac:dyDescent="0.2">
      <c r="A208" s="39">
        <f>'S6 Maquette'!B209</f>
        <v>0</v>
      </c>
      <c r="B208" s="39">
        <f>'S6 Maquette'!C209</f>
        <v>0</v>
      </c>
      <c r="C208" s="38">
        <f>'S6 Maquette'!F209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40"/>
    </row>
    <row r="209" spans="1:22" ht="30.5" customHeight="1" x14ac:dyDescent="0.2">
      <c r="A209" s="39">
        <f>'S6 Maquette'!B210</f>
        <v>0</v>
      </c>
      <c r="B209" s="39">
        <f>'S6 Maquette'!C210</f>
        <v>0</v>
      </c>
      <c r="C209" s="38">
        <f>'S6 Maquette'!F210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40"/>
    </row>
    <row r="210" spans="1:22" ht="30.5" customHeight="1" x14ac:dyDescent="0.2">
      <c r="A210" s="39">
        <f>'S6 Maquette'!B211</f>
        <v>0</v>
      </c>
      <c r="B210" s="39">
        <f>'S6 Maquette'!C211</f>
        <v>0</v>
      </c>
      <c r="C210" s="38">
        <f>'S6 Maquette'!F211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40"/>
    </row>
    <row r="211" spans="1:22" ht="30.5" customHeight="1" x14ac:dyDescent="0.2">
      <c r="A211" s="39">
        <f>'S6 Maquette'!B212</f>
        <v>0</v>
      </c>
      <c r="B211" s="39">
        <f>'S6 Maquette'!C212</f>
        <v>0</v>
      </c>
      <c r="C211" s="38">
        <f>'S6 Maquette'!F212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40"/>
    </row>
    <row r="212" spans="1:22" ht="30.5" customHeight="1" x14ac:dyDescent="0.2">
      <c r="A212" s="39">
        <f>'S6 Maquette'!B213</f>
        <v>0</v>
      </c>
      <c r="B212" s="39">
        <f>'S6 Maquette'!C213</f>
        <v>0</v>
      </c>
      <c r="C212" s="38">
        <f>'S6 Maquette'!F213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40"/>
    </row>
    <row r="213" spans="1:22" ht="30.5" customHeight="1" x14ac:dyDescent="0.2">
      <c r="A213" s="39">
        <f>'S6 Maquette'!B214</f>
        <v>0</v>
      </c>
      <c r="B213" s="39">
        <f>'S6 Maquette'!C214</f>
        <v>0</v>
      </c>
      <c r="C213" s="38">
        <f>'S6 Maquette'!F214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40"/>
    </row>
    <row r="214" spans="1:22" ht="30.5" customHeight="1" x14ac:dyDescent="0.2">
      <c r="A214" s="39">
        <f>'S6 Maquette'!B215</f>
        <v>0</v>
      </c>
      <c r="B214" s="39">
        <f>'S6 Maquette'!C215</f>
        <v>0</v>
      </c>
      <c r="C214" s="38">
        <f>'S6 Maquette'!F215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40"/>
    </row>
    <row r="215" spans="1:22" ht="30.5" customHeight="1" x14ac:dyDescent="0.2">
      <c r="A215" s="39">
        <f>'S6 Maquette'!B216</f>
        <v>0</v>
      </c>
      <c r="B215" s="39">
        <f>'S6 Maquette'!C216</f>
        <v>0</v>
      </c>
      <c r="C215" s="38">
        <f>'S6 Maquette'!F216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40"/>
    </row>
    <row r="216" spans="1:22" ht="30.5" customHeight="1" x14ac:dyDescent="0.2">
      <c r="A216" s="39">
        <f>'S6 Maquette'!B217</f>
        <v>0</v>
      </c>
      <c r="B216" s="39">
        <f>'S6 Maquette'!C217</f>
        <v>0</v>
      </c>
      <c r="C216" s="38">
        <f>'S6 Maquette'!F217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40"/>
    </row>
    <row r="217" spans="1:22" ht="30.5" customHeight="1" x14ac:dyDescent="0.2">
      <c r="A217" s="39">
        <f>'S6 Maquette'!B218</f>
        <v>0</v>
      </c>
      <c r="B217" s="39">
        <f>'S6 Maquette'!C218</f>
        <v>0</v>
      </c>
      <c r="C217" s="38">
        <f>'S6 Maquette'!F218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40"/>
    </row>
    <row r="218" spans="1:22" ht="30.5" customHeight="1" x14ac:dyDescent="0.2">
      <c r="A218" s="39">
        <f>'S6 Maquette'!B219</f>
        <v>0</v>
      </c>
      <c r="B218" s="39">
        <f>'S6 Maquette'!C219</f>
        <v>0</v>
      </c>
      <c r="C218" s="38">
        <f>'S6 Maquette'!F219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40"/>
    </row>
    <row r="219" spans="1:22" ht="30.5" customHeight="1" x14ac:dyDescent="0.2">
      <c r="A219" s="39">
        <f>'S6 Maquette'!B220</f>
        <v>0</v>
      </c>
      <c r="B219" s="39">
        <f>'S6 Maquette'!C220</f>
        <v>0</v>
      </c>
      <c r="C219" s="38">
        <f>'S6 Maquette'!F220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40"/>
    </row>
    <row r="220" spans="1:22" ht="30.5" customHeight="1" x14ac:dyDescent="0.2">
      <c r="A220" s="39">
        <f>'S6 Maquette'!B221</f>
        <v>0</v>
      </c>
      <c r="B220" s="39">
        <f>'S6 Maquette'!C221</f>
        <v>0</v>
      </c>
      <c r="C220" s="38">
        <f>'S6 Maquette'!F221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40"/>
    </row>
    <row r="221" spans="1:22" ht="30.5" customHeight="1" x14ac:dyDescent="0.2">
      <c r="A221" s="39">
        <f>'S6 Maquette'!B222</f>
        <v>0</v>
      </c>
      <c r="B221" s="39">
        <f>'S6 Maquette'!C222</f>
        <v>0</v>
      </c>
      <c r="C221" s="38">
        <f>'S6 Maquette'!F222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40"/>
    </row>
    <row r="222" spans="1:22" ht="30.5" customHeight="1" x14ac:dyDescent="0.2">
      <c r="A222" s="39">
        <f>'S6 Maquette'!B223</f>
        <v>0</v>
      </c>
      <c r="B222" s="39">
        <f>'S6 Maquette'!C223</f>
        <v>0</v>
      </c>
      <c r="C222" s="38">
        <f>'S6 Maquette'!F223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40"/>
    </row>
    <row r="223" spans="1:22" ht="30.5" customHeight="1" x14ac:dyDescent="0.2">
      <c r="A223" s="39">
        <f>'S6 Maquette'!B224</f>
        <v>0</v>
      </c>
      <c r="B223" s="39">
        <f>'S6 Maquette'!C224</f>
        <v>0</v>
      </c>
      <c r="C223" s="38">
        <f>'S6 Maquette'!F224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40"/>
    </row>
    <row r="224" spans="1:22" ht="30.5" customHeight="1" x14ac:dyDescent="0.2">
      <c r="A224" s="39">
        <f>'S6 Maquette'!B225</f>
        <v>0</v>
      </c>
      <c r="B224" s="39">
        <f>'S6 Maquette'!C225</f>
        <v>0</v>
      </c>
      <c r="C224" s="38">
        <f>'S6 Maquette'!F225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40"/>
    </row>
    <row r="225" spans="1:22" ht="30.5" customHeight="1" x14ac:dyDescent="0.2">
      <c r="A225" s="39">
        <f>'S6 Maquette'!B226</f>
        <v>0</v>
      </c>
      <c r="B225" s="39">
        <f>'S6 Maquette'!C226</f>
        <v>0</v>
      </c>
      <c r="C225" s="38">
        <f>'S6 Maquette'!F226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40"/>
    </row>
    <row r="226" spans="1:22" ht="30.5" customHeight="1" x14ac:dyDescent="0.2">
      <c r="A226" s="39">
        <f>'S6 Maquette'!B227</f>
        <v>0</v>
      </c>
      <c r="B226" s="39">
        <f>'S6 Maquette'!C227</f>
        <v>0</v>
      </c>
      <c r="C226" s="38">
        <f>'S6 Maquette'!F227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40"/>
    </row>
    <row r="227" spans="1:22" ht="30.5" customHeight="1" x14ac:dyDescent="0.2">
      <c r="A227" s="39">
        <f>'S6 Maquette'!B228</f>
        <v>0</v>
      </c>
      <c r="B227" s="39">
        <f>'S6 Maquette'!C228</f>
        <v>0</v>
      </c>
      <c r="C227" s="38">
        <f>'S6 Maquette'!F228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40"/>
    </row>
    <row r="228" spans="1:22" ht="30.5" customHeight="1" x14ac:dyDescent="0.2">
      <c r="A228" s="39">
        <f>'S6 Maquette'!B229</f>
        <v>0</v>
      </c>
      <c r="B228" s="39">
        <f>'S6 Maquette'!C229</f>
        <v>0</v>
      </c>
      <c r="C228" s="38">
        <f>'S6 Maquette'!F229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40"/>
    </row>
    <row r="229" spans="1:22" ht="30.5" customHeight="1" x14ac:dyDescent="0.2">
      <c r="A229" s="39">
        <f>'S6 Maquette'!B230</f>
        <v>0</v>
      </c>
      <c r="B229" s="39">
        <f>'S6 Maquette'!C230</f>
        <v>0</v>
      </c>
      <c r="C229" s="38">
        <f>'S6 Maquette'!F230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40"/>
    </row>
    <row r="230" spans="1:22" ht="30.5" customHeight="1" x14ac:dyDescent="0.2">
      <c r="A230" s="39">
        <f>'S6 Maquette'!B231</f>
        <v>0</v>
      </c>
      <c r="B230" s="39">
        <f>'S6 Maquette'!C231</f>
        <v>0</v>
      </c>
      <c r="C230" s="38">
        <f>'S6 Maquette'!F231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40"/>
    </row>
    <row r="231" spans="1:22" ht="30.5" customHeight="1" x14ac:dyDescent="0.2">
      <c r="A231" s="39">
        <f>'S6 Maquette'!B232</f>
        <v>0</v>
      </c>
      <c r="B231" s="39">
        <f>'S6 Maquette'!C232</f>
        <v>0</v>
      </c>
      <c r="C231" s="38">
        <f>'S6 Maquette'!F232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40"/>
    </row>
    <row r="232" spans="1:22" ht="30.5" customHeight="1" x14ac:dyDescent="0.2">
      <c r="A232" s="39">
        <f>'S6 Maquette'!B233</f>
        <v>0</v>
      </c>
      <c r="B232" s="39">
        <f>'S6 Maquette'!C233</f>
        <v>0</v>
      </c>
      <c r="C232" s="38">
        <f>'S6 Maquette'!F233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40"/>
    </row>
    <row r="233" spans="1:22" ht="30.5" customHeight="1" x14ac:dyDescent="0.2">
      <c r="A233" s="39">
        <f>'S6 Maquette'!B234</f>
        <v>0</v>
      </c>
      <c r="B233" s="39">
        <f>'S6 Maquette'!C234</f>
        <v>0</v>
      </c>
      <c r="C233" s="38">
        <f>'S6 Maquette'!F234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40"/>
    </row>
    <row r="234" spans="1:22" ht="30.5" customHeight="1" x14ac:dyDescent="0.2">
      <c r="A234" s="39">
        <f>'S6 Maquette'!B235</f>
        <v>0</v>
      </c>
      <c r="B234" s="39">
        <f>'S6 Maquette'!C235</f>
        <v>0</v>
      </c>
      <c r="C234" s="38">
        <f>'S6 Maquette'!F235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40"/>
    </row>
    <row r="235" spans="1:22" ht="30.5" customHeight="1" x14ac:dyDescent="0.2">
      <c r="A235" s="39">
        <f>'S6 Maquette'!B236</f>
        <v>0</v>
      </c>
      <c r="B235" s="39">
        <f>'S6 Maquette'!C236</f>
        <v>0</v>
      </c>
      <c r="C235" s="38">
        <f>'S6 Maquette'!F236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40"/>
    </row>
    <row r="236" spans="1:22" ht="30.5" customHeight="1" x14ac:dyDescent="0.2">
      <c r="A236" s="39">
        <f>'S6 Maquette'!B237</f>
        <v>0</v>
      </c>
      <c r="B236" s="39">
        <f>'S6 Maquette'!C237</f>
        <v>0</v>
      </c>
      <c r="C236" s="38">
        <f>'S6 Maquette'!F237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40"/>
    </row>
    <row r="237" spans="1:22" ht="30.5" customHeight="1" x14ac:dyDescent="0.2">
      <c r="A237" s="39">
        <f>'S6 Maquette'!B238</f>
        <v>0</v>
      </c>
      <c r="B237" s="39">
        <f>'S6 Maquette'!C238</f>
        <v>0</v>
      </c>
      <c r="C237" s="38">
        <f>'S6 Maquette'!F238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40"/>
    </row>
    <row r="238" spans="1:22" ht="30.5" customHeight="1" x14ac:dyDescent="0.2">
      <c r="A238" s="39">
        <f>'S6 Maquette'!B239</f>
        <v>0</v>
      </c>
      <c r="B238" s="39">
        <f>'S6 Maquette'!C239</f>
        <v>0</v>
      </c>
      <c r="C238" s="38">
        <f>'S6 Maquette'!F239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40"/>
    </row>
    <row r="239" spans="1:22" ht="30.5" customHeight="1" x14ac:dyDescent="0.2">
      <c r="A239" s="39">
        <f>'S6 Maquette'!B240</f>
        <v>0</v>
      </c>
      <c r="B239" s="39">
        <f>'S6 Maquette'!C240</f>
        <v>0</v>
      </c>
      <c r="C239" s="38">
        <f>'S6 Maquette'!F240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40"/>
    </row>
    <row r="240" spans="1:22" ht="30.5" customHeight="1" x14ac:dyDescent="0.2">
      <c r="A240" s="39">
        <f>'S6 Maquette'!B241</f>
        <v>0</v>
      </c>
      <c r="B240" s="39">
        <f>'S6 Maquette'!C241</f>
        <v>0</v>
      </c>
      <c r="C240" s="38">
        <f>'S6 Maquette'!F241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40"/>
    </row>
    <row r="241" spans="1:22" ht="30.5" customHeight="1" x14ac:dyDescent="0.2">
      <c r="A241" s="39">
        <f>'S6 Maquette'!B242</f>
        <v>0</v>
      </c>
      <c r="B241" s="39">
        <f>'S6 Maquette'!C242</f>
        <v>0</v>
      </c>
      <c r="C241" s="38">
        <f>'S6 Maquette'!F242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40"/>
    </row>
    <row r="242" spans="1:22" ht="30.5" customHeight="1" x14ac:dyDescent="0.2">
      <c r="A242" s="39">
        <f>'S6 Maquette'!B243</f>
        <v>0</v>
      </c>
      <c r="B242" s="39">
        <f>'S6 Maquette'!C243</f>
        <v>0</v>
      </c>
      <c r="C242" s="38">
        <f>'S6 Maquette'!F243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40"/>
    </row>
    <row r="243" spans="1:22" ht="30.5" customHeight="1" x14ac:dyDescent="0.2">
      <c r="A243" s="39">
        <f>'S6 Maquette'!B244</f>
        <v>0</v>
      </c>
      <c r="B243" s="39">
        <f>'S6 Maquette'!C244</f>
        <v>0</v>
      </c>
      <c r="C243" s="38">
        <f>'S6 Maquette'!F244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40"/>
    </row>
    <row r="244" spans="1:22" ht="30.5" customHeight="1" x14ac:dyDescent="0.2">
      <c r="A244" s="39">
        <f>'S6 Maquette'!B245</f>
        <v>0</v>
      </c>
      <c r="B244" s="39">
        <f>'S6 Maquette'!C245</f>
        <v>0</v>
      </c>
      <c r="C244" s="38">
        <f>'S6 Maquette'!F245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40"/>
    </row>
    <row r="245" spans="1:22" ht="30.5" customHeight="1" x14ac:dyDescent="0.2">
      <c r="A245" s="39">
        <f>'S6 Maquette'!B246</f>
        <v>0</v>
      </c>
      <c r="B245" s="39">
        <f>'S6 Maquette'!C246</f>
        <v>0</v>
      </c>
      <c r="C245" s="38">
        <f>'S6 Maquette'!F246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40"/>
    </row>
    <row r="246" spans="1:22" ht="30.5" customHeight="1" x14ac:dyDescent="0.2">
      <c r="A246" s="39">
        <f>'S6 Maquette'!B247</f>
        <v>0</v>
      </c>
      <c r="B246" s="39">
        <f>'S6 Maquette'!C247</f>
        <v>0</v>
      </c>
      <c r="C246" s="38">
        <f>'S6 Maquette'!F247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40"/>
    </row>
    <row r="247" spans="1:22" ht="30.5" customHeight="1" x14ac:dyDescent="0.2">
      <c r="A247" s="39">
        <f>'S6 Maquette'!B248</f>
        <v>0</v>
      </c>
      <c r="B247" s="39">
        <f>'S6 Maquette'!C248</f>
        <v>0</v>
      </c>
      <c r="C247" s="38">
        <f>'S6 Maquette'!F248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40"/>
    </row>
    <row r="248" spans="1:22" ht="30.5" customHeight="1" x14ac:dyDescent="0.2">
      <c r="A248" s="39">
        <f>'S6 Maquette'!B249</f>
        <v>0</v>
      </c>
      <c r="B248" s="39">
        <f>'S6 Maquette'!C249</f>
        <v>0</v>
      </c>
      <c r="C248" s="38">
        <f>'S6 Maquette'!F249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40"/>
    </row>
    <row r="249" spans="1:22" ht="30.5" customHeight="1" x14ac:dyDescent="0.2">
      <c r="A249" s="39">
        <f>'S6 Maquette'!B250</f>
        <v>0</v>
      </c>
      <c r="B249" s="39">
        <f>'S6 Maquette'!C250</f>
        <v>0</v>
      </c>
      <c r="C249" s="38">
        <f>'S6 Maquette'!F250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40"/>
    </row>
    <row r="250" spans="1:22" ht="30.5" customHeight="1" x14ac:dyDescent="0.2">
      <c r="A250" s="39">
        <f>'S6 Maquette'!B251</f>
        <v>0</v>
      </c>
      <c r="B250" s="39">
        <f>'S6 Maquette'!C251</f>
        <v>0</v>
      </c>
      <c r="C250" s="38">
        <f>'S6 Maquette'!F251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40"/>
    </row>
    <row r="251" spans="1:22" ht="30.5" customHeight="1" x14ac:dyDescent="0.2">
      <c r="A251" s="39">
        <f>'S6 Maquette'!B252</f>
        <v>0</v>
      </c>
      <c r="B251" s="39">
        <f>'S6 Maquette'!C252</f>
        <v>0</v>
      </c>
      <c r="C251" s="38">
        <f>'S6 Maquette'!F252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40"/>
    </row>
    <row r="252" spans="1:22" ht="30.5" customHeight="1" x14ac:dyDescent="0.2">
      <c r="A252" s="39">
        <f>'S6 Maquette'!B253</f>
        <v>0</v>
      </c>
      <c r="B252" s="39">
        <f>'S6 Maquette'!C253</f>
        <v>0</v>
      </c>
      <c r="C252" s="38">
        <f>'S6 Maquette'!F253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40"/>
    </row>
    <row r="253" spans="1:22" ht="30.5" customHeight="1" x14ac:dyDescent="0.2">
      <c r="A253" s="39">
        <f>'S6 Maquette'!B254</f>
        <v>0</v>
      </c>
      <c r="B253" s="39">
        <f>'S6 Maquette'!C254</f>
        <v>0</v>
      </c>
      <c r="C253" s="38">
        <f>'S6 Maquette'!F254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40"/>
    </row>
    <row r="254" spans="1:22" ht="30.5" customHeight="1" x14ac:dyDescent="0.2">
      <c r="A254" s="39">
        <f>'S6 Maquette'!B255</f>
        <v>0</v>
      </c>
      <c r="B254" s="39">
        <f>'S6 Maquette'!C255</f>
        <v>0</v>
      </c>
      <c r="C254" s="38">
        <f>'S6 Maquette'!F255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40"/>
    </row>
    <row r="255" spans="1:22" ht="30.5" customHeight="1" x14ac:dyDescent="0.2">
      <c r="A255" s="39">
        <f>'S6 Maquette'!B256</f>
        <v>0</v>
      </c>
      <c r="B255" s="39">
        <f>'S6 Maquette'!C256</f>
        <v>0</v>
      </c>
      <c r="C255" s="38">
        <f>'S6 Maquette'!F256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40"/>
    </row>
    <row r="256" spans="1:22" ht="30.5" customHeight="1" x14ac:dyDescent="0.2">
      <c r="A256" s="39">
        <f>'S6 Maquette'!B257</f>
        <v>0</v>
      </c>
      <c r="B256" s="39">
        <f>'S6 Maquette'!C257</f>
        <v>0</v>
      </c>
      <c r="C256" s="38">
        <f>'S6 Maquette'!F257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40"/>
    </row>
    <row r="257" spans="1:22" ht="30.5" customHeight="1" x14ac:dyDescent="0.2">
      <c r="A257" s="39">
        <f>'S6 Maquette'!B258</f>
        <v>0</v>
      </c>
      <c r="B257" s="39">
        <f>'S6 Maquette'!C258</f>
        <v>0</v>
      </c>
      <c r="C257" s="38">
        <f>'S6 Maquette'!F258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40"/>
    </row>
    <row r="258" spans="1:22" ht="30.5" customHeight="1" x14ac:dyDescent="0.2">
      <c r="A258" s="39">
        <f>'S6 Maquette'!B259</f>
        <v>0</v>
      </c>
      <c r="B258" s="39">
        <f>'S6 Maquette'!C259</f>
        <v>0</v>
      </c>
      <c r="C258" s="38">
        <f>'S6 Maquette'!F259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40"/>
    </row>
    <row r="259" spans="1:22" ht="30.5" customHeight="1" x14ac:dyDescent="0.2">
      <c r="A259" s="39">
        <f>'S6 Maquette'!B260</f>
        <v>0</v>
      </c>
      <c r="B259" s="39">
        <f>'S6 Maquette'!C260</f>
        <v>0</v>
      </c>
      <c r="C259" s="38">
        <f>'S6 Maquette'!F260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40"/>
    </row>
    <row r="260" spans="1:22" ht="30.5" customHeight="1" x14ac:dyDescent="0.2">
      <c r="A260" s="39">
        <f>'S6 Maquette'!B261</f>
        <v>0</v>
      </c>
      <c r="B260" s="39">
        <f>'S6 Maquette'!C261</f>
        <v>0</v>
      </c>
      <c r="C260" s="38">
        <f>'S6 Maquette'!F261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40"/>
    </row>
    <row r="261" spans="1:22" ht="30.5" customHeight="1" x14ac:dyDescent="0.2">
      <c r="A261" s="39">
        <f>'S6 Maquette'!B262</f>
        <v>0</v>
      </c>
      <c r="B261" s="39">
        <f>'S6 Maquette'!C262</f>
        <v>0</v>
      </c>
      <c r="C261" s="38">
        <f>'S6 Maquette'!F262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40"/>
    </row>
    <row r="262" spans="1:22" ht="30.5" customHeight="1" x14ac:dyDescent="0.2">
      <c r="A262" s="39">
        <f>'S6 Maquette'!B263</f>
        <v>0</v>
      </c>
      <c r="B262" s="39">
        <f>'S6 Maquette'!C263</f>
        <v>0</v>
      </c>
      <c r="C262" s="38">
        <f>'S6 Maquette'!F263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40"/>
    </row>
    <row r="263" spans="1:22" ht="30.5" customHeight="1" x14ac:dyDescent="0.2">
      <c r="A263" s="39">
        <f>'S6 Maquette'!B264</f>
        <v>0</v>
      </c>
      <c r="B263" s="39">
        <f>'S6 Maquette'!C264</f>
        <v>0</v>
      </c>
      <c r="C263" s="38">
        <f>'S6 Maquette'!F264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40"/>
    </row>
    <row r="264" spans="1:22" ht="30.5" customHeight="1" x14ac:dyDescent="0.2">
      <c r="A264" s="39">
        <f>'S6 Maquette'!B265</f>
        <v>0</v>
      </c>
      <c r="B264" s="39">
        <f>'S6 Maquette'!C265</f>
        <v>0</v>
      </c>
      <c r="C264" s="38">
        <f>'S6 Maquette'!F265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40"/>
    </row>
    <row r="265" spans="1:22" ht="30.5" customHeight="1" x14ac:dyDescent="0.2">
      <c r="A265" s="39">
        <f>'S6 Maquette'!B266</f>
        <v>0</v>
      </c>
      <c r="B265" s="39">
        <f>'S6 Maquette'!C266</f>
        <v>0</v>
      </c>
      <c r="C265" s="38">
        <f>'S6 Maquette'!F266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40"/>
    </row>
    <row r="266" spans="1:22" ht="30.5" customHeight="1" x14ac:dyDescent="0.2">
      <c r="A266" s="39">
        <f>'S6 Maquette'!B267</f>
        <v>0</v>
      </c>
      <c r="B266" s="39">
        <f>'S6 Maquette'!C267</f>
        <v>0</v>
      </c>
      <c r="C266" s="38">
        <f>'S6 Maquette'!F267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40"/>
    </row>
    <row r="267" spans="1:22" ht="30.5" customHeight="1" x14ac:dyDescent="0.2">
      <c r="A267" s="39">
        <f>'S6 Maquette'!B268</f>
        <v>0</v>
      </c>
      <c r="B267" s="39">
        <f>'S6 Maquette'!C268</f>
        <v>0</v>
      </c>
      <c r="C267" s="38">
        <f>'S6 Maquette'!F268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40"/>
    </row>
    <row r="268" spans="1:22" ht="30.5" customHeight="1" x14ac:dyDescent="0.2">
      <c r="A268" s="39">
        <f>'S6 Maquette'!B269</f>
        <v>0</v>
      </c>
      <c r="B268" s="39">
        <f>'S6 Maquette'!C269</f>
        <v>0</v>
      </c>
      <c r="C268" s="38">
        <f>'S6 Maquette'!F269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40"/>
    </row>
    <row r="269" spans="1:22" ht="30.5" customHeight="1" x14ac:dyDescent="0.2">
      <c r="A269" s="39">
        <f>'S6 Maquette'!B270</f>
        <v>0</v>
      </c>
      <c r="B269" s="39">
        <f>'S6 Maquette'!C270</f>
        <v>0</v>
      </c>
      <c r="C269" s="38">
        <f>'S6 Maquette'!F270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40"/>
    </row>
    <row r="270" spans="1:22" ht="30.5" customHeight="1" x14ac:dyDescent="0.2">
      <c r="A270" s="39">
        <f>'S6 Maquette'!B271</f>
        <v>0</v>
      </c>
      <c r="B270" s="39">
        <f>'S6 Maquette'!C271</f>
        <v>0</v>
      </c>
      <c r="C270" s="38">
        <f>'S6 Maquette'!F271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40"/>
    </row>
    <row r="271" spans="1:22" ht="30.5" customHeight="1" x14ac:dyDescent="0.2">
      <c r="A271" s="39">
        <f>'S6 Maquette'!B272</f>
        <v>0</v>
      </c>
      <c r="B271" s="39">
        <f>'S6 Maquette'!C272</f>
        <v>0</v>
      </c>
      <c r="C271" s="38">
        <f>'S6 Maquette'!F272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40"/>
    </row>
    <row r="272" spans="1:22" ht="30.5" customHeight="1" x14ac:dyDescent="0.2">
      <c r="A272" s="39">
        <f>'S6 Maquette'!B273</f>
        <v>0</v>
      </c>
      <c r="B272" s="39">
        <f>'S6 Maquette'!C273</f>
        <v>0</v>
      </c>
      <c r="C272" s="38">
        <f>'S6 Maquette'!F273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40"/>
    </row>
    <row r="273" spans="1:22" ht="30.5" customHeight="1" x14ac:dyDescent="0.2">
      <c r="A273" s="39">
        <f>'S6 Maquette'!B274</f>
        <v>0</v>
      </c>
      <c r="B273" s="39">
        <f>'S6 Maquette'!C274</f>
        <v>0</v>
      </c>
      <c r="C273" s="38">
        <f>'S6 Maquette'!F274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40"/>
    </row>
    <row r="274" spans="1:22" ht="30.5" customHeight="1" x14ac:dyDescent="0.2">
      <c r="A274" s="39">
        <f>'S6 Maquette'!B275</f>
        <v>0</v>
      </c>
      <c r="B274" s="39">
        <f>'S6 Maquette'!C275</f>
        <v>0</v>
      </c>
      <c r="C274" s="38">
        <f>'S6 Maquette'!F275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40"/>
    </row>
    <row r="275" spans="1:22" ht="30.5" customHeight="1" x14ac:dyDescent="0.2">
      <c r="A275" s="39">
        <f>'S6 Maquette'!B276</f>
        <v>0</v>
      </c>
      <c r="B275" s="39">
        <f>'S6 Maquette'!C276</f>
        <v>0</v>
      </c>
      <c r="C275" s="38">
        <f>'S6 Maquette'!F276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40"/>
    </row>
    <row r="276" spans="1:22" ht="30.5" customHeight="1" x14ac:dyDescent="0.2">
      <c r="A276" s="39">
        <f>'S6 Maquette'!B277</f>
        <v>0</v>
      </c>
      <c r="B276" s="39">
        <f>'S6 Maquette'!C277</f>
        <v>0</v>
      </c>
      <c r="C276" s="38">
        <f>'S6 Maquette'!F277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40"/>
    </row>
    <row r="277" spans="1:22" ht="30.5" customHeight="1" x14ac:dyDescent="0.2">
      <c r="A277" s="39">
        <f>'S6 Maquette'!B278</f>
        <v>0</v>
      </c>
      <c r="B277" s="39">
        <f>'S6 Maquette'!C278</f>
        <v>0</v>
      </c>
      <c r="C277" s="38">
        <f>'S6 Maquette'!F278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40"/>
    </row>
    <row r="278" spans="1:22" ht="30.5" customHeight="1" x14ac:dyDescent="0.2">
      <c r="A278" s="39">
        <f>'S6 Maquette'!B279</f>
        <v>0</v>
      </c>
      <c r="B278" s="39">
        <f>'S6 Maquette'!C279</f>
        <v>0</v>
      </c>
      <c r="C278" s="38">
        <f>'S6 Maquette'!F279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40"/>
    </row>
    <row r="279" spans="1:22" ht="30.5" customHeight="1" x14ac:dyDescent="0.2">
      <c r="A279" s="39">
        <f>'S6 Maquette'!B280</f>
        <v>0</v>
      </c>
      <c r="B279" s="39">
        <f>'S6 Maquette'!C280</f>
        <v>0</v>
      </c>
      <c r="C279" s="38">
        <f>'S6 Maquette'!F280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40"/>
    </row>
    <row r="280" spans="1:22" ht="30.5" customHeight="1" x14ac:dyDescent="0.2">
      <c r="A280" s="39">
        <f>'S6 Maquette'!B281</f>
        <v>0</v>
      </c>
      <c r="B280" s="39">
        <f>'S6 Maquette'!C281</f>
        <v>0</v>
      </c>
      <c r="C280" s="38">
        <f>'S6 Maquette'!F281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40"/>
    </row>
    <row r="281" spans="1:22" ht="30.5" customHeight="1" x14ac:dyDescent="0.2">
      <c r="A281" s="39">
        <f>'S6 Maquette'!B282</f>
        <v>0</v>
      </c>
      <c r="B281" s="39">
        <f>'S6 Maquette'!C282</f>
        <v>0</v>
      </c>
      <c r="C281" s="38">
        <f>'S6 Maquette'!F282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40"/>
    </row>
    <row r="282" spans="1:22" ht="30.5" customHeight="1" x14ac:dyDescent="0.2">
      <c r="A282" s="39">
        <f>'S6 Maquette'!B283</f>
        <v>0</v>
      </c>
      <c r="B282" s="39">
        <f>'S6 Maquette'!C283</f>
        <v>0</v>
      </c>
      <c r="C282" s="38">
        <f>'S6 Maquette'!F283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40"/>
    </row>
    <row r="283" spans="1:22" ht="30.5" customHeight="1" x14ac:dyDescent="0.2">
      <c r="A283" s="39">
        <f>'S6 Maquette'!B284</f>
        <v>0</v>
      </c>
      <c r="B283" s="39">
        <f>'S6 Maquette'!C284</f>
        <v>0</v>
      </c>
      <c r="C283" s="38">
        <f>'S6 Maquette'!F284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40"/>
    </row>
    <row r="284" spans="1:22" ht="30.5" customHeight="1" x14ac:dyDescent="0.2">
      <c r="A284" s="39">
        <f>'S6 Maquette'!B285</f>
        <v>0</v>
      </c>
      <c r="B284" s="39">
        <f>'S6 Maquette'!C285</f>
        <v>0</v>
      </c>
      <c r="C284" s="38">
        <f>'S6 Maquette'!F285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40"/>
    </row>
    <row r="285" spans="1:22" ht="30.5" customHeight="1" x14ac:dyDescent="0.2">
      <c r="A285" s="39">
        <f>'S6 Maquette'!B286</f>
        <v>0</v>
      </c>
      <c r="B285" s="39">
        <f>'S6 Maquette'!C286</f>
        <v>0</v>
      </c>
      <c r="C285" s="38">
        <f>'S6 Maquette'!F286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40"/>
    </row>
    <row r="286" spans="1:22" ht="30.5" customHeight="1" x14ac:dyDescent="0.2">
      <c r="A286" s="39">
        <f>'S6 Maquette'!B287</f>
        <v>0</v>
      </c>
      <c r="B286" s="39">
        <f>'S6 Maquette'!C287</f>
        <v>0</v>
      </c>
      <c r="C286" s="38">
        <f>'S6 Maquette'!F287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40"/>
    </row>
    <row r="287" spans="1:22" ht="30.5" customHeight="1" x14ac:dyDescent="0.2">
      <c r="A287" s="39">
        <f>'S6 Maquette'!B288</f>
        <v>0</v>
      </c>
      <c r="B287" s="39">
        <f>'S6 Maquette'!C288</f>
        <v>0</v>
      </c>
      <c r="C287" s="38">
        <f>'S6 Maquette'!F288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40"/>
    </row>
    <row r="288" spans="1:22" ht="30.5" customHeight="1" x14ac:dyDescent="0.2">
      <c r="A288" s="39">
        <f>'S6 Maquette'!B289</f>
        <v>0</v>
      </c>
      <c r="B288" s="39">
        <f>'S6 Maquette'!C289</f>
        <v>0</v>
      </c>
      <c r="C288" s="38">
        <f>'S6 Maquette'!F289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40"/>
    </row>
    <row r="289" spans="1:22" ht="30.5" customHeight="1" x14ac:dyDescent="0.2">
      <c r="A289" s="39">
        <f>'S6 Maquette'!B290</f>
        <v>0</v>
      </c>
      <c r="B289" s="39">
        <f>'S6 Maquette'!C290</f>
        <v>0</v>
      </c>
      <c r="C289" s="38">
        <f>'S6 Maquette'!F290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40"/>
    </row>
    <row r="290" spans="1:22" ht="30.5" customHeight="1" x14ac:dyDescent="0.2">
      <c r="A290" s="39">
        <f>'S6 Maquette'!B291</f>
        <v>0</v>
      </c>
      <c r="B290" s="39">
        <f>'S6 Maquette'!C291</f>
        <v>0</v>
      </c>
      <c r="C290" s="38">
        <f>'S6 Maquette'!F291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40"/>
    </row>
    <row r="291" spans="1:22" ht="30.5" customHeight="1" x14ac:dyDescent="0.2">
      <c r="A291" s="39">
        <f>'S6 Maquette'!B292</f>
        <v>0</v>
      </c>
      <c r="B291" s="39">
        <f>'S6 Maquette'!C292</f>
        <v>0</v>
      </c>
      <c r="C291" s="38">
        <f>'S6 Maquette'!F292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40"/>
    </row>
    <row r="292" spans="1:22" ht="30.5" customHeight="1" x14ac:dyDescent="0.2">
      <c r="A292" s="39">
        <f>'S6 Maquette'!B293</f>
        <v>0</v>
      </c>
      <c r="B292" s="39">
        <f>'S6 Maquette'!C293</f>
        <v>0</v>
      </c>
      <c r="C292" s="38">
        <f>'S6 Maquette'!F293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40"/>
    </row>
    <row r="293" spans="1:22" ht="30.5" customHeight="1" x14ac:dyDescent="0.2">
      <c r="A293" s="39">
        <f>'S6 Maquette'!B294</f>
        <v>0</v>
      </c>
      <c r="B293" s="39">
        <f>'S6 Maquette'!C294</f>
        <v>0</v>
      </c>
      <c r="C293" s="38">
        <f>'S6 Maquette'!F294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40"/>
    </row>
    <row r="294" spans="1:22" ht="30.5" customHeight="1" x14ac:dyDescent="0.2">
      <c r="A294" s="39">
        <f>'S6 Maquette'!B295</f>
        <v>0</v>
      </c>
      <c r="B294" s="39">
        <f>'S6 Maquette'!C295</f>
        <v>0</v>
      </c>
      <c r="C294" s="38">
        <f>'S6 Maquette'!F295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40"/>
    </row>
    <row r="295" spans="1:22" ht="30.5" customHeight="1" x14ac:dyDescent="0.2">
      <c r="A295" s="39">
        <f>'S6 Maquette'!B296</f>
        <v>0</v>
      </c>
      <c r="B295" s="39">
        <f>'S6 Maquette'!C296</f>
        <v>0</v>
      </c>
      <c r="C295" s="38">
        <f>'S6 Maquette'!F296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40"/>
    </row>
    <row r="296" spans="1:22" ht="30.5" customHeight="1" x14ac:dyDescent="0.2">
      <c r="A296" s="39">
        <f>'S6 Maquette'!B297</f>
        <v>0</v>
      </c>
      <c r="B296" s="39">
        <f>'S6 Maquette'!C297</f>
        <v>0</v>
      </c>
      <c r="C296" s="38">
        <f>'S6 Maquette'!F297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40"/>
    </row>
    <row r="297" spans="1:22" ht="30.5" customHeight="1" x14ac:dyDescent="0.2">
      <c r="A297" s="39">
        <f>'S6 Maquette'!B298</f>
        <v>0</v>
      </c>
      <c r="B297" s="39">
        <f>'S6 Maquette'!C298</f>
        <v>0</v>
      </c>
      <c r="C297" s="38">
        <f>'S6 Maquette'!F298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40"/>
    </row>
    <row r="298" spans="1:22" ht="30.5" customHeight="1" x14ac:dyDescent="0.2">
      <c r="A298" s="39">
        <f>'S6 Maquette'!B299</f>
        <v>0</v>
      </c>
      <c r="B298" s="39">
        <f>'S6 Maquette'!C299</f>
        <v>0</v>
      </c>
      <c r="C298" s="38">
        <f>'S6 Maquette'!F299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40"/>
    </row>
    <row r="299" spans="1:22" ht="30.5" customHeight="1" x14ac:dyDescent="0.2">
      <c r="A299" s="39">
        <f>'S6 Maquette'!B300</f>
        <v>0</v>
      </c>
      <c r="B299" s="39">
        <f>'S6 Maquette'!C300</f>
        <v>0</v>
      </c>
      <c r="C299" s="38">
        <f>'S6 Maquette'!F300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40"/>
    </row>
    <row r="300" spans="1:22" ht="30.5" customHeight="1" x14ac:dyDescent="0.2">
      <c r="A300" s="39">
        <f>'S6 Maquette'!B301</f>
        <v>0</v>
      </c>
      <c r="B300" s="39">
        <f>'S6 Maquette'!C301</f>
        <v>0</v>
      </c>
      <c r="C300" s="38">
        <f>'S6 Maquette'!F301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40"/>
    </row>
  </sheetData>
  <mergeCells count="26">
    <mergeCell ref="E15:G16"/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6" priority="8">
      <formula>$C1="Parcours Pédagogique"</formula>
    </cfRule>
    <cfRule type="expression" dxfId="15" priority="9">
      <formula>$C1="BLOC"</formula>
    </cfRule>
    <cfRule type="expression" dxfId="14" priority="10">
      <formula>$C1="OPTION"</formula>
    </cfRule>
  </conditionalFormatting>
  <conditionalFormatting sqref="A16:U298 V16">
    <cfRule type="expression" dxfId="13" priority="11">
      <formula>$C16="Modification MCC"</formula>
    </cfRule>
  </conditionalFormatting>
  <conditionalFormatting sqref="A18:U300 V18">
    <cfRule type="expression" dxfId="12" priority="15">
      <formula>$C18="Modification"</formula>
    </cfRule>
  </conditionalFormatting>
  <conditionalFormatting sqref="B1:U9 B10:E10 J10:U11 B11:D11 B12:M12 R12 B13:L13 B14:N14 P14 R14:U17 B15:M17 B301:U999">
    <cfRule type="expression" dxfId="11" priority="13">
      <formula>$D1="Création"</formula>
    </cfRule>
    <cfRule type="expression" dxfId="10" priority="14">
      <formula>$D1="Fermeture"</formula>
    </cfRule>
  </conditionalFormatting>
  <conditionalFormatting sqref="C1:U11 C12:M12 R12:U13 C13:L13 C14:U999">
    <cfRule type="expression" dxfId="9" priority="2">
      <formula>$B1="Option"</formula>
    </cfRule>
  </conditionalFormatting>
  <conditionalFormatting sqref="J1:J999">
    <cfRule type="expression" dxfId="8" priority="7">
      <formula>$I1="NON"</formula>
    </cfRule>
  </conditionalFormatting>
  <conditionalFormatting sqref="L18:L300 N18:O300">
    <cfRule type="expression" dxfId="7" priority="3">
      <formula>$K18="CCI (CC Intégral)"</formula>
    </cfRule>
  </conditionalFormatting>
  <conditionalFormatting sqref="L18:M300 P18:Q300">
    <cfRule type="expression" dxfId="6" priority="4">
      <formula>$K18="CT (Contrôle terminal)"</formula>
    </cfRule>
  </conditionalFormatting>
  <conditionalFormatting sqref="P18:Q300">
    <cfRule type="expression" dxfId="5" priority="1">
      <formula>$K18="CC&amp;CT"</formula>
    </cfRule>
  </conditionalFormatting>
  <conditionalFormatting sqref="R14:U17 B15:M17 B1:U9 J10:U11 B12:M12 B13:L13 B14:N14 B301:U999 B10:E10 B11:D11 R12 P14">
    <cfRule type="expression" dxfId="4" priority="12">
      <formula>$D1="Modification"</formula>
    </cfRule>
  </conditionalFormatting>
  <conditionalFormatting sqref="S1:T999">
    <cfRule type="expression" dxfId="3" priority="5">
      <formula>$R1="Autres"</formula>
    </cfRule>
  </conditionalFormatting>
  <conditionalFormatting sqref="U1:U999 V18">
    <cfRule type="expression" dxfId="2" priority="6">
      <formula>$R1="CT (Contrôle terminal)"</formula>
    </cfRule>
  </conditionalFormatting>
  <conditionalFormatting sqref="V18 A18:U300">
    <cfRule type="expression" dxfId="1" priority="16">
      <formula>$C18="Création"</formula>
    </cfRule>
    <cfRule type="expression" dxfId="0" priority="17">
      <formula>$C18="Fermeture"</formula>
    </cfRule>
  </conditionalFormatting>
  <dataValidations count="6">
    <dataValidation type="list" allowBlank="1" showInputMessage="1" showErrorMessage="1" sqref="S19:S300 N19:N300 P19:P300" xr:uid="{2F75A667-546A-4409-9500-C983DF6B3257}">
      <formula1>List_Controle</formula1>
    </dataValidation>
    <dataValidation type="list" allowBlank="1" showInputMessage="1" showErrorMessage="1" sqref="K19:K300" xr:uid="{336FC93A-BF93-4214-9E14-B2D53DFEF7E9}">
      <formula1>List_Controle2</formula1>
    </dataValidation>
    <dataValidation type="list" allowBlank="1" showInputMessage="1" showErrorMessage="1" sqref="C19:C300" xr:uid="{BA2F5CA7-4B40-463C-8618-D7A0AFAC260F}">
      <formula1>"Modification MCC"</formula1>
    </dataValidation>
    <dataValidation type="list" allowBlank="1" showInputMessage="1" showErrorMessage="1" sqref="D1:D6" xr:uid="{5EDF3EAD-B760-4FFA-8447-0556F42D9CAF}">
      <formula1>"Obligatoire, Facultatif, Complémentaire"</formula1>
    </dataValidation>
    <dataValidation type="list" allowBlank="1" showInputMessage="1" showErrorMessage="1" sqref="R19:R300" xr:uid="{2EAA08BF-1C77-4AFA-83AF-C5CF263E4F8D}">
      <formula1>"CT (Contrôle terminal), Autres"</formula1>
    </dataValidation>
    <dataValidation type="list" allowBlank="1" showInputMessage="1" showErrorMessage="1" sqref="G23:G300 G19 H19:I300 E19:F300" xr:uid="{21DCA9FF-C684-4041-89C3-97E73FDC4BB3}">
      <formula1>"OUI, 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Fiche Générale</vt:lpstr>
      <vt:lpstr>S5 Maquette</vt:lpstr>
      <vt:lpstr>S5 MCC</vt:lpstr>
      <vt:lpstr>S6 Maquette</vt:lpstr>
      <vt:lpstr>S6 MCC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Girel</dc:creator>
  <cp:lastModifiedBy>Ann Lemahieu</cp:lastModifiedBy>
  <dcterms:created xsi:type="dcterms:W3CDTF">2024-06-24T14:25:23Z</dcterms:created>
  <dcterms:modified xsi:type="dcterms:W3CDTF">2024-06-24T19:45:50Z</dcterms:modified>
</cp:coreProperties>
</file>