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puelo\Downloads\"/>
    </mc:Choice>
  </mc:AlternateContent>
  <xr:revisionPtr revIDLastSave="0" documentId="8_{0DA4494C-7A1E-4494-A74C-90667AF2379A}" xr6:coauthVersionLast="36" xr6:coauthVersionMax="36" xr10:uidLastSave="{00000000-0000-0000-0000-000000000000}"/>
  <bookViews>
    <workbookView xWindow="0" yWindow="0" windowWidth="16380" windowHeight="8190" tabRatio="500" xr2:uid="{00000000-000D-0000-FFFF-FFFF00000000}"/>
  </bookViews>
  <sheets>
    <sheet name="Fiche générale" sheetId="1" r:id="rId1"/>
    <sheet name="Listes" sheetId="2" state="hidden" r:id="rId2"/>
    <sheet name="Semestre 1" sheetId="3" r:id="rId3"/>
    <sheet name="Semestre 2" sheetId="4" r:id="rId4"/>
    <sheet name="Semestre 3" sheetId="5" r:id="rId5"/>
    <sheet name="Semestre 4" sheetId="6" r:id="rId6"/>
  </sheets>
  <externalReferences>
    <externalReference r:id="rId7"/>
  </externalReferences>
  <definedNames>
    <definedName name="DROIT" localSheetId="3">Listes!#REF!</definedName>
    <definedName name="DROIT" localSheetId="4">Listes!#REF!</definedName>
    <definedName name="DROIT" localSheetId="5">Listes!#REF!</definedName>
    <definedName name="DROIT">Listes!#REF!</definedName>
    <definedName name="_xlnm.Print_Titles" localSheetId="2">'Semestre 1'!$1:$16</definedName>
    <definedName name="_xlnm.Print_Titles" localSheetId="3">'Semestre 2'!$1:$16</definedName>
    <definedName name="_xlnm.Print_Titles" localSheetId="4">'Semestre 3'!$1:$16</definedName>
    <definedName name="_xlnm.Print_Titles" localSheetId="5">'Semestre 4'!$1:$16</definedName>
    <definedName name="ISEM">Listes!$A$31</definedName>
    <definedName name="LASH">Listes!$B$31:$B$35</definedName>
    <definedName name="liste_cmp">Listes!$A$30:$C$30</definedName>
    <definedName name="liste_ELP">Listes!$E$2:$E$5</definedName>
    <definedName name="liste_nature_controle">Listes!$B$2:$B$5</definedName>
    <definedName name="liste_type_controle">Listes!$A$2:$A$4</definedName>
    <definedName name="Nature_ELP">Listes!$D$2:$D$3</definedName>
    <definedName name="Print_Area_0" localSheetId="0">'Fiche générale'!$A$1:$I$37</definedName>
    <definedName name="Print_Area_0_0" localSheetId="0">'Fiche générale'!$A$1:$I$37</definedName>
    <definedName name="Print_Titles_0" localSheetId="2">'Semestre 1'!$1:$16</definedName>
    <definedName name="Print_Titles_0" localSheetId="3">'Semestre 2'!$1:$16</definedName>
    <definedName name="Print_Titles_0" localSheetId="4">'Semestre 3'!$1:$16</definedName>
    <definedName name="Print_Titles_0" localSheetId="5">'Semestre 4'!$1:$16</definedName>
    <definedName name="Print_Titles_0_0" localSheetId="2">'Semestre 1'!$1:$16</definedName>
    <definedName name="Print_Titles_0_0" localSheetId="3">'Semestre 2'!$1:$16</definedName>
    <definedName name="Print_Titles_0_0" localSheetId="4">'Semestre 3'!$1:$16</definedName>
    <definedName name="Print_Titles_0_0" localSheetId="5">'Semestre 4'!$1:$16</definedName>
    <definedName name="SCIENCES">Listes!$C$31:$C$35</definedName>
    <definedName name="STAPS">Listes!$E$31</definedName>
    <definedName name="tab_cmp">[1]TabComposante!$A$2:$B$13</definedName>
    <definedName name="tab_code_dip">Listes!$A$8:$B$26</definedName>
    <definedName name="_xlnm.Print_Area" localSheetId="0">'Fiche générale'!$A$1:$I$37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15" i="6" l="1"/>
  <c r="B3" i="6"/>
  <c r="B2" i="6"/>
  <c r="K15" i="5"/>
  <c r="B3" i="5"/>
  <c r="B2" i="5"/>
  <c r="K15" i="4"/>
  <c r="B3" i="4"/>
  <c r="B2" i="4"/>
  <c r="K15" i="3"/>
  <c r="B3" i="3"/>
  <c r="B2" i="3"/>
  <c r="B4" i="1"/>
  <c r="B4" i="6" l="1"/>
  <c r="B4" i="5"/>
  <c r="B4" i="4"/>
  <c r="B4" i="3"/>
</calcChain>
</file>

<file path=xl/sharedStrings.xml><?xml version="1.0" encoding="utf-8"?>
<sst xmlns="http://schemas.openxmlformats.org/spreadsheetml/2006/main" count="288" uniqueCount="128">
  <si>
    <t>Type Diplôme : L1 ET L2 DOUBLES LICENCES</t>
  </si>
  <si>
    <t>COMPOSANTE</t>
  </si>
  <si>
    <t>SCIENCES</t>
  </si>
  <si>
    <t>MENTION</t>
  </si>
  <si>
    <t>Double licence Sciences de la Terre Physique</t>
  </si>
  <si>
    <t>CODE DIPLÔME</t>
  </si>
  <si>
    <t>Session</t>
  </si>
  <si>
    <t>Seconde chance</t>
  </si>
  <si>
    <t>Textes réglementaires</t>
  </si>
  <si>
    <t>Arrêté du 30 juillet 2018 relatif au diplôme national de licence</t>
  </si>
  <si>
    <t>Arrêté du 17 novembre 1999 relatif à la licence professionnelle</t>
  </si>
  <si>
    <t>Arrêté du 22 janvier 2014 fixant le cadre national des formations conduisant à la délivrance des diplômes nationaux de licence, de licence professionnelle et de master</t>
  </si>
  <si>
    <t>Règles de maintien dans la double licence pour l'année N+1 ou réorientation dans une licence mono disciplinaire</t>
  </si>
  <si>
    <t>Conditions de passage L1-&gt;L2: 
les conditions minimales pour qu’un étudiant soit autorisé à passer en année supérieure sont les suivantes: 
10 de moyenne générale sur les notes scientifiques hors compétences transverses, et
10 de moyenne générale sur les UE de L1, incluant les compétences transverses</t>
  </si>
  <si>
    <t>Conditions de passage L2-&gt;L3: 
les conditions minimales pour qu’un étudiant soit autorisé à passer en année supérieure sont les suivantes:
10 de moyenne générale sur toutes les UE de sciences de la Terre de l’année, et
10 de moyenne générale sur toutes les UE de Physique de l’année, et 
10 de moyenne générale sur toutes les UE de L2, incluant les compétences transverses</t>
  </si>
  <si>
    <t>Le redoublement n’est pas autorisé en double licence. 
Si l’étudiant ne valide pas une année il retournera dans le portail « Sciences et Technologie » en conservant les UE acquises.
Si l’étudiant valide une année N et souhaite se réorienter vers le portail « Sciences et Technologies » en année N+1, il pourra le faire en bénéficiant des compensations prévues pour l’année N dans le cadre de la double licence.</t>
  </si>
  <si>
    <t>COMPENSATION</t>
  </si>
  <si>
    <t>Les MCC déterminent le mode de compensation entre UE, semestre et année ainsi que la possibilité d’une note éliminatoire.</t>
  </si>
  <si>
    <t>Obtention des UE</t>
  </si>
  <si>
    <t>Les modalités d’obtention des différentes UE sont celles du portail « Sciences et Technologies ».</t>
  </si>
  <si>
    <t>Obtention du Semestre</t>
  </si>
  <si>
    <t>*aucun calcul de moyenne ni de résultat de semestre ni en session1, ni en session2, pas de crédits associés aux semestres</t>
  </si>
  <si>
    <t>*pas de compensation possible car il n'y a pas de calcul de résultat</t>
  </si>
  <si>
    <t>Obtention de l'Année</t>
  </si>
  <si>
    <t>*aucune compensation annuelle pour la L1/L2/L3 en session1 sauf décision de jury</t>
  </si>
  <si>
    <t>*L’année de L1 est obtenue en session2 si les conditions de passage en L2 sont remplies.
En session2, les UE scientifiques de L1 se compensent et peuvent compenser les UE de compétences transverses.</t>
  </si>
  <si>
    <t>*L’année de L2 est obtenue en session2 si les conditions de passage en L3 sont remplies.
En session2, il y a compensation entre les UE de Physique de L2, il y a compensation entre les UE de Sciences de la Terre de L2 et les UE scientifiques de L2 peuvent compenser les UE de compétences transverses.</t>
  </si>
  <si>
    <t>*Dans le cadre du parcours de double licence Physique – Sciences de la Terre, les conditions d’obtention de l’année de L3 en session2 et des licences de Sciences de la Terre et de Physique sont 
10 de moyenne aux UE de Sciences de la Terre de L3 du parcours,
10 de moyenne aux UE de Physique de L3 du parcours et
10 de moyenne générale en L3, incluant les UE de compétences transverses.</t>
  </si>
  <si>
    <t>*Dans le cas que la L3 de la double licence n'est pas validée avec les conditions ci-dessus l'étudiant(e) pourra obtenir le diplôme de L3 PHYSIQUE sous les conditions suivantes : 
*&gt;=avoir suivi au moins une des deux options ELECTROMAGNETISME3 ET RELATIVITE en S5 ou PHYSIQUE QUANTIQUE 2 en S6
*&gt;=10 de moyenne sur (les UE du bloc de physique fondamentale, les deux UET et 3 autres UE de l'année hors Outils Maths S5) ET
*&gt;=10 de moyenne sur (les UE du bloc de physique fondamentale et trois autres UE de l'année hors UET et Outils mathématiques S5) ET
*&gt;=10 de moyenne sur le bloc des 5 UE fondamentales de physique dont au moins 4 UE avec une note minimale de 8/20.</t>
  </si>
  <si>
    <t xml:space="preserve">BLOC DE PHYSIQUE FONDAMENTALE L3 : PHYSIQUE QUANTIQUE1, THERMODYNAMIQUE STATISTIQUE, MECANIQUE DES MILIEUX CONTINUS, OPTIQUE ONDULAIRE, 1 UE au choix (ELECTROMAGNETISME3 ET RELATIVITE ou PHYSIQUE QUANTIQUE2)
</t>
  </si>
  <si>
    <t>*Dans le cas que la L3 de la double licence n'est pas validée avec les conditions ci-dessus l'étudiant(e) pourra obtenir le diplôme de L3 ST sous les conditions suivantes : 
*avoir suivi au moins une des deux options "Zones de subduction et accrétion océanique" en S5 ou "Fluides, Réservoirs et ressources naturelles" en S6
*&gt;=10 de moyenne sur (les UE du bloc de ST, les deux UET et 3 autres UE de l'année hors Outils Maths S5) ET
*&gt;=10 de moyenne sur (les UE du bloc de ST et trois autres UE de l'année hors UET et Outils mathématiques S5)</t>
  </si>
  <si>
    <t>BLOC DE ST L3 : Failles et Séismes ; Modélisation en Géosciences ; Aléas, Risques Naturels et aménagement  ;  Outils analytiques et numériques en Géosciences ; une UE au choix (Zones de subduction et accrétion océanique ou Fluides, Réservoirs et ressources naturelles)</t>
  </si>
  <si>
    <t>Note éliminatoire</t>
  </si>
  <si>
    <t>Type contrôle</t>
  </si>
  <si>
    <t>Nature contrôle</t>
  </si>
  <si>
    <t>Nature ELP</t>
  </si>
  <si>
    <t>Liste compo</t>
  </si>
  <si>
    <t>CCI (CC Intégral)</t>
  </si>
  <si>
    <t>Écrit</t>
  </si>
  <si>
    <t>Unité d'enseignement</t>
  </si>
  <si>
    <t>CT (Contrôle terminal)</t>
  </si>
  <si>
    <t>Oral</t>
  </si>
  <si>
    <t>Élément constitutif d'une UE</t>
  </si>
  <si>
    <t>CC&amp;CT</t>
  </si>
  <si>
    <t>Rapport/Mémoire</t>
  </si>
  <si>
    <t>Pratique sportive</t>
  </si>
  <si>
    <t xml:space="preserve">Mention </t>
  </si>
  <si>
    <t>Codage Diplôme</t>
  </si>
  <si>
    <t>CMP</t>
  </si>
  <si>
    <t>Sciences et technologie</t>
  </si>
  <si>
    <t>SPSIT18</t>
  </si>
  <si>
    <t>ISEM</t>
  </si>
  <si>
    <t>Économie et gestion</t>
  </si>
  <si>
    <t>Sciences de l'Homme et de la Société</t>
  </si>
  <si>
    <t>HPSHS18</t>
  </si>
  <si>
    <t>Sociologie Économie</t>
  </si>
  <si>
    <t>Lettres Langues Arts et Communication</t>
  </si>
  <si>
    <t>HPLAC18</t>
  </si>
  <si>
    <t>UFR DROIT</t>
  </si>
  <si>
    <t>Droit</t>
  </si>
  <si>
    <t>DPDRT18</t>
  </si>
  <si>
    <t>UFR LASH</t>
  </si>
  <si>
    <t>IPECG18</t>
  </si>
  <si>
    <t>Sciences de la Vie</t>
  </si>
  <si>
    <t>SPVIE18</t>
  </si>
  <si>
    <t>Psychologie</t>
  </si>
  <si>
    <t>STAPS</t>
  </si>
  <si>
    <t>PPSTA18</t>
  </si>
  <si>
    <t>Histoire Lettres</t>
  </si>
  <si>
    <t>HPPSY18</t>
  </si>
  <si>
    <t>Philosophie Psychologie</t>
  </si>
  <si>
    <t>Double licence Histoire Lettres</t>
  </si>
  <si>
    <t>HPHIL18</t>
  </si>
  <si>
    <t>Philosophie Droit</t>
  </si>
  <si>
    <t>Double licence Philosophie Psychologie</t>
  </si>
  <si>
    <t>HPPHP18</t>
  </si>
  <si>
    <t>Arts vivants Ethnologie</t>
  </si>
  <si>
    <t>Double licence Philosophie Droit</t>
  </si>
  <si>
    <t>HPPHD18</t>
  </si>
  <si>
    <t>UFR SCIENCES</t>
  </si>
  <si>
    <t>Double licence ADS Sc. de l'homme, anthropologie, ethno</t>
  </si>
  <si>
    <t>HPEAV18</t>
  </si>
  <si>
    <t>Double licence Sociologie Économie</t>
  </si>
  <si>
    <t>IPSOE18</t>
  </si>
  <si>
    <t>Chimie Science de la Vie</t>
  </si>
  <si>
    <t>Double licence Chimie Sciences de la Vie</t>
  </si>
  <si>
    <t>SPDCB18</t>
  </si>
  <si>
    <t>Mathématiques Informatique</t>
  </si>
  <si>
    <t>Double licence Mathématiques Informatique</t>
  </si>
  <si>
    <t>SPDMI18</t>
  </si>
  <si>
    <t>Mathématiques Physique</t>
  </si>
  <si>
    <t>Double licence Mathématiques Physique</t>
  </si>
  <si>
    <t>SPDMP18</t>
  </si>
  <si>
    <t>Sciences de la Terre Sciences de la Vie</t>
  </si>
  <si>
    <t>Double licence Sciences de la Terre Sciences de la Vie</t>
  </si>
  <si>
    <t>SPDTV18</t>
  </si>
  <si>
    <t>Sciences de la Terre Physique</t>
  </si>
  <si>
    <t>SPDTP18</t>
  </si>
  <si>
    <t>UFR STAPS</t>
  </si>
  <si>
    <t>Double licence Musicologie Sc. de l'homme, anthropologie, ethno</t>
  </si>
  <si>
    <t>HPMUE18</t>
  </si>
  <si>
    <t>LASH</t>
  </si>
  <si>
    <t>Code diplôme</t>
  </si>
  <si>
    <t>VDI</t>
  </si>
  <si>
    <t>Code étape</t>
  </si>
  <si>
    <t>VET</t>
  </si>
  <si>
    <t>Libellé étape</t>
  </si>
  <si>
    <t>Code semestre</t>
  </si>
  <si>
    <t>MALUS / Max</t>
  </si>
  <si>
    <t>Code Malus</t>
  </si>
  <si>
    <t>Non assiduité</t>
  </si>
  <si>
    <t>1ère session</t>
  </si>
  <si>
    <t>2ème session</t>
  </si>
  <si>
    <t>Observation seconde chance</t>
  </si>
  <si>
    <t>Contrôle Continu</t>
  </si>
  <si>
    <t>Contrôle terminal</t>
  </si>
  <si>
    <t>Épreuve terminale CC</t>
  </si>
  <si>
    <t>Libellé ELP</t>
  </si>
  <si>
    <t>Code ELP</t>
  </si>
  <si>
    <t>ECTS</t>
  </si>
  <si>
    <t>Coeff</t>
  </si>
  <si>
    <t>Capitalisable</t>
  </si>
  <si>
    <t>Compensable</t>
  </si>
  <si>
    <t>Type  Contrôle</t>
  </si>
  <si>
    <t xml:space="preserve">Si CC&amp;CT 
coef du CT </t>
  </si>
  <si>
    <t>Nbre d'évaluation minimum</t>
  </si>
  <si>
    <t>Nature</t>
  </si>
  <si>
    <t>Durée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</si>
</sst>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rgb="FF000000"/>
      <name val="Calibri"/>
      <family val="2"/>
      <charset val="1"/>
    </font>
    <font>
      <b/>
      <sz val="18"/>
      <color rgb="FFFFFFFF"/>
      <name val="Calibri"/>
      <family val="2"/>
      <charset val="1"/>
    </font>
    <font>
      <sz val="18"/>
      <color rgb="FF000000"/>
      <name val="Calibri"/>
      <family val="2"/>
      <charset val="1"/>
    </font>
    <font>
      <b/>
      <sz val="16"/>
      <color rgb="FF000000"/>
      <name val="Calibri"/>
      <family val="2"/>
      <charset val="1"/>
    </font>
    <font>
      <sz val="12"/>
      <name val="Calibri"/>
      <family val="2"/>
      <charset val="1"/>
    </font>
    <font>
      <b/>
      <sz val="14"/>
      <color rgb="FF000000"/>
      <name val="Calibri"/>
      <family val="2"/>
      <charset val="1"/>
    </font>
    <font>
      <u/>
      <sz val="11"/>
      <color rgb="FF0563C1"/>
      <name val="Calibri"/>
      <family val="2"/>
      <charset val="1"/>
    </font>
    <font>
      <b/>
      <sz val="11"/>
      <color rgb="FF000000"/>
      <name val="Calibri"/>
      <family val="2"/>
      <charset val="1"/>
    </font>
    <font>
      <i/>
      <sz val="11"/>
      <color rgb="FF000000"/>
      <name val="Calibri"/>
      <family val="2"/>
      <charset val="1"/>
    </font>
    <font>
      <b/>
      <sz val="11"/>
      <name val="Calibri"/>
      <family val="2"/>
      <charset val="1"/>
    </font>
    <font>
      <sz val="12"/>
      <color rgb="FF000000"/>
      <name val="Times New Roman"/>
      <family val="1"/>
      <charset val="1"/>
    </font>
    <font>
      <sz val="14"/>
      <color rgb="FF000000"/>
      <name val="Calibri"/>
      <family val="2"/>
      <charset val="1"/>
    </font>
    <font>
      <b/>
      <sz val="14"/>
      <name val="Calibri"/>
      <family val="2"/>
      <charset val="1"/>
    </font>
    <font>
      <sz val="14"/>
      <name val="Calibri"/>
      <family val="2"/>
      <charset val="1"/>
    </font>
    <font>
      <b/>
      <sz val="12"/>
      <color rgb="FF000000"/>
      <name val="Calibri"/>
      <family val="2"/>
      <charset val="1"/>
    </font>
    <font>
      <sz val="11"/>
      <color rgb="FFFFFFFF"/>
      <name val="Calibri"/>
      <family val="2"/>
      <charset val="1"/>
    </font>
    <font>
      <b/>
      <sz val="11"/>
      <color rgb="FFC00000"/>
      <name val="Calibri"/>
      <family val="2"/>
      <charset val="1"/>
    </font>
    <font>
      <sz val="12"/>
      <color rgb="FF000000"/>
      <name val="Calibri"/>
      <family val="2"/>
      <charset val="1"/>
    </font>
    <font>
      <sz val="10"/>
      <color rgb="FF000000"/>
      <name val="Arial"/>
      <family val="2"/>
      <charset val="1"/>
    </font>
    <font>
      <b/>
      <sz val="13"/>
      <color rgb="FF000000"/>
      <name val="Calibri"/>
      <family val="2"/>
      <charset val="1"/>
    </font>
  </fonts>
  <fills count="9">
    <fill>
      <patternFill patternType="none"/>
    </fill>
    <fill>
      <patternFill patternType="gray125"/>
    </fill>
    <fill>
      <patternFill patternType="solid">
        <fgColor rgb="FF000000"/>
        <bgColor rgb="FF003300"/>
      </patternFill>
    </fill>
    <fill>
      <patternFill patternType="solid">
        <fgColor rgb="FFFFFFFF"/>
        <bgColor rgb="FFF2F2F2"/>
      </patternFill>
    </fill>
    <fill>
      <patternFill patternType="solid">
        <fgColor rgb="FFD9D9D9"/>
        <bgColor rgb="FFD6DCE4"/>
      </patternFill>
    </fill>
    <fill>
      <patternFill patternType="solid">
        <fgColor rgb="FFF2F2F2"/>
        <bgColor rgb="FFDEEBF7"/>
      </patternFill>
    </fill>
    <fill>
      <patternFill patternType="solid">
        <fgColor rgb="FFDEEBF7"/>
        <bgColor rgb="FFF2F2F2"/>
      </patternFill>
    </fill>
    <fill>
      <patternFill patternType="solid">
        <fgColor rgb="FFFBE5D6"/>
        <bgColor rgb="FFF2F2F2"/>
      </patternFill>
    </fill>
    <fill>
      <patternFill patternType="solid">
        <fgColor rgb="FF7030A0"/>
        <bgColor rgb="FF993366"/>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hair">
        <color auto="1"/>
      </left>
      <right style="hair">
        <color auto="1"/>
      </right>
      <top style="hair">
        <color auto="1"/>
      </top>
      <bottom/>
      <diagonal/>
    </border>
    <border>
      <left/>
      <right style="thin">
        <color auto="1"/>
      </right>
      <top style="thin">
        <color auto="1"/>
      </top>
      <bottom style="thin">
        <color auto="1"/>
      </bottom>
      <diagonal/>
    </border>
    <border>
      <left/>
      <right/>
      <top style="thin">
        <color auto="1"/>
      </top>
      <bottom style="hair">
        <color auto="1"/>
      </bottom>
      <diagonal/>
    </border>
  </borders>
  <cellStyleXfs count="2">
    <xf numFmtId="0" fontId="0" fillId="0" borderId="0"/>
    <xf numFmtId="0" fontId="6" fillId="0" borderId="0" applyBorder="0" applyProtection="0"/>
  </cellStyleXfs>
  <cellXfs count="111">
    <xf numFmtId="0" fontId="0" fillId="0" borderId="0" xfId="0"/>
    <xf numFmtId="0" fontId="2" fillId="0" borderId="1" xfId="0" applyFont="1" applyBorder="1" applyAlignment="1" applyProtection="1">
      <alignment horizontal="left" vertical="center" indent="1"/>
    </xf>
    <xf numFmtId="0" fontId="2" fillId="0" borderId="2" xfId="0" applyFont="1" applyBorder="1" applyAlignment="1" applyProtection="1">
      <alignment horizontal="left" vertical="center" indent="1"/>
    </xf>
    <xf numFmtId="0" fontId="3" fillId="0" borderId="1" xfId="0" applyFont="1" applyBorder="1" applyProtection="1"/>
    <xf numFmtId="0" fontId="0" fillId="0" borderId="0" xfId="0" applyProtection="1"/>
    <xf numFmtId="0" fontId="2" fillId="0" borderId="1" xfId="0" applyFont="1" applyBorder="1" applyAlignment="1">
      <alignment horizontal="left" vertical="center" indent="1"/>
    </xf>
    <xf numFmtId="0" fontId="0" fillId="0" borderId="1" xfId="0" applyFont="1" applyBorder="1" applyProtection="1"/>
    <xf numFmtId="0" fontId="0" fillId="0" borderId="0" xfId="0" applyBorder="1" applyProtection="1">
      <protection locked="0"/>
    </xf>
    <xf numFmtId="0" fontId="0" fillId="0" borderId="7" xfId="0" applyBorder="1" applyProtection="1">
      <protection locked="0"/>
    </xf>
    <xf numFmtId="0" fontId="0" fillId="0" borderId="8" xfId="0" applyBorder="1" applyProtection="1">
      <protection locked="0"/>
    </xf>
    <xf numFmtId="0" fontId="8" fillId="0" borderId="2" xfId="0" applyFont="1" applyBorder="1"/>
    <xf numFmtId="0" fontId="0" fillId="0" borderId="9" xfId="0" applyBorder="1"/>
    <xf numFmtId="0" fontId="0" fillId="0" borderId="10" xfId="0" applyFont="1" applyBorder="1" applyAlignment="1" applyProtection="1">
      <alignment horizontal="left"/>
      <protection locked="0"/>
    </xf>
    <xf numFmtId="0" fontId="0" fillId="0" borderId="11" xfId="0" applyFont="1" applyBorder="1" applyAlignment="1" applyProtection="1">
      <alignment horizontal="left"/>
      <protection locked="0"/>
    </xf>
    <xf numFmtId="0" fontId="0" fillId="0" borderId="12" xfId="0" applyFont="1" applyBorder="1" applyAlignment="1" applyProtection="1">
      <alignment horizontal="left" wrapText="1"/>
      <protection locked="0"/>
    </xf>
    <xf numFmtId="0" fontId="0" fillId="0" borderId="13" xfId="0" applyFont="1" applyBorder="1" applyAlignment="1" applyProtection="1">
      <alignment horizontal="left"/>
      <protection locked="0"/>
    </xf>
    <xf numFmtId="0" fontId="0" fillId="0" borderId="14" xfId="0" applyFont="1" applyBorder="1" applyAlignment="1" applyProtection="1">
      <alignment horizontal="left"/>
      <protection locked="0"/>
    </xf>
    <xf numFmtId="0" fontId="0" fillId="0" borderId="10" xfId="0" applyBorder="1" applyProtection="1">
      <protection locked="0"/>
    </xf>
    <xf numFmtId="0" fontId="0" fillId="0" borderId="11"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10" fillId="0" borderId="0" xfId="0" applyFont="1" applyAlignment="1" applyProtection="1">
      <alignment horizontal="left" vertical="center" wrapText="1"/>
    </xf>
    <xf numFmtId="0" fontId="10" fillId="0" borderId="0" xfId="0" applyFont="1" applyAlignment="1" applyProtection="1">
      <alignment horizontal="center" vertical="center" wrapText="1"/>
    </xf>
    <xf numFmtId="0" fontId="0" fillId="0" borderId="1" xfId="0" applyFont="1" applyBorder="1"/>
    <xf numFmtId="0" fontId="0" fillId="0" borderId="0" xfId="0" applyBorder="1"/>
    <xf numFmtId="0" fontId="0" fillId="0" borderId="17" xfId="0" applyFont="1" applyBorder="1"/>
    <xf numFmtId="0" fontId="0" fillId="0" borderId="0" xfId="0" applyAlignment="1" applyProtection="1">
      <alignment vertical="center"/>
    </xf>
    <xf numFmtId="0" fontId="11" fillId="0" borderId="1" xfId="0" applyFont="1" applyBorder="1" applyAlignment="1" applyProtection="1">
      <alignment vertical="center"/>
    </xf>
    <xf numFmtId="0" fontId="12" fillId="0" borderId="1" xfId="0" applyFont="1" applyBorder="1" applyAlignment="1" applyProtection="1">
      <alignment horizontal="left"/>
    </xf>
    <xf numFmtId="0" fontId="13" fillId="6" borderId="1" xfId="0" applyFont="1" applyFill="1" applyBorder="1" applyAlignment="1" applyProtection="1">
      <alignment horizontal="left" vertical="center"/>
      <protection locked="0"/>
    </xf>
    <xf numFmtId="0" fontId="11" fillId="0" borderId="0" xfId="0" applyFont="1" applyBorder="1" applyAlignment="1" applyProtection="1">
      <alignment horizontal="left"/>
      <protection locked="0"/>
    </xf>
    <xf numFmtId="0" fontId="11" fillId="6" borderId="1" xfId="0" applyFont="1" applyFill="1" applyBorder="1" applyAlignment="1" applyProtection="1">
      <alignment horizontal="left" vertical="center"/>
      <protection locked="0"/>
    </xf>
    <xf numFmtId="0" fontId="5" fillId="0" borderId="0" xfId="0" applyFont="1" applyBorder="1" applyAlignment="1" applyProtection="1">
      <alignment horizontal="left" vertical="center" indent="7"/>
    </xf>
    <xf numFmtId="0" fontId="5" fillId="0" borderId="0" xfId="0" applyFont="1" applyBorder="1" applyAlignment="1" applyProtection="1">
      <alignment vertical="center"/>
    </xf>
    <xf numFmtId="0" fontId="7" fillId="0" borderId="0" xfId="0" applyFont="1" applyBorder="1" applyAlignment="1" applyProtection="1">
      <alignment horizontal="center" vertical="center"/>
    </xf>
    <xf numFmtId="0" fontId="0" fillId="0" borderId="0" xfId="0" applyBorder="1" applyProtection="1"/>
    <xf numFmtId="0" fontId="0" fillId="0" borderId="0" xfId="0" applyBorder="1" applyAlignment="1" applyProtection="1">
      <alignment vertical="center" wrapText="1"/>
    </xf>
    <xf numFmtId="0" fontId="0" fillId="3" borderId="0" xfId="0" applyFill="1" applyBorder="1" applyAlignment="1" applyProtection="1">
      <alignment horizontal="center" vertical="center"/>
    </xf>
    <xf numFmtId="0" fontId="14" fillId="0" borderId="9" xfId="0" applyFont="1" applyBorder="1" applyAlignment="1" applyProtection="1">
      <alignment horizontal="center" vertical="center"/>
    </xf>
    <xf numFmtId="0" fontId="15" fillId="0" borderId="0" xfId="0" applyFont="1" applyProtection="1"/>
    <xf numFmtId="0" fontId="14" fillId="0" borderId="0" xfId="0" applyFont="1" applyBorder="1" applyAlignment="1" applyProtection="1">
      <alignment horizontal="center" vertical="center"/>
    </xf>
    <xf numFmtId="0" fontId="0" fillId="0" borderId="9" xfId="0" applyBorder="1" applyAlignment="1" applyProtection="1">
      <alignment horizontal="left" vertical="center"/>
    </xf>
    <xf numFmtId="0" fontId="7" fillId="0" borderId="0" xfId="0" applyFont="1" applyBorder="1" applyAlignment="1" applyProtection="1">
      <alignment vertical="center"/>
    </xf>
    <xf numFmtId="0" fontId="0" fillId="0" borderId="0" xfId="0" applyAlignment="1" applyProtection="1">
      <alignment horizontal="center"/>
      <protection locked="0"/>
    </xf>
    <xf numFmtId="0" fontId="16" fillId="0" borderId="13" xfId="0" applyFont="1" applyBorder="1" applyAlignment="1" applyProtection="1"/>
    <xf numFmtId="0" fontId="9" fillId="0" borderId="13" xfId="0" applyFont="1" applyBorder="1" applyAlignment="1" applyProtection="1"/>
    <xf numFmtId="0" fontId="9" fillId="0" borderId="14" xfId="0" applyFont="1" applyBorder="1" applyAlignment="1" applyProtection="1"/>
    <xf numFmtId="0" fontId="14" fillId="0" borderId="1" xfId="0" applyFont="1" applyBorder="1" applyAlignment="1" applyProtection="1">
      <alignment horizontal="left" vertical="center" indent="1"/>
    </xf>
    <xf numFmtId="0" fontId="14" fillId="0" borderId="5" xfId="0" applyFont="1" applyBorder="1" applyAlignment="1" applyProtection="1">
      <alignment horizontal="left" vertical="center" wrapText="1" indent="1"/>
    </xf>
    <xf numFmtId="0" fontId="14" fillId="0" borderId="5" xfId="0" applyFont="1" applyBorder="1" applyAlignment="1" applyProtection="1">
      <alignment vertical="center" wrapText="1"/>
    </xf>
    <xf numFmtId="0" fontId="14" fillId="0" borderId="5" xfId="0" applyFont="1" applyBorder="1" applyAlignment="1" applyProtection="1">
      <alignment vertical="center"/>
    </xf>
    <xf numFmtId="0" fontId="14" fillId="8" borderId="5" xfId="0" applyFont="1" applyFill="1" applyBorder="1" applyAlignment="1" applyProtection="1">
      <alignment vertical="center" wrapText="1"/>
    </xf>
    <xf numFmtId="0" fontId="14" fillId="8" borderId="5" xfId="0" applyFont="1" applyFill="1" applyBorder="1" applyAlignment="1" applyProtection="1">
      <alignment vertical="center"/>
    </xf>
    <xf numFmtId="0" fontId="14" fillId="0" borderId="1" xfId="0" applyFont="1" applyBorder="1" applyAlignment="1" applyProtection="1">
      <alignment vertical="center" wrapText="1"/>
    </xf>
    <xf numFmtId="0" fontId="14" fillId="0" borderId="1" xfId="0" applyFont="1" applyBorder="1" applyAlignment="1" applyProtection="1">
      <alignment horizontal="center" vertical="center" wrapText="1"/>
    </xf>
    <xf numFmtId="0" fontId="0" fillId="0" borderId="1" xfId="0" applyBorder="1" applyProtection="1">
      <protection locked="0"/>
    </xf>
    <xf numFmtId="0" fontId="17"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0" fillId="3" borderId="1" xfId="0" applyFill="1" applyBorder="1" applyProtection="1">
      <protection locked="0"/>
    </xf>
    <xf numFmtId="0" fontId="14" fillId="0" borderId="1" xfId="0" applyFont="1" applyBorder="1" applyAlignment="1" applyProtection="1">
      <alignment vertical="center"/>
      <protection locked="0"/>
    </xf>
    <xf numFmtId="0" fontId="18" fillId="0" borderId="1" xfId="0" applyFont="1" applyBorder="1" applyProtection="1">
      <protection locked="0"/>
    </xf>
    <xf numFmtId="0" fontId="5"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19" fillId="0" borderId="1" xfId="0" applyFont="1" applyBorder="1" applyAlignment="1" applyProtection="1">
      <alignment vertical="center"/>
      <protection locked="0"/>
    </xf>
    <xf numFmtId="0" fontId="0" fillId="0" borderId="1" xfId="0" applyBorder="1" applyProtection="1"/>
    <xf numFmtId="0" fontId="0" fillId="0" borderId="0" xfId="0" applyProtection="1">
      <protection locked="0"/>
    </xf>
    <xf numFmtId="0" fontId="9" fillId="5" borderId="10" xfId="0" applyFont="1" applyFill="1" applyBorder="1" applyAlignment="1">
      <alignment horizontal="left" vertical="center"/>
    </xf>
    <xf numFmtId="0" fontId="9" fillId="5" borderId="11" xfId="0" applyFont="1" applyFill="1" applyBorder="1" applyAlignment="1">
      <alignment horizontal="left" vertical="center"/>
    </xf>
    <xf numFmtId="0" fontId="0" fillId="0" borderId="9" xfId="0" applyFont="1" applyBorder="1" applyAlignment="1" applyProtection="1">
      <alignment vertical="center" wrapText="1"/>
      <protection locked="0"/>
    </xf>
    <xf numFmtId="0" fontId="0" fillId="0" borderId="17" xfId="0" applyFont="1" applyBorder="1" applyAlignment="1" applyProtection="1">
      <alignment vertical="center" wrapText="1"/>
      <protection locked="0"/>
    </xf>
    <xf numFmtId="0" fontId="3" fillId="0" borderId="1" xfId="0" applyFont="1" applyBorder="1" applyAlignment="1" applyProtection="1">
      <alignment vertical="center"/>
      <protection locked="0"/>
    </xf>
    <xf numFmtId="0" fontId="1" fillId="2" borderId="0" xfId="0" applyFont="1" applyFill="1" applyBorder="1" applyAlignment="1" applyProtection="1">
      <alignment horizontal="center"/>
    </xf>
    <xf numFmtId="0" fontId="11" fillId="0" borderId="1" xfId="0" applyFont="1" applyBorder="1" applyAlignment="1" applyProtection="1">
      <alignment horizontal="center" vertical="center"/>
    </xf>
    <xf numFmtId="0" fontId="0" fillId="0" borderId="0" xfId="0" applyBorder="1" applyAlignment="1" applyProtection="1">
      <alignment horizontal="center" vertical="center" wrapText="1"/>
    </xf>
    <xf numFmtId="0" fontId="1" fillId="2" borderId="1" xfId="0" applyFont="1" applyFill="1" applyBorder="1" applyAlignment="1" applyProtection="1">
      <alignment horizontal="center"/>
    </xf>
    <xf numFmtId="0" fontId="4" fillId="3" borderId="0" xfId="0" applyFont="1" applyFill="1" applyBorder="1" applyAlignment="1" applyProtection="1">
      <alignment horizontal="left"/>
    </xf>
    <xf numFmtId="0" fontId="3" fillId="0" borderId="1" xfId="0" applyFont="1" applyBorder="1" applyAlignment="1" applyProtection="1">
      <alignment vertical="center"/>
      <protection locked="0"/>
    </xf>
    <xf numFmtId="0" fontId="5" fillId="4" borderId="3" xfId="0" applyFont="1" applyFill="1" applyBorder="1" applyAlignment="1" applyProtection="1">
      <alignment horizontal="center" vertical="center"/>
    </xf>
    <xf numFmtId="0" fontId="6" fillId="0" borderId="3" xfId="1" applyFont="1" applyBorder="1" applyAlignment="1" applyProtection="1">
      <protection locked="0"/>
    </xf>
    <xf numFmtId="0" fontId="6" fillId="0" borderId="4" xfId="1" applyFont="1" applyBorder="1" applyAlignment="1" applyProtection="1">
      <protection locked="0"/>
    </xf>
    <xf numFmtId="0" fontId="6" fillId="0" borderId="5" xfId="1" applyFont="1" applyBorder="1" applyAlignment="1" applyProtection="1">
      <alignment vertical="center" wrapText="1"/>
    </xf>
    <xf numFmtId="0" fontId="5" fillId="4" borderId="1" xfId="0" applyFont="1" applyFill="1" applyBorder="1" applyAlignment="1" applyProtection="1">
      <alignment horizontal="center" vertical="center"/>
    </xf>
    <xf numFmtId="0" fontId="7" fillId="0" borderId="6" xfId="0" applyFont="1" applyBorder="1" applyAlignment="1">
      <alignment vertical="center" wrapText="1"/>
    </xf>
    <xf numFmtId="0" fontId="0" fillId="0" borderId="6" xfId="0" applyFont="1" applyBorder="1" applyAlignment="1">
      <alignment vertical="center" wrapText="1"/>
    </xf>
    <xf numFmtId="0" fontId="5" fillId="4" borderId="1" xfId="0" applyFont="1" applyFill="1" applyBorder="1" applyAlignment="1">
      <alignment horizontal="center" vertical="center"/>
    </xf>
    <xf numFmtId="0" fontId="9" fillId="5" borderId="1" xfId="0" applyFont="1" applyFill="1" applyBorder="1" applyAlignment="1">
      <alignment horizontal="left" vertical="center"/>
    </xf>
    <xf numFmtId="0" fontId="0" fillId="0" borderId="0" xfId="0" applyFont="1" applyBorder="1" applyAlignment="1">
      <alignment vertical="center" wrapText="1"/>
    </xf>
    <xf numFmtId="0" fontId="9" fillId="5" borderId="5" xfId="0" applyFont="1" applyFill="1" applyBorder="1" applyAlignment="1">
      <alignment horizontal="left" vertical="center"/>
    </xf>
    <xf numFmtId="0" fontId="0" fillId="0" borderId="1" xfId="0" applyFont="1" applyBorder="1" applyAlignment="1" applyProtection="1">
      <alignment horizontal="left" vertical="center" wrapText="1"/>
      <protection locked="0"/>
    </xf>
    <xf numFmtId="0" fontId="0" fillId="0" borderId="5" xfId="0" applyFont="1" applyBorder="1" applyAlignment="1" applyProtection="1">
      <alignment horizontal="left" wrapText="1"/>
      <protection locked="0"/>
    </xf>
    <xf numFmtId="0" fontId="0" fillId="0" borderId="6" xfId="0" applyFont="1" applyBorder="1" applyAlignment="1" applyProtection="1">
      <alignment vertical="center" wrapText="1"/>
      <protection locked="0"/>
    </xf>
    <xf numFmtId="0" fontId="0" fillId="0" borderId="16" xfId="0" applyFont="1" applyBorder="1" applyAlignment="1" applyProtection="1">
      <alignment vertical="center" wrapText="1"/>
      <protection locked="0"/>
    </xf>
    <xf numFmtId="0" fontId="0" fillId="0" borderId="18" xfId="0" applyBorder="1" applyAlignment="1">
      <alignment horizontal="left" vertical="top" wrapText="1"/>
    </xf>
    <xf numFmtId="0" fontId="0" fillId="0" borderId="2"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9" xfId="0" applyFont="1" applyBorder="1" applyAlignment="1" applyProtection="1">
      <alignment horizontal="center" vertical="center" wrapText="1"/>
      <protection locked="0"/>
    </xf>
    <xf numFmtId="0" fontId="0" fillId="0" borderId="17" xfId="0" applyFont="1" applyBorder="1" applyAlignment="1" applyProtection="1">
      <alignment horizontal="center" vertical="center" wrapText="1"/>
      <protection locked="0"/>
    </xf>
    <xf numFmtId="0" fontId="1" fillId="2" borderId="0" xfId="0" applyFont="1" applyFill="1" applyBorder="1" applyAlignment="1" applyProtection="1">
      <alignment horizontal="center"/>
    </xf>
    <xf numFmtId="0" fontId="5" fillId="0" borderId="1" xfId="0" applyFont="1" applyBorder="1" applyAlignment="1" applyProtection="1">
      <alignment horizontal="left" vertical="center"/>
    </xf>
    <xf numFmtId="0" fontId="12" fillId="6" borderId="1" xfId="0" applyFont="1" applyFill="1" applyBorder="1" applyAlignment="1" applyProtection="1">
      <alignment horizontal="center"/>
      <protection locked="0"/>
    </xf>
    <xf numFmtId="0" fontId="13" fillId="6" borderId="1" xfId="0" applyFont="1" applyFill="1" applyBorder="1" applyAlignment="1" applyProtection="1">
      <alignment horizontal="center" vertical="center"/>
      <protection locked="0"/>
    </xf>
    <xf numFmtId="0" fontId="11" fillId="0" borderId="1" xfId="0" applyFont="1" applyBorder="1" applyAlignment="1" applyProtection="1">
      <alignment horizontal="center" vertical="center"/>
    </xf>
    <xf numFmtId="0" fontId="11" fillId="6" borderId="1" xfId="0" applyFont="1" applyFill="1" applyBorder="1" applyAlignment="1" applyProtection="1">
      <alignment horizontal="left"/>
      <protection locked="0"/>
    </xf>
    <xf numFmtId="0" fontId="7" fillId="0" borderId="1" xfId="0" applyFont="1" applyBorder="1" applyAlignment="1" applyProtection="1">
      <alignment horizontal="center" vertical="center"/>
    </xf>
    <xf numFmtId="0" fontId="7" fillId="7" borderId="1" xfId="0" applyFont="1" applyFill="1" applyBorder="1" applyAlignment="1" applyProtection="1">
      <alignment horizontal="center" vertical="center"/>
    </xf>
    <xf numFmtId="0" fontId="14" fillId="0" borderId="1" xfId="0" applyFont="1" applyBorder="1" applyAlignment="1" applyProtection="1">
      <alignment horizontal="center" vertical="center"/>
    </xf>
    <xf numFmtId="0" fontId="0" fillId="0" borderId="1" xfId="0" applyFont="1" applyBorder="1" applyAlignment="1" applyProtection="1">
      <alignment horizontal="left" vertical="center"/>
    </xf>
    <xf numFmtId="0" fontId="0" fillId="3" borderId="1" xfId="0" applyFill="1" applyBorder="1" applyAlignment="1" applyProtection="1">
      <alignment horizontal="center" vertical="center"/>
      <protection locked="0"/>
    </xf>
    <xf numFmtId="0" fontId="0" fillId="0" borderId="0" xfId="0" applyBorder="1" applyAlignment="1" applyProtection="1">
      <alignment horizontal="center" vertical="center" wrapText="1"/>
    </xf>
  </cellXfs>
  <cellStyles count="2">
    <cellStyle name="Lien hypertexte" xfId="1" builtinId="8"/>
    <cellStyle name="Normal" xfId="0" builtinId="0"/>
  </cellStyles>
  <dxfs count="72">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ont>
        <b/>
        <i val="0"/>
        <color rgb="FFC00000"/>
      </font>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ill>
        <patternFill>
          <bgColor rgb="FF000000"/>
        </patternFill>
      </fill>
    </dxf>
    <dxf>
      <fill>
        <patternFill>
          <bgColor rgb="FFD9D9D9"/>
        </patternFill>
      </fill>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ont>
        <b/>
        <i val="0"/>
        <color rgb="FFC00000"/>
      </font>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ill>
        <patternFill>
          <bgColor rgb="FF000000"/>
        </patternFill>
      </fill>
    </dxf>
    <dxf>
      <fill>
        <patternFill>
          <bgColor rgb="FFD9D9D9"/>
        </patternFill>
      </fill>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ont>
        <b/>
        <i val="0"/>
        <color rgb="FFC00000"/>
      </font>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ill>
        <patternFill>
          <bgColor rgb="FF000000"/>
        </patternFill>
      </fill>
    </dxf>
    <dxf>
      <fill>
        <patternFill>
          <bgColor rgb="FFD9D9D9"/>
        </patternFill>
      </fill>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ont>
        <b/>
        <i val="0"/>
        <color rgb="FFC00000"/>
      </font>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ill>
        <patternFill>
          <bgColor rgb="FF000000"/>
        </patternFill>
      </fill>
    </dxf>
    <dxf>
      <fill>
        <patternFill>
          <bgColor rgb="FFD9D9D9"/>
        </patternFill>
      </fill>
    </dxf>
  </dxfs>
  <tableStyles count="0" defaultTableStyle="TableStyleMedium2" defaultPivotStyle="PivotStyleLight16"/>
  <colors>
    <indexedColors>
      <rgbColor rgb="FF000000"/>
      <rgbColor rgb="FFFFFFFF"/>
      <rgbColor rgb="FFC00000"/>
      <rgbColor rgb="FF00FF00"/>
      <rgbColor rgb="FF0000FF"/>
      <rgbColor rgb="FFFFFF00"/>
      <rgbColor rgb="FFFF00FF"/>
      <rgbColor rgb="FF00FFFF"/>
      <rgbColor rgb="FF800000"/>
      <rgbColor rgb="FF008000"/>
      <rgbColor rgb="FF000080"/>
      <rgbColor rgb="FF808000"/>
      <rgbColor rgb="FF800080"/>
      <rgbColor rgb="FF008080"/>
      <rgbColor rgb="FFD9D9D9"/>
      <rgbColor rgb="FF808080"/>
      <rgbColor rgb="FF9999FF"/>
      <rgbColor rgb="FF7030A0"/>
      <rgbColor rgb="FFF2F2F2"/>
      <rgbColor rgb="FFDEEBF7"/>
      <rgbColor rgb="FF660066"/>
      <rgbColor rgb="FFFF8080"/>
      <rgbColor rgb="FF0563C1"/>
      <rgbColor rgb="FFD6DCE4"/>
      <rgbColor rgb="FF000080"/>
      <rgbColor rgb="FFFF00FF"/>
      <rgbColor rgb="FFFFFF00"/>
      <rgbColor rgb="FF00FFFF"/>
      <rgbColor rgb="FF800080"/>
      <rgbColor rgb="FF800000"/>
      <rgbColor rgb="FF008080"/>
      <rgbColor rgb="FF0000FF"/>
      <rgbColor rgb="FF00CCFF"/>
      <rgbColor rgb="FFCCFFFF"/>
      <rgbColor rgb="FFC6E0B4"/>
      <rgbColor rgb="FFFFFF99"/>
      <rgbColor rgb="FF99CCFF"/>
      <rgbColor rgb="FFFF99CC"/>
      <rgbColor rgb="FFCC99FF"/>
      <rgbColor rgb="FFFBE5D6"/>
      <rgbColor rgb="FF3366FF"/>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ce.sharepoint.com/sites/projets-UNS/MODULO/Documents%20partages/Documents%20de%20travail/Codage%202018/CODAGE.L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et LP"/>
      <sheetName val="TabComposante"/>
    </sheetNames>
    <sheetDataSet>
      <sheetData sheetId="0"/>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28543525" TargetMode="External"/><Relationship Id="rId2" Type="http://schemas.openxmlformats.org/officeDocument/2006/relationships/hyperlink" Target="https://www.legifrance.gouv.fr/affichTexte.do?cidTexte=JORFTEXT000000397481&amp;categorieLien=id" TargetMode="External"/><Relationship Id="rId1" Type="http://schemas.openxmlformats.org/officeDocument/2006/relationships/hyperlink" Target="https://www.legifrance.gouv.fr/eli/arrete/2018/7/30/ESRS1820545A/jo/text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7"/>
  <sheetViews>
    <sheetView showGridLines="0" tabSelected="1" topLeftCell="A27" zoomScaleNormal="100" workbookViewId="0">
      <selection activeCell="A32" sqref="A32:E32"/>
    </sheetView>
  </sheetViews>
  <sheetFormatPr baseColWidth="10" defaultColWidth="10.7109375" defaultRowHeight="15" x14ac:dyDescent="0.25"/>
  <cols>
    <col min="1" max="2" width="29.7109375" customWidth="1"/>
    <col min="3" max="3" width="27.28515625" customWidth="1"/>
    <col min="5" max="5" width="24.5703125" customWidth="1"/>
    <col min="10" max="10" width="5.42578125" customWidth="1"/>
  </cols>
  <sheetData>
    <row r="1" spans="1:9" ht="20.100000000000001" customHeight="1" x14ac:dyDescent="0.35">
      <c r="A1" s="75" t="s">
        <v>0</v>
      </c>
      <c r="B1" s="75"/>
      <c r="C1" s="75"/>
      <c r="D1" s="75"/>
      <c r="E1" s="75"/>
      <c r="F1" s="75"/>
      <c r="G1" s="75"/>
      <c r="H1" s="75"/>
      <c r="I1" s="75"/>
    </row>
    <row r="2" spans="1:9" ht="24.95" customHeight="1" x14ac:dyDescent="0.25">
      <c r="A2" s="1" t="s">
        <v>1</v>
      </c>
      <c r="B2" s="71" t="s">
        <v>2</v>
      </c>
      <c r="C2" s="76"/>
      <c r="D2" s="76"/>
      <c r="E2" s="76"/>
      <c r="F2" s="76"/>
      <c r="G2" s="76"/>
      <c r="H2" s="76"/>
      <c r="I2" s="76"/>
    </row>
    <row r="3" spans="1:9" ht="24.95" customHeight="1" x14ac:dyDescent="0.25">
      <c r="A3" s="2" t="s">
        <v>3</v>
      </c>
      <c r="B3" s="77" t="s">
        <v>4</v>
      </c>
      <c r="C3" s="77"/>
      <c r="D3" s="77"/>
      <c r="E3" s="77"/>
      <c r="F3" s="77"/>
      <c r="G3" s="77"/>
      <c r="H3" s="77"/>
      <c r="I3" s="77"/>
    </row>
    <row r="4" spans="1:9" ht="24.95" customHeight="1" x14ac:dyDescent="0.35">
      <c r="A4" s="1" t="s">
        <v>5</v>
      </c>
      <c r="B4" s="3" t="str">
        <f>IFERROR(VLOOKUP(B3,tab_code_dip,2,0),"-")</f>
        <v>SPDTP18</v>
      </c>
      <c r="C4" s="4"/>
      <c r="D4" s="4"/>
      <c r="E4" s="4"/>
      <c r="F4" s="4"/>
      <c r="G4" s="4"/>
      <c r="H4" s="4"/>
      <c r="I4" s="4"/>
    </row>
    <row r="5" spans="1:9" ht="24.95" customHeight="1" x14ac:dyDescent="0.25">
      <c r="A5" s="5" t="s">
        <v>6</v>
      </c>
      <c r="B5" s="6" t="s">
        <v>7</v>
      </c>
      <c r="C5" s="4"/>
      <c r="D5" s="4"/>
      <c r="E5" s="4"/>
      <c r="F5" s="4"/>
      <c r="G5" s="4"/>
      <c r="H5" s="4"/>
      <c r="I5" s="4"/>
    </row>
    <row r="6" spans="1:9" x14ac:dyDescent="0.25">
      <c r="A6" s="4"/>
      <c r="B6" s="4"/>
      <c r="C6" s="4"/>
      <c r="D6" s="4"/>
      <c r="E6" s="4"/>
      <c r="F6" s="4"/>
      <c r="G6" s="4"/>
      <c r="H6" s="4"/>
      <c r="I6" s="4"/>
    </row>
    <row r="7" spans="1:9" ht="20.100000000000001" customHeight="1" x14ac:dyDescent="0.25">
      <c r="A7" s="78" t="s">
        <v>8</v>
      </c>
      <c r="B7" s="78"/>
      <c r="C7" s="78"/>
      <c r="D7" s="78"/>
      <c r="E7" s="78"/>
      <c r="F7" s="78"/>
      <c r="G7" s="78"/>
      <c r="H7" s="78"/>
      <c r="I7" s="78"/>
    </row>
    <row r="8" spans="1:9" x14ac:dyDescent="0.25">
      <c r="A8" s="79" t="s">
        <v>9</v>
      </c>
      <c r="B8" s="79"/>
      <c r="C8" s="79"/>
      <c r="D8" s="79"/>
      <c r="E8" s="79"/>
      <c r="F8" s="79"/>
      <c r="G8" s="79"/>
      <c r="H8" s="79"/>
      <c r="I8" s="79"/>
    </row>
    <row r="9" spans="1:9" x14ac:dyDescent="0.25">
      <c r="A9" s="80" t="s">
        <v>10</v>
      </c>
      <c r="B9" s="80"/>
      <c r="C9" s="80"/>
      <c r="D9" s="80"/>
      <c r="E9" s="80"/>
      <c r="F9" s="80"/>
      <c r="G9" s="80"/>
      <c r="H9" s="80"/>
      <c r="I9" s="80"/>
    </row>
    <row r="10" spans="1:9" ht="15" customHeight="1" x14ac:dyDescent="0.25">
      <c r="A10" s="81" t="s">
        <v>11</v>
      </c>
      <c r="B10" s="81"/>
      <c r="C10" s="81"/>
      <c r="D10" s="81"/>
      <c r="E10" s="81"/>
      <c r="F10" s="81"/>
      <c r="G10" s="81"/>
      <c r="H10" s="81"/>
      <c r="I10" s="81"/>
    </row>
    <row r="12" spans="1:9" ht="18.75" x14ac:dyDescent="0.25">
      <c r="A12" s="82" t="s">
        <v>12</v>
      </c>
      <c r="B12" s="82"/>
      <c r="C12" s="82"/>
      <c r="D12" s="82"/>
      <c r="E12" s="82"/>
      <c r="F12" s="82"/>
      <c r="G12" s="82"/>
      <c r="H12" s="82"/>
      <c r="I12" s="82"/>
    </row>
    <row r="13" spans="1:9" ht="75.75" customHeight="1" x14ac:dyDescent="0.25">
      <c r="A13" s="83" t="s">
        <v>13</v>
      </c>
      <c r="B13" s="83"/>
      <c r="C13" s="83"/>
      <c r="D13" s="83"/>
      <c r="E13" s="83"/>
      <c r="F13" s="7"/>
      <c r="G13" s="7"/>
      <c r="H13" s="7"/>
      <c r="I13" s="8"/>
    </row>
    <row r="14" spans="1:9" ht="115.5" customHeight="1" x14ac:dyDescent="0.25">
      <c r="A14" s="83" t="s">
        <v>14</v>
      </c>
      <c r="B14" s="83"/>
      <c r="C14" s="83"/>
      <c r="D14" s="83"/>
      <c r="E14" s="83"/>
      <c r="F14" s="7"/>
      <c r="G14" s="7"/>
      <c r="H14" s="7"/>
      <c r="I14" s="8"/>
    </row>
    <row r="15" spans="1:9" ht="76.5" customHeight="1" x14ac:dyDescent="0.25">
      <c r="A15" s="84" t="s">
        <v>15</v>
      </c>
      <c r="B15" s="84"/>
      <c r="C15" s="84"/>
      <c r="D15" s="84"/>
      <c r="E15" s="84"/>
      <c r="F15" s="7"/>
      <c r="G15" s="7"/>
      <c r="H15" s="7"/>
      <c r="I15" s="8"/>
    </row>
    <row r="16" spans="1:9" x14ac:dyDescent="0.25">
      <c r="A16" s="9"/>
      <c r="B16" s="7"/>
      <c r="C16" s="7"/>
      <c r="D16" s="7"/>
      <c r="E16" s="7"/>
      <c r="F16" s="7"/>
      <c r="G16" s="7"/>
      <c r="H16" s="7"/>
      <c r="I16" s="8"/>
    </row>
    <row r="17" spans="1:9" ht="18.75" x14ac:dyDescent="0.25">
      <c r="A17" s="85" t="s">
        <v>16</v>
      </c>
      <c r="B17" s="85"/>
      <c r="C17" s="85"/>
      <c r="D17" s="85"/>
      <c r="E17" s="85"/>
      <c r="F17" s="85"/>
      <c r="G17" s="85"/>
      <c r="H17" s="85"/>
      <c r="I17" s="85"/>
    </row>
    <row r="18" spans="1:9" x14ac:dyDescent="0.25">
      <c r="A18" s="10" t="s">
        <v>17</v>
      </c>
      <c r="B18" s="11"/>
      <c r="C18" s="11"/>
      <c r="D18" s="11"/>
      <c r="E18" s="11"/>
      <c r="F18" s="11"/>
      <c r="G18" s="11"/>
      <c r="H18" s="11"/>
      <c r="I18" s="11"/>
    </row>
    <row r="19" spans="1:9" x14ac:dyDescent="0.25">
      <c r="A19" s="86" t="s">
        <v>18</v>
      </c>
      <c r="B19" s="86"/>
      <c r="C19" s="86"/>
      <c r="D19" s="86"/>
      <c r="E19" s="86"/>
      <c r="F19" s="86"/>
      <c r="G19" s="86"/>
      <c r="H19" s="86"/>
      <c r="I19" s="86"/>
    </row>
    <row r="20" spans="1:9" ht="86.25" customHeight="1" x14ac:dyDescent="0.25">
      <c r="A20" s="87" t="s">
        <v>19</v>
      </c>
      <c r="B20" s="87"/>
      <c r="C20" s="87"/>
      <c r="D20" s="87"/>
      <c r="E20" s="87"/>
      <c r="F20" s="12"/>
      <c r="G20" s="12"/>
      <c r="H20" s="12"/>
      <c r="I20" s="13"/>
    </row>
    <row r="21" spans="1:9" x14ac:dyDescent="0.25">
      <c r="A21" s="14"/>
      <c r="B21" s="15"/>
      <c r="C21" s="15"/>
      <c r="D21" s="15"/>
      <c r="E21" s="15"/>
      <c r="F21" s="15"/>
      <c r="G21" s="15"/>
      <c r="H21" s="15"/>
      <c r="I21" s="16"/>
    </row>
    <row r="22" spans="1:9" x14ac:dyDescent="0.25">
      <c r="A22" s="88" t="s">
        <v>20</v>
      </c>
      <c r="B22" s="88"/>
      <c r="C22" s="88"/>
      <c r="D22" s="88"/>
      <c r="E22" s="88"/>
      <c r="F22" s="88"/>
      <c r="G22" s="88"/>
      <c r="H22" s="88"/>
      <c r="I22" s="88"/>
    </row>
    <row r="23" spans="1:9" x14ac:dyDescent="0.25">
      <c r="A23" s="9" t="s">
        <v>21</v>
      </c>
      <c r="B23" s="17"/>
      <c r="C23" s="17"/>
      <c r="D23" s="17"/>
      <c r="E23" s="17"/>
      <c r="F23" s="17"/>
      <c r="G23" s="17"/>
      <c r="H23" s="17"/>
      <c r="I23" s="18"/>
    </row>
    <row r="24" spans="1:9" x14ac:dyDescent="0.25">
      <c r="A24" s="9" t="s">
        <v>22</v>
      </c>
      <c r="B24" s="66"/>
      <c r="C24" s="66"/>
      <c r="D24" s="66"/>
      <c r="E24" s="66"/>
      <c r="F24" s="66"/>
      <c r="G24" s="66"/>
      <c r="H24" s="66"/>
      <c r="I24" s="8"/>
    </row>
    <row r="25" spans="1:9" x14ac:dyDescent="0.25">
      <c r="A25" s="86" t="s">
        <v>23</v>
      </c>
      <c r="B25" s="86"/>
      <c r="C25" s="86"/>
      <c r="D25" s="86"/>
      <c r="E25" s="86"/>
      <c r="F25" s="86"/>
      <c r="G25" s="86"/>
      <c r="H25" s="86"/>
      <c r="I25" s="86"/>
    </row>
    <row r="26" spans="1:9" ht="21" customHeight="1" x14ac:dyDescent="0.25">
      <c r="A26" s="93" t="s">
        <v>24</v>
      </c>
      <c r="B26" s="93"/>
      <c r="C26" s="93"/>
      <c r="D26" s="93"/>
      <c r="E26" s="93"/>
      <c r="F26" s="67"/>
      <c r="G26" s="67"/>
      <c r="H26" s="67"/>
      <c r="I26" s="68"/>
    </row>
    <row r="27" spans="1:9" ht="62.25" customHeight="1" x14ac:dyDescent="0.25">
      <c r="A27" s="91" t="s">
        <v>25</v>
      </c>
      <c r="B27" s="91"/>
      <c r="C27" s="91"/>
      <c r="D27" s="91"/>
      <c r="E27" s="91"/>
      <c r="F27" s="17"/>
      <c r="G27" s="17"/>
      <c r="H27" s="17"/>
      <c r="I27" s="18"/>
    </row>
    <row r="28" spans="1:9" ht="72.75" customHeight="1" x14ac:dyDescent="0.25">
      <c r="A28" s="92" t="s">
        <v>26</v>
      </c>
      <c r="B28" s="92"/>
      <c r="C28" s="92"/>
      <c r="D28" s="92"/>
      <c r="E28" s="92"/>
      <c r="F28" s="7"/>
      <c r="G28" s="7"/>
      <c r="H28" s="7"/>
      <c r="I28" s="8"/>
    </row>
    <row r="29" spans="1:9" ht="102.75" customHeight="1" x14ac:dyDescent="0.25">
      <c r="A29" s="89" t="s">
        <v>27</v>
      </c>
      <c r="B29" s="89"/>
      <c r="C29" s="89"/>
      <c r="D29" s="89"/>
      <c r="E29" s="89"/>
      <c r="F29" s="19"/>
      <c r="G29" s="19"/>
      <c r="H29" s="19"/>
      <c r="I29" s="20"/>
    </row>
    <row r="30" spans="1:9" ht="102.75" customHeight="1" x14ac:dyDescent="0.25">
      <c r="A30" s="94" t="s">
        <v>28</v>
      </c>
      <c r="B30" s="95"/>
      <c r="C30" s="95"/>
      <c r="D30" s="95"/>
      <c r="E30" s="96"/>
      <c r="F30" s="19"/>
      <c r="G30" s="19"/>
      <c r="H30" s="19"/>
      <c r="I30" s="20"/>
    </row>
    <row r="31" spans="1:9" ht="102.75" customHeight="1" x14ac:dyDescent="0.25">
      <c r="A31" s="94" t="s">
        <v>29</v>
      </c>
      <c r="B31" s="95"/>
      <c r="C31" s="97"/>
      <c r="D31" s="97"/>
      <c r="E31" s="98"/>
      <c r="F31" s="19"/>
      <c r="G31" s="19"/>
      <c r="H31" s="19"/>
      <c r="I31" s="20"/>
    </row>
    <row r="32" spans="1:9" ht="102.75" customHeight="1" x14ac:dyDescent="0.25">
      <c r="A32" s="94" t="s">
        <v>30</v>
      </c>
      <c r="B32" s="95"/>
      <c r="C32" s="95"/>
      <c r="D32" s="95"/>
      <c r="E32" s="96"/>
      <c r="F32" s="19"/>
      <c r="G32" s="19"/>
      <c r="H32" s="19"/>
      <c r="I32" s="20"/>
    </row>
    <row r="33" spans="1:9" ht="102.75" customHeight="1" x14ac:dyDescent="0.25">
      <c r="A33" s="94" t="s">
        <v>31</v>
      </c>
      <c r="B33" s="95"/>
      <c r="C33" s="69"/>
      <c r="D33" s="69"/>
      <c r="E33" s="70"/>
      <c r="F33" s="19"/>
      <c r="G33" s="19"/>
      <c r="H33" s="19"/>
      <c r="I33" s="20"/>
    </row>
    <row r="34" spans="1:9" x14ac:dyDescent="0.25">
      <c r="A34" s="88" t="s">
        <v>32</v>
      </c>
      <c r="B34" s="88"/>
      <c r="C34" s="88"/>
      <c r="D34" s="88"/>
      <c r="E34" s="88"/>
      <c r="F34" s="88"/>
      <c r="G34" s="88"/>
      <c r="H34" s="88"/>
      <c r="I34" s="88"/>
    </row>
    <row r="35" spans="1:9" x14ac:dyDescent="0.25">
      <c r="A35" s="21"/>
      <c r="B35" s="17"/>
      <c r="C35" s="17"/>
      <c r="D35" s="17"/>
      <c r="E35" s="17"/>
      <c r="F35" s="17"/>
      <c r="G35" s="17"/>
      <c r="H35" s="17"/>
      <c r="I35" s="18"/>
    </row>
    <row r="36" spans="1:9" x14ac:dyDescent="0.25">
      <c r="A36" s="9"/>
      <c r="B36" s="7"/>
      <c r="C36" s="7"/>
      <c r="D36" s="7"/>
      <c r="E36" s="7"/>
      <c r="F36" s="7"/>
      <c r="G36" s="7"/>
      <c r="H36" s="7"/>
      <c r="I36" s="8"/>
    </row>
    <row r="37" spans="1:9" x14ac:dyDescent="0.25">
      <c r="A37" s="90"/>
      <c r="B37" s="90"/>
      <c r="C37" s="90"/>
      <c r="D37" s="90"/>
      <c r="E37" s="90"/>
      <c r="F37" s="90"/>
      <c r="G37" s="90"/>
      <c r="H37" s="90"/>
      <c r="I37" s="90"/>
    </row>
  </sheetData>
  <mergeCells count="27">
    <mergeCell ref="A29:E29"/>
    <mergeCell ref="A34:I34"/>
    <mergeCell ref="A37:I37"/>
    <mergeCell ref="A25:I25"/>
    <mergeCell ref="A27:E27"/>
    <mergeCell ref="A28:E28"/>
    <mergeCell ref="A26:E26"/>
    <mergeCell ref="A30:E30"/>
    <mergeCell ref="A31:B31"/>
    <mergeCell ref="A32:E32"/>
    <mergeCell ref="A33:B33"/>
    <mergeCell ref="C31:E31"/>
    <mergeCell ref="A15:E15"/>
    <mergeCell ref="A17:I17"/>
    <mergeCell ref="A19:I19"/>
    <mergeCell ref="A20:E20"/>
    <mergeCell ref="A22:I22"/>
    <mergeCell ref="A9:I9"/>
    <mergeCell ref="A10:I10"/>
    <mergeCell ref="A12:I12"/>
    <mergeCell ref="A13:E13"/>
    <mergeCell ref="A14:E14"/>
    <mergeCell ref="A1:I1"/>
    <mergeCell ref="C2:I2"/>
    <mergeCell ref="B3:I3"/>
    <mergeCell ref="A7:I7"/>
    <mergeCell ref="A8:I8"/>
  </mergeCells>
  <dataValidations count="3">
    <dataValidation type="list" allowBlank="1" showInputMessage="1" showErrorMessage="1" errorTitle="Composante" error="Utiliser la liste déroulante" promptTitle="Composante" prompt="Utiliser la liste déroulante" sqref="B2" xr:uid="{00000000-0002-0000-0000-000000000000}">
      <formula1>liste_cmp</formula1>
      <formula2>0</formula2>
    </dataValidation>
    <dataValidation type="list" allowBlank="1" showInputMessage="1" showErrorMessage="1" sqref="B3:I3" xr:uid="{00000000-0002-0000-0000-000001000000}">
      <formula1>INDIRECT($B$2)</formula1>
      <formula2>0</formula2>
    </dataValidation>
    <dataValidation type="list" allowBlank="1" showInputMessage="1" showErrorMessage="1" sqref="B5" xr:uid="{00000000-0002-0000-0000-000002000000}">
      <formula1>"Deux sessions,Seconde chance"</formula1>
      <formula2>0</formula2>
    </dataValidation>
  </dataValidations>
  <hyperlinks>
    <hyperlink ref="A8" r:id="rId1" xr:uid="{00000000-0004-0000-0000-000000000000}"/>
    <hyperlink ref="A9" r:id="rId2" xr:uid="{00000000-0004-0000-0000-000001000000}"/>
    <hyperlink ref="A10" r:id="rId3" xr:uid="{00000000-0004-0000-0000-000002000000}"/>
  </hyperlinks>
  <pageMargins left="0.25" right="0.25"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5"/>
  <sheetViews>
    <sheetView zoomScaleNormal="100" workbookViewId="0">
      <selection activeCell="B1" sqref="B1"/>
    </sheetView>
  </sheetViews>
  <sheetFormatPr baseColWidth="10" defaultColWidth="10.7109375" defaultRowHeight="15.75" x14ac:dyDescent="0.25"/>
  <cols>
    <col min="1" max="1" width="46.140625" customWidth="1"/>
    <col min="2" max="2" width="17.140625" customWidth="1"/>
    <col min="3" max="3" width="36" customWidth="1"/>
    <col min="4" max="4" width="49.140625" customWidth="1"/>
    <col min="5" max="5" width="46.140625" customWidth="1"/>
    <col min="6" max="6" width="60.7109375" style="22" customWidth="1"/>
    <col min="7" max="7" width="20.7109375" style="23" customWidth="1"/>
  </cols>
  <sheetData>
    <row r="1" spans="1:5" x14ac:dyDescent="0.25">
      <c r="A1" t="s">
        <v>33</v>
      </c>
      <c r="B1" t="s">
        <v>34</v>
      </c>
      <c r="D1" t="s">
        <v>35</v>
      </c>
      <c r="E1" t="s">
        <v>36</v>
      </c>
    </row>
    <row r="2" spans="1:5" x14ac:dyDescent="0.25">
      <c r="A2" t="s">
        <v>37</v>
      </c>
      <c r="B2" t="s">
        <v>38</v>
      </c>
      <c r="D2" t="s">
        <v>39</v>
      </c>
    </row>
    <row r="3" spans="1:5" x14ac:dyDescent="0.25">
      <c r="A3" t="s">
        <v>40</v>
      </c>
      <c r="B3" t="s">
        <v>41</v>
      </c>
      <c r="D3" t="s">
        <v>42</v>
      </c>
    </row>
    <row r="4" spans="1:5" x14ac:dyDescent="0.25">
      <c r="A4" t="s">
        <v>43</v>
      </c>
      <c r="B4" t="s">
        <v>44</v>
      </c>
    </row>
    <row r="5" spans="1:5" x14ac:dyDescent="0.25">
      <c r="B5" t="s">
        <v>45</v>
      </c>
    </row>
    <row r="8" spans="1:5" x14ac:dyDescent="0.25">
      <c r="A8" t="s">
        <v>46</v>
      </c>
      <c r="B8" t="s">
        <v>47</v>
      </c>
      <c r="D8" t="s">
        <v>48</v>
      </c>
      <c r="E8" t="s">
        <v>46</v>
      </c>
    </row>
    <row r="9" spans="1:5" x14ac:dyDescent="0.25">
      <c r="A9" s="24" t="s">
        <v>49</v>
      </c>
      <c r="B9" t="s">
        <v>50</v>
      </c>
      <c r="D9" t="s">
        <v>51</v>
      </c>
      <c r="E9" t="s">
        <v>52</v>
      </c>
    </row>
    <row r="10" spans="1:5" x14ac:dyDescent="0.25">
      <c r="A10" t="s">
        <v>53</v>
      </c>
      <c r="B10" t="s">
        <v>54</v>
      </c>
      <c r="D10" t="s">
        <v>51</v>
      </c>
      <c r="E10" t="s">
        <v>55</v>
      </c>
    </row>
    <row r="11" spans="1:5" x14ac:dyDescent="0.25">
      <c r="A11" t="s">
        <v>56</v>
      </c>
      <c r="B11" t="s">
        <v>57</v>
      </c>
      <c r="D11" t="s">
        <v>58</v>
      </c>
      <c r="E11" t="s">
        <v>59</v>
      </c>
    </row>
    <row r="12" spans="1:5" x14ac:dyDescent="0.25">
      <c r="A12" t="s">
        <v>59</v>
      </c>
      <c r="B12" t="s">
        <v>60</v>
      </c>
      <c r="D12" t="s">
        <v>61</v>
      </c>
      <c r="E12" t="s">
        <v>53</v>
      </c>
    </row>
    <row r="13" spans="1:5" x14ac:dyDescent="0.25">
      <c r="A13" t="s">
        <v>52</v>
      </c>
      <c r="B13" t="s">
        <v>62</v>
      </c>
      <c r="D13" t="s">
        <v>61</v>
      </c>
      <c r="E13" t="s">
        <v>56</v>
      </c>
    </row>
    <row r="14" spans="1:5" x14ac:dyDescent="0.25">
      <c r="A14" t="s">
        <v>63</v>
      </c>
      <c r="B14" t="s">
        <v>64</v>
      </c>
      <c r="D14" t="s">
        <v>61</v>
      </c>
      <c r="E14" t="s">
        <v>65</v>
      </c>
    </row>
    <row r="15" spans="1:5" x14ac:dyDescent="0.25">
      <c r="A15" t="s">
        <v>66</v>
      </c>
      <c r="B15" t="s">
        <v>67</v>
      </c>
      <c r="D15" t="s">
        <v>61</v>
      </c>
      <c r="E15" t="s">
        <v>68</v>
      </c>
    </row>
    <row r="16" spans="1:5" x14ac:dyDescent="0.25">
      <c r="A16" t="s">
        <v>65</v>
      </c>
      <c r="B16" t="s">
        <v>69</v>
      </c>
      <c r="D16" t="s">
        <v>61</v>
      </c>
      <c r="E16" t="s">
        <v>70</v>
      </c>
    </row>
    <row r="17" spans="1:5" x14ac:dyDescent="0.25">
      <c r="A17" t="s">
        <v>71</v>
      </c>
      <c r="B17" t="s">
        <v>72</v>
      </c>
      <c r="D17" t="s">
        <v>61</v>
      </c>
      <c r="E17" t="s">
        <v>73</v>
      </c>
    </row>
    <row r="18" spans="1:5" x14ac:dyDescent="0.25">
      <c r="A18" t="s">
        <v>74</v>
      </c>
      <c r="B18" t="s">
        <v>75</v>
      </c>
      <c r="D18" t="s">
        <v>61</v>
      </c>
      <c r="E18" t="s">
        <v>76</v>
      </c>
    </row>
    <row r="19" spans="1:5" x14ac:dyDescent="0.25">
      <c r="A19" t="s">
        <v>77</v>
      </c>
      <c r="B19" t="s">
        <v>78</v>
      </c>
      <c r="D19" t="s">
        <v>79</v>
      </c>
      <c r="E19" s="24" t="s">
        <v>49</v>
      </c>
    </row>
    <row r="20" spans="1:5" x14ac:dyDescent="0.25">
      <c r="A20" t="s">
        <v>80</v>
      </c>
      <c r="B20" t="s">
        <v>81</v>
      </c>
      <c r="D20" t="s">
        <v>79</v>
      </c>
      <c r="E20" t="s">
        <v>63</v>
      </c>
    </row>
    <row r="21" spans="1:5" x14ac:dyDescent="0.25">
      <c r="A21" t="s">
        <v>82</v>
      </c>
      <c r="B21" t="s">
        <v>83</v>
      </c>
      <c r="D21" t="s">
        <v>79</v>
      </c>
      <c r="E21" t="s">
        <v>84</v>
      </c>
    </row>
    <row r="22" spans="1:5" x14ac:dyDescent="0.25">
      <c r="A22" t="s">
        <v>85</v>
      </c>
      <c r="B22" t="s">
        <v>86</v>
      </c>
      <c r="D22" t="s">
        <v>79</v>
      </c>
      <c r="E22" t="s">
        <v>87</v>
      </c>
    </row>
    <row r="23" spans="1:5" x14ac:dyDescent="0.25">
      <c r="A23" t="s">
        <v>88</v>
      </c>
      <c r="B23" t="s">
        <v>89</v>
      </c>
      <c r="D23" t="s">
        <v>79</v>
      </c>
      <c r="E23" t="s">
        <v>90</v>
      </c>
    </row>
    <row r="24" spans="1:5" x14ac:dyDescent="0.25">
      <c r="A24" t="s">
        <v>91</v>
      </c>
      <c r="B24" t="s">
        <v>92</v>
      </c>
      <c r="D24" t="s">
        <v>79</v>
      </c>
      <c r="E24" t="s">
        <v>93</v>
      </c>
    </row>
    <row r="25" spans="1:5" x14ac:dyDescent="0.25">
      <c r="A25" t="s">
        <v>94</v>
      </c>
      <c r="B25" t="s">
        <v>95</v>
      </c>
      <c r="D25" t="s">
        <v>79</v>
      </c>
      <c r="E25" t="s">
        <v>96</v>
      </c>
    </row>
    <row r="26" spans="1:5" x14ac:dyDescent="0.25">
      <c r="A26" t="s">
        <v>4</v>
      </c>
      <c r="B26" t="s">
        <v>97</v>
      </c>
      <c r="D26" t="s">
        <v>98</v>
      </c>
      <c r="E26" t="s">
        <v>66</v>
      </c>
    </row>
    <row r="27" spans="1:5" x14ac:dyDescent="0.25">
      <c r="A27" t="s">
        <v>99</v>
      </c>
      <c r="B27" t="s">
        <v>100</v>
      </c>
      <c r="D27" t="s">
        <v>61</v>
      </c>
      <c r="E27" t="s">
        <v>76</v>
      </c>
    </row>
    <row r="30" spans="1:5" x14ac:dyDescent="0.25">
      <c r="A30" s="24" t="s">
        <v>51</v>
      </c>
      <c r="B30" s="24" t="s">
        <v>101</v>
      </c>
      <c r="C30" s="24" t="s">
        <v>2</v>
      </c>
      <c r="E30" s="25"/>
    </row>
    <row r="31" spans="1:5" x14ac:dyDescent="0.25">
      <c r="A31" s="24" t="s">
        <v>82</v>
      </c>
      <c r="B31" s="24" t="s">
        <v>71</v>
      </c>
      <c r="C31" s="24" t="s">
        <v>85</v>
      </c>
      <c r="E31" s="25"/>
    </row>
    <row r="32" spans="1:5" x14ac:dyDescent="0.25">
      <c r="A32" s="25"/>
      <c r="B32" s="26" t="s">
        <v>74</v>
      </c>
      <c r="C32" s="24" t="s">
        <v>88</v>
      </c>
      <c r="E32" s="25"/>
    </row>
    <row r="33" spans="2:3" x14ac:dyDescent="0.25">
      <c r="B33" s="24" t="s">
        <v>77</v>
      </c>
      <c r="C33" s="24" t="s">
        <v>91</v>
      </c>
    </row>
    <row r="34" spans="2:3" x14ac:dyDescent="0.25">
      <c r="B34" t="s">
        <v>80</v>
      </c>
      <c r="C34" s="24" t="s">
        <v>94</v>
      </c>
    </row>
    <row r="35" spans="2:3" x14ac:dyDescent="0.25">
      <c r="B35" t="s">
        <v>99</v>
      </c>
      <c r="C35" s="24" t="s">
        <v>4</v>
      </c>
    </row>
  </sheetData>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44"/>
  <sheetViews>
    <sheetView showGridLines="0" zoomScale="75" zoomScaleNormal="75" workbookViewId="0">
      <selection activeCell="R17" sqref="R17"/>
    </sheetView>
  </sheetViews>
  <sheetFormatPr baseColWidth="10" defaultColWidth="10.85546875" defaultRowHeight="15" x14ac:dyDescent="0.25"/>
  <cols>
    <col min="1" max="1" width="26.42578125" style="4" customWidth="1"/>
    <col min="2" max="2" width="43.7109375" style="27" customWidth="1"/>
    <col min="3" max="3" width="20.42578125" style="27" customWidth="1"/>
    <col min="4" max="4" width="6.7109375" style="27" customWidth="1"/>
    <col min="5" max="5" width="12" style="27" customWidth="1"/>
    <col min="6" max="7" width="13.7109375" style="27" customWidth="1"/>
    <col min="8" max="8" width="21.28515625" style="27" customWidth="1"/>
    <col min="9" max="9" width="11.140625" style="27" customWidth="1"/>
    <col min="10" max="11" width="17.42578125" style="27" customWidth="1"/>
    <col min="12" max="12" width="10.7109375" style="4" customWidth="1"/>
    <col min="13" max="13" width="17.42578125" style="4" customWidth="1"/>
    <col min="14" max="14" width="10.7109375" style="4" customWidth="1"/>
    <col min="15" max="15" width="15.7109375" style="4" customWidth="1"/>
    <col min="16" max="16" width="18.42578125" style="4" customWidth="1"/>
    <col min="17" max="17" width="10.85546875" style="4"/>
    <col min="18" max="18" width="27.28515625" style="4" customWidth="1"/>
    <col min="19" max="1024" width="10.85546875" style="4"/>
  </cols>
  <sheetData>
    <row r="1" spans="1:18" ht="23.25" x14ac:dyDescent="0.35">
      <c r="A1" s="99" t="s">
        <v>0</v>
      </c>
      <c r="B1" s="99"/>
      <c r="C1" s="99"/>
      <c r="D1" s="99"/>
      <c r="E1" s="99"/>
      <c r="F1" s="99"/>
      <c r="G1" s="99"/>
      <c r="H1" s="99"/>
      <c r="I1" s="99"/>
      <c r="J1" s="99"/>
      <c r="K1" s="99"/>
      <c r="L1" s="99"/>
      <c r="M1" s="99"/>
      <c r="N1" s="99"/>
      <c r="O1" s="72"/>
    </row>
    <row r="2" spans="1:18" s="4" customFormat="1" ht="20.100000000000001" customHeight="1" x14ac:dyDescent="0.25">
      <c r="A2" s="28" t="s">
        <v>1</v>
      </c>
      <c r="B2" s="100" t="str">
        <f>'Fiche générale'!B2</f>
        <v>SCIENCES</v>
      </c>
      <c r="C2" s="100"/>
      <c r="D2" s="100"/>
      <c r="E2" s="100"/>
    </row>
    <row r="3" spans="1:18" s="4" customFormat="1" ht="20.100000000000001" customHeight="1" x14ac:dyDescent="0.25">
      <c r="A3" s="28" t="s">
        <v>3</v>
      </c>
      <c r="B3" s="100" t="str">
        <f>'Fiche générale'!B3:I3</f>
        <v>Double licence Sciences de la Terre Physique</v>
      </c>
      <c r="C3" s="100"/>
      <c r="D3" s="100"/>
      <c r="E3" s="100"/>
    </row>
    <row r="4" spans="1:18" ht="20.100000000000001" customHeight="1" x14ac:dyDescent="0.3">
      <c r="A4" s="28" t="s">
        <v>102</v>
      </c>
      <c r="B4" s="29" t="str">
        <f>'Fiche générale'!B4</f>
        <v>SPDTP18</v>
      </c>
      <c r="C4" s="73" t="s">
        <v>103</v>
      </c>
      <c r="D4" s="101"/>
      <c r="E4" s="101"/>
    </row>
    <row r="5" spans="1:18" s="4" customFormat="1" ht="20.100000000000001" customHeight="1" x14ac:dyDescent="0.25"/>
    <row r="6" spans="1:18" ht="20.100000000000001" customHeight="1" x14ac:dyDescent="0.3">
      <c r="A6" s="28" t="s">
        <v>104</v>
      </c>
      <c r="B6" s="30"/>
      <c r="C6" s="73" t="s">
        <v>105</v>
      </c>
      <c r="D6" s="102"/>
      <c r="E6" s="102"/>
      <c r="F6" s="103" t="s">
        <v>106</v>
      </c>
      <c r="G6" s="103"/>
      <c r="H6" s="103"/>
      <c r="I6" s="104"/>
      <c r="J6" s="104"/>
      <c r="K6" s="104"/>
      <c r="L6" s="104"/>
      <c r="M6" s="104"/>
      <c r="N6" s="104"/>
      <c r="O6" s="31"/>
    </row>
    <row r="7" spans="1:18" s="4" customFormat="1" ht="20.100000000000001" customHeight="1" x14ac:dyDescent="0.25">
      <c r="A7" s="28" t="s">
        <v>107</v>
      </c>
      <c r="B7" s="32"/>
    </row>
    <row r="8" spans="1:18" s="4" customFormat="1" ht="20.100000000000001" customHeight="1" x14ac:dyDescent="0.25">
      <c r="A8" s="33"/>
      <c r="B8" s="34"/>
      <c r="H8" s="35"/>
      <c r="I8" s="35"/>
      <c r="J8" s="35"/>
      <c r="K8" s="35"/>
      <c r="M8" s="36"/>
      <c r="N8" s="36"/>
      <c r="O8" s="36"/>
    </row>
    <row r="9" spans="1:18" ht="15" customHeight="1" x14ac:dyDescent="0.25">
      <c r="B9" s="37"/>
      <c r="C9" s="38"/>
      <c r="D9" s="35"/>
      <c r="E9" s="107" t="s">
        <v>108</v>
      </c>
      <c r="F9" s="107"/>
      <c r="G9" s="39"/>
      <c r="H9" s="107" t="s">
        <v>109</v>
      </c>
      <c r="I9" s="107"/>
      <c r="J9" s="35"/>
      <c r="K9" s="40">
        <v>1</v>
      </c>
      <c r="L9" s="35"/>
      <c r="M9" s="35"/>
      <c r="N9" s="35"/>
      <c r="O9" s="35"/>
    </row>
    <row r="10" spans="1:18" ht="15" customHeight="1" x14ac:dyDescent="0.25">
      <c r="B10" s="37"/>
      <c r="C10" s="38"/>
      <c r="D10" s="41"/>
      <c r="E10" s="108" t="s">
        <v>110</v>
      </c>
      <c r="F10" s="108"/>
      <c r="G10" s="42"/>
      <c r="H10" s="109"/>
      <c r="I10" s="109"/>
      <c r="J10" s="43"/>
      <c r="K10" s="43"/>
      <c r="L10" s="43"/>
      <c r="M10" s="43"/>
      <c r="N10" s="43"/>
      <c r="O10" s="43"/>
    </row>
    <row r="11" spans="1:18" ht="15" customHeight="1" x14ac:dyDescent="0.25">
      <c r="A11" s="44">
        <v>1</v>
      </c>
      <c r="B11" s="37"/>
      <c r="C11" s="38"/>
      <c r="D11" s="38"/>
      <c r="J11" s="4"/>
      <c r="K11" s="4"/>
      <c r="M11" s="43"/>
      <c r="N11" s="43"/>
      <c r="O11" s="43"/>
    </row>
    <row r="12" spans="1:18" s="4" customFormat="1" ht="15" customHeight="1" x14ac:dyDescent="0.25">
      <c r="B12" s="37"/>
      <c r="C12" s="38"/>
      <c r="D12" s="38"/>
      <c r="M12" s="43"/>
      <c r="N12" s="43"/>
      <c r="O12" s="43"/>
    </row>
    <row r="13" spans="1:18" x14ac:dyDescent="0.25">
      <c r="D13" s="38"/>
      <c r="E13" s="110"/>
      <c r="F13" s="110"/>
      <c r="G13" s="74"/>
      <c r="H13" s="38"/>
      <c r="I13" s="38"/>
    </row>
    <row r="14" spans="1:18" ht="26.25" customHeight="1" x14ac:dyDescent="0.25">
      <c r="B14" s="37"/>
      <c r="C14" s="38"/>
      <c r="D14" s="38"/>
      <c r="E14" s="74"/>
      <c r="F14" s="74"/>
      <c r="G14" s="74"/>
      <c r="H14" s="38"/>
      <c r="I14" s="38"/>
      <c r="J14" s="105" t="s">
        <v>111</v>
      </c>
      <c r="K14" s="105"/>
      <c r="L14" s="105"/>
      <c r="M14" s="105" t="s">
        <v>112</v>
      </c>
      <c r="N14" s="105"/>
      <c r="O14" s="106" t="s">
        <v>7</v>
      </c>
      <c r="P14" s="106"/>
      <c r="Q14" s="106"/>
      <c r="R14" s="106" t="s">
        <v>113</v>
      </c>
    </row>
    <row r="15" spans="1:18" ht="39.75" customHeight="1" x14ac:dyDescent="0.25">
      <c r="C15" s="45"/>
      <c r="D15" s="45"/>
      <c r="E15" s="46"/>
      <c r="F15" s="46"/>
      <c r="G15" s="46"/>
      <c r="H15" s="46"/>
      <c r="I15" s="47"/>
      <c r="J15" s="48" t="s">
        <v>114</v>
      </c>
      <c r="K15" s="48" t="str">
        <f>IF(H17="CCI (CC Intégral)","CT pour les dispensés","Contrôle Terminal")</f>
        <v>Contrôle Terminal</v>
      </c>
      <c r="L15" s="49"/>
      <c r="M15" s="50" t="s">
        <v>115</v>
      </c>
      <c r="N15" s="51"/>
      <c r="O15" s="50" t="s">
        <v>116</v>
      </c>
      <c r="P15" s="52" t="s">
        <v>115</v>
      </c>
      <c r="Q15" s="53"/>
      <c r="R15" s="106"/>
    </row>
    <row r="16" spans="1:18" s="27" customFormat="1" ht="47.25" x14ac:dyDescent="0.25">
      <c r="A16" s="48" t="s">
        <v>35</v>
      </c>
      <c r="B16" s="48" t="s">
        <v>117</v>
      </c>
      <c r="C16" s="49" t="s">
        <v>118</v>
      </c>
      <c r="D16" s="50" t="s">
        <v>119</v>
      </c>
      <c r="E16" s="51" t="s">
        <v>120</v>
      </c>
      <c r="F16" s="54" t="s">
        <v>121</v>
      </c>
      <c r="G16" s="54" t="s">
        <v>122</v>
      </c>
      <c r="H16" s="55" t="s">
        <v>123</v>
      </c>
      <c r="I16" s="54" t="s">
        <v>124</v>
      </c>
      <c r="J16" s="50" t="s">
        <v>125</v>
      </c>
      <c r="K16" s="50" t="s">
        <v>126</v>
      </c>
      <c r="L16" s="50" t="s">
        <v>127</v>
      </c>
      <c r="M16" s="50" t="s">
        <v>126</v>
      </c>
      <c r="N16" s="50" t="s">
        <v>127</v>
      </c>
      <c r="O16" s="52" t="s">
        <v>126</v>
      </c>
      <c r="P16" s="52" t="s">
        <v>126</v>
      </c>
      <c r="Q16" s="52" t="s">
        <v>127</v>
      </c>
      <c r="R16" s="106"/>
    </row>
    <row r="17" spans="1:18" ht="15" customHeight="1" x14ac:dyDescent="0.25">
      <c r="A17" s="56"/>
      <c r="B17" s="57"/>
      <c r="C17" s="58"/>
      <c r="D17" s="59"/>
      <c r="E17" s="59"/>
      <c r="F17" s="59"/>
      <c r="G17" s="59"/>
      <c r="H17" s="59"/>
      <c r="I17" s="59"/>
      <c r="J17" s="56"/>
      <c r="K17" s="56"/>
      <c r="L17" s="56"/>
      <c r="M17" s="56"/>
      <c r="N17" s="56"/>
      <c r="O17" s="56"/>
      <c r="P17" s="56"/>
      <c r="Q17" s="56"/>
      <c r="R17" s="56"/>
    </row>
    <row r="18" spans="1:18" ht="15" customHeight="1" x14ac:dyDescent="0.25">
      <c r="A18" s="56"/>
      <c r="B18" s="58"/>
      <c r="C18" s="58"/>
      <c r="D18" s="59"/>
      <c r="E18" s="59"/>
      <c r="F18" s="59"/>
      <c r="G18" s="59"/>
      <c r="H18" s="59"/>
      <c r="I18" s="59"/>
      <c r="J18" s="56"/>
      <c r="K18" s="56"/>
      <c r="L18" s="56"/>
      <c r="M18" s="56"/>
      <c r="N18" s="56"/>
      <c r="O18" s="56"/>
      <c r="P18" s="56"/>
      <c r="Q18" s="56"/>
      <c r="R18" s="56"/>
    </row>
    <row r="19" spans="1:18" ht="15" customHeight="1" x14ac:dyDescent="0.25">
      <c r="A19" s="56"/>
      <c r="B19" s="58"/>
      <c r="C19" s="58"/>
      <c r="D19" s="59"/>
      <c r="E19" s="59"/>
      <c r="F19" s="59"/>
      <c r="G19" s="59"/>
      <c r="H19" s="59"/>
      <c r="I19" s="59"/>
      <c r="J19" s="56"/>
      <c r="K19" s="56"/>
      <c r="L19" s="56"/>
      <c r="M19" s="56"/>
      <c r="N19" s="56"/>
      <c r="O19" s="56"/>
      <c r="P19" s="56"/>
      <c r="Q19" s="56"/>
      <c r="R19" s="56"/>
    </row>
    <row r="20" spans="1:18" ht="15" customHeight="1" x14ac:dyDescent="0.25">
      <c r="A20" s="56"/>
      <c r="B20" s="58"/>
      <c r="C20" s="58"/>
      <c r="D20" s="59"/>
      <c r="E20" s="59"/>
      <c r="F20" s="59"/>
      <c r="G20" s="59"/>
      <c r="H20" s="59"/>
      <c r="I20" s="59"/>
      <c r="J20" s="56"/>
      <c r="K20" s="56"/>
      <c r="L20" s="56"/>
      <c r="M20" s="56"/>
      <c r="N20" s="56"/>
      <c r="O20" s="56"/>
      <c r="P20" s="56"/>
      <c r="Q20" s="56"/>
      <c r="R20" s="56"/>
    </row>
    <row r="21" spans="1:18" ht="15" customHeight="1" x14ac:dyDescent="0.25">
      <c r="A21" s="56"/>
      <c r="B21" s="58"/>
      <c r="C21" s="58"/>
      <c r="D21" s="59"/>
      <c r="E21" s="59"/>
      <c r="F21" s="59"/>
      <c r="G21" s="59"/>
      <c r="H21" s="59"/>
      <c r="I21" s="59"/>
      <c r="J21" s="56"/>
      <c r="K21" s="56"/>
      <c r="L21" s="56"/>
      <c r="M21" s="56"/>
      <c r="N21" s="56"/>
      <c r="O21" s="56"/>
      <c r="P21" s="56"/>
      <c r="Q21" s="56"/>
      <c r="R21" s="56"/>
    </row>
    <row r="22" spans="1:18" ht="15" customHeight="1" x14ac:dyDescent="0.25">
      <c r="A22" s="56"/>
      <c r="B22" s="60"/>
      <c r="C22" s="58"/>
      <c r="D22" s="59"/>
      <c r="E22" s="59"/>
      <c r="F22" s="59"/>
      <c r="G22" s="59"/>
      <c r="H22" s="59"/>
      <c r="I22" s="59"/>
      <c r="J22" s="56"/>
      <c r="K22" s="56"/>
      <c r="L22" s="56"/>
      <c r="M22" s="56"/>
      <c r="N22" s="56"/>
      <c r="O22" s="56"/>
      <c r="P22" s="56"/>
      <c r="Q22" s="56"/>
      <c r="R22" s="56"/>
    </row>
    <row r="23" spans="1:18" ht="15" customHeight="1" x14ac:dyDescent="0.25">
      <c r="A23" s="56"/>
      <c r="B23" s="58"/>
      <c r="C23" s="58"/>
      <c r="D23" s="59"/>
      <c r="E23" s="59"/>
      <c r="F23" s="59"/>
      <c r="G23" s="59"/>
      <c r="H23" s="59"/>
      <c r="I23" s="59"/>
      <c r="J23" s="56"/>
      <c r="K23" s="56"/>
      <c r="L23" s="56"/>
      <c r="M23" s="56"/>
      <c r="N23" s="56"/>
      <c r="O23" s="56"/>
      <c r="P23" s="56"/>
      <c r="Q23" s="56"/>
      <c r="R23" s="56"/>
    </row>
    <row r="24" spans="1:18" ht="15" customHeight="1" x14ac:dyDescent="0.25">
      <c r="A24" s="56"/>
      <c r="B24" s="56"/>
      <c r="C24" s="61"/>
      <c r="D24" s="59"/>
      <c r="E24" s="59"/>
      <c r="F24" s="59"/>
      <c r="G24" s="59"/>
      <c r="H24" s="59"/>
      <c r="I24" s="59"/>
      <c r="J24" s="56"/>
      <c r="K24" s="56"/>
      <c r="L24" s="56"/>
      <c r="M24" s="56"/>
      <c r="N24" s="56"/>
      <c r="O24" s="56"/>
      <c r="P24" s="56"/>
      <c r="Q24" s="56"/>
      <c r="R24" s="56"/>
    </row>
    <row r="25" spans="1:18" ht="15" customHeight="1" x14ac:dyDescent="0.25">
      <c r="A25" s="56"/>
      <c r="B25" s="56"/>
      <c r="C25" s="58"/>
      <c r="D25" s="59"/>
      <c r="E25" s="59"/>
      <c r="F25" s="59"/>
      <c r="G25" s="59"/>
      <c r="H25" s="59"/>
      <c r="I25" s="59"/>
      <c r="J25" s="56"/>
      <c r="K25" s="56"/>
      <c r="L25" s="56"/>
      <c r="M25" s="56"/>
      <c r="N25" s="56"/>
      <c r="O25" s="56"/>
      <c r="P25" s="56"/>
      <c r="Q25" s="56"/>
      <c r="R25" s="56"/>
    </row>
    <row r="26" spans="1:18" ht="15" customHeight="1" x14ac:dyDescent="0.25">
      <c r="A26" s="56"/>
      <c r="B26" s="56"/>
      <c r="C26" s="58"/>
      <c r="D26" s="59"/>
      <c r="E26" s="59"/>
      <c r="F26" s="59"/>
      <c r="G26" s="59"/>
      <c r="H26" s="59"/>
      <c r="I26" s="59"/>
      <c r="J26" s="56"/>
      <c r="K26" s="56"/>
      <c r="L26" s="56"/>
      <c r="M26" s="56"/>
      <c r="N26" s="56"/>
      <c r="O26" s="56"/>
      <c r="P26" s="56"/>
      <c r="Q26" s="56"/>
      <c r="R26" s="56"/>
    </row>
    <row r="27" spans="1:18" ht="15" customHeight="1" x14ac:dyDescent="0.25">
      <c r="A27" s="56"/>
      <c r="B27" s="56"/>
      <c r="C27" s="58"/>
      <c r="D27" s="59"/>
      <c r="E27" s="59"/>
      <c r="F27" s="59"/>
      <c r="G27" s="59"/>
      <c r="H27" s="59"/>
      <c r="I27" s="59"/>
      <c r="J27" s="56"/>
      <c r="K27" s="56"/>
      <c r="L27" s="56"/>
      <c r="M27" s="56"/>
      <c r="N27" s="56"/>
      <c r="O27" s="56"/>
      <c r="P27" s="56"/>
      <c r="Q27" s="56"/>
      <c r="R27" s="56"/>
    </row>
    <row r="28" spans="1:18" ht="15" customHeight="1" x14ac:dyDescent="0.25">
      <c r="A28" s="56"/>
      <c r="B28" s="56"/>
      <c r="C28" s="58"/>
      <c r="D28" s="59"/>
      <c r="E28" s="59"/>
      <c r="F28" s="59"/>
      <c r="G28" s="59"/>
      <c r="H28" s="59"/>
      <c r="I28" s="59"/>
      <c r="J28" s="56"/>
      <c r="K28" s="56"/>
      <c r="L28" s="56"/>
      <c r="M28" s="56"/>
      <c r="N28" s="56"/>
      <c r="O28" s="56"/>
      <c r="P28" s="56"/>
      <c r="Q28" s="56"/>
      <c r="R28" s="56"/>
    </row>
    <row r="29" spans="1:18" ht="15" customHeight="1" x14ac:dyDescent="0.25">
      <c r="A29" s="56"/>
      <c r="B29" s="56"/>
      <c r="C29" s="56"/>
      <c r="D29" s="59"/>
      <c r="E29" s="56"/>
      <c r="F29" s="56"/>
      <c r="G29" s="56"/>
      <c r="H29" s="56"/>
      <c r="I29" s="56"/>
      <c r="J29" s="56"/>
      <c r="K29" s="56"/>
      <c r="L29" s="56"/>
      <c r="M29" s="56"/>
      <c r="N29" s="56"/>
      <c r="O29" s="56"/>
      <c r="P29" s="56"/>
      <c r="Q29" s="56"/>
      <c r="R29" s="56"/>
    </row>
    <row r="30" spans="1:18" ht="15" customHeight="1" x14ac:dyDescent="0.25">
      <c r="A30" s="56"/>
      <c r="B30" s="56"/>
      <c r="C30" s="56"/>
      <c r="D30" s="59"/>
      <c r="E30" s="56"/>
      <c r="F30" s="56"/>
      <c r="G30" s="56"/>
      <c r="H30" s="56"/>
      <c r="I30" s="56"/>
      <c r="J30" s="56"/>
      <c r="K30" s="56"/>
      <c r="L30" s="56"/>
      <c r="M30" s="56"/>
      <c r="N30" s="56"/>
      <c r="O30" s="56"/>
      <c r="P30" s="56"/>
      <c r="Q30" s="56"/>
      <c r="R30" s="56"/>
    </row>
    <row r="31" spans="1:18" ht="15" customHeight="1" x14ac:dyDescent="0.25">
      <c r="A31" s="56"/>
      <c r="B31" s="56"/>
      <c r="C31" s="56"/>
      <c r="D31" s="59"/>
      <c r="E31" s="56"/>
      <c r="F31" s="56"/>
      <c r="G31" s="56"/>
      <c r="H31" s="56"/>
      <c r="I31" s="56"/>
      <c r="J31" s="56"/>
      <c r="K31" s="56"/>
      <c r="L31" s="56"/>
      <c r="M31" s="56"/>
      <c r="N31" s="56"/>
      <c r="O31" s="56"/>
      <c r="P31" s="56"/>
      <c r="Q31" s="56"/>
      <c r="R31" s="56"/>
    </row>
    <row r="32" spans="1:18" ht="15" customHeight="1" x14ac:dyDescent="0.25">
      <c r="A32" s="56"/>
      <c r="B32" s="56"/>
      <c r="C32" s="56"/>
      <c r="D32" s="59"/>
      <c r="E32" s="56"/>
      <c r="F32" s="56"/>
      <c r="G32" s="56"/>
      <c r="H32" s="56"/>
      <c r="I32" s="56"/>
      <c r="J32" s="56"/>
      <c r="K32" s="56"/>
      <c r="L32" s="56"/>
      <c r="M32" s="56"/>
      <c r="N32" s="56"/>
      <c r="O32" s="56"/>
      <c r="P32" s="56"/>
      <c r="Q32" s="56"/>
      <c r="R32" s="56"/>
    </row>
    <row r="33" spans="1:18" x14ac:dyDescent="0.25">
      <c r="A33" s="56"/>
      <c r="B33" s="58"/>
      <c r="C33" s="58"/>
      <c r="D33" s="59"/>
      <c r="E33" s="56"/>
      <c r="F33" s="56"/>
      <c r="G33" s="56"/>
      <c r="H33" s="56"/>
      <c r="I33" s="56"/>
      <c r="J33" s="58"/>
      <c r="K33" s="56"/>
      <c r="L33" s="56"/>
      <c r="M33" s="56"/>
      <c r="N33" s="56"/>
      <c r="O33" s="56"/>
      <c r="P33" s="56"/>
      <c r="Q33" s="56"/>
      <c r="R33" s="56"/>
    </row>
    <row r="34" spans="1:18" x14ac:dyDescent="0.25">
      <c r="A34" s="56"/>
      <c r="B34" s="58"/>
      <c r="C34" s="58"/>
      <c r="D34" s="59"/>
      <c r="E34" s="56"/>
      <c r="F34" s="56"/>
      <c r="G34" s="56"/>
      <c r="H34" s="56"/>
      <c r="I34" s="56"/>
      <c r="J34" s="58"/>
      <c r="K34" s="56"/>
      <c r="L34" s="56"/>
      <c r="M34" s="56"/>
      <c r="N34" s="56"/>
      <c r="O34" s="56"/>
      <c r="P34" s="56"/>
      <c r="Q34" s="56"/>
      <c r="R34" s="56"/>
    </row>
    <row r="35" spans="1:18" x14ac:dyDescent="0.25">
      <c r="A35" s="56"/>
      <c r="B35" s="58"/>
      <c r="C35" s="58"/>
      <c r="D35" s="59"/>
      <c r="E35" s="56"/>
      <c r="F35" s="56"/>
      <c r="G35" s="56"/>
      <c r="H35" s="56"/>
      <c r="I35" s="56"/>
      <c r="J35" s="58"/>
      <c r="K35" s="56"/>
      <c r="L35" s="56"/>
      <c r="M35" s="56"/>
      <c r="N35" s="56"/>
      <c r="O35" s="56"/>
      <c r="P35" s="56"/>
      <c r="Q35" s="56"/>
      <c r="R35" s="56"/>
    </row>
    <row r="36" spans="1:18" x14ac:dyDescent="0.25">
      <c r="A36" s="56"/>
      <c r="B36" s="58"/>
      <c r="C36" s="58"/>
      <c r="D36" s="59"/>
      <c r="E36" s="56"/>
      <c r="F36" s="56"/>
      <c r="G36" s="56"/>
      <c r="H36" s="56"/>
      <c r="I36" s="56"/>
      <c r="J36" s="58"/>
      <c r="K36" s="56"/>
      <c r="L36" s="56"/>
      <c r="M36" s="56"/>
      <c r="N36" s="56"/>
      <c r="O36" s="56"/>
      <c r="P36" s="56"/>
      <c r="Q36" s="56"/>
      <c r="R36" s="56"/>
    </row>
    <row r="37" spans="1:18" x14ac:dyDescent="0.25">
      <c r="A37" s="56"/>
      <c r="B37" s="58"/>
      <c r="C37" s="58"/>
      <c r="D37" s="59"/>
      <c r="E37" s="56"/>
      <c r="F37" s="56"/>
      <c r="G37" s="56"/>
      <c r="H37" s="56"/>
      <c r="I37" s="56"/>
      <c r="J37" s="58"/>
      <c r="K37" s="56"/>
      <c r="L37" s="56"/>
      <c r="M37" s="56"/>
      <c r="N37" s="56"/>
      <c r="O37" s="56"/>
      <c r="P37" s="56"/>
      <c r="Q37" s="56"/>
      <c r="R37" s="56"/>
    </row>
    <row r="38" spans="1:18" s="36" customFormat="1" x14ac:dyDescent="0.25">
      <c r="A38" s="56"/>
      <c r="B38" s="58"/>
      <c r="C38" s="58"/>
      <c r="D38" s="59"/>
      <c r="E38" s="56"/>
      <c r="F38" s="56"/>
      <c r="G38" s="56"/>
      <c r="H38" s="56"/>
      <c r="I38" s="56"/>
      <c r="J38" s="58"/>
      <c r="K38" s="56"/>
      <c r="L38" s="56"/>
      <c r="M38" s="56"/>
      <c r="N38" s="56"/>
      <c r="O38" s="56"/>
      <c r="P38" s="56"/>
      <c r="Q38" s="56"/>
      <c r="R38" s="56"/>
    </row>
    <row r="39" spans="1:18" s="36" customFormat="1" x14ac:dyDescent="0.25">
      <c r="A39" s="56"/>
      <c r="B39" s="58"/>
      <c r="C39" s="58"/>
      <c r="D39" s="59"/>
      <c r="E39" s="56"/>
      <c r="F39" s="56"/>
      <c r="G39" s="56"/>
      <c r="H39" s="56"/>
      <c r="I39" s="56"/>
      <c r="J39" s="58"/>
      <c r="K39" s="56"/>
      <c r="L39" s="56"/>
      <c r="M39" s="56"/>
      <c r="N39" s="56"/>
      <c r="O39" s="56"/>
      <c r="P39" s="56"/>
      <c r="Q39" s="56"/>
      <c r="R39" s="56"/>
    </row>
    <row r="40" spans="1:18" s="36" customFormat="1" x14ac:dyDescent="0.25">
      <c r="A40" s="56"/>
      <c r="B40" s="58"/>
      <c r="C40" s="58"/>
      <c r="D40" s="59"/>
      <c r="E40" s="56"/>
      <c r="F40" s="56"/>
      <c r="G40" s="56"/>
      <c r="H40" s="56"/>
      <c r="I40" s="56"/>
      <c r="J40" s="58"/>
      <c r="K40" s="56"/>
      <c r="L40" s="56"/>
      <c r="M40" s="56"/>
      <c r="N40" s="56"/>
      <c r="O40" s="56"/>
      <c r="P40" s="56"/>
      <c r="Q40" s="56"/>
      <c r="R40" s="56"/>
    </row>
    <row r="41" spans="1:18" s="36" customFormat="1" ht="18.75" x14ac:dyDescent="0.25">
      <c r="A41" s="56"/>
      <c r="B41" s="62"/>
      <c r="C41" s="62"/>
      <c r="D41" s="59"/>
      <c r="E41" s="63"/>
      <c r="F41" s="63"/>
      <c r="G41" s="63"/>
      <c r="H41" s="63"/>
      <c r="I41" s="63"/>
      <c r="J41" s="62"/>
      <c r="K41" s="56"/>
      <c r="L41" s="56"/>
      <c r="M41" s="56"/>
      <c r="N41" s="56"/>
      <c r="O41" s="56"/>
      <c r="P41" s="56"/>
      <c r="Q41" s="56"/>
      <c r="R41" s="56"/>
    </row>
    <row r="42" spans="1:18" s="36" customFormat="1" ht="17.25" x14ac:dyDescent="0.25">
      <c r="A42" s="56"/>
      <c r="B42" s="64"/>
      <c r="C42" s="64"/>
      <c r="D42" s="59"/>
      <c r="E42" s="56"/>
      <c r="F42" s="56"/>
      <c r="G42" s="56"/>
      <c r="H42" s="56"/>
      <c r="I42" s="56"/>
      <c r="J42" s="64"/>
      <c r="K42" s="56"/>
      <c r="L42" s="56"/>
      <c r="M42" s="56"/>
      <c r="N42" s="56"/>
      <c r="O42" s="56"/>
      <c r="P42" s="56"/>
      <c r="Q42" s="56"/>
      <c r="R42" s="56"/>
    </row>
    <row r="43" spans="1:18" s="36" customFormat="1" x14ac:dyDescent="0.25">
      <c r="A43" s="56"/>
      <c r="B43" s="58"/>
      <c r="C43" s="58"/>
      <c r="D43" s="59"/>
      <c r="E43" s="56"/>
      <c r="F43" s="56"/>
      <c r="G43" s="56"/>
      <c r="H43" s="56"/>
      <c r="I43" s="56"/>
      <c r="J43" s="58"/>
      <c r="K43" s="56"/>
      <c r="L43" s="56"/>
      <c r="M43" s="56"/>
      <c r="N43" s="56"/>
      <c r="O43" s="56"/>
      <c r="P43" s="56"/>
      <c r="Q43" s="65"/>
      <c r="R43" s="65"/>
    </row>
    <row r="44" spans="1:18" s="36" customFormat="1" x14ac:dyDescent="0.25">
      <c r="A44" s="56"/>
      <c r="B44" s="58"/>
      <c r="C44" s="58"/>
      <c r="D44" s="59"/>
      <c r="E44" s="56"/>
      <c r="F44" s="56"/>
      <c r="G44" s="56"/>
      <c r="H44" s="56"/>
      <c r="I44" s="56"/>
      <c r="J44" s="58"/>
      <c r="K44" s="56"/>
      <c r="L44" s="56"/>
      <c r="M44" s="56"/>
      <c r="N44" s="56"/>
      <c r="O44" s="56"/>
      <c r="P44" s="56"/>
      <c r="Q44" s="65"/>
      <c r="R44" s="65"/>
    </row>
  </sheetData>
  <sheetProtection sheet="1" formatCells="0" formatColumns="0" formatRows="0" insertRows="0" selectLockedCells="1"/>
  <mergeCells count="16">
    <mergeCell ref="J14:L14"/>
    <mergeCell ref="M14:N14"/>
    <mergeCell ref="O14:Q14"/>
    <mergeCell ref="R14:R16"/>
    <mergeCell ref="E9:F9"/>
    <mergeCell ref="H9:I9"/>
    <mergeCell ref="E10:F10"/>
    <mergeCell ref="H10:I10"/>
    <mergeCell ref="E13:F13"/>
    <mergeCell ref="A1:N1"/>
    <mergeCell ref="B2:E2"/>
    <mergeCell ref="B3:E3"/>
    <mergeCell ref="D4:E4"/>
    <mergeCell ref="D6:E6"/>
    <mergeCell ref="F6:H6"/>
    <mergeCell ref="I6:N6"/>
  </mergeCells>
  <conditionalFormatting sqref="I17:I44 K17:L44">
    <cfRule type="expression" dxfId="71" priority="2">
      <formula>$H17="CCI (CC Intégral)"</formula>
    </cfRule>
  </conditionalFormatting>
  <conditionalFormatting sqref="I17:J44">
    <cfRule type="expression" dxfId="70" priority="3">
      <formula>$H17="CT (Contrôle terminal)"</formula>
    </cfRule>
  </conditionalFormatting>
  <conditionalFormatting sqref="J15:O15">
    <cfRule type="expression" dxfId="69" priority="4">
      <formula>$A$11=2</formula>
    </cfRule>
    <cfRule type="expression" dxfId="68" priority="5">
      <formula>$A$11=3</formula>
    </cfRule>
    <cfRule type="expression" dxfId="67" priority="6">
      <formula>$A$11=1</formula>
    </cfRule>
  </conditionalFormatting>
  <conditionalFormatting sqref="A16:N16">
    <cfRule type="expression" dxfId="66" priority="7">
      <formula>$A$11=2</formula>
    </cfRule>
    <cfRule type="expression" dxfId="65" priority="8">
      <formula>$A$11=4</formula>
    </cfRule>
    <cfRule type="expression" dxfId="64" priority="9">
      <formula>$A$11=1</formula>
    </cfRule>
  </conditionalFormatting>
  <conditionalFormatting sqref="K16:L16">
    <cfRule type="expression" dxfId="63" priority="10">
      <formula>$H$17="CCI (CC Intégral)"</formula>
    </cfRule>
  </conditionalFormatting>
  <conditionalFormatting sqref="P15:Q15">
    <cfRule type="expression" dxfId="62" priority="11">
      <formula>$A$11=2</formula>
    </cfRule>
    <cfRule type="expression" dxfId="61" priority="12">
      <formula>$A$11=3</formula>
    </cfRule>
    <cfRule type="expression" dxfId="60" priority="13">
      <formula>$A$11=1</formula>
    </cfRule>
  </conditionalFormatting>
  <conditionalFormatting sqref="P16:Q16">
    <cfRule type="expression" dxfId="59" priority="14">
      <formula>$A$11=2</formula>
    </cfRule>
    <cfRule type="expression" dxfId="58" priority="15">
      <formula>$A$11=4</formula>
    </cfRule>
    <cfRule type="expression" dxfId="57" priority="16">
      <formula>$A$11=1</formula>
    </cfRule>
  </conditionalFormatting>
  <conditionalFormatting sqref="O16">
    <cfRule type="expression" dxfId="56" priority="17">
      <formula>$A$11=2</formula>
    </cfRule>
    <cfRule type="expression" dxfId="55" priority="18">
      <formula>$A$11=4</formula>
    </cfRule>
    <cfRule type="expression" dxfId="54" priority="19">
      <formula>$A$11=1</formula>
    </cfRule>
  </conditionalFormatting>
  <dataValidations count="6">
    <dataValidation type="list" operator="greaterThan" allowBlank="1" showInputMessage="1" showErrorMessage="1" errorTitle="Coefficient" error="Le coefficient doit être un nombre décimal supérieur à 0." sqref="F17:G44" xr:uid="{00000000-0002-0000-0200-000000000000}">
      <formula1>"OUI,NON"</formula1>
      <formula2>0</formula2>
    </dataValidation>
    <dataValidation type="decimal" operator="lessThanOrEqual" allowBlank="1" showInputMessage="1" showErrorMessage="1" errorTitle="ECTS" error="Le nombre de crédits doit être entier et inférieur ou égal à 6." sqref="D17:D44" xr:uid="{00000000-0002-0000-0200-000001000000}">
      <formula1>6</formula1>
      <formula2>0</formula2>
    </dataValidation>
    <dataValidation type="decimal" operator="greaterThan" allowBlank="1" showInputMessage="1" showErrorMessage="1" errorTitle="Coefficient" error="Le coefficient doit être un nombre décimal supérieur à 0." sqref="E17:E44" xr:uid="{00000000-0002-0000-0200-000002000000}">
      <formula1>0</formula1>
      <formula2>0</formula2>
    </dataValidation>
    <dataValidation type="list" allowBlank="1" showInputMessage="1" showErrorMessage="1" errorTitle="Nature de l'ELP" error="Utiliser la liste déroulante" promptTitle="Nature ELP" prompt="Utiliser la liste déroulante" sqref="A17:A44" xr:uid="{00000000-0002-0000-0200-000003000000}">
      <formula1>Nature_ELP</formula1>
      <formula2>0</formula2>
    </dataValidation>
    <dataValidation type="list" allowBlank="1" showInputMessage="1" showErrorMessage="1" promptTitle="Type contrôle" prompt="Utiliser la liste déroulante" sqref="H17:H44" xr:uid="{00000000-0002-0000-0200-000004000000}">
      <formula1>liste_type_controle</formula1>
      <formula2>0</formula2>
    </dataValidation>
    <dataValidation type="list" allowBlank="1" showInputMessage="1" showErrorMessage="1" errorTitle="Nature" error="Utiliser la liste déroulante" promptTitle="Nature" prompt="Utiliser la liste déroulante" sqref="K17:K44 M17:M44 O17:P44" xr:uid="{00000000-0002-0000-0200-000005000000}">
      <formula1>liste_nature_controle</formula1>
      <formula2>0</formula2>
    </dataValidation>
  </dataValidations>
  <printOptions horizontalCentered="1"/>
  <pageMargins left="0.23611111111111099" right="0.23611111111111099" top="0.50972222222222197" bottom="0.74791666666666701" header="0.51180555555555496" footer="0.51180555555555496"/>
  <pageSetup paperSize="9" scale="60" firstPageNumber="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44"/>
  <sheetViews>
    <sheetView showGridLines="0" zoomScale="75" zoomScaleNormal="75" workbookViewId="0">
      <selection activeCell="R19" sqref="R19"/>
    </sheetView>
  </sheetViews>
  <sheetFormatPr baseColWidth="10" defaultColWidth="10.85546875" defaultRowHeight="15" x14ac:dyDescent="0.25"/>
  <cols>
    <col min="1" max="1" width="26.42578125" style="4" customWidth="1"/>
    <col min="2" max="2" width="43.7109375" style="27" customWidth="1"/>
    <col min="3" max="3" width="20.42578125" style="27" customWidth="1"/>
    <col min="4" max="4" width="6.7109375" style="27" customWidth="1"/>
    <col min="5" max="5" width="12" style="27" customWidth="1"/>
    <col min="6" max="7" width="13.7109375" style="27" customWidth="1"/>
    <col min="8" max="8" width="21.28515625" style="27" customWidth="1"/>
    <col min="9" max="9" width="11.140625" style="27" customWidth="1"/>
    <col min="10" max="11" width="17.42578125" style="27" customWidth="1"/>
    <col min="12" max="12" width="10.7109375" style="4" customWidth="1"/>
    <col min="13" max="13" width="17.42578125" style="4" customWidth="1"/>
    <col min="14" max="14" width="10.7109375" style="4" customWidth="1"/>
    <col min="15" max="15" width="15.7109375" style="4" customWidth="1"/>
    <col min="16" max="16" width="18.42578125" style="4" customWidth="1"/>
    <col min="17" max="17" width="10.85546875" style="4"/>
    <col min="18" max="18" width="27.28515625" style="4" customWidth="1"/>
    <col min="19" max="1024" width="10.85546875" style="4"/>
  </cols>
  <sheetData>
    <row r="1" spans="1:18" ht="23.25" x14ac:dyDescent="0.35">
      <c r="A1" s="99" t="s">
        <v>0</v>
      </c>
      <c r="B1" s="99"/>
      <c r="C1" s="99"/>
      <c r="D1" s="99"/>
      <c r="E1" s="99"/>
      <c r="F1" s="99"/>
      <c r="G1" s="99"/>
      <c r="H1" s="99"/>
      <c r="I1" s="99"/>
      <c r="J1" s="99"/>
      <c r="K1" s="99"/>
      <c r="L1" s="99"/>
      <c r="M1" s="99"/>
      <c r="N1" s="99"/>
      <c r="O1" s="72"/>
    </row>
    <row r="2" spans="1:18" s="4" customFormat="1" ht="20.100000000000001" customHeight="1" x14ac:dyDescent="0.25">
      <c r="A2" s="28" t="s">
        <v>1</v>
      </c>
      <c r="B2" s="100" t="str">
        <f>'Fiche générale'!B2</f>
        <v>SCIENCES</v>
      </c>
      <c r="C2" s="100"/>
      <c r="D2" s="100"/>
      <c r="E2" s="100"/>
    </row>
    <row r="3" spans="1:18" s="4" customFormat="1" ht="20.100000000000001" customHeight="1" x14ac:dyDescent="0.25">
      <c r="A3" s="28" t="s">
        <v>3</v>
      </c>
      <c r="B3" s="100" t="str">
        <f>'Fiche générale'!B3:I3</f>
        <v>Double licence Sciences de la Terre Physique</v>
      </c>
      <c r="C3" s="100"/>
      <c r="D3" s="100"/>
      <c r="E3" s="100"/>
    </row>
    <row r="4" spans="1:18" ht="20.100000000000001" customHeight="1" x14ac:dyDescent="0.3">
      <c r="A4" s="28" t="s">
        <v>102</v>
      </c>
      <c r="B4" s="29" t="str">
        <f>'Fiche générale'!B4</f>
        <v>SPDTP18</v>
      </c>
      <c r="C4" s="73" t="s">
        <v>103</v>
      </c>
      <c r="D4" s="101"/>
      <c r="E4" s="101"/>
    </row>
    <row r="5" spans="1:18" s="4" customFormat="1" ht="20.100000000000001" customHeight="1" x14ac:dyDescent="0.25"/>
    <row r="6" spans="1:18" ht="20.100000000000001" customHeight="1" x14ac:dyDescent="0.3">
      <c r="A6" s="28" t="s">
        <v>104</v>
      </c>
      <c r="B6" s="30"/>
      <c r="C6" s="73" t="s">
        <v>105</v>
      </c>
      <c r="D6" s="102"/>
      <c r="E6" s="102"/>
      <c r="F6" s="103" t="s">
        <v>106</v>
      </c>
      <c r="G6" s="103"/>
      <c r="H6" s="103"/>
      <c r="I6" s="104"/>
      <c r="J6" s="104"/>
      <c r="K6" s="104"/>
      <c r="L6" s="104"/>
      <c r="M6" s="104"/>
      <c r="N6" s="104"/>
      <c r="O6" s="31"/>
    </row>
    <row r="7" spans="1:18" s="4" customFormat="1" ht="20.100000000000001" customHeight="1" x14ac:dyDescent="0.25">
      <c r="A7" s="28" t="s">
        <v>107</v>
      </c>
      <c r="B7" s="32"/>
    </row>
    <row r="8" spans="1:18" s="4" customFormat="1" ht="20.100000000000001" customHeight="1" x14ac:dyDescent="0.25">
      <c r="A8" s="33"/>
      <c r="B8" s="34"/>
      <c r="H8" s="35"/>
      <c r="I8" s="35"/>
      <c r="J8" s="35"/>
      <c r="K8" s="35"/>
      <c r="M8" s="36"/>
      <c r="N8" s="36"/>
      <c r="O8" s="36"/>
    </row>
    <row r="9" spans="1:18" ht="15" customHeight="1" x14ac:dyDescent="0.25">
      <c r="B9" s="37"/>
      <c r="C9" s="38"/>
      <c r="D9" s="35"/>
      <c r="E9" s="107" t="s">
        <v>108</v>
      </c>
      <c r="F9" s="107"/>
      <c r="G9" s="39"/>
      <c r="H9" s="107" t="s">
        <v>109</v>
      </c>
      <c r="I9" s="107"/>
      <c r="J9" s="35"/>
      <c r="K9" s="40">
        <v>1</v>
      </c>
      <c r="L9" s="35"/>
      <c r="M9" s="35"/>
      <c r="N9" s="35"/>
      <c r="O9" s="35"/>
    </row>
    <row r="10" spans="1:18" ht="15" customHeight="1" x14ac:dyDescent="0.25">
      <c r="B10" s="37"/>
      <c r="C10" s="38"/>
      <c r="D10" s="41"/>
      <c r="E10" s="108" t="s">
        <v>110</v>
      </c>
      <c r="F10" s="108"/>
      <c r="G10" s="42"/>
      <c r="H10" s="109"/>
      <c r="I10" s="109"/>
      <c r="J10" s="43"/>
      <c r="K10" s="43"/>
      <c r="L10" s="43"/>
      <c r="M10" s="43"/>
      <c r="N10" s="43"/>
      <c r="O10" s="43"/>
    </row>
    <row r="11" spans="1:18" ht="15" customHeight="1" x14ac:dyDescent="0.25">
      <c r="A11" s="44">
        <v>1</v>
      </c>
      <c r="B11" s="37"/>
      <c r="C11" s="38"/>
      <c r="D11" s="38"/>
      <c r="J11" s="4"/>
      <c r="K11" s="4"/>
      <c r="M11" s="43"/>
      <c r="N11" s="43"/>
      <c r="O11" s="43"/>
    </row>
    <row r="12" spans="1:18" s="4" customFormat="1" ht="15" customHeight="1" x14ac:dyDescent="0.25">
      <c r="B12" s="37"/>
      <c r="C12" s="38"/>
      <c r="D12" s="38"/>
      <c r="M12" s="43"/>
      <c r="N12" s="43"/>
      <c r="O12" s="43"/>
    </row>
    <row r="13" spans="1:18" x14ac:dyDescent="0.25">
      <c r="D13" s="38"/>
      <c r="E13" s="110"/>
      <c r="F13" s="110"/>
      <c r="G13" s="74"/>
      <c r="H13" s="38"/>
      <c r="I13" s="38"/>
    </row>
    <row r="14" spans="1:18" ht="26.25" customHeight="1" x14ac:dyDescent="0.25">
      <c r="B14" s="37"/>
      <c r="C14" s="38"/>
      <c r="D14" s="38"/>
      <c r="E14" s="74"/>
      <c r="F14" s="74"/>
      <c r="G14" s="74"/>
      <c r="H14" s="38"/>
      <c r="I14" s="38"/>
      <c r="J14" s="105" t="s">
        <v>111</v>
      </c>
      <c r="K14" s="105"/>
      <c r="L14" s="105"/>
      <c r="M14" s="105" t="s">
        <v>112</v>
      </c>
      <c r="N14" s="105"/>
      <c r="O14" s="106" t="s">
        <v>7</v>
      </c>
      <c r="P14" s="106"/>
      <c r="Q14" s="106"/>
      <c r="R14" s="106" t="s">
        <v>113</v>
      </c>
    </row>
    <row r="15" spans="1:18" ht="39.75" customHeight="1" x14ac:dyDescent="0.25">
      <c r="C15" s="45"/>
      <c r="D15" s="45"/>
      <c r="E15" s="46"/>
      <c r="F15" s="46"/>
      <c r="G15" s="46"/>
      <c r="H15" s="46"/>
      <c r="I15" s="47"/>
      <c r="J15" s="48" t="s">
        <v>114</v>
      </c>
      <c r="K15" s="48" t="str">
        <f>IF(H17="CCI (CC Intégral)","CT pour les dispensés","Contrôle Terminal")</f>
        <v>Contrôle Terminal</v>
      </c>
      <c r="L15" s="49"/>
      <c r="M15" s="50" t="s">
        <v>115</v>
      </c>
      <c r="N15" s="51"/>
      <c r="O15" s="50" t="s">
        <v>116</v>
      </c>
      <c r="P15" s="52" t="s">
        <v>115</v>
      </c>
      <c r="Q15" s="53"/>
      <c r="R15" s="106"/>
    </row>
    <row r="16" spans="1:18" s="27" customFormat="1" ht="47.25" x14ac:dyDescent="0.25">
      <c r="A16" s="48" t="s">
        <v>35</v>
      </c>
      <c r="B16" s="48" t="s">
        <v>117</v>
      </c>
      <c r="C16" s="49" t="s">
        <v>118</v>
      </c>
      <c r="D16" s="50" t="s">
        <v>119</v>
      </c>
      <c r="E16" s="51" t="s">
        <v>120</v>
      </c>
      <c r="F16" s="54" t="s">
        <v>121</v>
      </c>
      <c r="G16" s="54" t="s">
        <v>122</v>
      </c>
      <c r="H16" s="55" t="s">
        <v>123</v>
      </c>
      <c r="I16" s="54" t="s">
        <v>124</v>
      </c>
      <c r="J16" s="50" t="s">
        <v>125</v>
      </c>
      <c r="K16" s="50" t="s">
        <v>126</v>
      </c>
      <c r="L16" s="50" t="s">
        <v>127</v>
      </c>
      <c r="M16" s="50" t="s">
        <v>126</v>
      </c>
      <c r="N16" s="50" t="s">
        <v>127</v>
      </c>
      <c r="O16" s="52" t="s">
        <v>126</v>
      </c>
      <c r="P16" s="52" t="s">
        <v>126</v>
      </c>
      <c r="Q16" s="52" t="s">
        <v>127</v>
      </c>
      <c r="R16" s="106"/>
    </row>
    <row r="17" spans="1:18" ht="15" customHeight="1" x14ac:dyDescent="0.25">
      <c r="A17" s="56"/>
      <c r="B17" s="57"/>
      <c r="C17" s="58"/>
      <c r="D17" s="59"/>
      <c r="E17" s="59"/>
      <c r="F17" s="59"/>
      <c r="G17" s="59"/>
      <c r="H17" s="59"/>
      <c r="I17" s="59"/>
      <c r="J17" s="56"/>
      <c r="K17" s="56"/>
      <c r="L17" s="56"/>
      <c r="M17" s="56"/>
      <c r="N17" s="56"/>
      <c r="O17" s="56"/>
      <c r="P17" s="56"/>
      <c r="Q17" s="56"/>
      <c r="R17" s="56"/>
    </row>
    <row r="18" spans="1:18" ht="15" customHeight="1" x14ac:dyDescent="0.25">
      <c r="A18" s="56"/>
      <c r="B18" s="58"/>
      <c r="C18" s="58"/>
      <c r="D18" s="59"/>
      <c r="E18" s="59"/>
      <c r="F18" s="59"/>
      <c r="G18" s="59"/>
      <c r="H18" s="59"/>
      <c r="I18" s="59"/>
      <c r="J18" s="56"/>
      <c r="K18" s="56"/>
      <c r="L18" s="56"/>
      <c r="M18" s="56"/>
      <c r="N18" s="56"/>
      <c r="O18" s="56"/>
      <c r="P18" s="56"/>
      <c r="Q18" s="56"/>
      <c r="R18" s="56"/>
    </row>
    <row r="19" spans="1:18" ht="15" customHeight="1" x14ac:dyDescent="0.25">
      <c r="A19" s="56"/>
      <c r="B19" s="58"/>
      <c r="C19" s="58"/>
      <c r="D19" s="59"/>
      <c r="E19" s="59"/>
      <c r="F19" s="59"/>
      <c r="G19" s="59"/>
      <c r="H19" s="59"/>
      <c r="I19" s="59"/>
      <c r="J19" s="56"/>
      <c r="K19" s="56"/>
      <c r="L19" s="56"/>
      <c r="M19" s="56"/>
      <c r="N19" s="56"/>
      <c r="O19" s="56"/>
      <c r="P19" s="56"/>
      <c r="Q19" s="56"/>
      <c r="R19" s="56"/>
    </row>
    <row r="20" spans="1:18" ht="15" customHeight="1" x14ac:dyDescent="0.25">
      <c r="A20" s="56"/>
      <c r="B20" s="58"/>
      <c r="C20" s="58"/>
      <c r="D20" s="59"/>
      <c r="E20" s="59"/>
      <c r="F20" s="59"/>
      <c r="G20" s="59"/>
      <c r="H20" s="59"/>
      <c r="I20" s="59"/>
      <c r="J20" s="56"/>
      <c r="K20" s="56"/>
      <c r="L20" s="56"/>
      <c r="M20" s="56"/>
      <c r="N20" s="56"/>
      <c r="O20" s="56"/>
      <c r="P20" s="56"/>
      <c r="Q20" s="56"/>
      <c r="R20" s="56"/>
    </row>
    <row r="21" spans="1:18" ht="15" customHeight="1" x14ac:dyDescent="0.25">
      <c r="A21" s="56"/>
      <c r="B21" s="58"/>
      <c r="C21" s="58"/>
      <c r="D21" s="59"/>
      <c r="E21" s="59"/>
      <c r="F21" s="59"/>
      <c r="G21" s="59"/>
      <c r="H21" s="59"/>
      <c r="I21" s="59"/>
      <c r="J21" s="56"/>
      <c r="K21" s="56"/>
      <c r="L21" s="56"/>
      <c r="M21" s="56"/>
      <c r="N21" s="56"/>
      <c r="O21" s="56"/>
      <c r="P21" s="56"/>
      <c r="Q21" s="56"/>
      <c r="R21" s="56"/>
    </row>
    <row r="22" spans="1:18" ht="15" customHeight="1" x14ac:dyDescent="0.25">
      <c r="A22" s="56"/>
      <c r="B22" s="60"/>
      <c r="C22" s="58"/>
      <c r="D22" s="59"/>
      <c r="E22" s="59"/>
      <c r="F22" s="59"/>
      <c r="G22" s="59"/>
      <c r="H22" s="59"/>
      <c r="I22" s="59"/>
      <c r="J22" s="56"/>
      <c r="K22" s="56"/>
      <c r="L22" s="56"/>
      <c r="M22" s="56"/>
      <c r="N22" s="56"/>
      <c r="O22" s="56"/>
      <c r="P22" s="56"/>
      <c r="Q22" s="56"/>
      <c r="R22" s="56"/>
    </row>
    <row r="23" spans="1:18" ht="15" customHeight="1" x14ac:dyDescent="0.25">
      <c r="A23" s="56"/>
      <c r="B23" s="58"/>
      <c r="C23" s="58"/>
      <c r="D23" s="59"/>
      <c r="E23" s="59"/>
      <c r="F23" s="59"/>
      <c r="G23" s="59"/>
      <c r="H23" s="59"/>
      <c r="I23" s="59"/>
      <c r="J23" s="56"/>
      <c r="K23" s="56"/>
      <c r="L23" s="56"/>
      <c r="M23" s="56"/>
      <c r="N23" s="56"/>
      <c r="O23" s="56"/>
      <c r="P23" s="56"/>
      <c r="Q23" s="56"/>
      <c r="R23" s="56"/>
    </row>
    <row r="24" spans="1:18" ht="15" customHeight="1" x14ac:dyDescent="0.25">
      <c r="A24" s="56"/>
      <c r="B24" s="56"/>
      <c r="C24" s="61"/>
      <c r="D24" s="59"/>
      <c r="E24" s="59"/>
      <c r="F24" s="59"/>
      <c r="G24" s="59"/>
      <c r="H24" s="59"/>
      <c r="I24" s="59"/>
      <c r="J24" s="56"/>
      <c r="K24" s="56"/>
      <c r="L24" s="56"/>
      <c r="M24" s="56"/>
      <c r="N24" s="56"/>
      <c r="O24" s="56"/>
      <c r="P24" s="56"/>
      <c r="Q24" s="56"/>
      <c r="R24" s="56"/>
    </row>
    <row r="25" spans="1:18" ht="15" customHeight="1" x14ac:dyDescent="0.25">
      <c r="A25" s="56"/>
      <c r="B25" s="56"/>
      <c r="C25" s="58"/>
      <c r="D25" s="59"/>
      <c r="E25" s="59"/>
      <c r="F25" s="59"/>
      <c r="G25" s="59"/>
      <c r="H25" s="59"/>
      <c r="I25" s="59"/>
      <c r="J25" s="56"/>
      <c r="K25" s="56"/>
      <c r="L25" s="56"/>
      <c r="M25" s="56"/>
      <c r="N25" s="56"/>
      <c r="O25" s="56"/>
      <c r="P25" s="56"/>
      <c r="Q25" s="56"/>
      <c r="R25" s="56"/>
    </row>
    <row r="26" spans="1:18" ht="15" customHeight="1" x14ac:dyDescent="0.25">
      <c r="A26" s="56"/>
      <c r="B26" s="56"/>
      <c r="C26" s="58"/>
      <c r="D26" s="59"/>
      <c r="E26" s="59"/>
      <c r="F26" s="59"/>
      <c r="G26" s="59"/>
      <c r="H26" s="59"/>
      <c r="I26" s="59"/>
      <c r="J26" s="56"/>
      <c r="K26" s="56"/>
      <c r="L26" s="56"/>
      <c r="M26" s="56"/>
      <c r="N26" s="56"/>
      <c r="O26" s="56"/>
      <c r="P26" s="56"/>
      <c r="Q26" s="56"/>
      <c r="R26" s="56"/>
    </row>
    <row r="27" spans="1:18" ht="15" customHeight="1" x14ac:dyDescent="0.25">
      <c r="A27" s="56"/>
      <c r="B27" s="56"/>
      <c r="C27" s="58"/>
      <c r="D27" s="59"/>
      <c r="E27" s="59"/>
      <c r="F27" s="59"/>
      <c r="G27" s="59"/>
      <c r="H27" s="59"/>
      <c r="I27" s="59"/>
      <c r="J27" s="56"/>
      <c r="K27" s="56"/>
      <c r="L27" s="56"/>
      <c r="M27" s="56"/>
      <c r="N27" s="56"/>
      <c r="O27" s="56"/>
      <c r="P27" s="56"/>
      <c r="Q27" s="56"/>
      <c r="R27" s="56"/>
    </row>
    <row r="28" spans="1:18" ht="15" customHeight="1" x14ac:dyDescent="0.25">
      <c r="A28" s="56"/>
      <c r="B28" s="56"/>
      <c r="C28" s="58"/>
      <c r="D28" s="59"/>
      <c r="E28" s="59"/>
      <c r="F28" s="59"/>
      <c r="G28" s="59"/>
      <c r="H28" s="59"/>
      <c r="I28" s="59"/>
      <c r="J28" s="56"/>
      <c r="K28" s="56"/>
      <c r="L28" s="56"/>
      <c r="M28" s="56"/>
      <c r="N28" s="56"/>
      <c r="O28" s="56"/>
      <c r="P28" s="56"/>
      <c r="Q28" s="56"/>
      <c r="R28" s="56"/>
    </row>
    <row r="29" spans="1:18" ht="15" customHeight="1" x14ac:dyDescent="0.25">
      <c r="A29" s="56"/>
      <c r="B29" s="56"/>
      <c r="C29" s="56"/>
      <c r="D29" s="59"/>
      <c r="E29" s="56"/>
      <c r="F29" s="56"/>
      <c r="G29" s="56"/>
      <c r="H29" s="56"/>
      <c r="I29" s="56"/>
      <c r="J29" s="56"/>
      <c r="K29" s="56"/>
      <c r="L29" s="56"/>
      <c r="M29" s="56"/>
      <c r="N29" s="56"/>
      <c r="O29" s="56"/>
      <c r="P29" s="56"/>
      <c r="Q29" s="56"/>
      <c r="R29" s="56"/>
    </row>
    <row r="30" spans="1:18" ht="15" customHeight="1" x14ac:dyDescent="0.25">
      <c r="A30" s="56"/>
      <c r="B30" s="56"/>
      <c r="C30" s="56"/>
      <c r="D30" s="59"/>
      <c r="E30" s="56"/>
      <c r="F30" s="56"/>
      <c r="G30" s="56"/>
      <c r="H30" s="56"/>
      <c r="I30" s="56"/>
      <c r="J30" s="56"/>
      <c r="K30" s="56"/>
      <c r="L30" s="56"/>
      <c r="M30" s="56"/>
      <c r="N30" s="56"/>
      <c r="O30" s="56"/>
      <c r="P30" s="56"/>
      <c r="Q30" s="56"/>
      <c r="R30" s="56"/>
    </row>
    <row r="31" spans="1:18" ht="15" customHeight="1" x14ac:dyDescent="0.25">
      <c r="A31" s="56"/>
      <c r="B31" s="56"/>
      <c r="C31" s="56"/>
      <c r="D31" s="59"/>
      <c r="E31" s="56"/>
      <c r="F31" s="56"/>
      <c r="G31" s="56"/>
      <c r="H31" s="56"/>
      <c r="I31" s="56"/>
      <c r="J31" s="56"/>
      <c r="K31" s="56"/>
      <c r="L31" s="56"/>
      <c r="M31" s="56"/>
      <c r="N31" s="56"/>
      <c r="O31" s="56"/>
      <c r="P31" s="56"/>
      <c r="Q31" s="56"/>
      <c r="R31" s="56"/>
    </row>
    <row r="32" spans="1:18" ht="15" customHeight="1" x14ac:dyDescent="0.25">
      <c r="A32" s="56"/>
      <c r="B32" s="56"/>
      <c r="C32" s="56"/>
      <c r="D32" s="59"/>
      <c r="E32" s="56"/>
      <c r="F32" s="56"/>
      <c r="G32" s="56"/>
      <c r="H32" s="56"/>
      <c r="I32" s="56"/>
      <c r="J32" s="56"/>
      <c r="K32" s="56"/>
      <c r="L32" s="56"/>
      <c r="M32" s="56"/>
      <c r="N32" s="56"/>
      <c r="O32" s="56"/>
      <c r="P32" s="56"/>
      <c r="Q32" s="56"/>
      <c r="R32" s="56"/>
    </row>
    <row r="33" spans="1:18" x14ac:dyDescent="0.25">
      <c r="A33" s="56"/>
      <c r="B33" s="58"/>
      <c r="C33" s="58"/>
      <c r="D33" s="59"/>
      <c r="E33" s="56"/>
      <c r="F33" s="56"/>
      <c r="G33" s="56"/>
      <c r="H33" s="56"/>
      <c r="I33" s="56"/>
      <c r="J33" s="58"/>
      <c r="K33" s="56"/>
      <c r="L33" s="56"/>
      <c r="M33" s="56"/>
      <c r="N33" s="56"/>
      <c r="O33" s="56"/>
      <c r="P33" s="56"/>
      <c r="Q33" s="56"/>
      <c r="R33" s="56"/>
    </row>
    <row r="34" spans="1:18" x14ac:dyDescent="0.25">
      <c r="A34" s="56"/>
      <c r="B34" s="58"/>
      <c r="C34" s="58"/>
      <c r="D34" s="59"/>
      <c r="E34" s="56"/>
      <c r="F34" s="56"/>
      <c r="G34" s="56"/>
      <c r="H34" s="56"/>
      <c r="I34" s="56"/>
      <c r="J34" s="58"/>
      <c r="K34" s="56"/>
      <c r="L34" s="56"/>
      <c r="M34" s="56"/>
      <c r="N34" s="56"/>
      <c r="O34" s="56"/>
      <c r="P34" s="56"/>
      <c r="Q34" s="56"/>
      <c r="R34" s="56"/>
    </row>
    <row r="35" spans="1:18" x14ac:dyDescent="0.25">
      <c r="A35" s="56"/>
      <c r="B35" s="58"/>
      <c r="C35" s="58"/>
      <c r="D35" s="59"/>
      <c r="E35" s="56"/>
      <c r="F35" s="56"/>
      <c r="G35" s="56"/>
      <c r="H35" s="56"/>
      <c r="I35" s="56"/>
      <c r="J35" s="58"/>
      <c r="K35" s="56"/>
      <c r="L35" s="56"/>
      <c r="M35" s="56"/>
      <c r="N35" s="56"/>
      <c r="O35" s="56"/>
      <c r="P35" s="56"/>
      <c r="Q35" s="56"/>
      <c r="R35" s="56"/>
    </row>
    <row r="36" spans="1:18" x14ac:dyDescent="0.25">
      <c r="A36" s="56"/>
      <c r="B36" s="58"/>
      <c r="C36" s="58"/>
      <c r="D36" s="59"/>
      <c r="E36" s="56"/>
      <c r="F36" s="56"/>
      <c r="G36" s="56"/>
      <c r="H36" s="56"/>
      <c r="I36" s="56"/>
      <c r="J36" s="58"/>
      <c r="K36" s="56"/>
      <c r="L36" s="56"/>
      <c r="M36" s="56"/>
      <c r="N36" s="56"/>
      <c r="O36" s="56"/>
      <c r="P36" s="56"/>
      <c r="Q36" s="56"/>
      <c r="R36" s="56"/>
    </row>
    <row r="37" spans="1:18" x14ac:dyDescent="0.25">
      <c r="A37" s="56"/>
      <c r="B37" s="58"/>
      <c r="C37" s="58"/>
      <c r="D37" s="59"/>
      <c r="E37" s="56"/>
      <c r="F37" s="56"/>
      <c r="G37" s="56"/>
      <c r="H37" s="56"/>
      <c r="I37" s="56"/>
      <c r="J37" s="58"/>
      <c r="K37" s="56"/>
      <c r="L37" s="56"/>
      <c r="M37" s="56"/>
      <c r="N37" s="56"/>
      <c r="O37" s="56"/>
      <c r="P37" s="56"/>
      <c r="Q37" s="56"/>
      <c r="R37" s="56"/>
    </row>
    <row r="38" spans="1:18" s="36" customFormat="1" x14ac:dyDescent="0.25">
      <c r="A38" s="56"/>
      <c r="B38" s="58"/>
      <c r="C38" s="58"/>
      <c r="D38" s="59"/>
      <c r="E38" s="56"/>
      <c r="F38" s="56"/>
      <c r="G38" s="56"/>
      <c r="H38" s="56"/>
      <c r="I38" s="56"/>
      <c r="J38" s="58"/>
      <c r="K38" s="56"/>
      <c r="L38" s="56"/>
      <c r="M38" s="56"/>
      <c r="N38" s="56"/>
      <c r="O38" s="56"/>
      <c r="P38" s="56"/>
      <c r="Q38" s="56"/>
      <c r="R38" s="56"/>
    </row>
    <row r="39" spans="1:18" s="36" customFormat="1" x14ac:dyDescent="0.25">
      <c r="A39" s="56"/>
      <c r="B39" s="58"/>
      <c r="C39" s="58"/>
      <c r="D39" s="59"/>
      <c r="E39" s="56"/>
      <c r="F39" s="56"/>
      <c r="G39" s="56"/>
      <c r="H39" s="56"/>
      <c r="I39" s="56"/>
      <c r="J39" s="58"/>
      <c r="K39" s="56"/>
      <c r="L39" s="56"/>
      <c r="M39" s="56"/>
      <c r="N39" s="56"/>
      <c r="O39" s="56"/>
      <c r="P39" s="56"/>
      <c r="Q39" s="56"/>
      <c r="R39" s="56"/>
    </row>
    <row r="40" spans="1:18" s="36" customFormat="1" x14ac:dyDescent="0.25">
      <c r="A40" s="56"/>
      <c r="B40" s="58"/>
      <c r="C40" s="58"/>
      <c r="D40" s="59"/>
      <c r="E40" s="56"/>
      <c r="F40" s="56"/>
      <c r="G40" s="56"/>
      <c r="H40" s="56"/>
      <c r="I40" s="56"/>
      <c r="J40" s="58"/>
      <c r="K40" s="56"/>
      <c r="L40" s="56"/>
      <c r="M40" s="56"/>
      <c r="N40" s="56"/>
      <c r="O40" s="56"/>
      <c r="P40" s="56"/>
      <c r="Q40" s="56"/>
      <c r="R40" s="56"/>
    </row>
    <row r="41" spans="1:18" s="36" customFormat="1" ht="18.75" x14ac:dyDescent="0.25">
      <c r="A41" s="56"/>
      <c r="B41" s="62"/>
      <c r="C41" s="62"/>
      <c r="D41" s="59"/>
      <c r="E41" s="63"/>
      <c r="F41" s="63"/>
      <c r="G41" s="63"/>
      <c r="H41" s="63"/>
      <c r="I41" s="63"/>
      <c r="J41" s="62"/>
      <c r="K41" s="56"/>
      <c r="L41" s="56"/>
      <c r="M41" s="56"/>
      <c r="N41" s="56"/>
      <c r="O41" s="56"/>
      <c r="P41" s="56"/>
      <c r="Q41" s="56"/>
      <c r="R41" s="56"/>
    </row>
    <row r="42" spans="1:18" s="36" customFormat="1" ht="17.25" x14ac:dyDescent="0.25">
      <c r="A42" s="56"/>
      <c r="B42" s="64"/>
      <c r="C42" s="64"/>
      <c r="D42" s="59"/>
      <c r="E42" s="56"/>
      <c r="F42" s="56"/>
      <c r="G42" s="56"/>
      <c r="H42" s="56"/>
      <c r="I42" s="56"/>
      <c r="J42" s="64"/>
      <c r="K42" s="56"/>
      <c r="L42" s="56"/>
      <c r="M42" s="56"/>
      <c r="N42" s="56"/>
      <c r="O42" s="56"/>
      <c r="P42" s="56"/>
      <c r="Q42" s="56"/>
      <c r="R42" s="56"/>
    </row>
    <row r="43" spans="1:18" s="36" customFormat="1" x14ac:dyDescent="0.25">
      <c r="A43" s="56"/>
      <c r="B43" s="58"/>
      <c r="C43" s="58"/>
      <c r="D43" s="59"/>
      <c r="E43" s="56"/>
      <c r="F43" s="56"/>
      <c r="G43" s="56"/>
      <c r="H43" s="56"/>
      <c r="I43" s="56"/>
      <c r="J43" s="58"/>
      <c r="K43" s="56"/>
      <c r="L43" s="56"/>
      <c r="M43" s="56"/>
      <c r="N43" s="56"/>
      <c r="O43" s="56"/>
      <c r="P43" s="56"/>
      <c r="Q43" s="56"/>
      <c r="R43" s="56"/>
    </row>
    <row r="44" spans="1:18" s="36" customFormat="1" x14ac:dyDescent="0.25">
      <c r="A44" s="56"/>
      <c r="B44" s="58"/>
      <c r="C44" s="58"/>
      <c r="D44" s="59"/>
      <c r="E44" s="56"/>
      <c r="F44" s="56"/>
      <c r="G44" s="56"/>
      <c r="H44" s="56"/>
      <c r="I44" s="56"/>
      <c r="J44" s="58"/>
      <c r="K44" s="56"/>
      <c r="L44" s="56"/>
      <c r="M44" s="56"/>
      <c r="N44" s="56"/>
      <c r="O44" s="56"/>
      <c r="P44" s="56"/>
      <c r="Q44" s="56"/>
      <c r="R44" s="56"/>
    </row>
  </sheetData>
  <sheetProtection sheet="1" formatCells="0" formatColumns="0" formatRows="0" insertRows="0" selectLockedCells="1"/>
  <mergeCells count="16">
    <mergeCell ref="J14:L14"/>
    <mergeCell ref="M14:N14"/>
    <mergeCell ref="O14:Q14"/>
    <mergeCell ref="R14:R16"/>
    <mergeCell ref="E9:F9"/>
    <mergeCell ref="H9:I9"/>
    <mergeCell ref="E10:F10"/>
    <mergeCell ref="H10:I10"/>
    <mergeCell ref="E13:F13"/>
    <mergeCell ref="A1:N1"/>
    <mergeCell ref="B2:E2"/>
    <mergeCell ref="B3:E3"/>
    <mergeCell ref="D4:E4"/>
    <mergeCell ref="D6:E6"/>
    <mergeCell ref="F6:H6"/>
    <mergeCell ref="I6:N6"/>
  </mergeCells>
  <conditionalFormatting sqref="I17:I44 K17:L44">
    <cfRule type="expression" dxfId="53" priority="2">
      <formula>$H17="CCI (CC Intégral)"</formula>
    </cfRule>
  </conditionalFormatting>
  <conditionalFormatting sqref="I17:J44">
    <cfRule type="expression" dxfId="52" priority="3">
      <formula>$H17="CT (Contrôle terminal)"</formula>
    </cfRule>
  </conditionalFormatting>
  <conditionalFormatting sqref="J15:O15">
    <cfRule type="expression" dxfId="51" priority="4">
      <formula>$A$11=2</formula>
    </cfRule>
    <cfRule type="expression" dxfId="50" priority="5">
      <formula>$A$11=3</formula>
    </cfRule>
    <cfRule type="expression" dxfId="49" priority="6">
      <formula>$A$11=1</formula>
    </cfRule>
  </conditionalFormatting>
  <conditionalFormatting sqref="A16:N16">
    <cfRule type="expression" dxfId="48" priority="7">
      <formula>$A$11=2</formula>
    </cfRule>
    <cfRule type="expression" dxfId="47" priority="8">
      <formula>$A$11=4</formula>
    </cfRule>
    <cfRule type="expression" dxfId="46" priority="9">
      <formula>$A$11=1</formula>
    </cfRule>
  </conditionalFormatting>
  <conditionalFormatting sqref="K16:L16">
    <cfRule type="expression" dxfId="45" priority="10">
      <formula>$H$17="CCI (CC Intégral)"</formula>
    </cfRule>
  </conditionalFormatting>
  <conditionalFormatting sqref="P15:Q15">
    <cfRule type="expression" dxfId="44" priority="11">
      <formula>$A$11=2</formula>
    </cfRule>
    <cfRule type="expression" dxfId="43" priority="12">
      <formula>$A$11=3</formula>
    </cfRule>
    <cfRule type="expression" dxfId="42" priority="13">
      <formula>$A$11=1</formula>
    </cfRule>
  </conditionalFormatting>
  <conditionalFormatting sqref="P16:Q16">
    <cfRule type="expression" dxfId="41" priority="14">
      <formula>$A$11=2</formula>
    </cfRule>
    <cfRule type="expression" dxfId="40" priority="15">
      <formula>$A$11=4</formula>
    </cfRule>
    <cfRule type="expression" dxfId="39" priority="16">
      <formula>$A$11=1</formula>
    </cfRule>
  </conditionalFormatting>
  <conditionalFormatting sqref="O16">
    <cfRule type="expression" dxfId="38" priority="17">
      <formula>$A$11=2</formula>
    </cfRule>
    <cfRule type="expression" dxfId="37" priority="18">
      <formula>$A$11=4</formula>
    </cfRule>
    <cfRule type="expression" dxfId="36" priority="19">
      <formula>$A$11=1</formula>
    </cfRule>
  </conditionalFormatting>
  <dataValidations count="6">
    <dataValidation type="list" operator="greaterThan" allowBlank="1" showInputMessage="1" showErrorMessage="1" errorTitle="Coefficient" error="Le coefficient doit être un nombre décimal supérieur à 0." sqref="F17:G44" xr:uid="{00000000-0002-0000-0300-000000000000}">
      <formula1>"OUI,NON"</formula1>
      <formula2>0</formula2>
    </dataValidation>
    <dataValidation type="decimal" operator="lessThanOrEqual" allowBlank="1" showInputMessage="1" showErrorMessage="1" errorTitle="ECTS" error="Le nombre de crédits doit être entier et inférieur ou égal à 6." sqref="D17:D44" xr:uid="{00000000-0002-0000-0300-000001000000}">
      <formula1>6</formula1>
      <formula2>0</formula2>
    </dataValidation>
    <dataValidation type="decimal" operator="greaterThan" allowBlank="1" showInputMessage="1" showErrorMessage="1" errorTitle="Coefficient" error="Le coefficient doit être un nombre décimal supérieur à 0." sqref="E17:E44" xr:uid="{00000000-0002-0000-0300-000002000000}">
      <formula1>0</formula1>
      <formula2>0</formula2>
    </dataValidation>
    <dataValidation type="list" allowBlank="1" showInputMessage="1" showErrorMessage="1" errorTitle="Nature de l'ELP" error="Utiliser la liste déroulante" promptTitle="Nature ELP" prompt="Utiliser la liste déroulante" sqref="A17:A44" xr:uid="{00000000-0002-0000-0300-000003000000}">
      <formula1>Nature_ELP</formula1>
      <formula2>0</formula2>
    </dataValidation>
    <dataValidation type="list" allowBlank="1" showInputMessage="1" showErrorMessage="1" promptTitle="Type contrôle" prompt="Utiliser la liste déroulante" sqref="H17:H44" xr:uid="{00000000-0002-0000-0300-000004000000}">
      <formula1>liste_type_controle</formula1>
      <formula2>0</formula2>
    </dataValidation>
    <dataValidation type="list" allowBlank="1" showInputMessage="1" showErrorMessage="1" errorTitle="Nature" error="Utiliser la liste déroulante" promptTitle="Nature" prompt="Utiliser la liste déroulante" sqref="K17:K44 M17:M44 O17:P44" xr:uid="{00000000-0002-0000-0300-000005000000}">
      <formula1>liste_nature_controle</formula1>
      <formula2>0</formula2>
    </dataValidation>
  </dataValidations>
  <printOptions horizontalCentered="1"/>
  <pageMargins left="0.23611111111111099" right="0.23611111111111099" top="0.50972222222222197" bottom="0.74791666666666701" header="0.51180555555555496" footer="0.51180555555555496"/>
  <pageSetup paperSize="9" scale="60" firstPageNumber="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44"/>
  <sheetViews>
    <sheetView showGridLines="0" zoomScale="75" zoomScaleNormal="75" workbookViewId="0">
      <selection activeCell="I25" sqref="I25"/>
    </sheetView>
  </sheetViews>
  <sheetFormatPr baseColWidth="10" defaultColWidth="10.85546875" defaultRowHeight="15" x14ac:dyDescent="0.25"/>
  <cols>
    <col min="1" max="1" width="26.42578125" style="4" customWidth="1"/>
    <col min="2" max="2" width="43.7109375" style="27" customWidth="1"/>
    <col min="3" max="3" width="20.42578125" style="27" customWidth="1"/>
    <col min="4" max="4" width="6.7109375" style="27" customWidth="1"/>
    <col min="5" max="5" width="12" style="27" customWidth="1"/>
    <col min="6" max="7" width="13.7109375" style="27" customWidth="1"/>
    <col min="8" max="8" width="21.28515625" style="27" customWidth="1"/>
    <col min="9" max="9" width="11.140625" style="27" customWidth="1"/>
    <col min="10" max="11" width="17.42578125" style="27" customWidth="1"/>
    <col min="12" max="12" width="10.7109375" style="4" customWidth="1"/>
    <col min="13" max="13" width="17.42578125" style="4" customWidth="1"/>
    <col min="14" max="14" width="10.7109375" style="4" customWidth="1"/>
    <col min="15" max="15" width="15.7109375" style="4" customWidth="1"/>
    <col min="16" max="16" width="18.42578125" style="4" customWidth="1"/>
    <col min="17" max="17" width="10.85546875" style="4"/>
    <col min="18" max="18" width="27.28515625" style="4" customWidth="1"/>
    <col min="19" max="1024" width="10.85546875" style="4"/>
  </cols>
  <sheetData>
    <row r="1" spans="1:18" ht="23.25" x14ac:dyDescent="0.35">
      <c r="A1" s="99" t="s">
        <v>0</v>
      </c>
      <c r="B1" s="99"/>
      <c r="C1" s="99"/>
      <c r="D1" s="99"/>
      <c r="E1" s="99"/>
      <c r="F1" s="99"/>
      <c r="G1" s="99"/>
      <c r="H1" s="99"/>
      <c r="I1" s="99"/>
      <c r="J1" s="99"/>
      <c r="K1" s="99"/>
      <c r="L1" s="99"/>
      <c r="M1" s="99"/>
      <c r="N1" s="99"/>
      <c r="O1" s="72"/>
    </row>
    <row r="2" spans="1:18" s="4" customFormat="1" ht="20.100000000000001" customHeight="1" x14ac:dyDescent="0.25">
      <c r="A2" s="28" t="s">
        <v>1</v>
      </c>
      <c r="B2" s="100" t="str">
        <f>'Fiche générale'!B2</f>
        <v>SCIENCES</v>
      </c>
      <c r="C2" s="100"/>
      <c r="D2" s="100"/>
      <c r="E2" s="100"/>
    </row>
    <row r="3" spans="1:18" s="4" customFormat="1" ht="20.100000000000001" customHeight="1" x14ac:dyDescent="0.25">
      <c r="A3" s="28" t="s">
        <v>3</v>
      </c>
      <c r="B3" s="100" t="str">
        <f>'Fiche générale'!B3:I3</f>
        <v>Double licence Sciences de la Terre Physique</v>
      </c>
      <c r="C3" s="100"/>
      <c r="D3" s="100"/>
      <c r="E3" s="100"/>
    </row>
    <row r="4" spans="1:18" ht="20.100000000000001" customHeight="1" x14ac:dyDescent="0.3">
      <c r="A4" s="28" t="s">
        <v>102</v>
      </c>
      <c r="B4" s="29" t="str">
        <f>'Fiche générale'!B4</f>
        <v>SPDTP18</v>
      </c>
      <c r="C4" s="73" t="s">
        <v>103</v>
      </c>
      <c r="D4" s="101"/>
      <c r="E4" s="101"/>
    </row>
    <row r="5" spans="1:18" s="4" customFormat="1" ht="20.100000000000001" customHeight="1" x14ac:dyDescent="0.25"/>
    <row r="6" spans="1:18" ht="20.100000000000001" customHeight="1" x14ac:dyDescent="0.3">
      <c r="A6" s="28" t="s">
        <v>104</v>
      </c>
      <c r="B6" s="30"/>
      <c r="C6" s="73" t="s">
        <v>105</v>
      </c>
      <c r="D6" s="102"/>
      <c r="E6" s="102"/>
      <c r="F6" s="103" t="s">
        <v>106</v>
      </c>
      <c r="G6" s="103"/>
      <c r="H6" s="103"/>
      <c r="I6" s="104"/>
      <c r="J6" s="104"/>
      <c r="K6" s="104"/>
      <c r="L6" s="104"/>
      <c r="M6" s="104"/>
      <c r="N6" s="104"/>
      <c r="O6" s="31"/>
    </row>
    <row r="7" spans="1:18" s="4" customFormat="1" ht="20.100000000000001" customHeight="1" x14ac:dyDescent="0.25">
      <c r="A7" s="28" t="s">
        <v>107</v>
      </c>
      <c r="B7" s="32"/>
    </row>
    <row r="8" spans="1:18" s="4" customFormat="1" ht="20.100000000000001" customHeight="1" x14ac:dyDescent="0.25">
      <c r="A8" s="33"/>
      <c r="B8" s="34"/>
      <c r="H8" s="35"/>
      <c r="I8" s="35"/>
      <c r="J8" s="35"/>
      <c r="K8" s="35"/>
      <c r="M8" s="36"/>
      <c r="N8" s="36"/>
      <c r="O8" s="36"/>
    </row>
    <row r="9" spans="1:18" ht="15" customHeight="1" x14ac:dyDescent="0.25">
      <c r="B9" s="37"/>
      <c r="C9" s="38"/>
      <c r="D9" s="35"/>
      <c r="E9" s="107" t="s">
        <v>108</v>
      </c>
      <c r="F9" s="107"/>
      <c r="G9" s="39"/>
      <c r="H9" s="107" t="s">
        <v>109</v>
      </c>
      <c r="I9" s="107"/>
      <c r="J9" s="35"/>
      <c r="K9" s="40">
        <v>1</v>
      </c>
      <c r="L9" s="35"/>
      <c r="M9" s="35"/>
      <c r="N9" s="35"/>
      <c r="O9" s="35"/>
    </row>
    <row r="10" spans="1:18" ht="15" customHeight="1" x14ac:dyDescent="0.25">
      <c r="B10" s="37"/>
      <c r="C10" s="38"/>
      <c r="D10" s="41"/>
      <c r="E10" s="108" t="s">
        <v>110</v>
      </c>
      <c r="F10" s="108"/>
      <c r="G10" s="42"/>
      <c r="H10" s="109"/>
      <c r="I10" s="109"/>
      <c r="J10" s="43"/>
      <c r="K10" s="43"/>
      <c r="L10" s="43"/>
      <c r="M10" s="43"/>
      <c r="N10" s="43"/>
      <c r="O10" s="43"/>
    </row>
    <row r="11" spans="1:18" ht="15" customHeight="1" x14ac:dyDescent="0.25">
      <c r="A11" s="44">
        <v>1</v>
      </c>
      <c r="B11" s="37"/>
      <c r="C11" s="38"/>
      <c r="D11" s="38"/>
      <c r="J11" s="4"/>
      <c r="K11" s="4"/>
      <c r="M11" s="43"/>
      <c r="N11" s="43"/>
      <c r="O11" s="43"/>
    </row>
    <row r="12" spans="1:18" s="4" customFormat="1" ht="15" customHeight="1" x14ac:dyDescent="0.25">
      <c r="B12" s="37"/>
      <c r="C12" s="38"/>
      <c r="D12" s="38"/>
      <c r="M12" s="43"/>
      <c r="N12" s="43"/>
      <c r="O12" s="43"/>
    </row>
    <row r="13" spans="1:18" x14ac:dyDescent="0.25">
      <c r="D13" s="38"/>
      <c r="E13" s="110"/>
      <c r="F13" s="110"/>
      <c r="G13" s="74"/>
      <c r="H13" s="38"/>
      <c r="I13" s="38"/>
    </row>
    <row r="14" spans="1:18" ht="26.25" customHeight="1" x14ac:dyDescent="0.25">
      <c r="B14" s="37"/>
      <c r="C14" s="38"/>
      <c r="D14" s="38"/>
      <c r="E14" s="74"/>
      <c r="F14" s="74"/>
      <c r="G14" s="74"/>
      <c r="H14" s="38"/>
      <c r="I14" s="38"/>
      <c r="J14" s="105" t="s">
        <v>111</v>
      </c>
      <c r="K14" s="105"/>
      <c r="L14" s="105"/>
      <c r="M14" s="105" t="s">
        <v>112</v>
      </c>
      <c r="N14" s="105"/>
      <c r="O14" s="106" t="s">
        <v>7</v>
      </c>
      <c r="P14" s="106"/>
      <c r="Q14" s="106"/>
      <c r="R14" s="106" t="s">
        <v>113</v>
      </c>
    </row>
    <row r="15" spans="1:18" ht="39.75" customHeight="1" x14ac:dyDescent="0.25">
      <c r="C15" s="45"/>
      <c r="D15" s="45"/>
      <c r="E15" s="46"/>
      <c r="F15" s="46"/>
      <c r="G15" s="46"/>
      <c r="H15" s="46"/>
      <c r="I15" s="47"/>
      <c r="J15" s="48" t="s">
        <v>114</v>
      </c>
      <c r="K15" s="48" t="str">
        <f>IF(H17="CCI (CC Intégral)","CT pour les dispensés","Contrôle Terminal")</f>
        <v>Contrôle Terminal</v>
      </c>
      <c r="L15" s="49"/>
      <c r="M15" s="50" t="s">
        <v>115</v>
      </c>
      <c r="N15" s="51"/>
      <c r="O15" s="50" t="s">
        <v>116</v>
      </c>
      <c r="P15" s="52" t="s">
        <v>115</v>
      </c>
      <c r="Q15" s="53"/>
      <c r="R15" s="106"/>
    </row>
    <row r="16" spans="1:18" s="27" customFormat="1" ht="47.25" x14ac:dyDescent="0.25">
      <c r="A16" s="48" t="s">
        <v>35</v>
      </c>
      <c r="B16" s="48" t="s">
        <v>117</v>
      </c>
      <c r="C16" s="49" t="s">
        <v>118</v>
      </c>
      <c r="D16" s="50" t="s">
        <v>119</v>
      </c>
      <c r="E16" s="51" t="s">
        <v>120</v>
      </c>
      <c r="F16" s="54" t="s">
        <v>121</v>
      </c>
      <c r="G16" s="54" t="s">
        <v>122</v>
      </c>
      <c r="H16" s="55" t="s">
        <v>123</v>
      </c>
      <c r="I16" s="54" t="s">
        <v>124</v>
      </c>
      <c r="J16" s="50" t="s">
        <v>125</v>
      </c>
      <c r="K16" s="50" t="s">
        <v>126</v>
      </c>
      <c r="L16" s="50" t="s">
        <v>127</v>
      </c>
      <c r="M16" s="50" t="s">
        <v>126</v>
      </c>
      <c r="N16" s="50" t="s">
        <v>127</v>
      </c>
      <c r="O16" s="52" t="s">
        <v>126</v>
      </c>
      <c r="P16" s="52" t="s">
        <v>126</v>
      </c>
      <c r="Q16" s="52" t="s">
        <v>127</v>
      </c>
      <c r="R16" s="106"/>
    </row>
    <row r="17" spans="1:18" ht="15" customHeight="1" x14ac:dyDescent="0.25">
      <c r="A17" s="56"/>
      <c r="B17" s="57"/>
      <c r="C17" s="58"/>
      <c r="D17" s="59"/>
      <c r="E17" s="59"/>
      <c r="F17" s="59"/>
      <c r="G17" s="59"/>
      <c r="H17" s="59"/>
      <c r="I17" s="59"/>
      <c r="J17" s="56"/>
      <c r="K17" s="56"/>
      <c r="L17" s="56"/>
      <c r="M17" s="56"/>
      <c r="N17" s="56"/>
      <c r="O17" s="56"/>
      <c r="P17" s="56"/>
      <c r="Q17" s="56"/>
      <c r="R17" s="56"/>
    </row>
    <row r="18" spans="1:18" ht="15" customHeight="1" x14ac:dyDescent="0.25">
      <c r="A18" s="56"/>
      <c r="B18" s="58"/>
      <c r="C18" s="58"/>
      <c r="D18" s="59"/>
      <c r="E18" s="59"/>
      <c r="F18" s="59"/>
      <c r="G18" s="59"/>
      <c r="H18" s="59"/>
      <c r="I18" s="59"/>
      <c r="J18" s="56"/>
      <c r="K18" s="56"/>
      <c r="L18" s="56"/>
      <c r="M18" s="56"/>
      <c r="N18" s="56"/>
      <c r="O18" s="56"/>
      <c r="P18" s="56"/>
      <c r="Q18" s="56"/>
      <c r="R18" s="56"/>
    </row>
    <row r="19" spans="1:18" ht="15" customHeight="1" x14ac:dyDescent="0.25">
      <c r="A19" s="56"/>
      <c r="B19" s="58"/>
      <c r="C19" s="58"/>
      <c r="D19" s="59"/>
      <c r="E19" s="59"/>
      <c r="F19" s="59"/>
      <c r="G19" s="59"/>
      <c r="H19" s="59"/>
      <c r="I19" s="59"/>
      <c r="J19" s="56"/>
      <c r="K19" s="56"/>
      <c r="L19" s="56"/>
      <c r="M19" s="56"/>
      <c r="N19" s="56"/>
      <c r="O19" s="56"/>
      <c r="P19" s="56"/>
      <c r="Q19" s="56"/>
      <c r="R19" s="56"/>
    </row>
    <row r="20" spans="1:18" ht="15" customHeight="1" x14ac:dyDescent="0.25">
      <c r="A20" s="56"/>
      <c r="B20" s="58"/>
      <c r="C20" s="58"/>
      <c r="D20" s="59"/>
      <c r="E20" s="59"/>
      <c r="F20" s="59"/>
      <c r="G20" s="59"/>
      <c r="H20" s="59"/>
      <c r="I20" s="59"/>
      <c r="J20" s="56"/>
      <c r="K20" s="56"/>
      <c r="L20" s="56"/>
      <c r="M20" s="56"/>
      <c r="N20" s="56"/>
      <c r="O20" s="56"/>
      <c r="P20" s="56"/>
      <c r="Q20" s="56"/>
      <c r="R20" s="56"/>
    </row>
    <row r="21" spans="1:18" ht="15" customHeight="1" x14ac:dyDescent="0.25">
      <c r="A21" s="56"/>
      <c r="B21" s="58"/>
      <c r="C21" s="58"/>
      <c r="D21" s="59"/>
      <c r="E21" s="59"/>
      <c r="F21" s="59"/>
      <c r="G21" s="59"/>
      <c r="H21" s="59"/>
      <c r="I21" s="59"/>
      <c r="J21" s="56"/>
      <c r="K21" s="56"/>
      <c r="L21" s="56"/>
      <c r="M21" s="56"/>
      <c r="N21" s="56"/>
      <c r="O21" s="56"/>
      <c r="P21" s="56"/>
      <c r="Q21" s="56"/>
      <c r="R21" s="56"/>
    </row>
    <row r="22" spans="1:18" ht="15" customHeight="1" x14ac:dyDescent="0.25">
      <c r="A22" s="56"/>
      <c r="B22" s="60"/>
      <c r="C22" s="58"/>
      <c r="D22" s="59"/>
      <c r="E22" s="59"/>
      <c r="F22" s="59"/>
      <c r="G22" s="59"/>
      <c r="H22" s="59"/>
      <c r="I22" s="59"/>
      <c r="J22" s="56"/>
      <c r="K22" s="56"/>
      <c r="L22" s="56"/>
      <c r="M22" s="56"/>
      <c r="N22" s="56"/>
      <c r="O22" s="56"/>
      <c r="P22" s="56"/>
      <c r="Q22" s="56"/>
      <c r="R22" s="56"/>
    </row>
    <row r="23" spans="1:18" ht="15" customHeight="1" x14ac:dyDescent="0.25">
      <c r="A23" s="56"/>
      <c r="B23" s="58"/>
      <c r="C23" s="58"/>
      <c r="D23" s="59"/>
      <c r="E23" s="59"/>
      <c r="F23" s="59"/>
      <c r="G23" s="59"/>
      <c r="H23" s="59"/>
      <c r="I23" s="59"/>
      <c r="J23" s="56"/>
      <c r="K23" s="56"/>
      <c r="L23" s="56"/>
      <c r="M23" s="56"/>
      <c r="N23" s="56"/>
      <c r="O23" s="56"/>
      <c r="P23" s="56"/>
      <c r="Q23" s="56"/>
      <c r="R23" s="56"/>
    </row>
    <row r="24" spans="1:18" ht="15" customHeight="1" x14ac:dyDescent="0.25">
      <c r="A24" s="56"/>
      <c r="B24" s="56"/>
      <c r="C24" s="61"/>
      <c r="D24" s="59"/>
      <c r="E24" s="59"/>
      <c r="F24" s="59"/>
      <c r="G24" s="59"/>
      <c r="H24" s="59"/>
      <c r="I24" s="59"/>
      <c r="J24" s="56"/>
      <c r="K24" s="56"/>
      <c r="L24" s="56"/>
      <c r="M24" s="56"/>
      <c r="N24" s="56"/>
      <c r="O24" s="56"/>
      <c r="P24" s="56"/>
      <c r="Q24" s="56"/>
      <c r="R24" s="56"/>
    </row>
    <row r="25" spans="1:18" ht="15" customHeight="1" x14ac:dyDescent="0.25">
      <c r="A25" s="56"/>
      <c r="B25" s="56"/>
      <c r="C25" s="58"/>
      <c r="D25" s="59"/>
      <c r="E25" s="59"/>
      <c r="F25" s="59"/>
      <c r="G25" s="59"/>
      <c r="H25" s="59"/>
      <c r="I25" s="59"/>
      <c r="J25" s="56"/>
      <c r="K25" s="56"/>
      <c r="L25" s="56"/>
      <c r="M25" s="56"/>
      <c r="N25" s="56"/>
      <c r="O25" s="56"/>
      <c r="P25" s="56"/>
      <c r="Q25" s="56"/>
      <c r="R25" s="56"/>
    </row>
    <row r="26" spans="1:18" ht="15" customHeight="1" x14ac:dyDescent="0.25">
      <c r="A26" s="56"/>
      <c r="B26" s="56"/>
      <c r="C26" s="58"/>
      <c r="D26" s="59"/>
      <c r="E26" s="59"/>
      <c r="F26" s="59"/>
      <c r="G26" s="59"/>
      <c r="H26" s="59"/>
      <c r="I26" s="59"/>
      <c r="J26" s="56"/>
      <c r="K26" s="56"/>
      <c r="L26" s="56"/>
      <c r="M26" s="56"/>
      <c r="N26" s="56"/>
      <c r="O26" s="56"/>
      <c r="P26" s="56"/>
      <c r="Q26" s="56"/>
      <c r="R26" s="56"/>
    </row>
    <row r="27" spans="1:18" ht="15" customHeight="1" x14ac:dyDescent="0.25">
      <c r="A27" s="56"/>
      <c r="B27" s="56"/>
      <c r="C27" s="58"/>
      <c r="D27" s="59"/>
      <c r="E27" s="59"/>
      <c r="F27" s="59"/>
      <c r="G27" s="59"/>
      <c r="H27" s="59"/>
      <c r="I27" s="59"/>
      <c r="J27" s="56"/>
      <c r="K27" s="56"/>
      <c r="L27" s="56"/>
      <c r="M27" s="56"/>
      <c r="N27" s="56"/>
      <c r="O27" s="56"/>
      <c r="P27" s="56"/>
      <c r="Q27" s="56"/>
      <c r="R27" s="56"/>
    </row>
    <row r="28" spans="1:18" ht="15" customHeight="1" x14ac:dyDescent="0.25">
      <c r="A28" s="56"/>
      <c r="B28" s="56"/>
      <c r="C28" s="58"/>
      <c r="D28" s="59"/>
      <c r="E28" s="59"/>
      <c r="F28" s="59"/>
      <c r="G28" s="59"/>
      <c r="H28" s="59"/>
      <c r="I28" s="59"/>
      <c r="J28" s="56"/>
      <c r="K28" s="56"/>
      <c r="L28" s="56"/>
      <c r="M28" s="56"/>
      <c r="N28" s="56"/>
      <c r="O28" s="56"/>
      <c r="P28" s="56"/>
      <c r="Q28" s="56"/>
      <c r="R28" s="56"/>
    </row>
    <row r="29" spans="1:18" ht="15" customHeight="1" x14ac:dyDescent="0.25">
      <c r="A29" s="56"/>
      <c r="B29" s="56"/>
      <c r="C29" s="56"/>
      <c r="D29" s="59"/>
      <c r="E29" s="56"/>
      <c r="F29" s="56"/>
      <c r="G29" s="56"/>
      <c r="H29" s="56"/>
      <c r="I29" s="56"/>
      <c r="J29" s="56"/>
      <c r="K29" s="56"/>
      <c r="L29" s="56"/>
      <c r="M29" s="56"/>
      <c r="N29" s="56"/>
      <c r="O29" s="56"/>
      <c r="P29" s="56"/>
      <c r="Q29" s="56"/>
      <c r="R29" s="56"/>
    </row>
    <row r="30" spans="1:18" ht="15" customHeight="1" x14ac:dyDescent="0.25">
      <c r="A30" s="56"/>
      <c r="B30" s="56"/>
      <c r="C30" s="56"/>
      <c r="D30" s="59"/>
      <c r="E30" s="56"/>
      <c r="F30" s="56"/>
      <c r="G30" s="56"/>
      <c r="H30" s="56"/>
      <c r="I30" s="56"/>
      <c r="J30" s="56"/>
      <c r="K30" s="56"/>
      <c r="L30" s="56"/>
      <c r="M30" s="56"/>
      <c r="N30" s="56"/>
      <c r="O30" s="56"/>
      <c r="P30" s="56"/>
      <c r="Q30" s="56"/>
      <c r="R30" s="56"/>
    </row>
    <row r="31" spans="1:18" ht="15" customHeight="1" x14ac:dyDescent="0.25">
      <c r="A31" s="56"/>
      <c r="B31" s="56"/>
      <c r="C31" s="56"/>
      <c r="D31" s="59"/>
      <c r="E31" s="56"/>
      <c r="F31" s="56"/>
      <c r="G31" s="56"/>
      <c r="H31" s="56"/>
      <c r="I31" s="56"/>
      <c r="J31" s="56"/>
      <c r="K31" s="56"/>
      <c r="L31" s="56"/>
      <c r="M31" s="56"/>
      <c r="N31" s="56"/>
      <c r="O31" s="56"/>
      <c r="P31" s="56"/>
      <c r="Q31" s="56"/>
      <c r="R31" s="56"/>
    </row>
    <row r="32" spans="1:18" ht="15" customHeight="1" x14ac:dyDescent="0.25">
      <c r="A32" s="56"/>
      <c r="B32" s="56"/>
      <c r="C32" s="56"/>
      <c r="D32" s="59"/>
      <c r="E32" s="56"/>
      <c r="F32" s="56"/>
      <c r="G32" s="56"/>
      <c r="H32" s="56"/>
      <c r="I32" s="56"/>
      <c r="J32" s="56"/>
      <c r="K32" s="56"/>
      <c r="L32" s="56"/>
      <c r="M32" s="56"/>
      <c r="N32" s="56"/>
      <c r="O32" s="56"/>
      <c r="P32" s="56"/>
      <c r="Q32" s="56"/>
      <c r="R32" s="56"/>
    </row>
    <row r="33" spans="1:18" x14ac:dyDescent="0.25">
      <c r="A33" s="56"/>
      <c r="B33" s="58"/>
      <c r="C33" s="58"/>
      <c r="D33" s="59"/>
      <c r="E33" s="56"/>
      <c r="F33" s="56"/>
      <c r="G33" s="56"/>
      <c r="H33" s="56"/>
      <c r="I33" s="56"/>
      <c r="J33" s="58"/>
      <c r="K33" s="56"/>
      <c r="L33" s="56"/>
      <c r="M33" s="56"/>
      <c r="N33" s="56"/>
      <c r="O33" s="56"/>
      <c r="P33" s="56"/>
      <c r="Q33" s="56"/>
      <c r="R33" s="56"/>
    </row>
    <row r="34" spans="1:18" x14ac:dyDescent="0.25">
      <c r="A34" s="56"/>
      <c r="B34" s="58"/>
      <c r="C34" s="58"/>
      <c r="D34" s="59"/>
      <c r="E34" s="56"/>
      <c r="F34" s="56"/>
      <c r="G34" s="56"/>
      <c r="H34" s="56"/>
      <c r="I34" s="56"/>
      <c r="J34" s="58"/>
      <c r="K34" s="56"/>
      <c r="L34" s="56"/>
      <c r="M34" s="56"/>
      <c r="N34" s="56"/>
      <c r="O34" s="56"/>
      <c r="P34" s="56"/>
      <c r="Q34" s="56"/>
      <c r="R34" s="56"/>
    </row>
    <row r="35" spans="1:18" x14ac:dyDescent="0.25">
      <c r="A35" s="56"/>
      <c r="B35" s="58"/>
      <c r="C35" s="58"/>
      <c r="D35" s="59"/>
      <c r="E35" s="56"/>
      <c r="F35" s="56"/>
      <c r="G35" s="56"/>
      <c r="H35" s="56"/>
      <c r="I35" s="56"/>
      <c r="J35" s="58"/>
      <c r="K35" s="56"/>
      <c r="L35" s="56"/>
      <c r="M35" s="56"/>
      <c r="N35" s="56"/>
      <c r="O35" s="56"/>
      <c r="P35" s="56"/>
      <c r="Q35" s="56"/>
      <c r="R35" s="56"/>
    </row>
    <row r="36" spans="1:18" x14ac:dyDescent="0.25">
      <c r="A36" s="56"/>
      <c r="B36" s="58"/>
      <c r="C36" s="58"/>
      <c r="D36" s="59"/>
      <c r="E36" s="56"/>
      <c r="F36" s="56"/>
      <c r="G36" s="56"/>
      <c r="H36" s="56"/>
      <c r="I36" s="56"/>
      <c r="J36" s="58"/>
      <c r="K36" s="56"/>
      <c r="L36" s="56"/>
      <c r="M36" s="56"/>
      <c r="N36" s="56"/>
      <c r="O36" s="56"/>
      <c r="P36" s="56"/>
      <c r="Q36" s="56"/>
      <c r="R36" s="56"/>
    </row>
    <row r="37" spans="1:18" x14ac:dyDescent="0.25">
      <c r="A37" s="56"/>
      <c r="B37" s="58"/>
      <c r="C37" s="58"/>
      <c r="D37" s="59"/>
      <c r="E37" s="56"/>
      <c r="F37" s="56"/>
      <c r="G37" s="56"/>
      <c r="H37" s="56"/>
      <c r="I37" s="56"/>
      <c r="J37" s="58"/>
      <c r="K37" s="56"/>
      <c r="L37" s="56"/>
      <c r="M37" s="56"/>
      <c r="N37" s="56"/>
      <c r="O37" s="56"/>
      <c r="P37" s="56"/>
      <c r="Q37" s="56"/>
      <c r="R37" s="56"/>
    </row>
    <row r="38" spans="1:18" s="36" customFormat="1" x14ac:dyDescent="0.25">
      <c r="A38" s="56"/>
      <c r="B38" s="58"/>
      <c r="C38" s="58"/>
      <c r="D38" s="59"/>
      <c r="E38" s="56"/>
      <c r="F38" s="56"/>
      <c r="G38" s="56"/>
      <c r="H38" s="56"/>
      <c r="I38" s="56"/>
      <c r="J38" s="58"/>
      <c r="K38" s="56"/>
      <c r="L38" s="56"/>
      <c r="M38" s="56"/>
      <c r="N38" s="56"/>
      <c r="O38" s="56"/>
      <c r="P38" s="56"/>
      <c r="Q38" s="56"/>
      <c r="R38" s="56"/>
    </row>
    <row r="39" spans="1:18" s="36" customFormat="1" x14ac:dyDescent="0.25">
      <c r="A39" s="56"/>
      <c r="B39" s="58"/>
      <c r="C39" s="58"/>
      <c r="D39" s="59"/>
      <c r="E39" s="56"/>
      <c r="F39" s="56"/>
      <c r="G39" s="56"/>
      <c r="H39" s="56"/>
      <c r="I39" s="56"/>
      <c r="J39" s="58"/>
      <c r="K39" s="56"/>
      <c r="L39" s="56"/>
      <c r="M39" s="56"/>
      <c r="N39" s="56"/>
      <c r="O39" s="56"/>
      <c r="P39" s="56"/>
      <c r="Q39" s="56"/>
      <c r="R39" s="56"/>
    </row>
    <row r="40" spans="1:18" s="36" customFormat="1" x14ac:dyDescent="0.25">
      <c r="A40" s="56"/>
      <c r="B40" s="58"/>
      <c r="C40" s="58"/>
      <c r="D40" s="59"/>
      <c r="E40" s="56"/>
      <c r="F40" s="56"/>
      <c r="G40" s="56"/>
      <c r="H40" s="56"/>
      <c r="I40" s="56"/>
      <c r="J40" s="58"/>
      <c r="K40" s="56"/>
      <c r="L40" s="56"/>
      <c r="M40" s="56"/>
      <c r="N40" s="56"/>
      <c r="O40" s="56"/>
      <c r="P40" s="56"/>
      <c r="Q40" s="56"/>
      <c r="R40" s="56"/>
    </row>
    <row r="41" spans="1:18" s="36" customFormat="1" ht="18.75" x14ac:dyDescent="0.25">
      <c r="A41" s="56"/>
      <c r="B41" s="62"/>
      <c r="C41" s="62"/>
      <c r="D41" s="59"/>
      <c r="E41" s="63"/>
      <c r="F41" s="63"/>
      <c r="G41" s="63"/>
      <c r="H41" s="63"/>
      <c r="I41" s="63"/>
      <c r="J41" s="62"/>
      <c r="K41" s="56"/>
      <c r="L41" s="56"/>
      <c r="M41" s="56"/>
      <c r="N41" s="56"/>
      <c r="O41" s="56"/>
      <c r="P41" s="56"/>
      <c r="Q41" s="56"/>
      <c r="R41" s="56"/>
    </row>
    <row r="42" spans="1:18" s="36" customFormat="1" ht="17.25" x14ac:dyDescent="0.25">
      <c r="A42" s="56"/>
      <c r="B42" s="64"/>
      <c r="C42" s="64"/>
      <c r="D42" s="59"/>
      <c r="E42" s="56"/>
      <c r="F42" s="56"/>
      <c r="G42" s="56"/>
      <c r="H42" s="56"/>
      <c r="I42" s="56"/>
      <c r="J42" s="64"/>
      <c r="K42" s="56"/>
      <c r="L42" s="56"/>
      <c r="M42" s="56"/>
      <c r="N42" s="56"/>
      <c r="O42" s="56"/>
      <c r="P42" s="56"/>
      <c r="Q42" s="56"/>
      <c r="R42" s="56"/>
    </row>
    <row r="43" spans="1:18" s="36" customFormat="1" x14ac:dyDescent="0.25">
      <c r="A43" s="56"/>
      <c r="B43" s="58"/>
      <c r="C43" s="58"/>
      <c r="D43" s="59"/>
      <c r="E43" s="56"/>
      <c r="F43" s="56"/>
      <c r="G43" s="56"/>
      <c r="H43" s="56"/>
      <c r="I43" s="56"/>
      <c r="J43" s="58"/>
      <c r="K43" s="56"/>
      <c r="L43" s="56"/>
      <c r="M43" s="56"/>
      <c r="N43" s="56"/>
      <c r="O43" s="56"/>
      <c r="P43" s="56"/>
      <c r="Q43" s="56"/>
      <c r="R43" s="56"/>
    </row>
    <row r="44" spans="1:18" s="36" customFormat="1" x14ac:dyDescent="0.25">
      <c r="A44" s="56"/>
      <c r="B44" s="58"/>
      <c r="C44" s="58"/>
      <c r="D44" s="59"/>
      <c r="E44" s="56"/>
      <c r="F44" s="56"/>
      <c r="G44" s="56"/>
      <c r="H44" s="56"/>
      <c r="I44" s="56"/>
      <c r="J44" s="58"/>
      <c r="K44" s="56"/>
      <c r="L44" s="56"/>
      <c r="M44" s="56"/>
      <c r="N44" s="56"/>
      <c r="O44" s="56"/>
      <c r="P44" s="56"/>
      <c r="Q44" s="56"/>
      <c r="R44" s="56"/>
    </row>
  </sheetData>
  <sheetProtection sheet="1" formatCells="0" formatColumns="0" formatRows="0" insertRows="0" selectLockedCells="1"/>
  <mergeCells count="16">
    <mergeCell ref="J14:L14"/>
    <mergeCell ref="M14:N14"/>
    <mergeCell ref="O14:Q14"/>
    <mergeCell ref="R14:R16"/>
    <mergeCell ref="E9:F9"/>
    <mergeCell ref="H9:I9"/>
    <mergeCell ref="E10:F10"/>
    <mergeCell ref="H10:I10"/>
    <mergeCell ref="E13:F13"/>
    <mergeCell ref="A1:N1"/>
    <mergeCell ref="B2:E2"/>
    <mergeCell ref="B3:E3"/>
    <mergeCell ref="D4:E4"/>
    <mergeCell ref="D6:E6"/>
    <mergeCell ref="F6:H6"/>
    <mergeCell ref="I6:N6"/>
  </mergeCells>
  <conditionalFormatting sqref="I17:I44 K17:L44">
    <cfRule type="expression" dxfId="35" priority="2">
      <formula>$H17="CCI (CC Intégral)"</formula>
    </cfRule>
  </conditionalFormatting>
  <conditionalFormatting sqref="I17:J44">
    <cfRule type="expression" dxfId="34" priority="3">
      <formula>$H17="CT (Contrôle terminal)"</formula>
    </cfRule>
  </conditionalFormatting>
  <conditionalFormatting sqref="J15:O15">
    <cfRule type="expression" dxfId="33" priority="4">
      <formula>$A$11=2</formula>
    </cfRule>
    <cfRule type="expression" dxfId="32" priority="5">
      <formula>$A$11=3</formula>
    </cfRule>
    <cfRule type="expression" dxfId="31" priority="6">
      <formula>$A$11=1</formula>
    </cfRule>
  </conditionalFormatting>
  <conditionalFormatting sqref="A16:N16">
    <cfRule type="expression" dxfId="30" priority="7">
      <formula>$A$11=2</formula>
    </cfRule>
    <cfRule type="expression" dxfId="29" priority="8">
      <formula>$A$11=4</formula>
    </cfRule>
    <cfRule type="expression" dxfId="28" priority="9">
      <formula>$A$11=1</formula>
    </cfRule>
  </conditionalFormatting>
  <conditionalFormatting sqref="K16:L16">
    <cfRule type="expression" dxfId="27" priority="10">
      <formula>$H$17="CCI (CC Intégral)"</formula>
    </cfRule>
  </conditionalFormatting>
  <conditionalFormatting sqref="P15:Q15">
    <cfRule type="expression" dxfId="26" priority="11">
      <formula>$A$11=2</formula>
    </cfRule>
    <cfRule type="expression" dxfId="25" priority="12">
      <formula>$A$11=3</formula>
    </cfRule>
    <cfRule type="expression" dxfId="24" priority="13">
      <formula>$A$11=1</formula>
    </cfRule>
  </conditionalFormatting>
  <conditionalFormatting sqref="P16:Q16">
    <cfRule type="expression" dxfId="23" priority="14">
      <formula>$A$11=2</formula>
    </cfRule>
    <cfRule type="expression" dxfId="22" priority="15">
      <formula>$A$11=4</formula>
    </cfRule>
    <cfRule type="expression" dxfId="21" priority="16">
      <formula>$A$11=1</formula>
    </cfRule>
  </conditionalFormatting>
  <conditionalFormatting sqref="O16">
    <cfRule type="expression" dxfId="20" priority="17">
      <formula>$A$11=2</formula>
    </cfRule>
    <cfRule type="expression" dxfId="19" priority="18">
      <formula>$A$11=4</formula>
    </cfRule>
    <cfRule type="expression" dxfId="18" priority="19">
      <formula>$A$11=1</formula>
    </cfRule>
  </conditionalFormatting>
  <dataValidations count="6">
    <dataValidation type="list" operator="greaterThan" allowBlank="1" showInputMessage="1" showErrorMessage="1" errorTitle="Coefficient" error="Le coefficient doit être un nombre décimal supérieur à 0." sqref="F17:G44" xr:uid="{00000000-0002-0000-0400-000000000000}">
      <formula1>"OUI,NON"</formula1>
      <formula2>0</formula2>
    </dataValidation>
    <dataValidation type="decimal" operator="lessThanOrEqual" allowBlank="1" showInputMessage="1" showErrorMessage="1" errorTitle="ECTS" error="Le nombre de crédits doit être entier et inférieur ou égal à 6." sqref="D17:D44" xr:uid="{00000000-0002-0000-0400-000001000000}">
      <formula1>6</formula1>
      <formula2>0</formula2>
    </dataValidation>
    <dataValidation type="decimal" operator="greaterThan" allowBlank="1" showInputMessage="1" showErrorMessage="1" errorTitle="Coefficient" error="Le coefficient doit être un nombre décimal supérieur à 0." sqref="E17:E44" xr:uid="{00000000-0002-0000-0400-000002000000}">
      <formula1>0</formula1>
      <formula2>0</formula2>
    </dataValidation>
    <dataValidation type="list" allowBlank="1" showInputMessage="1" showErrorMessage="1" errorTitle="Nature de l'ELP" error="Utiliser la liste déroulante" promptTitle="Nature ELP" prompt="Utiliser la liste déroulante" sqref="A17:A44" xr:uid="{00000000-0002-0000-0400-000003000000}">
      <formula1>Nature_ELP</formula1>
      <formula2>0</formula2>
    </dataValidation>
    <dataValidation type="list" allowBlank="1" showInputMessage="1" showErrorMessage="1" promptTitle="Type contrôle" prompt="Utiliser la liste déroulante" sqref="H17:H44" xr:uid="{00000000-0002-0000-0400-000004000000}">
      <formula1>liste_type_controle</formula1>
      <formula2>0</formula2>
    </dataValidation>
    <dataValidation type="list" allowBlank="1" showInputMessage="1" showErrorMessage="1" errorTitle="Nature" error="Utiliser la liste déroulante" promptTitle="Nature" prompt="Utiliser la liste déroulante" sqref="K17:K44 M17:M44 O17:P44" xr:uid="{00000000-0002-0000-0400-000005000000}">
      <formula1>liste_nature_controle</formula1>
      <formula2>0</formula2>
    </dataValidation>
  </dataValidations>
  <printOptions horizontalCentered="1"/>
  <pageMargins left="0.23611111111111099" right="0.23611111111111099" top="0.50972222222222197" bottom="0.74791666666666701" header="0.51180555555555496" footer="0.51180555555555496"/>
  <pageSetup paperSize="9" scale="60" firstPageNumber="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44"/>
  <sheetViews>
    <sheetView showGridLines="0" topLeftCell="B1" zoomScale="75" zoomScaleNormal="75" workbookViewId="0">
      <selection activeCell="R18" sqref="R18"/>
    </sheetView>
  </sheetViews>
  <sheetFormatPr baseColWidth="10" defaultColWidth="10.85546875" defaultRowHeight="15" x14ac:dyDescent="0.25"/>
  <cols>
    <col min="1" max="1" width="26.42578125" style="4" customWidth="1"/>
    <col min="2" max="2" width="43.7109375" style="27" customWidth="1"/>
    <col min="3" max="3" width="20.42578125" style="27" customWidth="1"/>
    <col min="4" max="4" width="6.7109375" style="27" customWidth="1"/>
    <col min="5" max="5" width="12" style="27" customWidth="1"/>
    <col min="6" max="7" width="13.7109375" style="27" customWidth="1"/>
    <col min="8" max="8" width="21.28515625" style="27" customWidth="1"/>
    <col min="9" max="9" width="11.140625" style="27" customWidth="1"/>
    <col min="10" max="11" width="17.42578125" style="27" customWidth="1"/>
    <col min="12" max="12" width="10.7109375" style="4" customWidth="1"/>
    <col min="13" max="13" width="17.42578125" style="4" customWidth="1"/>
    <col min="14" max="14" width="10.7109375" style="4" customWidth="1"/>
    <col min="15" max="15" width="15.7109375" style="4" customWidth="1"/>
    <col min="16" max="16" width="18.42578125" style="4" customWidth="1"/>
    <col min="17" max="17" width="10.85546875" style="4"/>
    <col min="18" max="18" width="27.28515625" style="4" customWidth="1"/>
    <col min="19" max="1024" width="10.85546875" style="4"/>
  </cols>
  <sheetData>
    <row r="1" spans="1:18" ht="23.25" x14ac:dyDescent="0.35">
      <c r="A1" s="99" t="s">
        <v>0</v>
      </c>
      <c r="B1" s="99"/>
      <c r="C1" s="99"/>
      <c r="D1" s="99"/>
      <c r="E1" s="99"/>
      <c r="F1" s="99"/>
      <c r="G1" s="99"/>
      <c r="H1" s="99"/>
      <c r="I1" s="99"/>
      <c r="J1" s="99"/>
      <c r="K1" s="99"/>
      <c r="L1" s="99"/>
      <c r="M1" s="99"/>
      <c r="N1" s="99"/>
      <c r="O1" s="72"/>
    </row>
    <row r="2" spans="1:18" s="4" customFormat="1" ht="20.100000000000001" customHeight="1" x14ac:dyDescent="0.25">
      <c r="A2" s="28" t="s">
        <v>1</v>
      </c>
      <c r="B2" s="100" t="str">
        <f>'Fiche générale'!B2</f>
        <v>SCIENCES</v>
      </c>
      <c r="C2" s="100"/>
      <c r="D2" s="100"/>
      <c r="E2" s="100"/>
    </row>
    <row r="3" spans="1:18" s="4" customFormat="1" ht="20.100000000000001" customHeight="1" x14ac:dyDescent="0.25">
      <c r="A3" s="28" t="s">
        <v>3</v>
      </c>
      <c r="B3" s="100" t="str">
        <f>'Fiche générale'!B3:I3</f>
        <v>Double licence Sciences de la Terre Physique</v>
      </c>
      <c r="C3" s="100"/>
      <c r="D3" s="100"/>
      <c r="E3" s="100"/>
    </row>
    <row r="4" spans="1:18" ht="20.100000000000001" customHeight="1" x14ac:dyDescent="0.3">
      <c r="A4" s="28" t="s">
        <v>102</v>
      </c>
      <c r="B4" s="29" t="str">
        <f>'Fiche générale'!B4</f>
        <v>SPDTP18</v>
      </c>
      <c r="C4" s="73" t="s">
        <v>103</v>
      </c>
      <c r="D4" s="101"/>
      <c r="E4" s="101"/>
    </row>
    <row r="5" spans="1:18" s="4" customFormat="1" ht="20.100000000000001" customHeight="1" x14ac:dyDescent="0.25"/>
    <row r="6" spans="1:18" ht="20.100000000000001" customHeight="1" x14ac:dyDescent="0.3">
      <c r="A6" s="28" t="s">
        <v>104</v>
      </c>
      <c r="B6" s="30"/>
      <c r="C6" s="73" t="s">
        <v>105</v>
      </c>
      <c r="D6" s="102"/>
      <c r="E6" s="102"/>
      <c r="F6" s="103" t="s">
        <v>106</v>
      </c>
      <c r="G6" s="103"/>
      <c r="H6" s="103"/>
      <c r="I6" s="104"/>
      <c r="J6" s="104"/>
      <c r="K6" s="104"/>
      <c r="L6" s="104"/>
      <c r="M6" s="104"/>
      <c r="N6" s="104"/>
      <c r="O6" s="31"/>
    </row>
    <row r="7" spans="1:18" s="4" customFormat="1" ht="20.100000000000001" customHeight="1" x14ac:dyDescent="0.25">
      <c r="A7" s="28" t="s">
        <v>107</v>
      </c>
      <c r="B7" s="32"/>
    </row>
    <row r="8" spans="1:18" s="4" customFormat="1" ht="20.100000000000001" customHeight="1" x14ac:dyDescent="0.25">
      <c r="A8" s="33"/>
      <c r="B8" s="34"/>
      <c r="H8" s="35"/>
      <c r="I8" s="35"/>
      <c r="J8" s="35"/>
      <c r="K8" s="35"/>
      <c r="M8" s="36"/>
      <c r="N8" s="36"/>
      <c r="O8" s="36"/>
    </row>
    <row r="9" spans="1:18" ht="15" customHeight="1" x14ac:dyDescent="0.25">
      <c r="B9" s="37"/>
      <c r="C9" s="38"/>
      <c r="D9" s="35"/>
      <c r="E9" s="107" t="s">
        <v>108</v>
      </c>
      <c r="F9" s="107"/>
      <c r="G9" s="39"/>
      <c r="H9" s="107" t="s">
        <v>109</v>
      </c>
      <c r="I9" s="107"/>
      <c r="J9" s="35"/>
      <c r="K9" s="40">
        <v>1</v>
      </c>
      <c r="L9" s="35"/>
      <c r="M9" s="35"/>
      <c r="N9" s="35"/>
      <c r="O9" s="35"/>
    </row>
    <row r="10" spans="1:18" ht="15" customHeight="1" x14ac:dyDescent="0.25">
      <c r="B10" s="37"/>
      <c r="C10" s="38"/>
      <c r="D10" s="41"/>
      <c r="E10" s="108" t="s">
        <v>110</v>
      </c>
      <c r="F10" s="108"/>
      <c r="G10" s="42"/>
      <c r="H10" s="109"/>
      <c r="I10" s="109"/>
      <c r="J10" s="43"/>
      <c r="K10" s="43"/>
      <c r="L10" s="43"/>
      <c r="M10" s="43"/>
      <c r="N10" s="43"/>
      <c r="O10" s="43"/>
    </row>
    <row r="11" spans="1:18" ht="15" customHeight="1" x14ac:dyDescent="0.25">
      <c r="A11" s="44">
        <v>1</v>
      </c>
      <c r="B11" s="37"/>
      <c r="C11" s="38"/>
      <c r="D11" s="38"/>
      <c r="J11" s="4"/>
      <c r="K11" s="4"/>
      <c r="M11" s="43"/>
      <c r="N11" s="43"/>
      <c r="O11" s="43"/>
    </row>
    <row r="12" spans="1:18" s="4" customFormat="1" ht="15" customHeight="1" x14ac:dyDescent="0.25">
      <c r="B12" s="37"/>
      <c r="C12" s="38"/>
      <c r="D12" s="38"/>
      <c r="M12" s="43"/>
      <c r="N12" s="43"/>
      <c r="O12" s="43"/>
    </row>
    <row r="13" spans="1:18" x14ac:dyDescent="0.25">
      <c r="D13" s="38"/>
      <c r="E13" s="110"/>
      <c r="F13" s="110"/>
      <c r="G13" s="74"/>
      <c r="H13" s="38"/>
      <c r="I13" s="38"/>
    </row>
    <row r="14" spans="1:18" ht="26.25" customHeight="1" x14ac:dyDescent="0.25">
      <c r="B14" s="37"/>
      <c r="C14" s="38"/>
      <c r="D14" s="38"/>
      <c r="E14" s="74"/>
      <c r="F14" s="74"/>
      <c r="G14" s="74"/>
      <c r="H14" s="38"/>
      <c r="I14" s="38"/>
      <c r="J14" s="105" t="s">
        <v>111</v>
      </c>
      <c r="K14" s="105"/>
      <c r="L14" s="105"/>
      <c r="M14" s="105" t="s">
        <v>112</v>
      </c>
      <c r="N14" s="105"/>
      <c r="O14" s="106" t="s">
        <v>7</v>
      </c>
      <c r="P14" s="106"/>
      <c r="Q14" s="106"/>
      <c r="R14" s="106" t="s">
        <v>113</v>
      </c>
    </row>
    <row r="15" spans="1:18" ht="39.75" customHeight="1" x14ac:dyDescent="0.25">
      <c r="C15" s="45"/>
      <c r="D15" s="45"/>
      <c r="E15" s="46"/>
      <c r="F15" s="46"/>
      <c r="G15" s="46"/>
      <c r="H15" s="46"/>
      <c r="I15" s="47"/>
      <c r="J15" s="48" t="s">
        <v>114</v>
      </c>
      <c r="K15" s="48" t="str">
        <f>IF(H17="CCI (CC Intégral)","CT pour les dispensés","Contrôle Terminal")</f>
        <v>Contrôle Terminal</v>
      </c>
      <c r="L15" s="49"/>
      <c r="M15" s="50" t="s">
        <v>115</v>
      </c>
      <c r="N15" s="51"/>
      <c r="O15" s="50" t="s">
        <v>116</v>
      </c>
      <c r="P15" s="52" t="s">
        <v>115</v>
      </c>
      <c r="Q15" s="53"/>
      <c r="R15" s="106"/>
    </row>
    <row r="16" spans="1:18" s="27" customFormat="1" ht="47.25" x14ac:dyDescent="0.25">
      <c r="A16" s="48" t="s">
        <v>35</v>
      </c>
      <c r="B16" s="48" t="s">
        <v>117</v>
      </c>
      <c r="C16" s="49" t="s">
        <v>118</v>
      </c>
      <c r="D16" s="50" t="s">
        <v>119</v>
      </c>
      <c r="E16" s="51" t="s">
        <v>120</v>
      </c>
      <c r="F16" s="54" t="s">
        <v>121</v>
      </c>
      <c r="G16" s="54" t="s">
        <v>122</v>
      </c>
      <c r="H16" s="55" t="s">
        <v>123</v>
      </c>
      <c r="I16" s="54" t="s">
        <v>124</v>
      </c>
      <c r="J16" s="50" t="s">
        <v>125</v>
      </c>
      <c r="K16" s="50" t="s">
        <v>126</v>
      </c>
      <c r="L16" s="50" t="s">
        <v>127</v>
      </c>
      <c r="M16" s="50" t="s">
        <v>126</v>
      </c>
      <c r="N16" s="50" t="s">
        <v>127</v>
      </c>
      <c r="O16" s="52" t="s">
        <v>126</v>
      </c>
      <c r="P16" s="52" t="s">
        <v>126</v>
      </c>
      <c r="Q16" s="52" t="s">
        <v>127</v>
      </c>
      <c r="R16" s="106"/>
    </row>
    <row r="17" spans="1:18" ht="15" customHeight="1" x14ac:dyDescent="0.25">
      <c r="A17" s="56"/>
      <c r="B17" s="57"/>
      <c r="C17" s="58"/>
      <c r="D17" s="59"/>
      <c r="E17" s="59"/>
      <c r="F17" s="59"/>
      <c r="G17" s="59"/>
      <c r="H17" s="59"/>
      <c r="I17" s="59"/>
      <c r="J17" s="56"/>
      <c r="K17" s="56"/>
      <c r="L17" s="56"/>
      <c r="M17" s="56"/>
      <c r="N17" s="56"/>
      <c r="O17" s="56"/>
      <c r="P17" s="56"/>
      <c r="Q17" s="56"/>
      <c r="R17" s="56"/>
    </row>
    <row r="18" spans="1:18" ht="15" customHeight="1" x14ac:dyDescent="0.25">
      <c r="A18" s="56"/>
      <c r="B18" s="58"/>
      <c r="C18" s="58"/>
      <c r="D18" s="59"/>
      <c r="E18" s="59"/>
      <c r="F18" s="59"/>
      <c r="G18" s="59"/>
      <c r="H18" s="59"/>
      <c r="I18" s="59"/>
      <c r="J18" s="56"/>
      <c r="K18" s="56"/>
      <c r="L18" s="56"/>
      <c r="M18" s="56"/>
      <c r="N18" s="56"/>
      <c r="O18" s="56"/>
      <c r="P18" s="56"/>
      <c r="Q18" s="56"/>
      <c r="R18" s="56"/>
    </row>
    <row r="19" spans="1:18" ht="15" customHeight="1" x14ac:dyDescent="0.25">
      <c r="A19" s="56"/>
      <c r="B19" s="58"/>
      <c r="C19" s="58"/>
      <c r="D19" s="59"/>
      <c r="E19" s="59"/>
      <c r="F19" s="59"/>
      <c r="G19" s="59"/>
      <c r="H19" s="59"/>
      <c r="I19" s="59"/>
      <c r="J19" s="56"/>
      <c r="K19" s="56"/>
      <c r="L19" s="56"/>
      <c r="M19" s="56"/>
      <c r="N19" s="56"/>
      <c r="O19" s="56"/>
      <c r="P19" s="56"/>
      <c r="Q19" s="56"/>
      <c r="R19" s="56"/>
    </row>
    <row r="20" spans="1:18" ht="15" customHeight="1" x14ac:dyDescent="0.25">
      <c r="A20" s="56"/>
      <c r="B20" s="58"/>
      <c r="C20" s="58"/>
      <c r="D20" s="59"/>
      <c r="E20" s="59"/>
      <c r="F20" s="59"/>
      <c r="G20" s="59"/>
      <c r="H20" s="59"/>
      <c r="I20" s="59"/>
      <c r="J20" s="56"/>
      <c r="K20" s="56"/>
      <c r="L20" s="56"/>
      <c r="M20" s="56"/>
      <c r="N20" s="56"/>
      <c r="O20" s="56"/>
      <c r="P20" s="56"/>
      <c r="Q20" s="56"/>
      <c r="R20" s="56"/>
    </row>
    <row r="21" spans="1:18" ht="15" customHeight="1" x14ac:dyDescent="0.25">
      <c r="A21" s="56"/>
      <c r="B21" s="58"/>
      <c r="C21" s="58"/>
      <c r="D21" s="59"/>
      <c r="E21" s="59"/>
      <c r="F21" s="59"/>
      <c r="G21" s="59"/>
      <c r="H21" s="59"/>
      <c r="I21" s="59"/>
      <c r="J21" s="56"/>
      <c r="K21" s="56"/>
      <c r="L21" s="56"/>
      <c r="M21" s="56"/>
      <c r="N21" s="56"/>
      <c r="O21" s="56"/>
      <c r="P21" s="56"/>
      <c r="Q21" s="56"/>
      <c r="R21" s="56"/>
    </row>
    <row r="22" spans="1:18" ht="15" customHeight="1" x14ac:dyDescent="0.25">
      <c r="A22" s="56"/>
      <c r="B22" s="60"/>
      <c r="C22" s="58"/>
      <c r="D22" s="59"/>
      <c r="E22" s="59"/>
      <c r="F22" s="59"/>
      <c r="G22" s="59"/>
      <c r="H22" s="59"/>
      <c r="I22" s="59"/>
      <c r="J22" s="56"/>
      <c r="K22" s="56"/>
      <c r="L22" s="56"/>
      <c r="M22" s="56"/>
      <c r="N22" s="56"/>
      <c r="O22" s="56"/>
      <c r="P22" s="56"/>
      <c r="Q22" s="56"/>
      <c r="R22" s="56"/>
    </row>
    <row r="23" spans="1:18" ht="15" customHeight="1" x14ac:dyDescent="0.25">
      <c r="A23" s="56"/>
      <c r="B23" s="58"/>
      <c r="C23" s="58"/>
      <c r="D23" s="59"/>
      <c r="E23" s="59"/>
      <c r="F23" s="59"/>
      <c r="G23" s="59"/>
      <c r="H23" s="59"/>
      <c r="I23" s="59"/>
      <c r="J23" s="56"/>
      <c r="K23" s="56"/>
      <c r="L23" s="56"/>
      <c r="M23" s="56"/>
      <c r="N23" s="56"/>
      <c r="O23" s="56"/>
      <c r="P23" s="56"/>
      <c r="Q23" s="56"/>
      <c r="R23" s="56"/>
    </row>
    <row r="24" spans="1:18" ht="15" customHeight="1" x14ac:dyDescent="0.25">
      <c r="A24" s="56"/>
      <c r="B24" s="56"/>
      <c r="C24" s="61"/>
      <c r="D24" s="59"/>
      <c r="E24" s="59"/>
      <c r="F24" s="59"/>
      <c r="G24" s="59"/>
      <c r="H24" s="59"/>
      <c r="I24" s="59"/>
      <c r="J24" s="56"/>
      <c r="K24" s="56"/>
      <c r="L24" s="56"/>
      <c r="M24" s="56"/>
      <c r="N24" s="56"/>
      <c r="O24" s="56"/>
      <c r="P24" s="56"/>
      <c r="Q24" s="56"/>
      <c r="R24" s="56"/>
    </row>
    <row r="25" spans="1:18" ht="15" customHeight="1" x14ac:dyDescent="0.25">
      <c r="A25" s="56"/>
      <c r="B25" s="56"/>
      <c r="C25" s="58"/>
      <c r="D25" s="59"/>
      <c r="E25" s="59"/>
      <c r="F25" s="59"/>
      <c r="G25" s="59"/>
      <c r="H25" s="59"/>
      <c r="I25" s="59"/>
      <c r="J25" s="56"/>
      <c r="K25" s="56"/>
      <c r="L25" s="56"/>
      <c r="M25" s="56"/>
      <c r="N25" s="56"/>
      <c r="O25" s="56"/>
      <c r="P25" s="56"/>
      <c r="Q25" s="56"/>
      <c r="R25" s="56"/>
    </row>
    <row r="26" spans="1:18" ht="15" customHeight="1" x14ac:dyDescent="0.25">
      <c r="A26" s="56"/>
      <c r="B26" s="56"/>
      <c r="C26" s="58"/>
      <c r="D26" s="59"/>
      <c r="E26" s="59"/>
      <c r="F26" s="59"/>
      <c r="G26" s="59"/>
      <c r="H26" s="59"/>
      <c r="I26" s="59"/>
      <c r="J26" s="56"/>
      <c r="K26" s="56"/>
      <c r="L26" s="56"/>
      <c r="M26" s="56"/>
      <c r="N26" s="56"/>
      <c r="O26" s="56"/>
      <c r="P26" s="56"/>
      <c r="Q26" s="56"/>
      <c r="R26" s="56"/>
    </row>
    <row r="27" spans="1:18" ht="15" customHeight="1" x14ac:dyDescent="0.25">
      <c r="A27" s="56"/>
      <c r="B27" s="56"/>
      <c r="C27" s="58"/>
      <c r="D27" s="59"/>
      <c r="E27" s="59"/>
      <c r="F27" s="59"/>
      <c r="G27" s="59"/>
      <c r="H27" s="59"/>
      <c r="I27" s="59"/>
      <c r="J27" s="56"/>
      <c r="K27" s="56"/>
      <c r="L27" s="56"/>
      <c r="M27" s="56"/>
      <c r="N27" s="56"/>
      <c r="O27" s="56"/>
      <c r="P27" s="56"/>
      <c r="Q27" s="56"/>
      <c r="R27" s="56"/>
    </row>
    <row r="28" spans="1:18" ht="15" customHeight="1" x14ac:dyDescent="0.25">
      <c r="A28" s="56"/>
      <c r="B28" s="56"/>
      <c r="C28" s="58"/>
      <c r="D28" s="59"/>
      <c r="E28" s="59"/>
      <c r="F28" s="59"/>
      <c r="G28" s="59"/>
      <c r="H28" s="59"/>
      <c r="I28" s="59"/>
      <c r="J28" s="56"/>
      <c r="K28" s="56"/>
      <c r="L28" s="56"/>
      <c r="M28" s="56"/>
      <c r="N28" s="56"/>
      <c r="O28" s="56"/>
      <c r="P28" s="56"/>
      <c r="Q28" s="56"/>
      <c r="R28" s="56"/>
    </row>
    <row r="29" spans="1:18" ht="15" customHeight="1" x14ac:dyDescent="0.25">
      <c r="A29" s="56"/>
      <c r="B29" s="56"/>
      <c r="C29" s="56"/>
      <c r="D29" s="59"/>
      <c r="E29" s="56"/>
      <c r="F29" s="56"/>
      <c r="G29" s="56"/>
      <c r="H29" s="56"/>
      <c r="I29" s="56"/>
      <c r="J29" s="56"/>
      <c r="K29" s="56"/>
      <c r="L29" s="56"/>
      <c r="M29" s="56"/>
      <c r="N29" s="56"/>
      <c r="O29" s="56"/>
      <c r="P29" s="56"/>
      <c r="Q29" s="56"/>
      <c r="R29" s="56"/>
    </row>
    <row r="30" spans="1:18" ht="15" customHeight="1" x14ac:dyDescent="0.25">
      <c r="A30" s="56"/>
      <c r="B30" s="56"/>
      <c r="C30" s="56"/>
      <c r="D30" s="59"/>
      <c r="E30" s="56"/>
      <c r="F30" s="56"/>
      <c r="G30" s="56"/>
      <c r="H30" s="56"/>
      <c r="I30" s="56"/>
      <c r="J30" s="56"/>
      <c r="K30" s="56"/>
      <c r="L30" s="56"/>
      <c r="M30" s="56"/>
      <c r="N30" s="56"/>
      <c r="O30" s="56"/>
      <c r="P30" s="56"/>
      <c r="Q30" s="56"/>
      <c r="R30" s="56"/>
    </row>
    <row r="31" spans="1:18" ht="15" customHeight="1" x14ac:dyDescent="0.25">
      <c r="A31" s="56"/>
      <c r="B31" s="56"/>
      <c r="C31" s="56"/>
      <c r="D31" s="59"/>
      <c r="E31" s="56"/>
      <c r="F31" s="56"/>
      <c r="G31" s="56"/>
      <c r="H31" s="56"/>
      <c r="I31" s="56"/>
      <c r="J31" s="56"/>
      <c r="K31" s="56"/>
      <c r="L31" s="56"/>
      <c r="M31" s="56"/>
      <c r="N31" s="56"/>
      <c r="O31" s="56"/>
      <c r="P31" s="56"/>
      <c r="Q31" s="56"/>
      <c r="R31" s="56"/>
    </row>
    <row r="32" spans="1:18" ht="15" customHeight="1" x14ac:dyDescent="0.25">
      <c r="A32" s="56"/>
      <c r="B32" s="56"/>
      <c r="C32" s="56"/>
      <c r="D32" s="59"/>
      <c r="E32" s="56"/>
      <c r="F32" s="56"/>
      <c r="G32" s="56"/>
      <c r="H32" s="56"/>
      <c r="I32" s="56"/>
      <c r="J32" s="56"/>
      <c r="K32" s="56"/>
      <c r="L32" s="56"/>
      <c r="M32" s="56"/>
      <c r="N32" s="56"/>
      <c r="O32" s="56"/>
      <c r="P32" s="56"/>
      <c r="Q32" s="56"/>
      <c r="R32" s="56"/>
    </row>
    <row r="33" spans="1:18" x14ac:dyDescent="0.25">
      <c r="A33" s="56"/>
      <c r="B33" s="58"/>
      <c r="C33" s="58"/>
      <c r="D33" s="59"/>
      <c r="E33" s="56"/>
      <c r="F33" s="56"/>
      <c r="G33" s="56"/>
      <c r="H33" s="56"/>
      <c r="I33" s="56"/>
      <c r="J33" s="58"/>
      <c r="K33" s="56"/>
      <c r="L33" s="56"/>
      <c r="M33" s="56"/>
      <c r="N33" s="56"/>
      <c r="O33" s="56"/>
      <c r="P33" s="56"/>
      <c r="Q33" s="56"/>
      <c r="R33" s="56"/>
    </row>
    <row r="34" spans="1:18" x14ac:dyDescent="0.25">
      <c r="A34" s="56"/>
      <c r="B34" s="58"/>
      <c r="C34" s="58"/>
      <c r="D34" s="59"/>
      <c r="E34" s="56"/>
      <c r="F34" s="56"/>
      <c r="G34" s="56"/>
      <c r="H34" s="56"/>
      <c r="I34" s="56"/>
      <c r="J34" s="58"/>
      <c r="K34" s="56"/>
      <c r="L34" s="56"/>
      <c r="M34" s="56"/>
      <c r="N34" s="56"/>
      <c r="O34" s="56"/>
      <c r="P34" s="56"/>
      <c r="Q34" s="56"/>
      <c r="R34" s="56"/>
    </row>
    <row r="35" spans="1:18" x14ac:dyDescent="0.25">
      <c r="A35" s="56"/>
      <c r="B35" s="58"/>
      <c r="C35" s="58"/>
      <c r="D35" s="59"/>
      <c r="E35" s="56"/>
      <c r="F35" s="56"/>
      <c r="G35" s="56"/>
      <c r="H35" s="56"/>
      <c r="I35" s="56"/>
      <c r="J35" s="58"/>
      <c r="K35" s="56"/>
      <c r="L35" s="56"/>
      <c r="M35" s="56"/>
      <c r="N35" s="56"/>
      <c r="O35" s="56"/>
      <c r="P35" s="56"/>
      <c r="Q35" s="56"/>
      <c r="R35" s="56"/>
    </row>
    <row r="36" spans="1:18" x14ac:dyDescent="0.25">
      <c r="A36" s="56"/>
      <c r="B36" s="58"/>
      <c r="C36" s="58"/>
      <c r="D36" s="59"/>
      <c r="E36" s="56"/>
      <c r="F36" s="56"/>
      <c r="G36" s="56"/>
      <c r="H36" s="56"/>
      <c r="I36" s="56"/>
      <c r="J36" s="58"/>
      <c r="K36" s="56"/>
      <c r="L36" s="56"/>
      <c r="M36" s="56"/>
      <c r="N36" s="56"/>
      <c r="O36" s="56"/>
      <c r="P36" s="56"/>
      <c r="Q36" s="56"/>
      <c r="R36" s="56"/>
    </row>
    <row r="37" spans="1:18" x14ac:dyDescent="0.25">
      <c r="A37" s="56"/>
      <c r="B37" s="58"/>
      <c r="C37" s="58"/>
      <c r="D37" s="59"/>
      <c r="E37" s="56"/>
      <c r="F37" s="56"/>
      <c r="G37" s="56"/>
      <c r="H37" s="56"/>
      <c r="I37" s="56"/>
      <c r="J37" s="58"/>
      <c r="K37" s="56"/>
      <c r="L37" s="56"/>
      <c r="M37" s="56"/>
      <c r="N37" s="56"/>
      <c r="O37" s="56"/>
      <c r="P37" s="56"/>
      <c r="Q37" s="56"/>
      <c r="R37" s="56"/>
    </row>
    <row r="38" spans="1:18" s="36" customFormat="1" x14ac:dyDescent="0.25">
      <c r="A38" s="56"/>
      <c r="B38" s="58"/>
      <c r="C38" s="58"/>
      <c r="D38" s="59"/>
      <c r="E38" s="56"/>
      <c r="F38" s="56"/>
      <c r="G38" s="56"/>
      <c r="H38" s="56"/>
      <c r="I38" s="56"/>
      <c r="J38" s="58"/>
      <c r="K38" s="56"/>
      <c r="L38" s="56"/>
      <c r="M38" s="56"/>
      <c r="N38" s="56"/>
      <c r="O38" s="56"/>
      <c r="P38" s="56"/>
      <c r="Q38" s="56"/>
      <c r="R38" s="56"/>
    </row>
    <row r="39" spans="1:18" s="36" customFormat="1" x14ac:dyDescent="0.25">
      <c r="A39" s="56"/>
      <c r="B39" s="58"/>
      <c r="C39" s="58"/>
      <c r="D39" s="59"/>
      <c r="E39" s="56"/>
      <c r="F39" s="56"/>
      <c r="G39" s="56"/>
      <c r="H39" s="56"/>
      <c r="I39" s="56"/>
      <c r="J39" s="58"/>
      <c r="K39" s="56"/>
      <c r="L39" s="56"/>
      <c r="M39" s="56"/>
      <c r="N39" s="56"/>
      <c r="O39" s="56"/>
      <c r="P39" s="56"/>
      <c r="Q39" s="56"/>
      <c r="R39" s="56"/>
    </row>
    <row r="40" spans="1:18" s="36" customFormat="1" x14ac:dyDescent="0.25">
      <c r="A40" s="56"/>
      <c r="B40" s="58"/>
      <c r="C40" s="58"/>
      <c r="D40" s="59"/>
      <c r="E40" s="56"/>
      <c r="F40" s="56"/>
      <c r="G40" s="56"/>
      <c r="H40" s="56"/>
      <c r="I40" s="56"/>
      <c r="J40" s="58"/>
      <c r="K40" s="56"/>
      <c r="L40" s="56"/>
      <c r="M40" s="56"/>
      <c r="N40" s="56"/>
      <c r="O40" s="56"/>
      <c r="P40" s="56"/>
      <c r="Q40" s="56"/>
      <c r="R40" s="56"/>
    </row>
    <row r="41" spans="1:18" s="36" customFormat="1" ht="18.75" x14ac:dyDescent="0.25">
      <c r="A41" s="56"/>
      <c r="B41" s="62"/>
      <c r="C41" s="62"/>
      <c r="D41" s="59"/>
      <c r="E41" s="63"/>
      <c r="F41" s="63"/>
      <c r="G41" s="63"/>
      <c r="H41" s="63"/>
      <c r="I41" s="63"/>
      <c r="J41" s="62"/>
      <c r="K41" s="56"/>
      <c r="L41" s="56"/>
      <c r="M41" s="56"/>
      <c r="N41" s="56"/>
      <c r="O41" s="56"/>
      <c r="P41" s="56"/>
      <c r="Q41" s="56"/>
      <c r="R41" s="56"/>
    </row>
    <row r="42" spans="1:18" s="36" customFormat="1" ht="17.25" x14ac:dyDescent="0.25">
      <c r="A42" s="56"/>
      <c r="B42" s="64"/>
      <c r="C42" s="64"/>
      <c r="D42" s="59"/>
      <c r="E42" s="56"/>
      <c r="F42" s="56"/>
      <c r="G42" s="56"/>
      <c r="H42" s="56"/>
      <c r="I42" s="56"/>
      <c r="J42" s="64"/>
      <c r="K42" s="56"/>
      <c r="L42" s="56"/>
      <c r="M42" s="56"/>
      <c r="N42" s="56"/>
      <c r="O42" s="56"/>
      <c r="P42" s="56"/>
      <c r="Q42" s="56"/>
      <c r="R42" s="56"/>
    </row>
    <row r="43" spans="1:18" s="36" customFormat="1" x14ac:dyDescent="0.25">
      <c r="A43" s="56"/>
      <c r="B43" s="58"/>
      <c r="C43" s="58"/>
      <c r="D43" s="59"/>
      <c r="E43" s="56"/>
      <c r="F43" s="56"/>
      <c r="G43" s="56"/>
      <c r="H43" s="56"/>
      <c r="I43" s="56"/>
      <c r="J43" s="58"/>
      <c r="K43" s="56"/>
      <c r="L43" s="56"/>
      <c r="M43" s="56"/>
      <c r="N43" s="56"/>
      <c r="O43" s="56"/>
      <c r="P43" s="56"/>
      <c r="Q43" s="56"/>
      <c r="R43" s="56"/>
    </row>
    <row r="44" spans="1:18" s="36" customFormat="1" x14ac:dyDescent="0.25">
      <c r="A44" s="56"/>
      <c r="B44" s="58"/>
      <c r="C44" s="58"/>
      <c r="D44" s="59"/>
      <c r="E44" s="56"/>
      <c r="F44" s="56"/>
      <c r="G44" s="56"/>
      <c r="H44" s="56"/>
      <c r="I44" s="56"/>
      <c r="J44" s="58"/>
      <c r="K44" s="56"/>
      <c r="L44" s="56"/>
      <c r="M44" s="56"/>
      <c r="N44" s="56"/>
      <c r="O44" s="56"/>
      <c r="P44" s="56"/>
      <c r="Q44" s="56"/>
      <c r="R44" s="56"/>
    </row>
  </sheetData>
  <sheetProtection sheet="1" formatCells="0" formatColumns="0" formatRows="0" insertRows="0" selectLockedCells="1"/>
  <mergeCells count="16">
    <mergeCell ref="J14:L14"/>
    <mergeCell ref="M14:N14"/>
    <mergeCell ref="O14:Q14"/>
    <mergeCell ref="R14:R16"/>
    <mergeCell ref="E9:F9"/>
    <mergeCell ref="H9:I9"/>
    <mergeCell ref="E10:F10"/>
    <mergeCell ref="H10:I10"/>
    <mergeCell ref="E13:F13"/>
    <mergeCell ref="A1:N1"/>
    <mergeCell ref="B2:E2"/>
    <mergeCell ref="B3:E3"/>
    <mergeCell ref="D4:E4"/>
    <mergeCell ref="D6:E6"/>
    <mergeCell ref="F6:H6"/>
    <mergeCell ref="I6:N6"/>
  </mergeCells>
  <conditionalFormatting sqref="I17:I44 K17:L44">
    <cfRule type="expression" dxfId="17" priority="2">
      <formula>$H17="CCI (CC Intégral)"</formula>
    </cfRule>
  </conditionalFormatting>
  <conditionalFormatting sqref="I17:J44">
    <cfRule type="expression" dxfId="16" priority="3">
      <formula>$H17="CT (Contrôle terminal)"</formula>
    </cfRule>
  </conditionalFormatting>
  <conditionalFormatting sqref="J15:O15">
    <cfRule type="expression" dxfId="15" priority="4">
      <formula>$A$11=2</formula>
    </cfRule>
    <cfRule type="expression" dxfId="14" priority="5">
      <formula>$A$11=3</formula>
    </cfRule>
    <cfRule type="expression" dxfId="13" priority="6">
      <formula>$A$11=1</formula>
    </cfRule>
  </conditionalFormatting>
  <conditionalFormatting sqref="A16:N16">
    <cfRule type="expression" dxfId="12" priority="7">
      <formula>$A$11=2</formula>
    </cfRule>
    <cfRule type="expression" dxfId="11" priority="8">
      <formula>$A$11=4</formula>
    </cfRule>
    <cfRule type="expression" dxfId="10" priority="9">
      <formula>$A$11=1</formula>
    </cfRule>
  </conditionalFormatting>
  <conditionalFormatting sqref="K16:L16">
    <cfRule type="expression" dxfId="9" priority="10">
      <formula>$H$17="CCI (CC Intégral)"</formula>
    </cfRule>
  </conditionalFormatting>
  <conditionalFormatting sqref="P15:Q15">
    <cfRule type="expression" dxfId="8" priority="11">
      <formula>$A$11=2</formula>
    </cfRule>
    <cfRule type="expression" dxfId="7" priority="12">
      <formula>$A$11=3</formula>
    </cfRule>
    <cfRule type="expression" dxfId="6" priority="13">
      <formula>$A$11=1</formula>
    </cfRule>
  </conditionalFormatting>
  <conditionalFormatting sqref="P16:Q16">
    <cfRule type="expression" dxfId="5" priority="14">
      <formula>$A$11=2</formula>
    </cfRule>
    <cfRule type="expression" dxfId="4" priority="15">
      <formula>$A$11=4</formula>
    </cfRule>
    <cfRule type="expression" dxfId="3" priority="16">
      <formula>$A$11=1</formula>
    </cfRule>
  </conditionalFormatting>
  <conditionalFormatting sqref="O16">
    <cfRule type="expression" dxfId="2" priority="17">
      <formula>$A$11=2</formula>
    </cfRule>
    <cfRule type="expression" dxfId="1" priority="18">
      <formula>$A$11=4</formula>
    </cfRule>
    <cfRule type="expression" dxfId="0" priority="19">
      <formula>$A$11=1</formula>
    </cfRule>
  </conditionalFormatting>
  <dataValidations count="6">
    <dataValidation type="list" operator="greaterThan" allowBlank="1" showInputMessage="1" showErrorMessage="1" errorTitle="Coefficient" error="Le coefficient doit être un nombre décimal supérieur à 0." sqref="F17:G44" xr:uid="{00000000-0002-0000-0500-000000000000}">
      <formula1>"OUI,NON"</formula1>
      <formula2>0</formula2>
    </dataValidation>
    <dataValidation type="decimal" operator="lessThanOrEqual" allowBlank="1" showInputMessage="1" showErrorMessage="1" errorTitle="ECTS" error="Le nombre de crédits doit être entier et inférieur ou égal à 6." sqref="D17:D44" xr:uid="{00000000-0002-0000-0500-000001000000}">
      <formula1>6</formula1>
      <formula2>0</formula2>
    </dataValidation>
    <dataValidation type="decimal" operator="greaterThan" allowBlank="1" showInputMessage="1" showErrorMessage="1" errorTitle="Coefficient" error="Le coefficient doit être un nombre décimal supérieur à 0." sqref="E17:E44" xr:uid="{00000000-0002-0000-0500-000002000000}">
      <formula1>0</formula1>
      <formula2>0</formula2>
    </dataValidation>
    <dataValidation type="list" allowBlank="1" showInputMessage="1" showErrorMessage="1" errorTitle="Nature de l'ELP" error="Utiliser la liste déroulante" promptTitle="Nature ELP" prompt="Utiliser la liste déroulante" sqref="A17:A44" xr:uid="{00000000-0002-0000-0500-000003000000}">
      <formula1>Nature_ELP</formula1>
      <formula2>0</formula2>
    </dataValidation>
    <dataValidation type="list" allowBlank="1" showInputMessage="1" showErrorMessage="1" promptTitle="Type contrôle" prompt="Utiliser la liste déroulante" sqref="H17:H44" xr:uid="{00000000-0002-0000-0500-000004000000}">
      <formula1>liste_type_controle</formula1>
      <formula2>0</formula2>
    </dataValidation>
    <dataValidation type="list" allowBlank="1" showInputMessage="1" showErrorMessage="1" errorTitle="Nature" error="Utiliser la liste déroulante" promptTitle="Nature" prompt="Utiliser la liste déroulante" sqref="K17:K44 M17:M44 O17:P44" xr:uid="{00000000-0002-0000-0500-000005000000}">
      <formula1>liste_nature_controle</formula1>
      <formula2>0</formula2>
    </dataValidation>
  </dataValidations>
  <printOptions horizontalCentered="1"/>
  <pageMargins left="0.23611111111111099" right="0.23611111111111099" top="0.50972222222222197" bottom="0.74791666666666701" header="0.51180555555555496" footer="0.51180555555555496"/>
  <pageSetup paperSize="9" scale="60" firstPageNumber="0" orientation="landscape"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8905F66AA0B1408FF2BA83E5950473" ma:contentTypeVersion="4" ma:contentTypeDescription="Crée un document." ma:contentTypeScope="" ma:versionID="897ba21424d3ff535a1e873383b9c54b">
  <xsd:schema xmlns:xsd="http://www.w3.org/2001/XMLSchema" xmlns:xs="http://www.w3.org/2001/XMLSchema" xmlns:p="http://schemas.microsoft.com/office/2006/metadata/properties" xmlns:ns2="506b81aa-d382-47a1-a849-59f8736e3581" xmlns:ns3="c5ec81ba-45d0-416b-b92a-d9e3b2d9344d" targetNamespace="http://schemas.microsoft.com/office/2006/metadata/properties" ma:root="true" ma:fieldsID="359b61c7a30266d5ad6e1171a1d5e380" ns2:_="" ns3:_="">
    <xsd:import namespace="506b81aa-d382-47a1-a849-59f8736e3581"/>
    <xsd:import namespace="c5ec81ba-45d0-416b-b92a-d9e3b2d934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b81aa-d382-47a1-a849-59f8736e3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ec81ba-45d0-416b-b92a-d9e3b2d9344d"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C78427-8DFC-4999-A30F-0B33224E5B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b81aa-d382-47a1-a849-59f8736e3581"/>
    <ds:schemaRef ds:uri="c5ec81ba-45d0-416b-b92a-d9e3b2d934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566090-7D51-4CC3-832C-85E9DF337C49}">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06b81aa-d382-47a1-a849-59f8736e3581"/>
    <ds:schemaRef ds:uri="c5ec81ba-45d0-416b-b92a-d9e3b2d9344d"/>
    <ds:schemaRef ds:uri="http://www.w3.org/XML/1998/namespace"/>
    <ds:schemaRef ds:uri="http://purl.org/dc/dcmitype/"/>
  </ds:schemaRefs>
</ds:datastoreItem>
</file>

<file path=customXml/itemProps3.xml><?xml version="1.0" encoding="utf-8"?>
<ds:datastoreItem xmlns:ds="http://schemas.openxmlformats.org/officeDocument/2006/customXml" ds:itemID="{42A0A248-42F3-4484-AB3D-0043FC310C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25</vt:i4>
      </vt:variant>
    </vt:vector>
  </HeadingPairs>
  <TitlesOfParts>
    <vt:vector size="31" baseType="lpstr">
      <vt:lpstr>Fiche générale</vt:lpstr>
      <vt:lpstr>Listes</vt:lpstr>
      <vt:lpstr>Semestre 1</vt:lpstr>
      <vt:lpstr>Semestre 2</vt:lpstr>
      <vt:lpstr>Semestre 3</vt:lpstr>
      <vt:lpstr>Semestre 4</vt:lpstr>
      <vt:lpstr>'Semestre 1'!Impression_des_titres</vt:lpstr>
      <vt:lpstr>'Semestre 2'!Impression_des_titres</vt:lpstr>
      <vt:lpstr>'Semestre 3'!Impression_des_titres</vt:lpstr>
      <vt:lpstr>'Semestre 4'!Impression_des_titres</vt:lpstr>
      <vt:lpstr>ISEM</vt:lpstr>
      <vt:lpstr>LASH</vt:lpstr>
      <vt:lpstr>liste_cmp</vt:lpstr>
      <vt:lpstr>liste_ELP</vt:lpstr>
      <vt:lpstr>liste_nature_controle</vt:lpstr>
      <vt:lpstr>liste_type_controle</vt:lpstr>
      <vt:lpstr>Nature_ELP</vt:lpstr>
      <vt:lpstr>'Fiche générale'!Print_Area_0</vt:lpstr>
      <vt:lpstr>'Fiche générale'!Print_Area_0_0</vt:lpstr>
      <vt:lpstr>'Semestre 1'!Print_Titles_0</vt:lpstr>
      <vt:lpstr>'Semestre 2'!Print_Titles_0</vt:lpstr>
      <vt:lpstr>'Semestre 3'!Print_Titles_0</vt:lpstr>
      <vt:lpstr>'Semestre 4'!Print_Titles_0</vt:lpstr>
      <vt:lpstr>'Semestre 1'!Print_Titles_0_0</vt:lpstr>
      <vt:lpstr>'Semestre 2'!Print_Titles_0_0</vt:lpstr>
      <vt:lpstr>'Semestre 3'!Print_Titles_0_0</vt:lpstr>
      <vt:lpstr>'Semestre 4'!Print_Titles_0_0</vt:lpstr>
      <vt:lpstr>SCIENCES</vt:lpstr>
      <vt:lpstr>STAPS</vt:lpstr>
      <vt:lpstr>tab_code_dip</vt:lpstr>
      <vt:lpstr>'Fiche générale'!Zone_d_impression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Carole Puelo</cp:lastModifiedBy>
  <cp:revision>43</cp:revision>
  <dcterms:created xsi:type="dcterms:W3CDTF">2016-12-07T14:50:54Z</dcterms:created>
  <dcterms:modified xsi:type="dcterms:W3CDTF">2021-10-05T13:42:40Z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0x010100978905F66AA0B1408FF2BA83E5950473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