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codeName="ThisWorkbook"/>
  <mc:AlternateContent xmlns:mc="http://schemas.openxmlformats.org/markup-compatibility/2006">
    <mc:Choice Requires="x15">
      <x15ac:absPath xmlns:x15ac="http://schemas.microsoft.com/office/spreadsheetml/2010/11/ac" url="C:\Users\cbaudouin.PC015037\Travail\Instances\COSP\2025\Sept 2025\MCC à voter\Portail Sciences et techno\"/>
    </mc:Choice>
  </mc:AlternateContent>
  <xr:revisionPtr revIDLastSave="0" documentId="8_{E9F282B9-DB11-4A8D-8465-D5E47CEB5FF2}" xr6:coauthVersionLast="36" xr6:coauthVersionMax="36" xr10:uidLastSave="{00000000-0000-0000-0000-000000000000}"/>
  <bookViews>
    <workbookView xWindow="0" yWindow="0" windowWidth="28800" windowHeight="10905" activeTab="1" xr2:uid="{00000000-000D-0000-FFFF-FFFF00000000}"/>
  </bookViews>
  <sheets>
    <sheet name="Listes" sheetId="3" state="hidden" r:id="rId1"/>
    <sheet name="FicheGénérale" sheetId="57" r:id="rId2"/>
    <sheet name="Semestre1" sheetId="51" r:id="rId3"/>
    <sheet name="Semestre2" sheetId="52" r:id="rId4"/>
    <sheet name="Semestre3" sheetId="58" r:id="rId5"/>
    <sheet name="Semestre4" sheetId="59" r:id="rId6"/>
    <sheet name="Semestre5" sheetId="55" r:id="rId7"/>
    <sheet name="Semestre6" sheetId="56" r:id="rId8"/>
  </sheets>
  <externalReferences>
    <externalReference r:id="rId9"/>
  </externalReferences>
  <definedNames>
    <definedName name="DROIT">Listes!$B$31</definedName>
    <definedName name="_xlnm.Print_Titles" localSheetId="2">Semestre1!$1:$5</definedName>
    <definedName name="ISEM">Listes!$A$31:$A$32</definedName>
    <definedName name="LASH">Listes!$C$31:$C$37</definedName>
    <definedName name="liste_cmp">Listes!$A$30:$E$30</definedName>
    <definedName name="liste_ELP">Listes!$E$2:$E$5</definedName>
    <definedName name="liste_nature_controle">Listes!$B$2:$B$5</definedName>
    <definedName name="liste_type_controle">Listes!$A$2:$A$4</definedName>
    <definedName name="Nature_ELP">Listes!$D$2:$D$3</definedName>
    <definedName name="SCIENCES">Listes!$D$31:$D$37</definedName>
    <definedName name="STAPS">Listes!$E$31</definedName>
    <definedName name="tab_cmp">[1]TabComposante!$A$2:$B$13</definedName>
    <definedName name="tab_code_dip">Listes!$A$8:$B$26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57" l="1"/>
  <c r="L4" i="52" l="1"/>
  <c r="L4" i="5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<sst xmlns="http://schemas.openxmlformats.org/spreadsheetml/2006/main" count="2344" uniqueCount="500">
  <si>
    <t>Type contrôle</t>
  </si>
  <si>
    <t>Nature contrôle</t>
  </si>
  <si>
    <t>Nature ELP</t>
  </si>
  <si>
    <t>Liste compo</t>
  </si>
  <si>
    <t>CCI (CC Intégral)</t>
  </si>
  <si>
    <t>Écrit</t>
  </si>
  <si>
    <t>Unité d'enseignement</t>
  </si>
  <si>
    <t>CT (Contrôle terminal)</t>
  </si>
  <si>
    <t>Oral</t>
  </si>
  <si>
    <t>Élément constitutif d'une UE</t>
  </si>
  <si>
    <t>CC&amp;CT</t>
  </si>
  <si>
    <t>Rapport/Mémoire</t>
  </si>
  <si>
    <t>Pratique sportive</t>
  </si>
  <si>
    <t xml:space="preserve">Mention </t>
  </si>
  <si>
    <t>Codage Diplôme</t>
  </si>
  <si>
    <t>CMP</t>
  </si>
  <si>
    <t>Sciences et technologie</t>
  </si>
  <si>
    <t>SPSIT18</t>
  </si>
  <si>
    <t>ISEM</t>
  </si>
  <si>
    <t>Économie et gestion</t>
  </si>
  <si>
    <t>Sciences de l'Homme et de la Société</t>
  </si>
  <si>
    <t>HPSHS18</t>
  </si>
  <si>
    <t>Sociologie Économie</t>
  </si>
  <si>
    <t>Lettres Langues Arts et Communication</t>
  </si>
  <si>
    <t>HPLAC18</t>
  </si>
  <si>
    <t>UFR DROIT</t>
  </si>
  <si>
    <t>Droit</t>
  </si>
  <si>
    <t>DPDRT18</t>
  </si>
  <si>
    <t>UFR LASH</t>
  </si>
  <si>
    <t>IPECG18</t>
  </si>
  <si>
    <t>Sciences de la Vie</t>
  </si>
  <si>
    <t>SPVIE18</t>
  </si>
  <si>
    <t>Psychologie</t>
  </si>
  <si>
    <t>STAPS</t>
  </si>
  <si>
    <t>PPSTA18</t>
  </si>
  <si>
    <t>Histoire Lettres</t>
  </si>
  <si>
    <t>HPPSY18</t>
  </si>
  <si>
    <t>Philosophie Psychologie</t>
  </si>
  <si>
    <t>Double licence Histoire Lettres</t>
  </si>
  <si>
    <t>HPHIL18</t>
  </si>
  <si>
    <t>Philosophie Droit</t>
  </si>
  <si>
    <t>Double licence Philosophie Psychologie</t>
  </si>
  <si>
    <t>HPPHP18</t>
  </si>
  <si>
    <t>Arts vivants Ethnologie</t>
  </si>
  <si>
    <t>Double licence Philosophie Droit</t>
  </si>
  <si>
    <t>HPPHD18</t>
  </si>
  <si>
    <t>UFR SCIENCES</t>
  </si>
  <si>
    <t>Double licence Arts vivants Ethnologie</t>
  </si>
  <si>
    <t>HPEAV18</t>
  </si>
  <si>
    <t>Double licence Sociologie Économie</t>
  </si>
  <si>
    <t>IPSOE18</t>
  </si>
  <si>
    <t>Chimie Science de la Vie</t>
  </si>
  <si>
    <t>Double licence Chimie Sciences de la Vie</t>
  </si>
  <si>
    <t>SPDCB18</t>
  </si>
  <si>
    <t>Mathématiques Informatique</t>
  </si>
  <si>
    <t>Double licence Mathématiques Informatique</t>
  </si>
  <si>
    <t>SPDMI18</t>
  </si>
  <si>
    <t>Mathématiques Physique</t>
  </si>
  <si>
    <t>Double licence Mathématiques Physique</t>
  </si>
  <si>
    <t>SPDMP18</t>
  </si>
  <si>
    <t>Sciences de la Terre Sciences de la Vie</t>
  </si>
  <si>
    <t>Double licence Sciences de la Terre Sciences de la Vie</t>
  </si>
  <si>
    <t>SPDTV18</t>
  </si>
  <si>
    <t>Sciences de la Terre Physique</t>
  </si>
  <si>
    <t>Double licence Sciences de la Terre Physique</t>
  </si>
  <si>
    <t>SPDTP18</t>
  </si>
  <si>
    <t>UFR STAPS</t>
  </si>
  <si>
    <t>DROIT</t>
  </si>
  <si>
    <t>LASH</t>
  </si>
  <si>
    <t>SCIENCES</t>
  </si>
  <si>
    <t>Type Diplôme : PORTAIL - L1 ET L2</t>
  </si>
  <si>
    <t>COMPOSANTE</t>
  </si>
  <si>
    <t>MENTION</t>
  </si>
  <si>
    <t>COMPETENCES TRANSVERSALES</t>
  </si>
  <si>
    <t>CODE DIPLÔME</t>
  </si>
  <si>
    <t>COMPENSATION</t>
  </si>
  <si>
    <t>Les MCC déterminent le mode de compensation entre UE, semestre et année ainsi que la possibilité d’une note éliminatoire.</t>
  </si>
  <si>
    <t>Obtention des UE</t>
  </si>
  <si>
    <t>*Les UE sont capitalisables si note supérieure ou égale à 10/20
*Les ECUEs sont capitalisables et la durée de conservation est illimitée si note supérieure ou égale à 10/20.</t>
  </si>
  <si>
    <t>*Les ECUEs sont capitalisables et la durée de conservation est illimitée si note supérieure ou égale à 10/20.</t>
  </si>
  <si>
    <r>
      <t xml:space="preserve">*Compensation entre ECUE au sein d'une UE de compétence transversale. Obtention UE si note supérieure ou égale à 10/20. </t>
    </r>
    <r>
      <rPr>
        <sz val="11"/>
        <color rgb="FFFF0000"/>
        <rFont val="Calibri"/>
        <family val="2"/>
        <scheme val="minor"/>
      </rPr>
      <t xml:space="preserve">Sauf pour le portail STAPS et le portail Economie-Gestion ou le seuil de compensation pour la langue vivante est de 8/20. </t>
    </r>
  </si>
  <si>
    <t>*La compensation entre les UE de compétences transversales et les UE disciplinaires sont déterminées dans les modalités de contrôle de connaisance de chaque portail de licence</t>
  </si>
  <si>
    <t>2nd chance</t>
  </si>
  <si>
    <r>
      <rPr>
        <sz val="11"/>
        <color rgb="FF000000"/>
        <rFont val="Calibri"/>
        <family val="2"/>
      </rPr>
      <t xml:space="preserve">* En cas d'ajournement en 1ère session d'examenpour les </t>
    </r>
    <r>
      <rPr>
        <b/>
        <sz val="11"/>
        <color rgb="FF000000"/>
        <rFont val="Calibri"/>
        <family val="2"/>
      </rPr>
      <t>L1</t>
    </r>
    <r>
      <rPr>
        <sz val="11"/>
        <color rgb="FF000000"/>
        <rFont val="Calibri"/>
        <family val="2"/>
      </rPr>
      <t xml:space="preserve"> et les </t>
    </r>
    <r>
      <rPr>
        <b/>
        <sz val="11"/>
        <color rgb="FF000000"/>
        <rFont val="Calibri"/>
        <family val="2"/>
      </rPr>
      <t>L2</t>
    </r>
    <r>
      <rPr>
        <sz val="11"/>
        <color rgb="FF000000"/>
        <rFont val="Calibri"/>
        <family val="2"/>
      </rPr>
      <t xml:space="preserve">, les étudiants auront droit à une 2nde chance au niveau des UE de compétences transversales non acquises.                                                                                           Pour les étudiants en 3ème années de licence, la 2nde chance prend la forme d'une 2ème session d'examen.                                                                                                                                                                                                              La mise en œuvre de cette 2nde chance se fait comme suit :
</t>
    </r>
    <r>
      <rPr>
        <b/>
        <sz val="11"/>
        <color rgb="FF000000"/>
        <rFont val="Calibri"/>
        <family val="2"/>
      </rPr>
      <t>Pour les L1</t>
    </r>
    <r>
      <rPr>
        <sz val="11"/>
        <color rgb="FF000000"/>
        <rFont val="Calibri"/>
        <family val="2"/>
      </rPr>
      <t xml:space="preserve"> =&gt; seconde chance : la moyennes des UE des compétences transversales non acquises est recalculée en utilisant les notes des ECUES
Pour le semestre 1 (1 seule UE) =&gt; UE1 grands défis sociétaux (IA) - LVE (coefficient 2) - Compétences écrites.                                                                                                                                                                                                                                                                                                                                                                                          Pour le semestre 2 (2 UE ) : 
o	UE 3 = grands défis sociétaux Transition socio-écologique (TEDS) - LVE (coefficient 2) 
o	UE 4 = compétences numériques – compétences informationnelles 
En cas d’ajournement la note de la seconde chance sera calculée selon la formule ci-après selon l’UE: 
-  UE 1 =&gt; [(note LVE*2) + (note IA + note Compétences écrites) *1 + meilleure note obtenue (LVE ou IA ou compétences écrites) *0.5/4,5]                                                                                                                                                               -  UE 3 =&gt; note 2nde chance = [(note LVE*2 + note TEDS*1 + meilleure note obtenue (LVE ou TEDS)*0,5/3,5]
-  UE 4 =&gt; note 2nde chance = [(note compétences numériques + note compétences informationnelles) + meilleure note obtenue en (LVE ou TEDS)*0,5/2,5
 - pour les 1ère année de licence LAS : la note de l'UE de compétences transversales non acquises en 1ère session sera  recalculée pour les notes du semestre 1 uniquement (pas de compétences transversales au semestre 2.
</t>
    </r>
    <r>
      <rPr>
        <b/>
        <sz val="11"/>
        <color rgb="FF000000"/>
        <rFont val="Calibri"/>
        <family val="2"/>
      </rPr>
      <t>Pour les L2</t>
    </r>
    <r>
      <rPr>
        <sz val="11"/>
        <color rgb="FF000000"/>
        <rFont val="Calibri"/>
        <family val="2"/>
      </rPr>
      <t xml:space="preserve"> =&gt; la note de la seconde chance se calcule pour chaque UE (2 UE par semestre) dela manière suivante :                                                                                                                                                                                                                                       - UE avec LVE =&gt; note seconde chance = (note LVE*2 + note IA/TEDS*1 + meilleure note obtenue en LVE/IA/TEDS)*0,5)/3,5</t>
    </r>
    <r>
      <rPr>
        <sz val="11"/>
        <color rgb="FFFF0000"/>
        <rFont val="Calibri"/>
        <family val="2"/>
      </rPr>
      <t xml:space="preserve">                                                                                                                                                                                                        </t>
    </r>
    <r>
      <rPr>
        <sz val="11"/>
        <color rgb="FF000000"/>
        <rFont val="Calibri"/>
        <family val="2"/>
      </rPr>
      <t>- UE sans LVE =&gt; note seconde chance = (note compétence 1 + note compétences 2 + meilleure note obtenue pour la compétence 1 ou 2)*0,5/2,5.</t>
    </r>
    <r>
      <rPr>
        <sz val="11"/>
        <color rgb="FFFF0000"/>
        <rFont val="Calibri"/>
        <family val="2"/>
      </rPr>
      <t xml:space="preserve">                                                                                                                                             </t>
    </r>
    <r>
      <rPr>
        <sz val="11"/>
        <color rgb="FF000000"/>
        <rFont val="Calibri"/>
        <family val="2"/>
      </rPr>
      <t xml:space="preserve">                                                                                                                                                                                                                                                                                                                                                                      *Une étudiante ou un étudiant de L1 ou de L2 ayant des absences justifiées (cf.règlementation des examens) en 1ère session pourra bénéficier d'une 2nde session (nouvel examen seulement si l'étudiante ou l'étudiant a déclaré au moins 3 absences justifiées (sur l'ensemble des ECUES des compétences transversales) et en fait la demande expresse auprès du service scolarité avant de 31 mai de l'année en cours.             </t>
    </r>
    <r>
      <rPr>
        <sz val="11"/>
        <color rgb="FFFF0000"/>
        <rFont val="Calibri"/>
        <family val="2"/>
      </rPr>
      <t xml:space="preserve">                                                                                                                                      </t>
    </r>
  </si>
  <si>
    <t>Textes réglementaires</t>
  </si>
  <si>
    <t xml:space="preserve">Arrêté du 22 janvier 2014 fixant le cadre national des formations conduisant à la délivrance des diplômes nationaux de licence, de licence professionnelle et de master </t>
  </si>
  <si>
    <t>Arrêté du 1er août 2011 relatif à la licence</t>
  </si>
  <si>
    <t xml:space="preserve">Type Diplôme : PORTAIL - L1 </t>
  </si>
  <si>
    <t>1ère session</t>
  </si>
  <si>
    <t>2ème session (pour les étudiants concernés) - sinon seconde chance</t>
  </si>
  <si>
    <t>Contrôle Continu</t>
  </si>
  <si>
    <t>Contrôle terminal</t>
  </si>
  <si>
    <t>Libellé ELP</t>
  </si>
  <si>
    <t>Code ECUE</t>
  </si>
  <si>
    <t>ECTS</t>
  </si>
  <si>
    <t>Coeff</t>
  </si>
  <si>
    <t>Capitalisable</t>
  </si>
  <si>
    <t>Compensable</t>
  </si>
  <si>
    <t>Type  Contrôle</t>
  </si>
  <si>
    <t>EPREUVE "CNE"</t>
  </si>
  <si>
    <t xml:space="preserve">Si CC&amp;CT 
coef du CT </t>
  </si>
  <si>
    <t>Nbre d'évaluation minimum</t>
  </si>
  <si>
    <t>Nature</t>
  </si>
  <si>
    <t>Durée</t>
  </si>
  <si>
    <r>
      <t xml:space="preserve">Grands défis sociétaux : Intelligence artificielle </t>
    </r>
    <r>
      <rPr>
        <b/>
        <sz val="11"/>
        <color rgb="FF000000"/>
        <rFont val="Calibri"/>
        <family val="2"/>
        <scheme val="minor"/>
      </rPr>
      <t>LLAC-SHS-PSYCHO</t>
    </r>
  </si>
  <si>
    <t>KLEHGD1</t>
  </si>
  <si>
    <t>OUI</t>
  </si>
  <si>
    <t>NON</t>
  </si>
  <si>
    <t> </t>
  </si>
  <si>
    <t>30 min</t>
  </si>
  <si>
    <r>
      <t xml:space="preserve">Grands défis sociétaux : Intelligence artificielle </t>
    </r>
    <r>
      <rPr>
        <b/>
        <sz val="11"/>
        <color rgb="FF000000"/>
        <rFont val="Calibri"/>
        <family val="2"/>
        <scheme val="minor"/>
      </rPr>
      <t>DROIT-EUR LEX</t>
    </r>
  </si>
  <si>
    <t>KLEDGD1</t>
  </si>
  <si>
    <r>
      <t xml:space="preserve">Grands défis sociétaux : Intelligence artificielle </t>
    </r>
    <r>
      <rPr>
        <b/>
        <sz val="11"/>
        <color rgb="FF000000"/>
        <rFont val="Calibri"/>
        <family val="2"/>
        <scheme val="minor"/>
      </rPr>
      <t>ELMI</t>
    </r>
  </si>
  <si>
    <t>KLEIGD1</t>
  </si>
  <si>
    <r>
      <t xml:space="preserve">Grands défis sociétaux : Intelligence artificielle </t>
    </r>
    <r>
      <rPr>
        <b/>
        <sz val="11"/>
        <color rgb="FF000000"/>
        <rFont val="Calibri"/>
        <family val="2"/>
        <scheme val="minor"/>
      </rPr>
      <t>STAPS-EUR HEALTHY</t>
    </r>
  </si>
  <si>
    <t>KLEPGD1</t>
  </si>
  <si>
    <r>
      <t xml:space="preserve">Grands défis sociétaux : Intelligence artificielle </t>
    </r>
    <r>
      <rPr>
        <b/>
        <sz val="11"/>
        <color rgb="FF000000"/>
        <rFont val="Calibri"/>
        <family val="2"/>
        <scheme val="minor"/>
      </rPr>
      <t>SCIENCES -SV/SITE</t>
    </r>
  </si>
  <si>
    <t>KLESGD1</t>
  </si>
  <si>
    <r>
      <t xml:space="preserve">Compétences Ecrites </t>
    </r>
    <r>
      <rPr>
        <b/>
        <sz val="11"/>
        <color rgb="FF000000"/>
        <rFont val="Calibri"/>
        <family val="2"/>
        <scheme val="minor"/>
      </rPr>
      <t>LLAC-SHS-PSYCHO</t>
    </r>
  </si>
  <si>
    <t>KCECRS1</t>
  </si>
  <si>
    <t>30mn</t>
  </si>
  <si>
    <r>
      <t xml:space="preserve">Compétences Ecrites </t>
    </r>
    <r>
      <rPr>
        <b/>
        <sz val="11"/>
        <color rgb="FF000000"/>
        <rFont val="Calibri"/>
        <family val="2"/>
        <scheme val="minor"/>
      </rPr>
      <t>DROIT-EUR LEX</t>
    </r>
  </si>
  <si>
    <t>KCDECR1</t>
  </si>
  <si>
    <r>
      <t xml:space="preserve">Compétences Ecrites </t>
    </r>
    <r>
      <rPr>
        <b/>
        <sz val="11"/>
        <color rgb="FF000000"/>
        <rFont val="Calibri"/>
        <family val="2"/>
        <scheme val="minor"/>
      </rPr>
      <t>ELMI</t>
    </r>
  </si>
  <si>
    <t>KCIECR1</t>
  </si>
  <si>
    <r>
      <t xml:space="preserve">Compétences Ecrites </t>
    </r>
    <r>
      <rPr>
        <b/>
        <sz val="11"/>
        <color rgb="FF000000"/>
        <rFont val="Calibri"/>
        <family val="2"/>
        <scheme val="minor"/>
      </rPr>
      <t>STAPS-EUR HEALTHY</t>
    </r>
  </si>
  <si>
    <t>KCPECR1</t>
  </si>
  <si>
    <r>
      <t xml:space="preserve">Compétences Ecrites  </t>
    </r>
    <r>
      <rPr>
        <b/>
        <sz val="11"/>
        <color rgb="FF000000"/>
        <rFont val="Calibri"/>
        <family val="2"/>
        <scheme val="minor"/>
      </rPr>
      <t>SCIENCES -SV/SITE</t>
    </r>
  </si>
  <si>
    <t>KCSECR1</t>
  </si>
  <si>
    <r>
      <t xml:space="preserve">Anglais </t>
    </r>
    <r>
      <rPr>
        <sz val="11"/>
        <color rgb="FFFF0000"/>
        <rFont val="Calibri"/>
        <family val="2"/>
        <scheme val="minor"/>
      </rPr>
      <t>(sauf LEA)</t>
    </r>
    <r>
      <rPr>
        <sz val="11"/>
        <color rgb="FF000000"/>
        <rFont val="Calibri"/>
        <family val="2"/>
        <scheme val="minor"/>
      </rPr>
      <t xml:space="preserve">  </t>
    </r>
    <r>
      <rPr>
        <b/>
        <sz val="11"/>
        <color rgb="FF000000"/>
        <rFont val="Calibri"/>
        <family val="2"/>
        <scheme val="minor"/>
      </rPr>
      <t>LLAC-SHS-PSYCHO</t>
    </r>
  </si>
  <si>
    <t>KLANS1</t>
  </si>
  <si>
    <r>
      <t xml:space="preserve">Anglais </t>
    </r>
    <r>
      <rPr>
        <b/>
        <sz val="11"/>
        <color rgb="FF000000"/>
        <rFont val="Calibri"/>
        <family val="2"/>
        <scheme val="minor"/>
      </rPr>
      <t>DROIT-EUR LEX</t>
    </r>
  </si>
  <si>
    <t>KLDANS1</t>
  </si>
  <si>
    <r>
      <t xml:space="preserve">Anglais </t>
    </r>
    <r>
      <rPr>
        <b/>
        <sz val="11"/>
        <color rgb="FF000000"/>
        <rFont val="Calibri"/>
        <family val="2"/>
        <scheme val="minor"/>
      </rPr>
      <t>ELMI</t>
    </r>
  </si>
  <si>
    <t>KLIANS1</t>
  </si>
  <si>
    <r>
      <t xml:space="preserve">Anglais </t>
    </r>
    <r>
      <rPr>
        <b/>
        <sz val="11"/>
        <color rgb="FF000000"/>
        <rFont val="Calibri"/>
        <family val="2"/>
        <scheme val="minor"/>
      </rPr>
      <t>STAPS-EUR HEALTHY</t>
    </r>
  </si>
  <si>
    <t>KLPANS1</t>
  </si>
  <si>
    <r>
      <t xml:space="preserve">Anglais </t>
    </r>
    <r>
      <rPr>
        <b/>
        <sz val="11"/>
        <color rgb="FF000000"/>
        <rFont val="Calibri"/>
        <family val="2"/>
        <scheme val="minor"/>
      </rPr>
      <t>SCIENCES -SV/SITE</t>
    </r>
  </si>
  <si>
    <t>KLSANS1</t>
  </si>
  <si>
    <t>Espagnol (LASH sauf LEA)</t>
  </si>
  <si>
    <t>KLESS1</t>
  </si>
  <si>
    <t>90 mns</t>
  </si>
  <si>
    <t>ESPAGNOL SHS</t>
  </si>
  <si>
    <t>KLESS10</t>
  </si>
  <si>
    <t>Espagnol Psychologie</t>
  </si>
  <si>
    <t>KLESS11</t>
  </si>
  <si>
    <t>Italien (LASH sauf LEA)</t>
  </si>
  <si>
    <t>KLITS1</t>
  </si>
  <si>
    <t>45 mns</t>
  </si>
  <si>
    <t>45mns</t>
  </si>
  <si>
    <t>Italien SHS</t>
  </si>
  <si>
    <t>KLITS10</t>
  </si>
  <si>
    <t>Italien  Psychologie</t>
  </si>
  <si>
    <t>KLITS11</t>
  </si>
  <si>
    <t>Type Diplôme : PORTAIL - L1</t>
  </si>
  <si>
    <r>
      <rPr>
        <sz val="11"/>
        <color rgb="FF000000"/>
        <rFont val="Calibri"/>
        <family val="2"/>
      </rPr>
      <t xml:space="preserve">Grands défis sociétaux : Transition socio-écologique </t>
    </r>
    <r>
      <rPr>
        <b/>
        <sz val="11"/>
        <color rgb="FF000000"/>
        <rFont val="Calibri"/>
        <family val="2"/>
      </rPr>
      <t>LLAC-SHS-PSYCHO</t>
    </r>
  </si>
  <si>
    <t>KLEHGD2</t>
  </si>
  <si>
    <r>
      <rPr>
        <sz val="11"/>
        <color rgb="FF000000"/>
        <rFont val="Calibri"/>
        <family val="2"/>
      </rPr>
      <t xml:space="preserve">Grands défis sociétaux : Transition socio-écologique </t>
    </r>
    <r>
      <rPr>
        <b/>
        <sz val="11"/>
        <color rgb="FF000000"/>
        <rFont val="Calibri"/>
        <family val="2"/>
      </rPr>
      <t>DROIT-EUR LEX</t>
    </r>
  </si>
  <si>
    <t>KLEDGD2</t>
  </si>
  <si>
    <r>
      <rPr>
        <sz val="11"/>
        <color rgb="FF000000"/>
        <rFont val="Calibri"/>
        <family val="2"/>
      </rPr>
      <t xml:space="preserve">Grands défis sociétaux : Transition socio-écologique </t>
    </r>
    <r>
      <rPr>
        <b/>
        <sz val="11"/>
        <color rgb="FF000000"/>
        <rFont val="Calibri"/>
        <family val="2"/>
      </rPr>
      <t>ELMI</t>
    </r>
  </si>
  <si>
    <t>KLEIGD2</t>
  </si>
  <si>
    <r>
      <rPr>
        <sz val="11"/>
        <color rgb="FF000000"/>
        <rFont val="Calibri"/>
        <family val="2"/>
      </rPr>
      <t xml:space="preserve">Grands défis sociétaux : Transition socio-écologique </t>
    </r>
    <r>
      <rPr>
        <b/>
        <sz val="11"/>
        <color rgb="FF000000"/>
        <rFont val="Calibri"/>
        <family val="2"/>
      </rPr>
      <t>STAPS-EUR HEALTHY</t>
    </r>
  </si>
  <si>
    <t>KLEPGD2</t>
  </si>
  <si>
    <r>
      <rPr>
        <sz val="11"/>
        <color rgb="FF000000"/>
        <rFont val="Calibri"/>
        <family val="2"/>
      </rPr>
      <t xml:space="preserve">Grands défis sociétaux : Transition socio-écologique </t>
    </r>
    <r>
      <rPr>
        <b/>
        <sz val="11"/>
        <color rgb="FF000000"/>
        <rFont val="Calibri"/>
        <family val="2"/>
      </rPr>
      <t>SCIENCES -SV/SITE</t>
    </r>
  </si>
  <si>
    <t>KLESGD2</t>
  </si>
  <si>
    <r>
      <rPr>
        <sz val="11"/>
        <color rgb="FF000000"/>
        <rFont val="Calibri"/>
        <family val="2"/>
      </rPr>
      <t xml:space="preserve">Compétences Numériques </t>
    </r>
    <r>
      <rPr>
        <b/>
        <sz val="11"/>
        <color rgb="FF000000"/>
        <rFont val="Calibri"/>
        <family val="2"/>
      </rPr>
      <t>LLAC-SHS-PSYCHO</t>
    </r>
  </si>
  <si>
    <t>KCNUMS2</t>
  </si>
  <si>
    <t>20 min</t>
  </si>
  <si>
    <r>
      <rPr>
        <sz val="11"/>
        <color rgb="FF000000"/>
        <rFont val="Calibri"/>
        <family val="2"/>
      </rPr>
      <t xml:space="preserve">Compétences Numériques </t>
    </r>
    <r>
      <rPr>
        <b/>
        <sz val="11"/>
        <color rgb="FF000000"/>
        <rFont val="Calibri"/>
        <family val="2"/>
      </rPr>
      <t>DROIT-EUR LEX</t>
    </r>
  </si>
  <si>
    <t>KCDNUM2</t>
  </si>
  <si>
    <r>
      <rPr>
        <sz val="11"/>
        <color rgb="FF000000"/>
        <rFont val="Calibri"/>
        <family val="2"/>
      </rPr>
      <t xml:space="preserve">Compétences Numériques </t>
    </r>
    <r>
      <rPr>
        <b/>
        <sz val="11"/>
        <color rgb="FF000000"/>
        <rFont val="Calibri"/>
        <family val="2"/>
      </rPr>
      <t>ELMI</t>
    </r>
  </si>
  <si>
    <t>KCINUM2</t>
  </si>
  <si>
    <r>
      <rPr>
        <sz val="11"/>
        <color rgb="FF000000"/>
        <rFont val="Calibri"/>
        <family val="2"/>
      </rPr>
      <t xml:space="preserve">Compétences Numériques </t>
    </r>
    <r>
      <rPr>
        <b/>
        <sz val="11"/>
        <color rgb="FF000000"/>
        <rFont val="Calibri"/>
        <family val="2"/>
      </rPr>
      <t>STAPS-EUR HEALTHY</t>
    </r>
  </si>
  <si>
    <t>KCPNUM2</t>
  </si>
  <si>
    <r>
      <rPr>
        <sz val="11"/>
        <color rgb="FF000000"/>
        <rFont val="Calibri"/>
        <family val="2"/>
      </rPr>
      <t xml:space="preserve">Compétences Numériques  </t>
    </r>
    <r>
      <rPr>
        <b/>
        <sz val="11"/>
        <color rgb="FF000000"/>
        <rFont val="Calibri"/>
        <family val="2"/>
      </rPr>
      <t>SCIENCES -SV/SITE</t>
    </r>
  </si>
  <si>
    <t>KCSNUM2</t>
  </si>
  <si>
    <r>
      <rPr>
        <sz val="11"/>
        <color rgb="FF000000"/>
        <rFont val="Calibri"/>
        <family val="2"/>
      </rPr>
      <t xml:space="preserve">Compétences Informationnelles </t>
    </r>
    <r>
      <rPr>
        <b/>
        <sz val="11"/>
        <color rgb="FF000000"/>
        <rFont val="Calibri"/>
        <family val="2"/>
      </rPr>
      <t>LLAC-SHS-PSYCHO</t>
    </r>
  </si>
  <si>
    <t>KLEHIN2</t>
  </si>
  <si>
    <r>
      <rPr>
        <sz val="11"/>
        <color rgb="FF000000"/>
        <rFont val="Calibri"/>
        <family val="2"/>
      </rPr>
      <t xml:space="preserve">Compétences Informationnelles </t>
    </r>
    <r>
      <rPr>
        <b/>
        <sz val="11"/>
        <color rgb="FF000000"/>
        <rFont val="Calibri"/>
        <family val="2"/>
      </rPr>
      <t>DROIT-EUR LEX</t>
    </r>
  </si>
  <si>
    <t>KLEDIN2</t>
  </si>
  <si>
    <r>
      <rPr>
        <sz val="11"/>
        <color rgb="FF000000"/>
        <rFont val="Calibri"/>
        <family val="2"/>
      </rPr>
      <t xml:space="preserve">Compétences Informationnelles </t>
    </r>
    <r>
      <rPr>
        <b/>
        <sz val="11"/>
        <color rgb="FF000000"/>
        <rFont val="Calibri"/>
        <family val="2"/>
      </rPr>
      <t>ELMI</t>
    </r>
  </si>
  <si>
    <t>KLEIIN2</t>
  </si>
  <si>
    <r>
      <rPr>
        <sz val="11"/>
        <color rgb="FF000000"/>
        <rFont val="Calibri"/>
        <family val="2"/>
      </rPr>
      <t xml:space="preserve">Compétences Informationnelles </t>
    </r>
    <r>
      <rPr>
        <b/>
        <sz val="11"/>
        <color rgb="FF000000"/>
        <rFont val="Calibri"/>
        <family val="2"/>
      </rPr>
      <t>STAPS-EUR HEALTHY</t>
    </r>
  </si>
  <si>
    <t>KLEPIN2</t>
  </si>
  <si>
    <r>
      <rPr>
        <sz val="11"/>
        <color rgb="FF000000"/>
        <rFont val="Calibri"/>
        <family val="2"/>
      </rPr>
      <t xml:space="preserve">Compétences Informationnelles  </t>
    </r>
    <r>
      <rPr>
        <b/>
        <sz val="11"/>
        <color rgb="FF000000"/>
        <rFont val="Calibri"/>
        <family val="2"/>
      </rPr>
      <t>SCIENCES -SV/SITE</t>
    </r>
  </si>
  <si>
    <t>KLESIN2</t>
  </si>
  <si>
    <r>
      <rPr>
        <sz val="11"/>
        <color rgb="FF000000"/>
        <rFont val="Calibri"/>
        <family val="2"/>
      </rPr>
      <t xml:space="preserve">Anglais </t>
    </r>
    <r>
      <rPr>
        <sz val="11"/>
        <color rgb="FFFF0000"/>
        <rFont val="Calibri"/>
        <family val="2"/>
      </rPr>
      <t>(sauf LEA)</t>
    </r>
    <r>
      <rPr>
        <sz val="11"/>
        <color rgb="FF000000"/>
        <rFont val="Calibri"/>
        <family val="2"/>
      </rPr>
      <t xml:space="preserve">  </t>
    </r>
    <r>
      <rPr>
        <b/>
        <sz val="11"/>
        <color rgb="FF000000"/>
        <rFont val="Calibri"/>
        <family val="2"/>
      </rPr>
      <t>LLAC-SHS-PSYCHO</t>
    </r>
  </si>
  <si>
    <t>KLANS2</t>
  </si>
  <si>
    <r>
      <rPr>
        <sz val="11"/>
        <color rgb="FF000000"/>
        <rFont val="Calibri"/>
        <family val="2"/>
        <scheme val="minor"/>
      </rPr>
      <t xml:space="preserve">Anglais </t>
    </r>
    <r>
      <rPr>
        <b/>
        <sz val="11"/>
        <color rgb="FF000000"/>
        <rFont val="Calibri"/>
        <family val="2"/>
        <scheme val="minor"/>
      </rPr>
      <t>DROIT-EUR LEX</t>
    </r>
  </si>
  <si>
    <t>KLDANS2</t>
  </si>
  <si>
    <r>
      <rPr>
        <sz val="11"/>
        <color rgb="FF000000"/>
        <rFont val="Calibri"/>
        <family val="2"/>
      </rPr>
      <t xml:space="preserve">Anglais </t>
    </r>
    <r>
      <rPr>
        <b/>
        <sz val="11"/>
        <color rgb="FF000000"/>
        <rFont val="Calibri"/>
        <family val="2"/>
      </rPr>
      <t>ELMI</t>
    </r>
  </si>
  <si>
    <t>KLIANS2</t>
  </si>
  <si>
    <r>
      <rPr>
        <sz val="11"/>
        <color rgb="FF000000"/>
        <rFont val="Calibri"/>
        <family val="2"/>
        <scheme val="minor"/>
      </rPr>
      <t xml:space="preserve">Anglais </t>
    </r>
    <r>
      <rPr>
        <b/>
        <sz val="11"/>
        <color rgb="FF000000"/>
        <rFont val="Calibri"/>
        <family val="2"/>
        <scheme val="minor"/>
      </rPr>
      <t>STAPS-EUR HEALTHY</t>
    </r>
  </si>
  <si>
    <t>KLPANS2</t>
  </si>
  <si>
    <r>
      <rPr>
        <sz val="11"/>
        <color rgb="FF000000"/>
        <rFont val="Calibri"/>
        <family val="2"/>
        <scheme val="minor"/>
      </rPr>
      <t xml:space="preserve">Anglais </t>
    </r>
    <r>
      <rPr>
        <b/>
        <sz val="11"/>
        <color rgb="FF000000"/>
        <rFont val="Calibri"/>
        <family val="2"/>
        <scheme val="minor"/>
      </rPr>
      <t>SCIENCES -SV/SITE</t>
    </r>
  </si>
  <si>
    <t>KLSANS2</t>
  </si>
  <si>
    <t>KLESS2</t>
  </si>
  <si>
    <t>KLESS20</t>
  </si>
  <si>
    <t>KLESS21</t>
  </si>
  <si>
    <t>KLITS2</t>
  </si>
  <si>
    <t>KLITS20</t>
  </si>
  <si>
    <t>KLITS21</t>
  </si>
  <si>
    <t>Type Diplôme : PORTAIL - L2</t>
  </si>
  <si>
    <t>Contrôle Terminal</t>
  </si>
  <si>
    <t>EPREUVE EN CNE</t>
  </si>
  <si>
    <t>Si CC&amp;CT</t>
  </si>
  <si>
    <t xml:space="preserve">coef du CT </t>
  </si>
  <si>
    <t>Grands défis sociétaux : Intelligence artificielle  (LEA-LLAC-SHS-Psycho)</t>
  </si>
  <si>
    <t>KLEHGD3</t>
  </si>
  <si>
    <t>CC + CT</t>
  </si>
  <si>
    <t>Ecrit</t>
  </si>
  <si>
    <t>20mn</t>
  </si>
  <si>
    <t>Grands défis sociétaux : Intelligence artificielle (DROIT)</t>
  </si>
  <si>
    <t>KLEDGD3</t>
  </si>
  <si>
    <t>Grands défis sociétaux : Intelligence artificielle (ELMI)</t>
  </si>
  <si>
    <t>KLEIGD3</t>
  </si>
  <si>
    <t>Grands défis sociétaux : Intelligence artificielle (STAPS)</t>
  </si>
  <si>
    <t>KLEPGD3</t>
  </si>
  <si>
    <t>Grands défis sociétaux : Intelligence artificielle  (SCIENCES DE LA VIE/SCIENCES ET TECHNOLOGIE)</t>
  </si>
  <si>
    <t>KLESGD3</t>
  </si>
  <si>
    <t>Grands défis sociétaux : Intelligence artificielle (IFMK)</t>
  </si>
  <si>
    <t>KLENGD3</t>
  </si>
  <si>
    <t>Compétences LVE (Carlone) Anglais</t>
  </si>
  <si>
    <r>
      <rPr>
        <sz val="11"/>
        <color rgb="FF000000"/>
        <rFont val="Calibri"/>
        <family val="2"/>
        <scheme val="minor"/>
      </rPr>
      <t>KL</t>
    </r>
    <r>
      <rPr>
        <sz val="11"/>
        <color rgb="FFFF0000"/>
        <rFont val="Calibri"/>
        <family val="2"/>
        <scheme val="minor"/>
      </rPr>
      <t>H</t>
    </r>
    <r>
      <rPr>
        <sz val="11"/>
        <color rgb="FF000000"/>
        <rFont val="Calibri"/>
        <family val="2"/>
        <scheme val="minor"/>
      </rPr>
      <t>ANS3</t>
    </r>
  </si>
  <si>
    <t>CCi</t>
  </si>
  <si>
    <t>1h30</t>
  </si>
  <si>
    <t>10 mn</t>
  </si>
  <si>
    <t>Compétences LVE anglais (DROIT)</t>
  </si>
  <si>
    <t>KLDANS3</t>
  </si>
  <si>
    <t>Compétences LVE anglais (ELMI)</t>
  </si>
  <si>
    <t>KLIANS3</t>
  </si>
  <si>
    <t>QCM</t>
  </si>
  <si>
    <t>30min</t>
  </si>
  <si>
    <t xml:space="preserve">QCM + EE </t>
  </si>
  <si>
    <t>30min + 1H</t>
  </si>
  <si>
    <t>Compétences LVE anglais (STAPS)</t>
  </si>
  <si>
    <t>KLPANS3</t>
  </si>
  <si>
    <t>Compétences LVE anglais (SCIENCES)</t>
  </si>
  <si>
    <t>KLSANS3</t>
  </si>
  <si>
    <t>CT (contrôle terminal)</t>
  </si>
  <si>
    <t xml:space="preserve">Compétences LVE Italien (LLAC) </t>
  </si>
  <si>
    <r>
      <rPr>
        <sz val="11"/>
        <color rgb="FF000000"/>
        <rFont val="Calibri"/>
        <family val="2"/>
        <scheme val="minor"/>
      </rPr>
      <t>KL</t>
    </r>
    <r>
      <rPr>
        <sz val="11"/>
        <color rgb="FFFF0000"/>
        <rFont val="Calibri"/>
        <family val="2"/>
        <scheme val="minor"/>
      </rPr>
      <t>H</t>
    </r>
    <r>
      <rPr>
        <sz val="11"/>
        <color rgb="FF000000"/>
        <rFont val="Calibri"/>
        <family val="2"/>
        <scheme val="minor"/>
      </rPr>
      <t>ITS3</t>
    </r>
  </si>
  <si>
    <t>1h</t>
  </si>
  <si>
    <t>Compétences LVE italien (SHS)</t>
  </si>
  <si>
    <r>
      <rPr>
        <sz val="11"/>
        <color rgb="FF000000"/>
        <rFont val="Calibri"/>
        <family val="2"/>
        <scheme val="minor"/>
      </rPr>
      <t>KL</t>
    </r>
    <r>
      <rPr>
        <sz val="11"/>
        <color rgb="FFFF0000"/>
        <rFont val="Calibri"/>
        <family val="2"/>
        <scheme val="minor"/>
      </rPr>
      <t>H</t>
    </r>
    <r>
      <rPr>
        <sz val="11"/>
        <color rgb="FF000000"/>
        <rFont val="Calibri"/>
        <family val="2"/>
        <scheme val="minor"/>
      </rPr>
      <t>ITS30</t>
    </r>
  </si>
  <si>
    <t>Compétences LVE italien (PSYCHO)</t>
  </si>
  <si>
    <r>
      <rPr>
        <sz val="11"/>
        <color rgb="FF000000"/>
        <rFont val="Calibri"/>
        <family val="2"/>
        <scheme val="minor"/>
      </rPr>
      <t>KL</t>
    </r>
    <r>
      <rPr>
        <sz val="11"/>
        <color rgb="FFFF0000"/>
        <rFont val="Calibri"/>
        <family val="2"/>
        <scheme val="minor"/>
      </rPr>
      <t>H</t>
    </r>
    <r>
      <rPr>
        <sz val="11"/>
        <color rgb="FF000000"/>
        <rFont val="Calibri"/>
        <family val="2"/>
        <scheme val="minor"/>
      </rPr>
      <t>ITS31</t>
    </r>
  </si>
  <si>
    <t xml:space="preserve">Compétences LVE espagnol  (LLAC) </t>
  </si>
  <si>
    <r>
      <rPr>
        <sz val="11"/>
        <color rgb="FF000000"/>
        <rFont val="Calibri"/>
        <family val="2"/>
        <scheme val="minor"/>
      </rPr>
      <t>KL</t>
    </r>
    <r>
      <rPr>
        <sz val="11"/>
        <color rgb="FFFF0000"/>
        <rFont val="Calibri"/>
        <family val="2"/>
        <scheme val="minor"/>
      </rPr>
      <t>H</t>
    </r>
    <r>
      <rPr>
        <sz val="11"/>
        <color rgb="FF000000"/>
        <rFont val="Calibri"/>
        <family val="2"/>
        <scheme val="minor"/>
      </rPr>
      <t>ESS3</t>
    </r>
  </si>
  <si>
    <t>90 mn</t>
  </si>
  <si>
    <t>90mn</t>
  </si>
  <si>
    <t>Compétences LVE espagnol (SHS)</t>
  </si>
  <si>
    <r>
      <rPr>
        <sz val="11"/>
        <color rgb="FF000000"/>
        <rFont val="Calibri"/>
        <family val="2"/>
        <scheme val="minor"/>
      </rPr>
      <t>KL</t>
    </r>
    <r>
      <rPr>
        <sz val="11"/>
        <color rgb="FFFF0000"/>
        <rFont val="Calibri"/>
        <family val="2"/>
        <scheme val="minor"/>
      </rPr>
      <t>H</t>
    </r>
    <r>
      <rPr>
        <sz val="11"/>
        <color rgb="FF000000"/>
        <rFont val="Calibri"/>
        <family val="2"/>
        <scheme val="minor"/>
      </rPr>
      <t>ESS30</t>
    </r>
  </si>
  <si>
    <t>Compétences LVE espagnol (PSYCHO)</t>
  </si>
  <si>
    <r>
      <rPr>
        <sz val="11"/>
        <color rgb="FF000000"/>
        <rFont val="Calibri"/>
        <family val="2"/>
        <scheme val="minor"/>
      </rPr>
      <t>KL</t>
    </r>
    <r>
      <rPr>
        <sz val="11"/>
        <color rgb="FFFF0000"/>
        <rFont val="Calibri"/>
        <family val="2"/>
        <scheme val="minor"/>
      </rPr>
      <t>H</t>
    </r>
    <r>
      <rPr>
        <sz val="11"/>
        <color rgb="FF000000"/>
        <rFont val="Calibri"/>
        <family val="2"/>
        <scheme val="minor"/>
      </rPr>
      <t>ESS31</t>
    </r>
  </si>
  <si>
    <t>Compétences à s'orienter et s'insérer (LEA-LLAC-SHS-Psycho)</t>
  </si>
  <si>
    <t>KLEHOS3</t>
  </si>
  <si>
    <t>Compétences à s'orienter et s'insérer (DROIT)</t>
  </si>
  <si>
    <t>KLEDOS3</t>
  </si>
  <si>
    <t>Compétences à s'orienter et s'insérer (ELMI)</t>
  </si>
  <si>
    <t>KLEIOS3</t>
  </si>
  <si>
    <t>Compétences à s'orienter et s'insérer (STAPS)</t>
  </si>
  <si>
    <t>KLEPOS3</t>
  </si>
  <si>
    <t>Compétences à s'orienter et s'insérer (SCIENCES DE LA VIE/SCIENCES ET TECHNOLOGIE)</t>
  </si>
  <si>
    <r>
      <t>KLE</t>
    </r>
    <r>
      <rPr>
        <b/>
        <sz val="11"/>
        <color rgb="FFFF0000"/>
        <rFont val="Calibri"/>
        <family val="2"/>
        <scheme val="minor"/>
      </rPr>
      <t>S</t>
    </r>
    <r>
      <rPr>
        <sz val="11"/>
        <color rgb="FFFF0000"/>
        <rFont val="Calibri"/>
        <family val="2"/>
        <scheme val="minor"/>
      </rPr>
      <t>OS3</t>
    </r>
  </si>
  <si>
    <t>Compétences à s'orienter et s'insérer (IFMK)</t>
  </si>
  <si>
    <t>KLENOS3</t>
  </si>
  <si>
    <t>Compétences écrites (LEA-LLAC-SHS-Psycho)</t>
  </si>
  <si>
    <t>KLEHEC3</t>
  </si>
  <si>
    <t>CT coef 2</t>
  </si>
  <si>
    <t>QCM (écrit)</t>
  </si>
  <si>
    <t>30 min.</t>
  </si>
  <si>
    <t>Compétences écrites (DROIT)</t>
  </si>
  <si>
    <t>KLEDEC3</t>
  </si>
  <si>
    <t>Compétences écrites (ELMI)</t>
  </si>
  <si>
    <t>KLEIEC3</t>
  </si>
  <si>
    <t>Compétences écrites (STAPS)</t>
  </si>
  <si>
    <t>KLEPEC3</t>
  </si>
  <si>
    <t>Compétences écrites (SCIENCES DE LA VIE/SCIENCES ET TECHNOLOGIE)</t>
  </si>
  <si>
    <t>KLESEC3</t>
  </si>
  <si>
    <t>Compétences écrites (ODONTO)</t>
  </si>
  <si>
    <t>KLEOEC3</t>
  </si>
  <si>
    <t>Compétences écrites (IFMK)</t>
  </si>
  <si>
    <t>KLENEC3</t>
  </si>
  <si>
    <t>Grands défis sociétaux : TEDS  (LEA-LLAC-SHS-Psycho)</t>
  </si>
  <si>
    <t>KLEHGD4</t>
  </si>
  <si>
    <t>Oui</t>
  </si>
  <si>
    <t>oui</t>
  </si>
  <si>
    <t>Grands défis sociétaux : TEDS (DROIT)</t>
  </si>
  <si>
    <t>KLEDGD4</t>
  </si>
  <si>
    <t>Grands défis sociétaux : TEDS (ELMI)</t>
  </si>
  <si>
    <t>KLEIGD4</t>
  </si>
  <si>
    <t>Grands défis sociétaux : TEDS (STAPS)</t>
  </si>
  <si>
    <t>KLEPGD4</t>
  </si>
  <si>
    <t>Grands défis sociétaux : TEDS (SCIENCES DE LA VIE/SCIENCES ET TECHNOLOGIE)</t>
  </si>
  <si>
    <r>
      <t>KLE</t>
    </r>
    <r>
      <rPr>
        <b/>
        <sz val="11"/>
        <color rgb="FFFF0000"/>
        <rFont val="Calibri"/>
        <family val="2"/>
        <scheme val="minor"/>
      </rPr>
      <t>S</t>
    </r>
    <r>
      <rPr>
        <sz val="11"/>
        <color rgb="FFFF0000"/>
        <rFont val="Calibri"/>
        <family val="2"/>
        <scheme val="minor"/>
      </rPr>
      <t>GD4</t>
    </r>
  </si>
  <si>
    <t>Grands défis sociétaux : TEDS (IFMK)</t>
  </si>
  <si>
    <t>KLENGD4</t>
  </si>
  <si>
    <r>
      <rPr>
        <sz val="11"/>
        <color rgb="FF000000"/>
        <rFont val="Calibri"/>
        <family val="2"/>
        <scheme val="minor"/>
      </rPr>
      <t>KL</t>
    </r>
    <r>
      <rPr>
        <sz val="11"/>
        <color rgb="FFFF0000"/>
        <rFont val="Calibri"/>
        <family val="2"/>
        <scheme val="minor"/>
      </rPr>
      <t>H</t>
    </r>
    <r>
      <rPr>
        <sz val="11"/>
        <color rgb="FF000000"/>
        <rFont val="Calibri"/>
        <family val="2"/>
        <scheme val="minor"/>
      </rPr>
      <t>ANS4</t>
    </r>
  </si>
  <si>
    <t>KLDANS4</t>
  </si>
  <si>
    <t>Écrit (CNE)</t>
  </si>
  <si>
    <t>KLIANS4</t>
  </si>
  <si>
    <t xml:space="preserve">QCM + ORAL </t>
  </si>
  <si>
    <t>30min + 10min</t>
  </si>
  <si>
    <t>KLPANS4</t>
  </si>
  <si>
    <t xml:space="preserve">Ecrit </t>
  </si>
  <si>
    <t>KLSANS4</t>
  </si>
  <si>
    <t>1h00</t>
  </si>
  <si>
    <r>
      <rPr>
        <sz val="11"/>
        <color rgb="FF000000"/>
        <rFont val="Calibri"/>
        <family val="2"/>
        <scheme val="minor"/>
      </rPr>
      <t>KL</t>
    </r>
    <r>
      <rPr>
        <sz val="11"/>
        <color rgb="FFFF0000"/>
        <rFont val="Calibri"/>
        <family val="2"/>
        <scheme val="minor"/>
      </rPr>
      <t>H</t>
    </r>
    <r>
      <rPr>
        <sz val="11"/>
        <color rgb="FF000000"/>
        <rFont val="Calibri"/>
        <family val="2"/>
        <scheme val="minor"/>
      </rPr>
      <t>ITS4</t>
    </r>
  </si>
  <si>
    <r>
      <rPr>
        <sz val="11"/>
        <color rgb="FF000000"/>
        <rFont val="Calibri"/>
        <family val="2"/>
        <scheme val="minor"/>
      </rPr>
      <t>KL</t>
    </r>
    <r>
      <rPr>
        <sz val="11"/>
        <color rgb="FFFF0000"/>
        <rFont val="Calibri"/>
        <family val="2"/>
        <scheme val="minor"/>
      </rPr>
      <t>H</t>
    </r>
    <r>
      <rPr>
        <sz val="11"/>
        <color rgb="FF000000"/>
        <rFont val="Calibri"/>
        <family val="2"/>
        <scheme val="minor"/>
      </rPr>
      <t>ITS40</t>
    </r>
  </si>
  <si>
    <r>
      <rPr>
        <sz val="11"/>
        <color rgb="FF000000"/>
        <rFont val="Calibri"/>
        <family val="2"/>
        <scheme val="minor"/>
      </rPr>
      <t>KL</t>
    </r>
    <r>
      <rPr>
        <sz val="11"/>
        <color rgb="FFFF0000"/>
        <rFont val="Calibri"/>
        <family val="2"/>
        <scheme val="minor"/>
      </rPr>
      <t>H</t>
    </r>
    <r>
      <rPr>
        <sz val="11"/>
        <color rgb="FF000000"/>
        <rFont val="Calibri"/>
        <family val="2"/>
        <scheme val="minor"/>
      </rPr>
      <t>ITS41</t>
    </r>
  </si>
  <si>
    <r>
      <rPr>
        <sz val="11"/>
        <color rgb="FF000000"/>
        <rFont val="Calibri"/>
        <family val="2"/>
        <scheme val="minor"/>
      </rPr>
      <t>KL</t>
    </r>
    <r>
      <rPr>
        <sz val="11"/>
        <color rgb="FFFF0000"/>
        <rFont val="Calibri"/>
        <family val="2"/>
        <scheme val="minor"/>
      </rPr>
      <t>H</t>
    </r>
    <r>
      <rPr>
        <sz val="11"/>
        <color rgb="FF000000"/>
        <rFont val="Calibri"/>
        <family val="2"/>
        <scheme val="minor"/>
      </rPr>
      <t>ESS4</t>
    </r>
  </si>
  <si>
    <r>
      <rPr>
        <sz val="11"/>
        <color rgb="FF000000"/>
        <rFont val="Calibri"/>
        <family val="2"/>
        <scheme val="minor"/>
      </rPr>
      <t>KL</t>
    </r>
    <r>
      <rPr>
        <sz val="11"/>
        <color rgb="FFFF0000"/>
        <rFont val="Calibri"/>
        <family val="2"/>
        <scheme val="minor"/>
      </rPr>
      <t>H</t>
    </r>
    <r>
      <rPr>
        <sz val="11"/>
        <color rgb="FF000000"/>
        <rFont val="Calibri"/>
        <family val="2"/>
        <scheme val="minor"/>
      </rPr>
      <t>ESS40</t>
    </r>
  </si>
  <si>
    <r>
      <rPr>
        <sz val="11"/>
        <color rgb="FF000000"/>
        <rFont val="Calibri"/>
        <family val="2"/>
        <scheme val="minor"/>
      </rPr>
      <t>KL</t>
    </r>
    <r>
      <rPr>
        <sz val="11"/>
        <color rgb="FFFF0000"/>
        <rFont val="Calibri"/>
        <family val="2"/>
        <scheme val="minor"/>
      </rPr>
      <t>H</t>
    </r>
    <r>
      <rPr>
        <sz val="11"/>
        <color rgb="FF000000"/>
        <rFont val="Calibri"/>
        <family val="2"/>
        <scheme val="minor"/>
      </rPr>
      <t>ESS41</t>
    </r>
  </si>
  <si>
    <t xml:space="preserve">Ecrit  </t>
  </si>
  <si>
    <t>Compétences informationnelles (LEA-LLAC-SHS-Psycho)</t>
  </si>
  <si>
    <t>KLEHIN4</t>
  </si>
  <si>
    <t>écrit</t>
  </si>
  <si>
    <t>Compétences informationnelles (DROIT)</t>
  </si>
  <si>
    <t>KLEDIN4</t>
  </si>
  <si>
    <t>30 mn</t>
  </si>
  <si>
    <t>Compétences informationnelles (ELMI)</t>
  </si>
  <si>
    <t>KLEIIN4</t>
  </si>
  <si>
    <t>Compétences informationnelles (STAPS)</t>
  </si>
  <si>
    <t>KLEPIN4</t>
  </si>
  <si>
    <t>Compétences informationnelles  (SCIENCES DE LA VIE/SCIENCES ET TECHNOLOGIE)</t>
  </si>
  <si>
    <t>KLESIN4</t>
  </si>
  <si>
    <t>Compétences informationnelles (ODONTO)</t>
  </si>
  <si>
    <t>KLEOIN4</t>
  </si>
  <si>
    <t>Compétences informationnelles (IFMK)</t>
  </si>
  <si>
    <t>KLENIN4</t>
  </si>
  <si>
    <t>Compétences Numériques (LEA-LLAC-SHS-Psycho)</t>
  </si>
  <si>
    <t>KCHNUM4</t>
  </si>
  <si>
    <t>Compétences Numériques (DROIT)</t>
  </si>
  <si>
    <t>KCDNUM4</t>
  </si>
  <si>
    <t>Compétences Numériques (ELMI)</t>
  </si>
  <si>
    <t>KCINUM4</t>
  </si>
  <si>
    <t>Compétences Numériques (STAPS)</t>
  </si>
  <si>
    <t>KCPNUM4</t>
  </si>
  <si>
    <t>Compétences Numériques (SCIENCES DE LA VIE/SCIENCES ET TECHNOLOGIE)</t>
  </si>
  <si>
    <t>KCSNUM4</t>
  </si>
  <si>
    <t>Compétences Numériques (ODONTO)</t>
  </si>
  <si>
    <t>KCONUM4</t>
  </si>
  <si>
    <t>Compétences Numériques (IFMK)</t>
  </si>
  <si>
    <t>KCNNUM4</t>
  </si>
  <si>
    <t>Type Diplôme : PORTAIL - L3</t>
  </si>
  <si>
    <t>2ème session</t>
  </si>
  <si>
    <t>Compétences informationnelles (LEA)</t>
  </si>
  <si>
    <t>KCHINF5</t>
  </si>
  <si>
    <t>45mn</t>
  </si>
  <si>
    <t>Compétences informationnelles (LLAC)</t>
  </si>
  <si>
    <t>Compétences informationnelles (SHS)</t>
  </si>
  <si>
    <t>KCHINF50</t>
  </si>
  <si>
    <t>Compétences informationnelles (PSYCHO)</t>
  </si>
  <si>
    <t>KCHINF51</t>
  </si>
  <si>
    <t>KCDINF5</t>
  </si>
  <si>
    <t>KCIINF5</t>
  </si>
  <si>
    <t>Compétences informationnelles (EMRH)</t>
  </si>
  <si>
    <t>KCPINF5</t>
  </si>
  <si>
    <t>Compétences informationnelles (SCIENCES DE LA VIE)</t>
  </si>
  <si>
    <t>KCSINSV5</t>
  </si>
  <si>
    <t>Compétences informationnelles (SCIENCES ET TECHNOLOGIE)</t>
  </si>
  <si>
    <t>KCSINTS5</t>
  </si>
  <si>
    <t>Compétences informationnelles (SCIENCES : CHIMIE) hors gestion CT par Sophie =&gt; Camille</t>
  </si>
  <si>
    <t>KCSINCS5</t>
  </si>
  <si>
    <t>15mn</t>
  </si>
  <si>
    <t>Compétences informationnelles (SCIENCES : PHYSIQUE) hors gestion CT par Sophie</t>
  </si>
  <si>
    <t>KCSINSP5</t>
  </si>
  <si>
    <t xml:space="preserve">Compétences informationnelles (SCIENCES DE LA TERRE) =&gt;  message Gueorgui Ratzov 22/9 hors gestion CT par Sophie </t>
  </si>
  <si>
    <t>Compétences informationnelles (IAE)</t>
  </si>
  <si>
    <t>KCGINF5</t>
  </si>
  <si>
    <t>KCNINF5</t>
  </si>
  <si>
    <t>KCOINF5</t>
  </si>
  <si>
    <t>Compétences numériques (LEA)</t>
  </si>
  <si>
    <t>KCHNUM5</t>
  </si>
  <si>
    <t>Compétences numériques (LLAC)</t>
  </si>
  <si>
    <t>Compétences numériques (SHS)</t>
  </si>
  <si>
    <t>KCHNUM50</t>
  </si>
  <si>
    <t>Compétences numériques (PSYCHO)</t>
  </si>
  <si>
    <t>KCHNUM51</t>
  </si>
  <si>
    <t>Compétences numériques (DROIT)</t>
  </si>
  <si>
    <t>KCDNUM5</t>
  </si>
  <si>
    <t>Compétences numériques (ELMI)</t>
  </si>
  <si>
    <t>KCINUM5</t>
  </si>
  <si>
    <t>Compétences numériques (EMRH)</t>
  </si>
  <si>
    <t>KCINUEE5</t>
  </si>
  <si>
    <t>Compétences numériques (STAPS)</t>
  </si>
  <si>
    <t>KCPNUM5</t>
  </si>
  <si>
    <t>Compétences numériques (SCIENCES : CHIMIE)</t>
  </si>
  <si>
    <t>KCSVNUM5</t>
  </si>
  <si>
    <t xml:space="preserve">Compétences numériques (SCIENCES : PHYSIQUE) gestion hors gestion CT Sophie =&gt; gestion par enseignant </t>
  </si>
  <si>
    <t>KCSPNUM5</t>
  </si>
  <si>
    <t>Compétences numériques (SCIENCES DE LA VIE)</t>
  </si>
  <si>
    <t>Compétences numériques (SCIENCES ET TECHNOLOGIE)</t>
  </si>
  <si>
    <t>KCSTNUM5</t>
  </si>
  <si>
    <t>Compétences numériques (IAE)</t>
  </si>
  <si>
    <t>KCGNUM5</t>
  </si>
  <si>
    <t>Compétences numériques (ODONTO)</t>
  </si>
  <si>
    <t>KCONUM5</t>
  </si>
  <si>
    <t>Compétences numériques (IFMK)</t>
  </si>
  <si>
    <t>KCNNUM5</t>
  </si>
  <si>
    <t>Compétences LVE anglais (LLAC)</t>
  </si>
  <si>
    <t>KLHANS5</t>
  </si>
  <si>
    <t>10mn</t>
  </si>
  <si>
    <t>Compétences LVE anglais (SHS)</t>
  </si>
  <si>
    <t>KLHANS50</t>
  </si>
  <si>
    <t>Compétences LVE anglais (PSYCHO)</t>
  </si>
  <si>
    <t>KLHANS51</t>
  </si>
  <si>
    <t>KLDANS5</t>
  </si>
  <si>
    <t>KLIANS5</t>
  </si>
  <si>
    <t>QCM + Écrit</t>
  </si>
  <si>
    <t>30min + 45min</t>
  </si>
  <si>
    <t>Compétences LVE anglais (ELMI : EMRH)</t>
  </si>
  <si>
    <t>KLIANEES5</t>
  </si>
  <si>
    <t>KLPANS5</t>
  </si>
  <si>
    <t>OUI 15 mn</t>
  </si>
  <si>
    <t>1h30 (hors CNE</t>
  </si>
  <si>
    <t>1h30 (hors CNE)</t>
  </si>
  <si>
    <t>Compétences LVE anglais (SCIENCES : CHIMIE)</t>
  </si>
  <si>
    <t>KLSANST5</t>
  </si>
  <si>
    <t>Compétences LVE anglais (SCIENCES : PHYSIQUE)</t>
  </si>
  <si>
    <t>KLSANSP5</t>
  </si>
  <si>
    <t>Compétences LVE anglais (SCIENCES DE LA VIE)</t>
  </si>
  <si>
    <t>KLSANSV5</t>
  </si>
  <si>
    <t>Compétences LVE anglais (SCIENCES ET TECHNOLOGIE)</t>
  </si>
  <si>
    <r>
      <rPr>
        <sz val="11"/>
        <color rgb="FF000000"/>
        <rFont val="Calibri"/>
        <family val="2"/>
        <scheme val="minor"/>
      </rPr>
      <t>KL</t>
    </r>
    <r>
      <rPr>
        <sz val="11"/>
        <color rgb="FFFF0000"/>
        <rFont val="Calibri"/>
        <family val="2"/>
        <scheme val="minor"/>
      </rPr>
      <t>H</t>
    </r>
    <r>
      <rPr>
        <sz val="11"/>
        <color rgb="FF000000"/>
        <rFont val="Calibri"/>
        <family val="2"/>
        <scheme val="minor"/>
      </rPr>
      <t>ITS5</t>
    </r>
  </si>
  <si>
    <r>
      <rPr>
        <sz val="11"/>
        <color rgb="FF000000"/>
        <rFont val="Calibri"/>
        <family val="2"/>
        <scheme val="minor"/>
      </rPr>
      <t>KL</t>
    </r>
    <r>
      <rPr>
        <sz val="11"/>
        <color rgb="FFFF0000"/>
        <rFont val="Calibri"/>
        <family val="2"/>
        <scheme val="minor"/>
      </rPr>
      <t>H</t>
    </r>
    <r>
      <rPr>
        <sz val="11"/>
        <color rgb="FF000000"/>
        <rFont val="Calibri"/>
        <family val="2"/>
        <scheme val="minor"/>
      </rPr>
      <t>ITS50</t>
    </r>
  </si>
  <si>
    <r>
      <rPr>
        <sz val="11"/>
        <color rgb="FF000000"/>
        <rFont val="Calibri"/>
        <family val="2"/>
        <scheme val="minor"/>
      </rPr>
      <t>KL</t>
    </r>
    <r>
      <rPr>
        <sz val="11"/>
        <color rgb="FFFF0000"/>
        <rFont val="Calibri"/>
        <family val="2"/>
        <scheme val="minor"/>
      </rPr>
      <t>H</t>
    </r>
    <r>
      <rPr>
        <sz val="11"/>
        <color rgb="FF000000"/>
        <rFont val="Calibri"/>
        <family val="2"/>
        <scheme val="minor"/>
      </rPr>
      <t>ITS51</t>
    </r>
  </si>
  <si>
    <r>
      <rPr>
        <sz val="11"/>
        <color rgb="FF000000"/>
        <rFont val="Calibri"/>
        <family val="2"/>
        <scheme val="minor"/>
      </rPr>
      <t>KL</t>
    </r>
    <r>
      <rPr>
        <sz val="11"/>
        <color rgb="FFFF0000"/>
        <rFont val="Calibri"/>
        <family val="2"/>
        <scheme val="minor"/>
      </rPr>
      <t>H</t>
    </r>
    <r>
      <rPr>
        <sz val="11"/>
        <color rgb="FF000000"/>
        <rFont val="Calibri"/>
        <family val="2"/>
        <scheme val="minor"/>
      </rPr>
      <t>ESS5</t>
    </r>
  </si>
  <si>
    <t>2h00</t>
  </si>
  <si>
    <r>
      <rPr>
        <sz val="11"/>
        <color rgb="FF000000"/>
        <rFont val="Calibri"/>
        <family val="2"/>
        <scheme val="minor"/>
      </rPr>
      <t>KL</t>
    </r>
    <r>
      <rPr>
        <sz val="11"/>
        <color rgb="FFFF0000"/>
        <rFont val="Calibri"/>
        <family val="2"/>
        <scheme val="minor"/>
      </rPr>
      <t>H</t>
    </r>
    <r>
      <rPr>
        <sz val="11"/>
        <color rgb="FF000000"/>
        <rFont val="Calibri"/>
        <family val="2"/>
        <scheme val="minor"/>
      </rPr>
      <t>ESS50</t>
    </r>
  </si>
  <si>
    <r>
      <rPr>
        <sz val="11"/>
        <color rgb="FF000000"/>
        <rFont val="Calibri"/>
        <family val="2"/>
        <scheme val="minor"/>
      </rPr>
      <t>KL</t>
    </r>
    <r>
      <rPr>
        <sz val="11"/>
        <color rgb="FFFF0000"/>
        <rFont val="Calibri"/>
        <family val="2"/>
        <scheme val="minor"/>
      </rPr>
      <t>H</t>
    </r>
    <r>
      <rPr>
        <sz val="11"/>
        <color rgb="FF000000"/>
        <rFont val="Calibri"/>
        <family val="2"/>
        <scheme val="minor"/>
      </rPr>
      <t>ESS51</t>
    </r>
  </si>
  <si>
    <t>Type Diplôme : PORTAIL  L3</t>
  </si>
  <si>
    <t>Compétences écrites (LEA)</t>
  </si>
  <si>
    <t>KCHECR6</t>
  </si>
  <si>
    <t>Compétences écrites (LLAC)</t>
  </si>
  <si>
    <t>Compétences écrites (SHS)</t>
  </si>
  <si>
    <t>KCHECR60</t>
  </si>
  <si>
    <t>Compétences écrites (PSYCHO)</t>
  </si>
  <si>
    <t>KCHECR61</t>
  </si>
  <si>
    <t>KCDECR6</t>
  </si>
  <si>
    <t>KCIECR6</t>
  </si>
  <si>
    <t>KCPECR6</t>
  </si>
  <si>
    <t>Compétences écrites (SCIENCES : CHIMIE)</t>
  </si>
  <si>
    <t>KCVECR6</t>
  </si>
  <si>
    <t>Compétences écrites (SCIENCES : PHYSIQUE)</t>
  </si>
  <si>
    <t>KCSTECR6</t>
  </si>
  <si>
    <t>Compétences écrites (SCIENCES DE LA TERRE)</t>
  </si>
  <si>
    <t>Compétences écrites (SCIENCES SCIENCES ET TECHNOLOGIE)</t>
  </si>
  <si>
    <t>Compétences écrites (SCIENCES DE LA VIE)</t>
  </si>
  <si>
    <t>KCSVECR6</t>
  </si>
  <si>
    <t>Compétences écrites (IAE)</t>
  </si>
  <si>
    <t>KCGECR6</t>
  </si>
  <si>
    <t>KCOECR6</t>
  </si>
  <si>
    <t>KCNECR6</t>
  </si>
  <si>
    <t>Compétences préprofessionnalisation (LEA)</t>
  </si>
  <si>
    <t>KPHPRO6</t>
  </si>
  <si>
    <t>Compétences préprofessionnalisation (LLAC)</t>
  </si>
  <si>
    <t>Compétences préprofessionnalisation (SHS)</t>
  </si>
  <si>
    <t>KPHPRO60</t>
  </si>
  <si>
    <t>Compétences préprofessionnalisation (PSYCHO)</t>
  </si>
  <si>
    <t>KPHPRO61</t>
  </si>
  <si>
    <t>Compétences préprofessionnalisation (DROIT)</t>
  </si>
  <si>
    <t>KPDPRO6</t>
  </si>
  <si>
    <t>Compétences préprofessionnalisation (ELMI)</t>
  </si>
  <si>
    <t>KPIPRO6</t>
  </si>
  <si>
    <t>Compétences préprofessionnalisation (STAPS)</t>
  </si>
  <si>
    <t>KPPPRO6</t>
  </si>
  <si>
    <t xml:space="preserve">Compétences préprofessionnalisation (SCIENCES ET TECHNOLOGIE) </t>
  </si>
  <si>
    <t>KPSPRTS6</t>
  </si>
  <si>
    <t>Compétences préprofessionnalisation (SCIENCES DE LA VIE)</t>
  </si>
  <si>
    <t>KPSPRVS6</t>
  </si>
  <si>
    <t>Compétences préprofessionnalisation (SCIENCES : CHIMIE)</t>
  </si>
  <si>
    <t xml:space="preserve">gestion hors CT par Sophie =&gt; Camille sauf Sciences de la Terre et DL </t>
  </si>
  <si>
    <t>KPSPRCS6</t>
  </si>
  <si>
    <t>Compétences préprofessionnalisation (SCIENCES : PHYSIQUE)</t>
  </si>
  <si>
    <t>KPSPRPS6</t>
  </si>
  <si>
    <t>Compétences préprofessionnalisation (PHYSIQUE - SCIENCES DE LA TERRE/SCIENCES DE LA TERRE/BIO GEO SCIENCES)</t>
  </si>
  <si>
    <t>KPSPRYS6</t>
  </si>
  <si>
    <t>Compétences préprofessionnalisation (IAE)</t>
  </si>
  <si>
    <t>KPGPRO6</t>
  </si>
  <si>
    <t>Compétences préprofessionnalisation (IFMK)</t>
  </si>
  <si>
    <t>KPNPRO6</t>
  </si>
  <si>
    <t>KLHANS6</t>
  </si>
  <si>
    <t>KLHANS60</t>
  </si>
  <si>
    <t>KLHANS61</t>
  </si>
  <si>
    <t>KLDANS6</t>
  </si>
  <si>
    <t>KLIANS6</t>
  </si>
  <si>
    <t>KLIANEES6</t>
  </si>
  <si>
    <t>KLPANS6</t>
  </si>
  <si>
    <t>OUI 15mn</t>
  </si>
  <si>
    <t>KLSANST6</t>
  </si>
  <si>
    <t>Compétences LVE anglais (SCIENCES DE LA TERRE)</t>
  </si>
  <si>
    <t>KLSANSV6</t>
  </si>
  <si>
    <r>
      <rPr>
        <sz val="11"/>
        <color rgb="FF000000"/>
        <rFont val="Calibri"/>
        <family val="2"/>
        <scheme val="minor"/>
      </rPr>
      <t>KL</t>
    </r>
    <r>
      <rPr>
        <sz val="11"/>
        <color rgb="FFFF0000"/>
        <rFont val="Calibri"/>
        <family val="2"/>
        <scheme val="minor"/>
      </rPr>
      <t>H</t>
    </r>
    <r>
      <rPr>
        <sz val="11"/>
        <color rgb="FF000000"/>
        <rFont val="Calibri"/>
        <family val="2"/>
        <scheme val="minor"/>
      </rPr>
      <t>ITS6</t>
    </r>
  </si>
  <si>
    <r>
      <rPr>
        <sz val="11"/>
        <color rgb="FF000000"/>
        <rFont val="Calibri"/>
        <family val="2"/>
        <scheme val="minor"/>
      </rPr>
      <t>KL</t>
    </r>
    <r>
      <rPr>
        <sz val="11"/>
        <color rgb="FFFF0000"/>
        <rFont val="Calibri"/>
        <family val="2"/>
        <scheme val="minor"/>
      </rPr>
      <t>H</t>
    </r>
    <r>
      <rPr>
        <sz val="11"/>
        <color rgb="FF000000"/>
        <rFont val="Calibri"/>
        <family val="2"/>
        <scheme val="minor"/>
      </rPr>
      <t>ITS60</t>
    </r>
  </si>
  <si>
    <r>
      <rPr>
        <sz val="11"/>
        <color rgb="FF000000"/>
        <rFont val="Calibri"/>
        <family val="2"/>
        <scheme val="minor"/>
      </rPr>
      <t>KL</t>
    </r>
    <r>
      <rPr>
        <sz val="11"/>
        <color rgb="FFFF0000"/>
        <rFont val="Calibri"/>
        <family val="2"/>
        <scheme val="minor"/>
      </rPr>
      <t>H</t>
    </r>
    <r>
      <rPr>
        <sz val="11"/>
        <color rgb="FF000000"/>
        <rFont val="Calibri"/>
        <family val="2"/>
        <scheme val="minor"/>
      </rPr>
      <t>ITS61</t>
    </r>
  </si>
  <si>
    <r>
      <rPr>
        <sz val="11"/>
        <color rgb="FF000000"/>
        <rFont val="Calibri"/>
        <family val="2"/>
        <scheme val="minor"/>
      </rPr>
      <t>KL</t>
    </r>
    <r>
      <rPr>
        <sz val="11"/>
        <color rgb="FFFF0000"/>
        <rFont val="Calibri"/>
        <family val="2"/>
        <scheme val="minor"/>
      </rPr>
      <t>H</t>
    </r>
    <r>
      <rPr>
        <sz val="11"/>
        <color rgb="FF000000"/>
        <rFont val="Calibri"/>
        <family val="2"/>
        <scheme val="minor"/>
      </rPr>
      <t>ESS6</t>
    </r>
  </si>
  <si>
    <r>
      <rPr>
        <sz val="11"/>
        <color rgb="FF000000"/>
        <rFont val="Calibri"/>
        <family val="2"/>
        <scheme val="minor"/>
      </rPr>
      <t>KL</t>
    </r>
    <r>
      <rPr>
        <sz val="11"/>
        <color rgb="FFFF0000"/>
        <rFont val="Calibri"/>
        <family val="2"/>
        <scheme val="minor"/>
      </rPr>
      <t>H</t>
    </r>
    <r>
      <rPr>
        <sz val="11"/>
        <color rgb="FF000000"/>
        <rFont val="Calibri"/>
        <family val="2"/>
        <scheme val="minor"/>
      </rPr>
      <t>ESS60</t>
    </r>
  </si>
  <si>
    <r>
      <rPr>
        <sz val="11"/>
        <color rgb="FF000000"/>
        <rFont val="Calibri"/>
        <family val="2"/>
        <scheme val="minor"/>
      </rPr>
      <t>KL</t>
    </r>
    <r>
      <rPr>
        <sz val="11"/>
        <color rgb="FFFF0000"/>
        <rFont val="Calibri"/>
        <family val="2"/>
        <scheme val="minor"/>
      </rPr>
      <t>H</t>
    </r>
    <r>
      <rPr>
        <sz val="11"/>
        <color rgb="FF000000"/>
        <rFont val="Calibri"/>
        <family val="2"/>
        <scheme val="minor"/>
      </rPr>
      <t>ESS61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</si>
</sst>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b/>
      <sz val="18"/>
      <color theme="0"/>
      <name val="Calibri"/>
      <family val="2"/>
      <scheme val="minor"/>
    </font>
    <font>
      <b/>
      <sz val="11"/>
      <color rgb="FFC00000"/>
      <name val="Calibri"/>
      <family val="2"/>
      <scheme val="minor"/>
    </font>
    <font>
      <b/>
      <sz val="11"/>
      <name val="Calibri"/>
      <family val="2"/>
      <scheme val="minor"/>
    </font>
    <font>
      <sz val="12"/>
      <color theme="1"/>
      <name val="Times New Roman"/>
      <family val="1"/>
    </font>
    <font>
      <sz val="11"/>
      <color rgb="FF000000"/>
      <name val="Calibri"/>
      <family val="2"/>
      <scheme val="minor"/>
    </font>
    <font>
      <b/>
      <sz val="11"/>
      <color rgb="FF000000"/>
      <name val="Calibri"/>
      <family val="2"/>
      <scheme val="minor"/>
    </font>
    <font>
      <sz val="11"/>
      <color rgb="FF000000"/>
      <name val="Calibri"/>
      <family val="2"/>
    </font>
    <font>
      <b/>
      <sz val="11"/>
      <color rgb="FF000000"/>
      <name val="Calibri"/>
      <family val="2"/>
    </font>
    <font>
      <sz val="11"/>
      <color rgb="FFFF0000"/>
      <name val="Calibri"/>
      <family val="2"/>
    </font>
    <font>
      <sz val="11"/>
      <color rgb="FFFF0000"/>
      <name val="Calibri"/>
      <family val="2"/>
      <scheme val="minor"/>
    </font>
    <font>
      <b/>
      <sz val="11"/>
      <color rgb="FFFF0000"/>
      <name val="Calibri"/>
      <family val="2"/>
      <scheme val="minor"/>
    </font>
    <font>
      <b/>
      <sz val="13"/>
      <color rgb="FFFF0000"/>
      <name val="Calibri"/>
      <family val="2"/>
      <scheme val="minor"/>
    </font>
    <font>
      <b/>
      <sz val="18"/>
      <color rgb="FFFFFFFF"/>
      <name val="Calibri"/>
      <family val="2"/>
      <scheme val="minor"/>
    </font>
    <font>
      <b/>
      <sz val="14"/>
      <color rgb="FF000000"/>
      <name val="Calibri"/>
      <family val="2"/>
      <scheme val="minor"/>
    </font>
    <font>
      <b/>
      <sz val="12"/>
      <color rgb="FF000000"/>
      <name val="Calibri"/>
      <family val="2"/>
      <scheme val="minor"/>
    </font>
    <font>
      <b/>
      <sz val="13"/>
      <color rgb="FF000000"/>
      <name val="Calibri"/>
      <family val="2"/>
      <scheme val="minor"/>
    </font>
    <font>
      <sz val="11"/>
      <name val="Calibri"/>
      <family val="2"/>
      <scheme val="minor"/>
    </font>
    <font>
      <sz val="18"/>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1"/>
      <color theme="10"/>
      <name val="Calibri"/>
      <family val="2"/>
      <scheme val="minor"/>
    </font>
    <font>
      <sz val="11"/>
      <color rgb="FF000000"/>
      <name val="Calibri"/>
      <family val="2"/>
    </font>
    <font>
      <sz val="11"/>
      <color rgb="FFFF0000"/>
      <name val="Calibri"/>
      <family val="2"/>
      <scheme val="minor"/>
    </font>
    <font>
      <sz val="11"/>
      <color rgb="FF000000"/>
      <name val="Calibri"/>
      <family val="2"/>
      <scheme val="minor"/>
    </font>
    <font>
      <sz val="12"/>
      <color rgb="FFFF0000"/>
      <name val="Calibri"/>
      <family val="2"/>
      <scheme val="minor"/>
    </font>
    <font>
      <sz val="12"/>
      <color rgb="FF000000"/>
      <name val="Calibri"/>
      <family val="2"/>
      <scheme val="minor"/>
    </font>
    <font>
      <sz val="11"/>
      <color theme="1"/>
      <name val="Calibri"/>
      <family val="2"/>
    </font>
    <font>
      <sz val="12"/>
      <color theme="1"/>
      <name val="Calibri"/>
      <family val="2"/>
      <scheme val="minor"/>
    </font>
    <font>
      <sz val="11"/>
      <color rgb="FF000000"/>
      <name val="Calibri"/>
      <family val="2"/>
    </font>
    <font>
      <sz val="12"/>
      <color theme="1"/>
      <name val="Calibri"/>
      <family val="2"/>
      <scheme val="minor"/>
    </font>
    <font>
      <i/>
      <sz val="11"/>
      <color rgb="FF000000"/>
      <name val="Calibri"/>
      <family val="2"/>
      <scheme val="minor"/>
    </font>
    <font>
      <i/>
      <sz val="11"/>
      <color rgb="FF000000"/>
      <name val="Calibri"/>
      <family val="2"/>
    </font>
    <font>
      <i/>
      <sz val="11"/>
      <color theme="1"/>
      <name val="Calibri"/>
      <family val="2"/>
      <scheme val="minor"/>
    </font>
    <font>
      <i/>
      <sz val="11"/>
      <name val="Calibri"/>
      <family val="2"/>
      <scheme val="minor"/>
    </font>
    <font>
      <i/>
      <sz val="11"/>
      <color rgb="FF000000"/>
      <name val="Calibri"/>
      <family val="2"/>
    </font>
    <font>
      <i/>
      <sz val="12"/>
      <color rgb="FFFF0000"/>
      <name val="Calibri"/>
      <family val="2"/>
      <scheme val="minor"/>
    </font>
    <font>
      <sz val="13"/>
      <color rgb="FF000000"/>
      <name val="Calibri"/>
      <family val="2"/>
      <scheme val="minor"/>
    </font>
    <font>
      <sz val="11"/>
      <color theme="1"/>
      <name val="Calibri"/>
      <family val="2"/>
    </font>
    <font>
      <sz val="8"/>
      <color rgb="FF000000"/>
      <name val="Segoe UI"/>
      <family val="2"/>
    </font>
  </fonts>
  <fills count="1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rgb="FF000000"/>
      </patternFill>
    </fill>
    <fill>
      <patternFill patternType="solid">
        <fgColor rgb="FFFFFFFF"/>
        <bgColor rgb="FF000000"/>
      </patternFill>
    </fill>
    <fill>
      <patternFill patternType="solid">
        <fgColor rgb="FFC6E0B4"/>
        <bgColor rgb="FF000000"/>
      </patternFill>
    </fill>
    <fill>
      <patternFill patternType="solid">
        <fgColor rgb="FFD9D9D9"/>
        <bgColor rgb="FF000000"/>
      </patternFill>
    </fill>
    <fill>
      <patternFill patternType="solid">
        <fgColor rgb="FFF8CBAD"/>
        <bgColor rgb="FF000000"/>
      </patternFill>
    </fill>
    <fill>
      <patternFill patternType="solid">
        <fgColor theme="0"/>
        <bgColor rgb="FF000000"/>
      </patternFill>
    </fill>
    <fill>
      <patternFill patternType="solid">
        <fgColor rgb="FFFFFF00"/>
        <bgColor rgb="FF000000"/>
      </patternFill>
    </fill>
    <fill>
      <patternFill patternType="solid">
        <fgColor rgb="FFD0CECE"/>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8D8D8"/>
        <bgColor rgb="FF000000"/>
      </patternFill>
    </fill>
    <fill>
      <patternFill patternType="solid">
        <fgColor theme="8" tint="0.7999816888943144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medium">
        <color indexed="64"/>
      </right>
      <top style="thin">
        <color indexed="64"/>
      </top>
      <bottom style="thin">
        <color indexed="64"/>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thin">
        <color auto="1"/>
      </left>
      <right style="thin">
        <color auto="1"/>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bottom style="thin">
        <color auto="1"/>
      </bottom>
      <diagonal/>
    </border>
  </borders>
  <cellStyleXfs count="2">
    <xf numFmtId="0" fontId="0" fillId="0" borderId="0"/>
    <xf numFmtId="0" fontId="28" fillId="0" borderId="0" applyNumberFormat="0" applyFill="0" applyBorder="0" applyAlignment="0" applyProtection="0"/>
  </cellStyleXfs>
  <cellXfs count="304">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4" fillId="0" borderId="1" xfId="0" applyFont="1" applyBorder="1" applyProtection="1">
      <protection locked="0"/>
    </xf>
    <xf numFmtId="0" fontId="5"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6" fillId="0" borderId="1" xfId="0" applyFont="1" applyBorder="1" applyAlignment="1" applyProtection="1">
      <alignment vertical="center"/>
      <protection locked="0"/>
    </xf>
    <xf numFmtId="0" fontId="8" fillId="0" borderId="5" xfId="0" applyFont="1" applyBorder="1"/>
    <xf numFmtId="0" fontId="9" fillId="0" borderId="5" xfId="0" applyFont="1" applyBorder="1"/>
    <xf numFmtId="0" fontId="9" fillId="0" borderId="6" xfId="0" applyFont="1" applyBorder="1"/>
    <xf numFmtId="0" fontId="10" fillId="0" borderId="0" xfId="0" applyFont="1" applyAlignment="1">
      <alignment horizontal="left" vertical="center" wrapText="1"/>
    </xf>
    <xf numFmtId="0" fontId="10" fillId="0" borderId="0" xfId="0" applyFont="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indent="1"/>
    </xf>
    <xf numFmtId="0" fontId="3" fillId="0" borderId="7" xfId="0" applyFont="1" applyBorder="1" applyAlignment="1">
      <alignment horizontal="left" vertical="center" wrapText="1" indent="1"/>
    </xf>
    <xf numFmtId="0" fontId="3" fillId="0" borderId="7" xfId="0" applyFont="1" applyBorder="1" applyAlignment="1">
      <alignment vertical="center" wrapText="1"/>
    </xf>
    <xf numFmtId="0" fontId="3" fillId="0" borderId="7" xfId="0" applyFont="1" applyBorder="1" applyAlignment="1">
      <alignment vertical="center"/>
    </xf>
    <xf numFmtId="0" fontId="6" fillId="0" borderId="0" xfId="0" applyFont="1" applyAlignment="1">
      <alignment vertical="center"/>
    </xf>
    <xf numFmtId="0" fontId="0" fillId="0" borderId="1" xfId="0" applyBorder="1"/>
    <xf numFmtId="0" fontId="0" fillId="0" borderId="2" xfId="0" applyBorder="1"/>
    <xf numFmtId="0" fontId="0" fillId="0" borderId="0" xfId="0" applyAlignment="1">
      <alignment horizontal="center" vertical="center" wrapText="1"/>
    </xf>
    <xf numFmtId="0" fontId="11" fillId="0" borderId="1" xfId="0" applyFont="1" applyBorder="1" applyAlignment="1" applyProtection="1">
      <alignment vertical="center"/>
      <protection locked="0"/>
    </xf>
    <xf numFmtId="0" fontId="13" fillId="0" borderId="1" xfId="0" applyFont="1" applyBorder="1" applyAlignment="1" applyProtection="1">
      <alignment vertical="center"/>
      <protection locked="0"/>
    </xf>
    <xf numFmtId="0" fontId="16" fillId="0" borderId="0" xfId="0" applyFont="1" applyAlignment="1">
      <alignment vertical="center"/>
    </xf>
    <xf numFmtId="0" fontId="16" fillId="0" borderId="0" xfId="0" applyFont="1" applyAlignment="1">
      <alignment vertical="center" wrapText="1"/>
    </xf>
    <xf numFmtId="0" fontId="17" fillId="0" borderId="5" xfId="0" applyFont="1" applyBorder="1" applyAlignment="1">
      <alignment vertical="center"/>
    </xf>
    <xf numFmtId="0" fontId="16" fillId="0" borderId="1" xfId="0" applyFont="1" applyBorder="1" applyAlignment="1" applyProtection="1">
      <alignment vertical="center"/>
      <protection locked="0"/>
    </xf>
    <xf numFmtId="0" fontId="16" fillId="0" borderId="1" xfId="0" applyFont="1" applyBorder="1" applyAlignment="1" applyProtection="1">
      <alignment vertical="center" wrapText="1"/>
      <protection locked="0"/>
    </xf>
    <xf numFmtId="0" fontId="18" fillId="0" borderId="0" xfId="0" applyFont="1" applyAlignment="1">
      <alignment vertical="center"/>
    </xf>
    <xf numFmtId="0" fontId="0" fillId="0" borderId="1" xfId="0" applyBorder="1" applyAlignment="1" applyProtection="1">
      <alignment horizontal="center"/>
      <protection locked="0"/>
    </xf>
    <xf numFmtId="0" fontId="0" fillId="2" borderId="1" xfId="0" applyFill="1" applyBorder="1" applyAlignment="1" applyProtection="1">
      <alignment horizontal="center"/>
      <protection locked="0"/>
    </xf>
    <xf numFmtId="0" fontId="3" fillId="0" borderId="1" xfId="0" applyFont="1" applyBorder="1" applyAlignment="1">
      <alignment vertical="center" indent="1"/>
    </xf>
    <xf numFmtId="0" fontId="21" fillId="6" borderId="1" xfId="0" applyFont="1" applyFill="1" applyBorder="1" applyAlignment="1">
      <alignment horizontal="left" vertical="center" indent="1"/>
    </xf>
    <xf numFmtId="0" fontId="21" fillId="6" borderId="7" xfId="0" applyFont="1" applyFill="1" applyBorder="1" applyAlignment="1">
      <alignment horizontal="left" vertical="center" wrapText="1" indent="1"/>
    </xf>
    <xf numFmtId="0" fontId="21" fillId="6" borderId="7" xfId="0" applyFont="1" applyFill="1" applyBorder="1" applyAlignment="1">
      <alignment vertical="center" wrapText="1"/>
    </xf>
    <xf numFmtId="0" fontId="21" fillId="6" borderId="7" xfId="0" applyFont="1" applyFill="1" applyBorder="1" applyAlignment="1">
      <alignment vertical="center"/>
    </xf>
    <xf numFmtId="0" fontId="21" fillId="6" borderId="8" xfId="0" applyFont="1" applyFill="1" applyBorder="1" applyAlignment="1">
      <alignment vertical="center" wrapText="1"/>
    </xf>
    <xf numFmtId="0" fontId="16" fillId="5" borderId="1" xfId="0" applyFont="1" applyFill="1" applyBorder="1"/>
    <xf numFmtId="0" fontId="16" fillId="9" borderId="1" xfId="0" applyFont="1" applyFill="1" applyBorder="1"/>
    <xf numFmtId="0" fontId="21" fillId="6" borderId="1" xfId="0" applyFont="1" applyFill="1" applyBorder="1" applyAlignment="1">
      <alignment horizontal="left" vertical="center" wrapText="1" indent="1"/>
    </xf>
    <xf numFmtId="0" fontId="17" fillId="10" borderId="1" xfId="0" applyFont="1" applyFill="1" applyBorder="1" applyAlignment="1">
      <alignment vertical="center"/>
    </xf>
    <xf numFmtId="0" fontId="17" fillId="10" borderId="1" xfId="0" applyFont="1" applyFill="1" applyBorder="1"/>
    <xf numFmtId="0" fontId="17" fillId="10" borderId="1" xfId="0" applyFont="1" applyFill="1" applyBorder="1" applyAlignment="1">
      <alignment vertical="top" wrapText="1"/>
    </xf>
    <xf numFmtId="0" fontId="17" fillId="7" borderId="1" xfId="0" applyFont="1" applyFill="1" applyBorder="1"/>
    <xf numFmtId="0" fontId="17" fillId="4" borderId="1" xfId="0" applyFont="1" applyFill="1" applyBorder="1"/>
    <xf numFmtId="0" fontId="17" fillId="10" borderId="1" xfId="0" applyFont="1" applyFill="1" applyBorder="1" applyAlignment="1">
      <alignment horizontal="left" vertical="center" wrapText="1"/>
    </xf>
    <xf numFmtId="0" fontId="17" fillId="4" borderId="1" xfId="0" applyFont="1" applyFill="1" applyBorder="1" applyAlignment="1">
      <alignment vertical="center"/>
    </xf>
    <xf numFmtId="0" fontId="23" fillId="4" borderId="1" xfId="0" applyFont="1" applyFill="1" applyBorder="1"/>
    <xf numFmtId="0" fontId="16" fillId="4" borderId="1" xfId="0" applyFont="1" applyFill="1" applyBorder="1"/>
    <xf numFmtId="0" fontId="17" fillId="10" borderId="1" xfId="0" applyFont="1" applyFill="1" applyBorder="1" applyAlignment="1">
      <alignment vertical="center" wrapText="1"/>
    </xf>
    <xf numFmtId="0" fontId="0" fillId="0" borderId="7" xfId="0" applyBorder="1" applyAlignment="1" applyProtection="1">
      <alignment vertical="center"/>
      <protection locked="0"/>
    </xf>
    <xf numFmtId="0" fontId="17" fillId="12" borderId="1" xfId="0" applyFont="1" applyFill="1" applyBorder="1"/>
    <xf numFmtId="0" fontId="17" fillId="12" borderId="1" xfId="0" applyFont="1" applyFill="1" applyBorder="1" applyAlignment="1">
      <alignment vertical="center"/>
    </xf>
    <xf numFmtId="0" fontId="24" fillId="0" borderId="1" xfId="0" applyFont="1" applyBorder="1" applyAlignment="1">
      <alignment horizontal="left" vertical="center" indent="1"/>
    </xf>
    <xf numFmtId="0" fontId="25" fillId="0" borderId="1" xfId="0" applyFont="1" applyBorder="1" applyAlignment="1" applyProtection="1">
      <alignment vertical="center"/>
      <protection locked="0"/>
    </xf>
    <xf numFmtId="0" fontId="24" fillId="0" borderId="2" xfId="0" applyFont="1" applyBorder="1" applyAlignment="1">
      <alignment horizontal="left" vertical="center" indent="1"/>
    </xf>
    <xf numFmtId="0" fontId="25" fillId="0" borderId="1" xfId="0" applyFont="1" applyBorder="1"/>
    <xf numFmtId="0" fontId="27" fillId="0" borderId="2" xfId="0" applyFont="1" applyBorder="1"/>
    <xf numFmtId="0" fontId="0" fillId="0" borderId="3" xfId="0" applyBorder="1"/>
    <xf numFmtId="0" fontId="13" fillId="2" borderId="1" xfId="0" applyFont="1" applyFill="1" applyBorder="1"/>
    <xf numFmtId="0" fontId="13" fillId="2" borderId="4" xfId="0" applyFont="1" applyFill="1" applyBorder="1" applyAlignment="1">
      <alignment horizontal="center"/>
    </xf>
    <xf numFmtId="0" fontId="13" fillId="2" borderId="4" xfId="0" applyFont="1" applyFill="1" applyBorder="1"/>
    <xf numFmtId="0" fontId="11" fillId="0" borderId="1" xfId="0" applyFont="1" applyBorder="1" applyProtection="1">
      <protection locked="0"/>
    </xf>
    <xf numFmtId="0" fontId="11" fillId="0" borderId="0" xfId="0" applyFont="1"/>
    <xf numFmtId="0" fontId="11" fillId="0" borderId="0" xfId="0" applyFont="1" applyAlignment="1">
      <alignment vertical="center"/>
    </xf>
    <xf numFmtId="0" fontId="11" fillId="5" borderId="0" xfId="0" applyFont="1" applyFill="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1" xfId="0" applyFont="1" applyBorder="1"/>
    <xf numFmtId="0" fontId="11" fillId="0" borderId="1" xfId="0" applyFont="1" applyBorder="1" applyAlignment="1">
      <alignment vertical="center"/>
    </xf>
    <xf numFmtId="0" fontId="11" fillId="5" borderId="1" xfId="0" applyFont="1" applyFill="1" applyBorder="1"/>
    <xf numFmtId="0" fontId="11" fillId="4" borderId="1" xfId="0" applyFont="1" applyFill="1" applyBorder="1"/>
    <xf numFmtId="0" fontId="11" fillId="7" borderId="1" xfId="0" applyFont="1" applyFill="1" applyBorder="1"/>
    <xf numFmtId="9" fontId="11" fillId="5" borderId="1" xfId="0" applyNumberFormat="1" applyFont="1" applyFill="1" applyBorder="1"/>
    <xf numFmtId="0" fontId="11" fillId="9" borderId="1" xfId="0" applyFont="1" applyFill="1" applyBorder="1"/>
    <xf numFmtId="0" fontId="11" fillId="9" borderId="1" xfId="0" applyFont="1" applyFill="1" applyBorder="1" applyAlignment="1">
      <alignment vertical="center"/>
    </xf>
    <xf numFmtId="9" fontId="11" fillId="9" borderId="1" xfId="0" applyNumberFormat="1" applyFont="1" applyFill="1" applyBorder="1"/>
    <xf numFmtId="0" fontId="11" fillId="10" borderId="1" xfId="0" applyFont="1" applyFill="1" applyBorder="1"/>
    <xf numFmtId="0" fontId="11" fillId="11" borderId="1" xfId="0" applyFont="1" applyFill="1" applyBorder="1"/>
    <xf numFmtId="0" fontId="11" fillId="0" borderId="1" xfId="0" applyFont="1" applyBorder="1" applyAlignment="1">
      <alignment horizontal="left" vertical="top" wrapText="1"/>
    </xf>
    <xf numFmtId="0" fontId="12" fillId="8" borderId="1" xfId="0" applyFont="1" applyFill="1" applyBorder="1"/>
    <xf numFmtId="0" fontId="12" fillId="0" borderId="1" xfId="0" applyFont="1" applyBorder="1" applyAlignment="1">
      <alignment vertical="center"/>
    </xf>
    <xf numFmtId="0" fontId="23" fillId="0" borderId="1" xfId="0" applyFont="1" applyBorder="1"/>
    <xf numFmtId="0" fontId="23" fillId="0" borderId="1" xfId="0" applyFont="1" applyBorder="1" applyAlignment="1">
      <alignment vertical="center"/>
    </xf>
    <xf numFmtId="9" fontId="23" fillId="0" borderId="1" xfId="0" applyNumberFormat="1" applyFont="1" applyBorder="1"/>
    <xf numFmtId="0" fontId="21" fillId="6" borderId="9" xfId="0" applyFont="1" applyFill="1" applyBorder="1" applyAlignment="1">
      <alignment vertical="center" wrapText="1"/>
    </xf>
    <xf numFmtId="0" fontId="11" fillId="0" borderId="16" xfId="0" applyFont="1" applyBorder="1"/>
    <xf numFmtId="0" fontId="11" fillId="0" borderId="17" xfId="0" applyFont="1" applyBorder="1" applyAlignment="1">
      <alignment vertical="center"/>
    </xf>
    <xf numFmtId="0" fontId="11" fillId="5" borderId="17" xfId="0" applyFont="1" applyFill="1" applyBorder="1"/>
    <xf numFmtId="0" fontId="11" fillId="0" borderId="17" xfId="0" applyFont="1" applyBorder="1"/>
    <xf numFmtId="0" fontId="11" fillId="0" borderId="19" xfId="0" applyFont="1" applyBorder="1"/>
    <xf numFmtId="0" fontId="11" fillId="0" borderId="20" xfId="0" applyFont="1" applyBorder="1"/>
    <xf numFmtId="0" fontId="23" fillId="0" borderId="19" xfId="0" applyFont="1" applyBorder="1"/>
    <xf numFmtId="0" fontId="11" fillId="0" borderId="21" xfId="0" applyFont="1" applyBorder="1"/>
    <xf numFmtId="0" fontId="11" fillId="0" borderId="22" xfId="0" applyFont="1" applyBorder="1" applyAlignment="1">
      <alignment vertical="center"/>
    </xf>
    <xf numFmtId="0" fontId="11" fillId="0" borderId="22" xfId="0" applyFont="1" applyBorder="1"/>
    <xf numFmtId="0" fontId="11" fillId="5" borderId="22" xfId="0" applyFont="1" applyFill="1" applyBorder="1"/>
    <xf numFmtId="0" fontId="0" fillId="0" borderId="24" xfId="0" applyBorder="1"/>
    <xf numFmtId="0" fontId="11" fillId="9" borderId="19" xfId="0" applyFont="1" applyFill="1" applyBorder="1"/>
    <xf numFmtId="0" fontId="11" fillId="5" borderId="0" xfId="0" applyFont="1" applyFill="1"/>
    <xf numFmtId="0" fontId="11" fillId="0" borderId="9" xfId="0" applyFont="1" applyBorder="1"/>
    <xf numFmtId="0" fontId="22" fillId="0" borderId="9" xfId="0" applyFont="1" applyBorder="1" applyAlignment="1">
      <alignment vertical="center"/>
    </xf>
    <xf numFmtId="0" fontId="20" fillId="0" borderId="9" xfId="0" applyFont="1" applyBorder="1" applyAlignment="1">
      <alignment vertical="center"/>
    </xf>
    <xf numFmtId="0" fontId="11" fillId="5" borderId="9" xfId="0" applyFont="1" applyFill="1" applyBorder="1"/>
    <xf numFmtId="0" fontId="11" fillId="0" borderId="9" xfId="0" applyFont="1" applyBorder="1" applyAlignment="1">
      <alignment vertical="center" wrapText="1"/>
    </xf>
    <xf numFmtId="0" fontId="11" fillId="0" borderId="24" xfId="0" applyFont="1" applyBorder="1"/>
    <xf numFmtId="0" fontId="11" fillId="9" borderId="21" xfId="0" applyFont="1" applyFill="1" applyBorder="1"/>
    <xf numFmtId="0" fontId="11" fillId="9" borderId="22" xfId="0" applyFont="1" applyFill="1" applyBorder="1" applyAlignment="1">
      <alignment vertical="center"/>
    </xf>
    <xf numFmtId="0" fontId="11" fillId="9" borderId="22" xfId="0" applyFont="1" applyFill="1" applyBorder="1"/>
    <xf numFmtId="9" fontId="11" fillId="9" borderId="22" xfId="0" applyNumberFormat="1" applyFont="1" applyFill="1" applyBorder="1"/>
    <xf numFmtId="0" fontId="29" fillId="5" borderId="26" xfId="0" applyFont="1" applyFill="1" applyBorder="1"/>
    <xf numFmtId="0" fontId="29" fillId="5" borderId="27" xfId="0" applyFont="1" applyFill="1" applyBorder="1"/>
    <xf numFmtId="0" fontId="29" fillId="15" borderId="27" xfId="0" applyFont="1" applyFill="1" applyBorder="1"/>
    <xf numFmtId="0" fontId="11" fillId="12" borderId="1" xfId="0" applyFont="1" applyFill="1" applyBorder="1"/>
    <xf numFmtId="0" fontId="9" fillId="0" borderId="0" xfId="0" applyFont="1"/>
    <xf numFmtId="0" fontId="11"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16" borderId="1" xfId="0" applyFill="1" applyBorder="1" applyProtection="1">
      <protection locked="0"/>
    </xf>
    <xf numFmtId="0" fontId="13" fillId="16" borderId="1" xfId="0" applyFont="1" applyFill="1" applyBorder="1" applyAlignment="1" applyProtection="1">
      <alignment vertical="center"/>
      <protection locked="0"/>
    </xf>
    <xf numFmtId="0" fontId="0" fillId="16" borderId="1" xfId="0" applyFill="1" applyBorder="1" applyAlignment="1" applyProtection="1">
      <alignment vertical="center"/>
      <protection locked="0"/>
    </xf>
    <xf numFmtId="0" fontId="31" fillId="0" borderId="1" xfId="0" applyFont="1" applyBorder="1" applyProtection="1">
      <protection locked="0"/>
    </xf>
    <xf numFmtId="0" fontId="31" fillId="0" borderId="1" xfId="0" applyFont="1" applyBorder="1" applyAlignment="1">
      <alignment vertical="center"/>
    </xf>
    <xf numFmtId="0" fontId="11" fillId="16" borderId="26" xfId="0" applyFont="1" applyFill="1" applyBorder="1" applyAlignment="1">
      <alignment vertical="center"/>
    </xf>
    <xf numFmtId="0" fontId="0" fillId="16" borderId="26" xfId="0" applyFill="1" applyBorder="1" applyAlignment="1">
      <alignment horizontal="center" vertical="center"/>
    </xf>
    <xf numFmtId="0" fontId="13" fillId="5" borderId="1" xfId="0" applyFont="1" applyFill="1" applyBorder="1"/>
    <xf numFmtId="0" fontId="13" fillId="5" borderId="4" xfId="0" applyFont="1" applyFill="1" applyBorder="1"/>
    <xf numFmtId="0" fontId="13" fillId="4" borderId="4" xfId="0" applyFont="1" applyFill="1" applyBorder="1"/>
    <xf numFmtId="0" fontId="13" fillId="0" borderId="4" xfId="0" applyFont="1" applyBorder="1"/>
    <xf numFmtId="0" fontId="31" fillId="0" borderId="22" xfId="0" applyFont="1" applyBorder="1" applyAlignment="1">
      <alignment vertical="center"/>
    </xf>
    <xf numFmtId="0" fontId="11" fillId="0" borderId="26" xfId="0" applyFont="1" applyBorder="1" applyAlignment="1">
      <alignment vertical="center"/>
    </xf>
    <xf numFmtId="0" fontId="0" fillId="0" borderId="26" xfId="0" applyBorder="1" applyAlignment="1">
      <alignment horizontal="center" vertical="center"/>
    </xf>
    <xf numFmtId="0" fontId="32" fillId="0" borderId="26" xfId="0" applyFont="1" applyBorder="1" applyAlignment="1">
      <alignment horizontal="right" vertical="center"/>
    </xf>
    <xf numFmtId="0" fontId="32" fillId="0" borderId="26" xfId="0" applyFont="1" applyBorder="1" applyAlignment="1">
      <alignment horizontal="left" vertical="center"/>
    </xf>
    <xf numFmtId="9" fontId="32" fillId="0" borderId="26" xfId="0" applyNumberFormat="1" applyFont="1" applyBorder="1" applyAlignment="1">
      <alignment horizontal="left" vertical="center"/>
    </xf>
    <xf numFmtId="0" fontId="32" fillId="16" borderId="26" xfId="0" applyFont="1" applyFill="1" applyBorder="1" applyAlignment="1">
      <alignment horizontal="center" vertical="center"/>
    </xf>
    <xf numFmtId="9" fontId="32" fillId="16" borderId="26" xfId="0" applyNumberFormat="1" applyFont="1" applyFill="1" applyBorder="1" applyAlignment="1">
      <alignment horizontal="center" vertical="center"/>
    </xf>
    <xf numFmtId="0" fontId="32" fillId="16" borderId="26" xfId="0" applyFont="1" applyFill="1" applyBorder="1" applyAlignment="1">
      <alignment horizontal="center" vertical="center" wrapText="1"/>
    </xf>
    <xf numFmtId="0" fontId="17" fillId="0" borderId="1" xfId="0" applyFont="1" applyBorder="1" applyAlignment="1">
      <alignment vertical="center"/>
    </xf>
    <xf numFmtId="0" fontId="32" fillId="0" borderId="26" xfId="0" applyFont="1" applyBorder="1" applyAlignment="1">
      <alignment horizontal="center" vertical="center"/>
    </xf>
    <xf numFmtId="9" fontId="32" fillId="0" borderId="26" xfId="0" applyNumberFormat="1" applyFont="1" applyBorder="1" applyAlignment="1">
      <alignment horizontal="center" vertical="center"/>
    </xf>
    <xf numFmtId="0" fontId="32" fillId="0" borderId="26" xfId="0" applyFont="1" applyBorder="1" applyAlignment="1">
      <alignment horizontal="center" vertical="center" wrapText="1"/>
    </xf>
    <xf numFmtId="0" fontId="33" fillId="0" borderId="7" xfId="0" applyFont="1" applyBorder="1" applyAlignment="1">
      <alignment vertical="center"/>
    </xf>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2" borderId="1" xfId="0" applyFont="1" applyFill="1" applyBorder="1" applyAlignment="1" applyProtection="1">
      <alignment horizontal="center"/>
      <protection locked="0"/>
    </xf>
    <xf numFmtId="0" fontId="34" fillId="2" borderId="1" xfId="0" applyFont="1" applyFill="1" applyBorder="1"/>
    <xf numFmtId="0" fontId="34" fillId="2" borderId="4" xfId="0" applyFont="1" applyFill="1" applyBorder="1"/>
    <xf numFmtId="9" fontId="0" fillId="0" borderId="1" xfId="0" applyNumberFormat="1" applyBorder="1" applyProtection="1">
      <protection locked="0"/>
    </xf>
    <xf numFmtId="0" fontId="35" fillId="0" borderId="1" xfId="0" applyFont="1" applyBorder="1" applyAlignment="1">
      <alignment vertical="center" wrapText="1"/>
    </xf>
    <xf numFmtId="0" fontId="35" fillId="0" borderId="1" xfId="0" applyFont="1" applyBorder="1" applyAlignment="1">
      <alignment horizontal="center" vertical="center" wrapText="1"/>
    </xf>
    <xf numFmtId="0" fontId="11" fillId="2" borderId="1" xfId="0" applyFont="1" applyFill="1" applyBorder="1" applyProtection="1">
      <protection locked="0"/>
    </xf>
    <xf numFmtId="0" fontId="11" fillId="16" borderId="1" xfId="0" applyFont="1" applyFill="1" applyBorder="1" applyProtection="1">
      <protection locked="0"/>
    </xf>
    <xf numFmtId="9" fontId="36" fillId="16" borderId="0" xfId="0" applyNumberFormat="1" applyFont="1" applyFill="1"/>
    <xf numFmtId="0" fontId="11" fillId="16" borderId="1" xfId="0" applyFont="1" applyFill="1" applyBorder="1" applyAlignment="1" applyProtection="1">
      <alignment horizontal="center"/>
      <protection locked="0"/>
    </xf>
    <xf numFmtId="0" fontId="11" fillId="0" borderId="1" xfId="0" applyFont="1" applyBorder="1" applyAlignment="1" applyProtection="1">
      <alignment horizontal="center"/>
      <protection locked="0"/>
    </xf>
    <xf numFmtId="0" fontId="33" fillId="0" borderId="7" xfId="0" applyFont="1" applyBorder="1" applyAlignment="1">
      <alignment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11" fillId="16" borderId="1" xfId="0" applyFont="1" applyFill="1" applyBorder="1" applyAlignment="1" applyProtection="1">
      <alignment horizontal="center" vertical="center"/>
      <protection locked="0"/>
    </xf>
    <xf numFmtId="0" fontId="35" fillId="0" borderId="7" xfId="0" applyFont="1" applyBorder="1" applyAlignment="1">
      <alignment vertical="center" wrapText="1"/>
    </xf>
    <xf numFmtId="9" fontId="11" fillId="0" borderId="1" xfId="0" applyNumberFormat="1" applyFont="1" applyBorder="1" applyProtection="1">
      <protection locked="0"/>
    </xf>
    <xf numFmtId="0" fontId="37" fillId="0" borderId="26" xfId="0" applyFont="1" applyBorder="1" applyAlignment="1">
      <alignment horizontal="right" vertical="center"/>
    </xf>
    <xf numFmtId="0" fontId="11" fillId="0" borderId="26" xfId="0" applyFont="1" applyBorder="1"/>
    <xf numFmtId="0" fontId="11" fillId="0" borderId="33" xfId="0" applyFont="1" applyBorder="1"/>
    <xf numFmtId="0" fontId="11" fillId="0" borderId="2" xfId="0" applyFont="1" applyBorder="1"/>
    <xf numFmtId="0" fontId="11" fillId="0" borderId="34" xfId="0" applyFont="1" applyBorder="1"/>
    <xf numFmtId="0" fontId="11" fillId="0" borderId="4" xfId="0" applyFont="1" applyBorder="1"/>
    <xf numFmtId="0" fontId="11" fillId="0" borderId="7" xfId="0" applyFont="1" applyBorder="1"/>
    <xf numFmtId="0" fontId="11" fillId="5" borderId="26" xfId="0" applyFont="1" applyFill="1" applyBorder="1"/>
    <xf numFmtId="0" fontId="11" fillId="5" borderId="33" xfId="0" applyFont="1" applyFill="1" applyBorder="1"/>
    <xf numFmtId="0" fontId="11" fillId="5" borderId="2" xfId="0" applyFont="1" applyFill="1" applyBorder="1"/>
    <xf numFmtId="0" fontId="11" fillId="5" borderId="7" xfId="0" applyFont="1" applyFill="1" applyBorder="1"/>
    <xf numFmtId="0" fontId="38" fillId="0" borderId="34" xfId="0" applyFont="1" applyBorder="1"/>
    <xf numFmtId="0" fontId="38" fillId="0" borderId="18" xfId="0" applyFont="1" applyBorder="1"/>
    <xf numFmtId="0" fontId="38" fillId="0" borderId="4" xfId="0" applyFont="1" applyBorder="1"/>
    <xf numFmtId="0" fontId="38" fillId="0" borderId="20" xfId="0" applyFont="1" applyBorder="1"/>
    <xf numFmtId="0" fontId="38" fillId="0" borderId="1" xfId="0" applyFont="1" applyBorder="1"/>
    <xf numFmtId="0" fontId="39" fillId="5" borderId="27" xfId="0" applyFont="1" applyFill="1" applyBorder="1"/>
    <xf numFmtId="0" fontId="39" fillId="5" borderId="28" xfId="0" applyFont="1" applyFill="1" applyBorder="1"/>
    <xf numFmtId="0" fontId="40" fillId="0" borderId="26" xfId="0" applyFont="1" applyBorder="1" applyAlignment="1">
      <alignment horizontal="left" vertical="center" wrapText="1"/>
    </xf>
    <xf numFmtId="0" fontId="40" fillId="0" borderId="26" xfId="0" applyFont="1" applyBorder="1" applyAlignment="1">
      <alignment horizontal="left" vertical="center"/>
    </xf>
    <xf numFmtId="0" fontId="41" fillId="0" borderId="1" xfId="0" applyFont="1" applyBorder="1"/>
    <xf numFmtId="0" fontId="41" fillId="0" borderId="20" xfId="0" applyFont="1" applyBorder="1"/>
    <xf numFmtId="0" fontId="42" fillId="0" borderId="4" xfId="0" applyFont="1" applyBorder="1"/>
    <xf numFmtId="0" fontId="42" fillId="0" borderId="30" xfId="0" applyFont="1" applyBorder="1"/>
    <xf numFmtId="0" fontId="42" fillId="0" borderId="6" xfId="0" applyFont="1" applyBorder="1"/>
    <xf numFmtId="0" fontId="38" fillId="0" borderId="31" xfId="0" applyFont="1" applyBorder="1"/>
    <xf numFmtId="0" fontId="38" fillId="0" borderId="22" xfId="0" applyFont="1" applyBorder="1"/>
    <xf numFmtId="0" fontId="38" fillId="0" borderId="32" xfId="0" applyFont="1" applyBorder="1"/>
    <xf numFmtId="0" fontId="27" fillId="0" borderId="0" xfId="0" applyFont="1"/>
    <xf numFmtId="0" fontId="38" fillId="0" borderId="17" xfId="0" applyFont="1" applyBorder="1"/>
    <xf numFmtId="0" fontId="27" fillId="0" borderId="25" xfId="0" applyFont="1" applyBorder="1"/>
    <xf numFmtId="0" fontId="11" fillId="0" borderId="35" xfId="0" applyFont="1" applyBorder="1"/>
    <xf numFmtId="0" fontId="11" fillId="0" borderId="36" xfId="0" applyFont="1" applyBorder="1"/>
    <xf numFmtId="0" fontId="11" fillId="0" borderId="7" xfId="0" applyFont="1" applyBorder="1" applyAlignment="1">
      <alignment vertical="center"/>
    </xf>
    <xf numFmtId="0" fontId="43" fillId="0" borderId="26" xfId="0" applyFont="1" applyBorder="1" applyAlignment="1">
      <alignment horizontal="left" vertical="center" wrapText="1"/>
    </xf>
    <xf numFmtId="0" fontId="38" fillId="0" borderId="23" xfId="0" applyFont="1" applyBorder="1"/>
    <xf numFmtId="0" fontId="38" fillId="0" borderId="9" xfId="0" applyFont="1" applyBorder="1"/>
    <xf numFmtId="0" fontId="38" fillId="0" borderId="0" xfId="0" applyFont="1"/>
    <xf numFmtId="0" fontId="38" fillId="0" borderId="25" xfId="0" applyFont="1" applyBorder="1"/>
    <xf numFmtId="0" fontId="27" fillId="2" borderId="1" xfId="0" applyFont="1" applyFill="1" applyBorder="1" applyProtection="1">
      <protection locked="0"/>
    </xf>
    <xf numFmtId="0" fontId="27" fillId="2" borderId="20" xfId="0" applyFont="1" applyFill="1" applyBorder="1" applyProtection="1">
      <protection locked="0"/>
    </xf>
    <xf numFmtId="0" fontId="27" fillId="2" borderId="22" xfId="0" applyFont="1" applyFill="1" applyBorder="1" applyProtection="1">
      <protection locked="0"/>
    </xf>
    <xf numFmtId="0" fontId="27" fillId="2" borderId="23" xfId="0" applyFont="1" applyFill="1" applyBorder="1" applyProtection="1">
      <protection locked="0"/>
    </xf>
    <xf numFmtId="0" fontId="16" fillId="0" borderId="37" xfId="0" applyFont="1" applyBorder="1" applyAlignment="1">
      <alignment horizontal="left" vertical="center"/>
    </xf>
    <xf numFmtId="0" fontId="16" fillId="0" borderId="1" xfId="0" applyFont="1" applyBorder="1" applyAlignment="1">
      <alignment vertical="center"/>
    </xf>
    <xf numFmtId="0" fontId="30" fillId="0" borderId="8" xfId="0" applyFont="1" applyBorder="1" applyAlignment="1">
      <alignment horizontal="left" vertical="center"/>
    </xf>
    <xf numFmtId="0" fontId="16" fillId="0" borderId="22" xfId="0" applyFont="1" applyBorder="1" applyAlignment="1">
      <alignment vertical="center"/>
    </xf>
    <xf numFmtId="0" fontId="16" fillId="0" borderId="17" xfId="0" applyFont="1" applyBorder="1" applyAlignment="1">
      <alignment vertical="center"/>
    </xf>
    <xf numFmtId="0" fontId="16" fillId="0" borderId="26" xfId="0" applyFont="1" applyBorder="1" applyAlignment="1">
      <alignment vertical="center"/>
    </xf>
    <xf numFmtId="0" fontId="30" fillId="0" borderId="26" xfId="0" applyFont="1" applyBorder="1" applyAlignment="1">
      <alignment vertical="center"/>
    </xf>
    <xf numFmtId="0" fontId="0" fillId="0" borderId="26" xfId="0" applyBorder="1"/>
    <xf numFmtId="0" fontId="38" fillId="0" borderId="26" xfId="0" applyFont="1" applyBorder="1"/>
    <xf numFmtId="0" fontId="44" fillId="0" borderId="26" xfId="0" applyFont="1" applyBorder="1" applyAlignment="1">
      <alignment vertical="center"/>
    </xf>
    <xf numFmtId="0" fontId="11" fillId="5" borderId="27" xfId="0" applyFont="1" applyFill="1" applyBorder="1"/>
    <xf numFmtId="0" fontId="16" fillId="0" borderId="26" xfId="0" applyFont="1" applyBorder="1"/>
    <xf numFmtId="0" fontId="21" fillId="6" borderId="15" xfId="0" applyFont="1" applyFill="1" applyBorder="1" applyAlignment="1">
      <alignment horizontal="left" vertical="center" wrapText="1" indent="1"/>
    </xf>
    <xf numFmtId="0" fontId="11" fillId="0" borderId="40" xfId="0" applyFont="1" applyBorder="1"/>
    <xf numFmtId="9" fontId="1" fillId="2" borderId="1" xfId="0" applyNumberFormat="1" applyFont="1" applyFill="1" applyBorder="1" applyProtection="1">
      <protection locked="0"/>
    </xf>
    <xf numFmtId="0" fontId="1" fillId="0" borderId="26" xfId="0" applyFont="1" applyBorder="1" applyAlignment="1">
      <alignment horizontal="left" vertical="center"/>
    </xf>
    <xf numFmtId="9" fontId="1" fillId="0" borderId="26" xfId="0" applyNumberFormat="1" applyFont="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28" fillId="0" borderId="12" xfId="1" applyBorder="1" applyAlignment="1" applyProtection="1">
      <protection locked="0"/>
    </xf>
    <xf numFmtId="0" fontId="28" fillId="0" borderId="10" xfId="1" applyBorder="1" applyAlignment="1" applyProtection="1">
      <protection locked="0"/>
    </xf>
    <xf numFmtId="0" fontId="28" fillId="0" borderId="11" xfId="1" applyBorder="1" applyAlignment="1" applyProtection="1">
      <protection locked="0"/>
    </xf>
    <xf numFmtId="0" fontId="28" fillId="0" borderId="13" xfId="1" applyBorder="1" applyAlignment="1" applyProtection="1">
      <protection locked="0"/>
    </xf>
    <xf numFmtId="0" fontId="28" fillId="0" borderId="0" xfId="1" applyBorder="1" applyAlignment="1" applyProtection="1">
      <protection locked="0"/>
    </xf>
    <xf numFmtId="0" fontId="28" fillId="0" borderId="14" xfId="1" applyBorder="1" applyAlignment="1" applyProtection="1">
      <protection locked="0"/>
    </xf>
    <xf numFmtId="0" fontId="0" fillId="0" borderId="15"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6" xfId="0" applyBorder="1" applyAlignment="1" applyProtection="1">
      <alignment horizontal="left" wrapText="1"/>
      <protection locked="0"/>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26" fillId="2" borderId="0" xfId="0" applyFont="1" applyFill="1" applyAlignment="1">
      <alignment horizontal="left"/>
    </xf>
    <xf numFmtId="0" fontId="25" fillId="0" borderId="2" xfId="0" applyFont="1" applyBorder="1" applyAlignment="1" applyProtection="1">
      <alignment vertical="center"/>
      <protection locked="0"/>
    </xf>
    <xf numFmtId="0" fontId="25" fillId="0" borderId="3" xfId="0" applyFont="1" applyBorder="1" applyAlignment="1" applyProtection="1">
      <alignment vertical="center"/>
      <protection locked="0"/>
    </xf>
    <xf numFmtId="0" fontId="25" fillId="0" borderId="4" xfId="0" applyFont="1" applyBorder="1" applyAlignment="1" applyProtection="1">
      <alignment vertical="center"/>
      <protection locked="0"/>
    </xf>
    <xf numFmtId="0" fontId="9" fillId="14" borderId="2" xfId="0" applyFont="1" applyFill="1" applyBorder="1" applyAlignment="1">
      <alignment horizontal="left" vertical="center"/>
    </xf>
    <xf numFmtId="0" fontId="9" fillId="14" borderId="3" xfId="0" applyFont="1" applyFill="1" applyBorder="1" applyAlignment="1">
      <alignment horizontal="left" vertical="center"/>
    </xf>
    <xf numFmtId="0" fontId="9" fillId="14" borderId="4" xfId="0" applyFont="1" applyFill="1" applyBorder="1" applyAlignment="1">
      <alignment horizontal="left" vertical="center"/>
    </xf>
    <xf numFmtId="0" fontId="0" fillId="0" borderId="12" xfId="0" applyBorder="1" applyAlignment="1" applyProtection="1">
      <alignment horizontal="left" wrapText="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45" fillId="0" borderId="2" xfId="0" applyFont="1" applyBorder="1" applyAlignment="1" applyProtection="1">
      <alignment horizontal="left" vertical="top" wrapText="1"/>
      <protection locked="0"/>
    </xf>
    <xf numFmtId="0" fontId="7" fillId="3" borderId="0" xfId="0" applyFont="1" applyFill="1" applyAlignment="1">
      <alignment horizontal="center"/>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0" fillId="0" borderId="0" xfId="0"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7" fillId="0" borderId="2" xfId="0" applyFont="1" applyBorder="1" applyAlignment="1">
      <alignment vertical="center" wrapText="1"/>
    </xf>
    <xf numFmtId="0" fontId="17" fillId="0" borderId="4" xfId="0" applyFont="1" applyBorder="1" applyAlignment="1">
      <alignment vertical="center" wrapText="1"/>
    </xf>
    <xf numFmtId="0" fontId="21" fillId="6" borderId="8" xfId="0" applyFont="1" applyFill="1" applyBorder="1" applyAlignment="1">
      <alignment horizontal="left" vertical="center" indent="1"/>
    </xf>
    <xf numFmtId="0" fontId="21" fillId="6" borderId="9" xfId="0" applyFont="1" applyFill="1" applyBorder="1" applyAlignment="1">
      <alignment horizontal="left" vertical="center" indent="1"/>
    </xf>
    <xf numFmtId="0" fontId="21" fillId="6" borderId="8" xfId="0" applyFont="1" applyFill="1" applyBorder="1" applyAlignment="1">
      <alignment horizontal="left" vertical="center" wrapText="1" indent="1"/>
    </xf>
    <xf numFmtId="0" fontId="21" fillId="6" borderId="9" xfId="0" applyFont="1" applyFill="1" applyBorder="1" applyAlignment="1">
      <alignment horizontal="left" vertical="center" wrapText="1" indent="1"/>
    </xf>
    <xf numFmtId="0" fontId="21" fillId="6" borderId="8" xfId="0" applyFont="1" applyFill="1" applyBorder="1" applyAlignment="1">
      <alignment vertical="center" wrapText="1"/>
    </xf>
    <xf numFmtId="0" fontId="21" fillId="6" borderId="9" xfId="0" applyFont="1" applyFill="1" applyBorder="1" applyAlignment="1">
      <alignment vertical="center" wrapText="1"/>
    </xf>
    <xf numFmtId="0" fontId="21" fillId="6" borderId="8" xfId="0" applyFont="1" applyFill="1" applyBorder="1" applyAlignment="1">
      <alignment vertical="center"/>
    </xf>
    <xf numFmtId="0" fontId="21" fillId="6" borderId="9" xfId="0" applyFont="1" applyFill="1" applyBorder="1" applyAlignment="1">
      <alignment vertical="center"/>
    </xf>
    <xf numFmtId="0" fontId="19" fillId="4" borderId="0" xfId="0" applyFont="1" applyFill="1" applyAlignment="1">
      <alignment horizontal="center"/>
    </xf>
    <xf numFmtId="0" fontId="11" fillId="0" borderId="0" xfId="0" applyFont="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8" fillId="0" borderId="5" xfId="0" applyFont="1" applyBorder="1"/>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21" fillId="6" borderId="29"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7" fillId="0" borderId="26" xfId="0" applyFont="1" applyBorder="1" applyAlignment="1">
      <alignment horizontal="center" vertical="center" wrapText="1"/>
    </xf>
    <xf numFmtId="0" fontId="21" fillId="6" borderId="12" xfId="0" applyFont="1" applyFill="1" applyBorder="1" applyAlignment="1">
      <alignment vertical="center" wrapText="1"/>
    </xf>
    <xf numFmtId="0" fontId="21" fillId="6" borderId="13" xfId="0" applyFont="1" applyFill="1" applyBorder="1" applyAlignment="1">
      <alignment vertical="center" wrapText="1"/>
    </xf>
    <xf numFmtId="0" fontId="21" fillId="6" borderId="8" xfId="0" applyFont="1" applyFill="1" applyBorder="1" applyAlignment="1">
      <alignment horizontal="center" vertical="center" wrapText="1"/>
    </xf>
    <xf numFmtId="0" fontId="21" fillId="6" borderId="7" xfId="0" applyFont="1" applyFill="1" applyBorder="1" applyAlignment="1">
      <alignment vertical="center" wrapText="1"/>
    </xf>
    <xf numFmtId="0" fontId="21" fillId="6" borderId="7" xfId="0" applyFont="1" applyFill="1" applyBorder="1" applyAlignment="1">
      <alignment vertical="center"/>
    </xf>
    <xf numFmtId="0" fontId="21" fillId="6" borderId="7" xfId="0" applyFont="1" applyFill="1" applyBorder="1" applyAlignment="1">
      <alignment horizontal="center" vertical="center" wrapText="1"/>
    </xf>
    <xf numFmtId="0" fontId="21" fillId="6" borderId="7" xfId="0" applyFont="1" applyFill="1" applyBorder="1" applyAlignment="1">
      <alignment horizontal="left" vertical="center" indent="1"/>
    </xf>
    <xf numFmtId="0" fontId="21" fillId="6" borderId="7" xfId="0" applyFont="1" applyFill="1" applyBorder="1" applyAlignment="1">
      <alignment horizontal="left" vertical="center" wrapText="1" indent="1"/>
    </xf>
    <xf numFmtId="0" fontId="17" fillId="10" borderId="8"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17" fillId="10" borderId="7" xfId="0" applyFont="1" applyFill="1" applyBorder="1" applyAlignment="1">
      <alignment horizontal="center" vertical="center" wrapText="1"/>
    </xf>
  </cellXfs>
  <cellStyles count="2">
    <cellStyle name="Lien hypertexte" xfId="1" builtinId="8"/>
    <cellStyle name="Normal" xfId="0" builtinId="0"/>
  </cellStyles>
  <dxfs count="30">
    <dxf>
      <fill>
        <patternFill>
          <bgColor theme="0" tint="-0.14996795556505021"/>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ill>
        <patternFill>
          <bgColor theme="1"/>
        </patternFill>
      </fill>
    </dxf>
    <dxf>
      <fill>
        <patternFill>
          <bgColor theme="1"/>
        </patternFill>
      </fill>
    </dxf>
    <dxf>
      <fill>
        <patternFill>
          <bgColor theme="0" tint="-0.14996795556505021"/>
        </patternFill>
      </fill>
    </dxf>
    <dxf>
      <fill>
        <patternFill>
          <bgColor theme="1"/>
        </patternFill>
      </fill>
    </dxf>
    <dxf>
      <fill>
        <patternFill>
          <bgColor theme="0" tint="-0.14996795556505021"/>
        </patternFill>
      </fill>
    </dxf>
    <dxf>
      <fill>
        <patternFill>
          <bgColor theme="0" tint="-0.14996795556505021"/>
        </patternFill>
      </fill>
    </dxf>
    <dxf>
      <fill>
        <patternFill>
          <bgColor rgb="FFC6E0B4"/>
        </patternFill>
      </fill>
    </dxf>
    <dxf>
      <fill>
        <patternFill>
          <bgColor rgb="FF8497B0"/>
        </patternFill>
      </fill>
    </dxf>
    <dxf>
      <font>
        <color auto="1"/>
      </font>
      <fill>
        <patternFill>
          <bgColor rgb="FFD6DCE4"/>
        </patternFill>
      </fill>
    </dxf>
    <dxf>
      <fill>
        <patternFill>
          <bgColor theme="0" tint="-0.14996795556505021"/>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0" tint="-0.1499679555650502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8497B0"/>
      <color rgb="FFC6E0B4"/>
      <color rgb="FFD6DCE4"/>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fmlaLink="#REF!"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1</xdr:row>
          <xdr:rowOff>0</xdr:rowOff>
        </xdr:from>
        <xdr:to>
          <xdr:col>0</xdr:col>
          <xdr:colOff>1247775</xdr:colOff>
          <xdr:row>2</xdr:row>
          <xdr:rowOff>219075</xdr:rowOff>
        </xdr:to>
        <xdr:sp macro="" textlink="">
          <xdr:nvSpPr>
            <xdr:cNvPr id="65537" name="Option Button 1" hidden="1">
              <a:extLst>
                <a:ext uri="{63B3BB69-23CF-44E3-9099-C40C66FF867C}">
                  <a14:compatExt spid="_x0000_s65537"/>
                </a:ext>
                <a:ext uri="{FF2B5EF4-FFF2-40B4-BE49-F238E27FC236}">
                  <a16:creationId xmlns:a16="http://schemas.microsoft.com/office/drawing/2014/main" id="{00000000-0008-0000-0200-0000010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xdr:row>
          <xdr:rowOff>0</xdr:rowOff>
        </xdr:from>
        <xdr:to>
          <xdr:col>0</xdr:col>
          <xdr:colOff>1247775</xdr:colOff>
          <xdr:row>2</xdr:row>
          <xdr:rowOff>200025</xdr:rowOff>
        </xdr:to>
        <xdr:sp macro="" textlink="">
          <xdr:nvSpPr>
            <xdr:cNvPr id="65538" name="Option Button 2" hidden="1">
              <a:extLst>
                <a:ext uri="{63B3BB69-23CF-44E3-9099-C40C66FF867C}">
                  <a14:compatExt spid="_x0000_s65538"/>
                </a:ext>
                <a:ext uri="{FF2B5EF4-FFF2-40B4-BE49-F238E27FC236}">
                  <a16:creationId xmlns:a16="http://schemas.microsoft.com/office/drawing/2014/main" id="{00000000-0008-0000-0200-0000020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xdr:row>
          <xdr:rowOff>0</xdr:rowOff>
        </xdr:from>
        <xdr:to>
          <xdr:col>0</xdr:col>
          <xdr:colOff>1247775</xdr:colOff>
          <xdr:row>2</xdr:row>
          <xdr:rowOff>219075</xdr:rowOff>
        </xdr:to>
        <xdr:sp macro="" textlink="">
          <xdr:nvSpPr>
            <xdr:cNvPr id="65539" name="Option Button 3" hidden="1">
              <a:extLst>
                <a:ext uri="{63B3BB69-23CF-44E3-9099-C40C66FF867C}">
                  <a14:compatExt spid="_x0000_s65539"/>
                </a:ext>
                <a:ext uri="{FF2B5EF4-FFF2-40B4-BE49-F238E27FC236}">
                  <a16:creationId xmlns:a16="http://schemas.microsoft.com/office/drawing/2014/main" id="{00000000-0008-0000-0200-0000030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ce.sharepoint.com/sites/projets-UNS/MODULO/Documents%20partages/Documents%20de%20travail/Codage%202018/CODAGE.L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et LP"/>
      <sheetName val="TabComposante"/>
    </sheetNames>
    <sheetDataSet>
      <sheetData sheetId="0"/>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egifrance.gouv.fr/affichTexte.do?cidTexte=JORFTEXT000024457754" TargetMode="External"/><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28543525"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6"/>
  <dimension ref="A1:G96"/>
  <sheetViews>
    <sheetView workbookViewId="0">
      <selection activeCell="B2" sqref="B2:B4"/>
    </sheetView>
  </sheetViews>
  <sheetFormatPr baseColWidth="10" defaultColWidth="11.42578125" defaultRowHeight="15.75" x14ac:dyDescent="0.25"/>
  <cols>
    <col min="1" max="1" width="46.140625" bestFit="1" customWidth="1"/>
    <col min="2" max="2" width="17.140625" bestFit="1" customWidth="1"/>
    <col min="3" max="3" width="36" bestFit="1" customWidth="1"/>
    <col min="4" max="4" width="49.140625" bestFit="1" customWidth="1"/>
    <col min="5" max="5" width="46.140625" bestFit="1" customWidth="1"/>
    <col min="6" max="6" width="60.7109375" style="11" customWidth="1"/>
    <col min="7" max="7" width="20.7109375" style="12" customWidth="1"/>
  </cols>
  <sheetData>
    <row r="1" spans="1:7" ht="15" x14ac:dyDescent="0.25">
      <c r="A1" t="s">
        <v>0</v>
      </c>
      <c r="B1" t="s">
        <v>1</v>
      </c>
      <c r="D1" t="s">
        <v>2</v>
      </c>
      <c r="E1" t="s">
        <v>3</v>
      </c>
      <c r="F1"/>
      <c r="G1"/>
    </row>
    <row r="2" spans="1:7" ht="15" x14ac:dyDescent="0.25">
      <c r="A2" t="s">
        <v>4</v>
      </c>
      <c r="B2" t="s">
        <v>5</v>
      </c>
      <c r="D2" t="s">
        <v>6</v>
      </c>
      <c r="F2"/>
      <c r="G2"/>
    </row>
    <row r="3" spans="1:7" ht="15" x14ac:dyDescent="0.25">
      <c r="A3" t="s">
        <v>7</v>
      </c>
      <c r="B3" t="s">
        <v>8</v>
      </c>
      <c r="D3" t="s">
        <v>9</v>
      </c>
      <c r="F3"/>
      <c r="G3"/>
    </row>
    <row r="4" spans="1:7" ht="15" x14ac:dyDescent="0.25">
      <c r="A4" t="s">
        <v>10</v>
      </c>
      <c r="B4" t="s">
        <v>11</v>
      </c>
      <c r="F4"/>
      <c r="G4"/>
    </row>
    <row r="5" spans="1:7" ht="15" x14ac:dyDescent="0.25">
      <c r="B5" t="s">
        <v>12</v>
      </c>
      <c r="F5"/>
      <c r="G5"/>
    </row>
    <row r="6" spans="1:7" ht="15" x14ac:dyDescent="0.25">
      <c r="F6"/>
      <c r="G6"/>
    </row>
    <row r="7" spans="1:7" ht="15" x14ac:dyDescent="0.25">
      <c r="F7"/>
      <c r="G7"/>
    </row>
    <row r="8" spans="1:7" ht="15" x14ac:dyDescent="0.25">
      <c r="A8" t="s">
        <v>13</v>
      </c>
      <c r="B8" t="s">
        <v>14</v>
      </c>
      <c r="D8" t="s">
        <v>15</v>
      </c>
      <c r="E8" t="s">
        <v>13</v>
      </c>
      <c r="F8"/>
      <c r="G8"/>
    </row>
    <row r="9" spans="1:7" ht="15" x14ac:dyDescent="0.25">
      <c r="A9" s="22" t="s">
        <v>16</v>
      </c>
      <c r="B9" t="s">
        <v>17</v>
      </c>
      <c r="D9" t="s">
        <v>18</v>
      </c>
      <c r="E9" t="s">
        <v>19</v>
      </c>
      <c r="F9"/>
      <c r="G9"/>
    </row>
    <row r="10" spans="1:7" ht="15" x14ac:dyDescent="0.25">
      <c r="A10" t="s">
        <v>20</v>
      </c>
      <c r="B10" t="s">
        <v>21</v>
      </c>
      <c r="D10" t="s">
        <v>18</v>
      </c>
      <c r="E10" t="s">
        <v>22</v>
      </c>
      <c r="F10"/>
      <c r="G10"/>
    </row>
    <row r="11" spans="1:7" ht="15" x14ac:dyDescent="0.25">
      <c r="A11" t="s">
        <v>23</v>
      </c>
      <c r="B11" t="s">
        <v>24</v>
      </c>
      <c r="D11" t="s">
        <v>25</v>
      </c>
      <c r="E11" t="s">
        <v>26</v>
      </c>
      <c r="F11"/>
      <c r="G11"/>
    </row>
    <row r="12" spans="1:7" ht="15" x14ac:dyDescent="0.25">
      <c r="A12" t="s">
        <v>26</v>
      </c>
      <c r="B12" t="s">
        <v>27</v>
      </c>
      <c r="D12" t="s">
        <v>28</v>
      </c>
      <c r="E12" t="s">
        <v>20</v>
      </c>
      <c r="F12"/>
      <c r="G12"/>
    </row>
    <row r="13" spans="1:7" ht="15" x14ac:dyDescent="0.25">
      <c r="A13" t="s">
        <v>19</v>
      </c>
      <c r="B13" t="s">
        <v>29</v>
      </c>
      <c r="D13" t="s">
        <v>28</v>
      </c>
      <c r="E13" t="s">
        <v>23</v>
      </c>
      <c r="F13"/>
      <c r="G13"/>
    </row>
    <row r="14" spans="1:7" ht="15" x14ac:dyDescent="0.25">
      <c r="A14" t="s">
        <v>30</v>
      </c>
      <c r="B14" t="s">
        <v>31</v>
      </c>
      <c r="D14" t="s">
        <v>28</v>
      </c>
      <c r="E14" t="s">
        <v>32</v>
      </c>
      <c r="F14"/>
      <c r="G14"/>
    </row>
    <row r="15" spans="1:7" ht="15" x14ac:dyDescent="0.25">
      <c r="A15" t="s">
        <v>33</v>
      </c>
      <c r="B15" t="s">
        <v>34</v>
      </c>
      <c r="D15" t="s">
        <v>28</v>
      </c>
      <c r="E15" t="s">
        <v>35</v>
      </c>
      <c r="F15"/>
      <c r="G15"/>
    </row>
    <row r="16" spans="1:7" ht="15" x14ac:dyDescent="0.25">
      <c r="A16" t="s">
        <v>32</v>
      </c>
      <c r="B16" t="s">
        <v>36</v>
      </c>
      <c r="D16" t="s">
        <v>28</v>
      </c>
      <c r="E16" t="s">
        <v>37</v>
      </c>
      <c r="F16"/>
      <c r="G16"/>
    </row>
    <row r="17" spans="1:7" ht="15" x14ac:dyDescent="0.25">
      <c r="A17" t="s">
        <v>38</v>
      </c>
      <c r="B17" t="s">
        <v>39</v>
      </c>
      <c r="D17" t="s">
        <v>28</v>
      </c>
      <c r="E17" t="s">
        <v>40</v>
      </c>
      <c r="F17"/>
      <c r="G17"/>
    </row>
    <row r="18" spans="1:7" ht="15" x14ac:dyDescent="0.25">
      <c r="A18" t="s">
        <v>41</v>
      </c>
      <c r="B18" t="s">
        <v>42</v>
      </c>
      <c r="D18" t="s">
        <v>28</v>
      </c>
      <c r="E18" t="s">
        <v>43</v>
      </c>
      <c r="F18"/>
      <c r="G18"/>
    </row>
    <row r="19" spans="1:7" ht="15" x14ac:dyDescent="0.25">
      <c r="A19" t="s">
        <v>44</v>
      </c>
      <c r="B19" t="s">
        <v>45</v>
      </c>
      <c r="D19" t="s">
        <v>46</v>
      </c>
      <c r="E19" s="22" t="s">
        <v>16</v>
      </c>
      <c r="F19"/>
      <c r="G19"/>
    </row>
    <row r="20" spans="1:7" ht="15" x14ac:dyDescent="0.25">
      <c r="A20" t="s">
        <v>47</v>
      </c>
      <c r="B20" t="s">
        <v>48</v>
      </c>
      <c r="D20" t="s">
        <v>46</v>
      </c>
      <c r="E20" t="s">
        <v>30</v>
      </c>
      <c r="F20"/>
      <c r="G20"/>
    </row>
    <row r="21" spans="1:7" ht="15" x14ac:dyDescent="0.25">
      <c r="A21" t="s">
        <v>49</v>
      </c>
      <c r="B21" t="s">
        <v>50</v>
      </c>
      <c r="D21" t="s">
        <v>46</v>
      </c>
      <c r="E21" t="s">
        <v>51</v>
      </c>
      <c r="F21"/>
      <c r="G21"/>
    </row>
    <row r="22" spans="1:7" ht="15" x14ac:dyDescent="0.25">
      <c r="A22" t="s">
        <v>52</v>
      </c>
      <c r="B22" t="s">
        <v>53</v>
      </c>
      <c r="D22" t="s">
        <v>46</v>
      </c>
      <c r="E22" t="s">
        <v>54</v>
      </c>
      <c r="F22"/>
      <c r="G22"/>
    </row>
    <row r="23" spans="1:7" ht="15" x14ac:dyDescent="0.25">
      <c r="A23" t="s">
        <v>55</v>
      </c>
      <c r="B23" t="s">
        <v>56</v>
      </c>
      <c r="D23" t="s">
        <v>46</v>
      </c>
      <c r="E23" t="s">
        <v>57</v>
      </c>
      <c r="F23"/>
      <c r="G23"/>
    </row>
    <row r="24" spans="1:7" ht="15" x14ac:dyDescent="0.25">
      <c r="A24" t="s">
        <v>58</v>
      </c>
      <c r="B24" t="s">
        <v>59</v>
      </c>
      <c r="D24" t="s">
        <v>46</v>
      </c>
      <c r="E24" t="s">
        <v>60</v>
      </c>
      <c r="F24"/>
      <c r="G24"/>
    </row>
    <row r="25" spans="1:7" ht="15" x14ac:dyDescent="0.25">
      <c r="A25" t="s">
        <v>61</v>
      </c>
      <c r="B25" t="s">
        <v>62</v>
      </c>
      <c r="D25" t="s">
        <v>46</v>
      </c>
      <c r="E25" t="s">
        <v>63</v>
      </c>
      <c r="F25"/>
      <c r="G25"/>
    </row>
    <row r="26" spans="1:7" ht="15" x14ac:dyDescent="0.25">
      <c r="A26" t="s">
        <v>64</v>
      </c>
      <c r="B26" t="s">
        <v>65</v>
      </c>
      <c r="D26" t="s">
        <v>66</v>
      </c>
      <c r="E26" t="s">
        <v>33</v>
      </c>
      <c r="F26"/>
      <c r="G26"/>
    </row>
    <row r="27" spans="1:7" ht="15" x14ac:dyDescent="0.25">
      <c r="F27"/>
      <c r="G27"/>
    </row>
    <row r="28" spans="1:7" ht="15" x14ac:dyDescent="0.25">
      <c r="F28"/>
      <c r="G28"/>
    </row>
    <row r="29" spans="1:7" ht="15" x14ac:dyDescent="0.25">
      <c r="F29"/>
      <c r="G29"/>
    </row>
    <row r="30" spans="1:7" ht="15" x14ac:dyDescent="0.25">
      <c r="A30" s="22" t="s">
        <v>18</v>
      </c>
      <c r="B30" s="23" t="s">
        <v>67</v>
      </c>
      <c r="C30" s="22" t="s">
        <v>68</v>
      </c>
      <c r="D30" s="22" t="s">
        <v>69</v>
      </c>
      <c r="E30" s="22" t="s">
        <v>33</v>
      </c>
      <c r="F30"/>
      <c r="G30"/>
    </row>
    <row r="31" spans="1:7" ht="15" x14ac:dyDescent="0.25">
      <c r="A31" s="22" t="s">
        <v>19</v>
      </c>
      <c r="B31" s="23" t="s">
        <v>26</v>
      </c>
      <c r="C31" s="22" t="s">
        <v>20</v>
      </c>
      <c r="D31" s="22" t="s">
        <v>16</v>
      </c>
      <c r="E31" s="22" t="s">
        <v>33</v>
      </c>
      <c r="F31"/>
      <c r="G31"/>
    </row>
    <row r="32" spans="1:7" ht="15" x14ac:dyDescent="0.25">
      <c r="A32" s="22" t="s">
        <v>49</v>
      </c>
      <c r="C32" s="22" t="s">
        <v>23</v>
      </c>
      <c r="D32" s="22" t="s">
        <v>30</v>
      </c>
      <c r="F32"/>
      <c r="G32"/>
    </row>
    <row r="33" spans="3:7" ht="15" x14ac:dyDescent="0.25">
      <c r="C33" s="22" t="s">
        <v>32</v>
      </c>
      <c r="D33" s="22" t="s">
        <v>52</v>
      </c>
      <c r="F33"/>
      <c r="G33"/>
    </row>
    <row r="34" spans="3:7" ht="15" x14ac:dyDescent="0.25">
      <c r="C34" s="22" t="s">
        <v>38</v>
      </c>
      <c r="D34" s="22" t="s">
        <v>55</v>
      </c>
      <c r="F34"/>
      <c r="G34"/>
    </row>
    <row r="35" spans="3:7" ht="15" x14ac:dyDescent="0.25">
      <c r="C35" s="22" t="s">
        <v>41</v>
      </c>
      <c r="D35" s="22" t="s">
        <v>58</v>
      </c>
      <c r="F35"/>
      <c r="G35"/>
    </row>
    <row r="36" spans="3:7" ht="15" x14ac:dyDescent="0.25">
      <c r="C36" s="22" t="s">
        <v>44</v>
      </c>
      <c r="D36" s="22" t="s">
        <v>61</v>
      </c>
      <c r="F36"/>
      <c r="G36"/>
    </row>
    <row r="37" spans="3:7" ht="15" x14ac:dyDescent="0.25">
      <c r="C37" s="22" t="s">
        <v>47</v>
      </c>
      <c r="D37" s="22" t="s">
        <v>64</v>
      </c>
      <c r="F37"/>
      <c r="G37"/>
    </row>
    <row r="38" spans="3:7" ht="15" x14ac:dyDescent="0.25">
      <c r="F38"/>
      <c r="G38"/>
    </row>
    <row r="39" spans="3:7" ht="15" x14ac:dyDescent="0.25">
      <c r="F39"/>
      <c r="G39"/>
    </row>
    <row r="40" spans="3:7" ht="15" x14ac:dyDescent="0.25">
      <c r="F40"/>
      <c r="G40"/>
    </row>
    <row r="41" spans="3:7" ht="15" x14ac:dyDescent="0.25">
      <c r="F41"/>
      <c r="G41"/>
    </row>
    <row r="42" spans="3:7" ht="15" x14ac:dyDescent="0.25">
      <c r="F42"/>
      <c r="G42"/>
    </row>
    <row r="43" spans="3:7" ht="15" x14ac:dyDescent="0.25">
      <c r="F43"/>
      <c r="G43"/>
    </row>
    <row r="44" spans="3:7" ht="15" x14ac:dyDescent="0.25">
      <c r="F44"/>
      <c r="G44"/>
    </row>
    <row r="45" spans="3:7" ht="15" x14ac:dyDescent="0.25">
      <c r="F45"/>
      <c r="G45"/>
    </row>
    <row r="46" spans="3:7" ht="15" x14ac:dyDescent="0.25">
      <c r="F46"/>
      <c r="G46"/>
    </row>
    <row r="47" spans="3:7" ht="15" x14ac:dyDescent="0.25">
      <c r="F47"/>
      <c r="G47"/>
    </row>
    <row r="48" spans="3:7" ht="15" x14ac:dyDescent="0.25">
      <c r="F48"/>
      <c r="G48"/>
    </row>
    <row r="49" spans="6:7" ht="15" x14ac:dyDescent="0.25">
      <c r="F49"/>
      <c r="G49"/>
    </row>
    <row r="50" spans="6:7" ht="15" x14ac:dyDescent="0.25">
      <c r="F50"/>
      <c r="G50"/>
    </row>
    <row r="51" spans="6:7" ht="15" x14ac:dyDescent="0.25">
      <c r="F51"/>
      <c r="G51"/>
    </row>
    <row r="52" spans="6:7" ht="15" x14ac:dyDescent="0.25">
      <c r="F52"/>
      <c r="G52"/>
    </row>
    <row r="53" spans="6:7" ht="15" x14ac:dyDescent="0.25">
      <c r="F53"/>
      <c r="G53"/>
    </row>
    <row r="54" spans="6:7" ht="15" x14ac:dyDescent="0.25">
      <c r="F54"/>
      <c r="G54"/>
    </row>
    <row r="55" spans="6:7" ht="15" x14ac:dyDescent="0.25">
      <c r="F55"/>
      <c r="G55"/>
    </row>
    <row r="56" spans="6:7" ht="15" x14ac:dyDescent="0.25">
      <c r="F56"/>
      <c r="G56"/>
    </row>
    <row r="57" spans="6:7" ht="15" x14ac:dyDescent="0.25">
      <c r="F57"/>
      <c r="G57"/>
    </row>
    <row r="58" spans="6:7" ht="15" x14ac:dyDescent="0.25">
      <c r="F58"/>
      <c r="G58"/>
    </row>
    <row r="59" spans="6:7" ht="15" x14ac:dyDescent="0.25">
      <c r="F59"/>
      <c r="G59"/>
    </row>
    <row r="60" spans="6:7" ht="15" x14ac:dyDescent="0.25">
      <c r="F60"/>
      <c r="G60"/>
    </row>
    <row r="61" spans="6:7" ht="15" x14ac:dyDescent="0.25">
      <c r="F61"/>
      <c r="G61"/>
    </row>
    <row r="62" spans="6:7" ht="15" x14ac:dyDescent="0.25">
      <c r="F62"/>
      <c r="G62"/>
    </row>
    <row r="63" spans="6:7" ht="15" x14ac:dyDescent="0.25">
      <c r="F63"/>
      <c r="G63"/>
    </row>
    <row r="64" spans="6:7" ht="15" x14ac:dyDescent="0.25">
      <c r="F64"/>
      <c r="G64"/>
    </row>
    <row r="65" spans="6:7" ht="15" x14ac:dyDescent="0.25">
      <c r="F65"/>
      <c r="G65"/>
    </row>
    <row r="66" spans="6:7" ht="15" x14ac:dyDescent="0.25">
      <c r="F66"/>
      <c r="G66"/>
    </row>
    <row r="67" spans="6:7" ht="15" x14ac:dyDescent="0.25">
      <c r="F67"/>
      <c r="G67"/>
    </row>
    <row r="68" spans="6:7" ht="15" x14ac:dyDescent="0.25">
      <c r="F68"/>
      <c r="G68"/>
    </row>
    <row r="69" spans="6:7" ht="15" x14ac:dyDescent="0.25">
      <c r="F69"/>
      <c r="G69"/>
    </row>
    <row r="70" spans="6:7" ht="15" x14ac:dyDescent="0.25">
      <c r="F70"/>
      <c r="G70"/>
    </row>
    <row r="71" spans="6:7" ht="15" x14ac:dyDescent="0.25">
      <c r="F71"/>
      <c r="G71"/>
    </row>
    <row r="72" spans="6:7" ht="15" x14ac:dyDescent="0.25">
      <c r="F72"/>
      <c r="G72"/>
    </row>
    <row r="73" spans="6:7" ht="15" x14ac:dyDescent="0.25">
      <c r="F73"/>
      <c r="G73"/>
    </row>
    <row r="74" spans="6:7" ht="15" x14ac:dyDescent="0.25">
      <c r="F74"/>
      <c r="G74"/>
    </row>
    <row r="75" spans="6:7" ht="15" x14ac:dyDescent="0.25">
      <c r="F75"/>
      <c r="G75"/>
    </row>
    <row r="76" spans="6:7" ht="15" x14ac:dyDescent="0.25">
      <c r="F76"/>
      <c r="G76"/>
    </row>
    <row r="77" spans="6:7" ht="15" x14ac:dyDescent="0.25">
      <c r="F77"/>
      <c r="G77"/>
    </row>
    <row r="78" spans="6:7" ht="15" x14ac:dyDescent="0.25">
      <c r="F78"/>
      <c r="G78"/>
    </row>
    <row r="79" spans="6:7" ht="15" x14ac:dyDescent="0.25">
      <c r="F79"/>
      <c r="G79"/>
    </row>
    <row r="80" spans="6:7" ht="15" x14ac:dyDescent="0.25">
      <c r="F80"/>
      <c r="G80"/>
    </row>
    <row r="81" spans="6:7" ht="15" x14ac:dyDescent="0.25">
      <c r="F81"/>
      <c r="G81"/>
    </row>
    <row r="82" spans="6:7" ht="15" x14ac:dyDescent="0.25">
      <c r="F82"/>
      <c r="G82"/>
    </row>
    <row r="83" spans="6:7" ht="15" x14ac:dyDescent="0.25">
      <c r="F83"/>
      <c r="G83"/>
    </row>
    <row r="84" spans="6:7" ht="15" x14ac:dyDescent="0.25">
      <c r="F84"/>
      <c r="G84"/>
    </row>
    <row r="85" spans="6:7" ht="15" x14ac:dyDescent="0.25">
      <c r="F85"/>
      <c r="G85"/>
    </row>
    <row r="86" spans="6:7" ht="15" x14ac:dyDescent="0.25">
      <c r="F86"/>
      <c r="G86"/>
    </row>
    <row r="87" spans="6:7" ht="15" x14ac:dyDescent="0.25">
      <c r="F87"/>
      <c r="G87"/>
    </row>
    <row r="88" spans="6:7" ht="15" x14ac:dyDescent="0.25">
      <c r="F88"/>
      <c r="G88"/>
    </row>
    <row r="89" spans="6:7" ht="15" x14ac:dyDescent="0.25">
      <c r="F89"/>
      <c r="G89"/>
    </row>
    <row r="90" spans="6:7" ht="15" x14ac:dyDescent="0.25">
      <c r="F90"/>
      <c r="G90"/>
    </row>
    <row r="91" spans="6:7" ht="15" x14ac:dyDescent="0.25">
      <c r="F91"/>
      <c r="G91"/>
    </row>
    <row r="92" spans="6:7" ht="15" x14ac:dyDescent="0.25">
      <c r="F92"/>
      <c r="G92"/>
    </row>
    <row r="93" spans="6:7" ht="15" x14ac:dyDescent="0.25">
      <c r="F93"/>
      <c r="G93"/>
    </row>
    <row r="94" spans="6:7" ht="15" x14ac:dyDescent="0.25">
      <c r="F94"/>
      <c r="G94"/>
    </row>
    <row r="95" spans="6:7" ht="15" x14ac:dyDescent="0.25">
      <c r="F95"/>
      <c r="G95"/>
    </row>
    <row r="96" spans="6:7" ht="15" x14ac:dyDescent="0.25">
      <c r="F96"/>
      <c r="G96"/>
    </row>
  </sheetData>
  <sortState ref="A31:E37">
    <sortCondition ref="D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9"/>
  <sheetViews>
    <sheetView tabSelected="1" topLeftCell="A2" workbookViewId="0">
      <selection activeCell="A14" sqref="A14:I14"/>
    </sheetView>
  </sheetViews>
  <sheetFormatPr baseColWidth="10" defaultColWidth="11.42578125" defaultRowHeight="15" x14ac:dyDescent="0.25"/>
  <cols>
    <col min="1" max="1" width="28.140625" customWidth="1"/>
    <col min="9" max="9" width="82.42578125" customWidth="1"/>
  </cols>
  <sheetData>
    <row r="1" spans="1:9" ht="23.25" x14ac:dyDescent="0.35">
      <c r="A1" s="237" t="s">
        <v>70</v>
      </c>
      <c r="B1" s="238"/>
      <c r="C1" s="239"/>
      <c r="D1" s="239"/>
      <c r="E1" s="239"/>
      <c r="F1" s="239"/>
      <c r="G1" s="239"/>
      <c r="H1" s="239"/>
      <c r="I1" s="240"/>
    </row>
    <row r="2" spans="1:9" ht="23.25" x14ac:dyDescent="0.25">
      <c r="A2" s="57" t="s">
        <v>71</v>
      </c>
      <c r="B2" s="58"/>
      <c r="C2" s="241"/>
      <c r="D2" s="241"/>
      <c r="E2" s="241"/>
      <c r="F2" s="241"/>
      <c r="G2" s="241"/>
      <c r="H2" s="241"/>
      <c r="I2" s="241"/>
    </row>
    <row r="3" spans="1:9" ht="23.25" x14ac:dyDescent="0.25">
      <c r="A3" s="59" t="s">
        <v>72</v>
      </c>
      <c r="B3" s="242" t="s">
        <v>73</v>
      </c>
      <c r="C3" s="243"/>
      <c r="D3" s="243"/>
      <c r="E3" s="243"/>
      <c r="F3" s="243"/>
      <c r="G3" s="243"/>
      <c r="H3" s="243"/>
      <c r="I3" s="244"/>
    </row>
    <row r="4" spans="1:9" ht="23.25" x14ac:dyDescent="0.35">
      <c r="A4" s="57" t="s">
        <v>74</v>
      </c>
      <c r="B4" s="60" t="str">
        <f>IFERROR(VLOOKUP(B3,tab_code_dip,2,FALSE),"-")</f>
        <v>-</v>
      </c>
    </row>
    <row r="6" spans="1:9" ht="18.75" x14ac:dyDescent="0.25">
      <c r="A6" s="225" t="s">
        <v>75</v>
      </c>
      <c r="B6" s="226"/>
      <c r="C6" s="226"/>
      <c r="D6" s="226"/>
      <c r="E6" s="226"/>
      <c r="F6" s="226"/>
      <c r="G6" s="226"/>
      <c r="H6" s="226"/>
      <c r="I6" s="227"/>
    </row>
    <row r="7" spans="1:9" x14ac:dyDescent="0.25">
      <c r="A7" s="61" t="s">
        <v>76</v>
      </c>
      <c r="B7" s="62"/>
      <c r="C7" s="62"/>
      <c r="D7" s="62"/>
      <c r="E7" s="62"/>
      <c r="F7" s="62"/>
      <c r="G7" s="62"/>
      <c r="H7" s="62"/>
      <c r="I7" s="62"/>
    </row>
    <row r="8" spans="1:9" x14ac:dyDescent="0.25">
      <c r="A8" s="245" t="s">
        <v>77</v>
      </c>
      <c r="B8" s="246"/>
      <c r="C8" s="246"/>
      <c r="D8" s="246"/>
      <c r="E8" s="246"/>
      <c r="F8" s="246"/>
      <c r="G8" s="246"/>
      <c r="H8" s="246"/>
      <c r="I8" s="247"/>
    </row>
    <row r="9" spans="1:9" x14ac:dyDescent="0.25">
      <c r="A9" s="248" t="s">
        <v>78</v>
      </c>
      <c r="B9" s="249"/>
      <c r="C9" s="249"/>
      <c r="D9" s="249"/>
      <c r="E9" s="249"/>
      <c r="F9" s="249"/>
      <c r="G9" s="249"/>
      <c r="H9" s="249"/>
      <c r="I9" s="250"/>
    </row>
    <row r="10" spans="1:9" x14ac:dyDescent="0.25">
      <c r="A10" s="251" t="s">
        <v>79</v>
      </c>
      <c r="B10" s="252"/>
      <c r="C10" s="252"/>
      <c r="D10" s="252"/>
      <c r="E10" s="252"/>
      <c r="F10" s="252"/>
      <c r="G10" s="252"/>
      <c r="H10" s="252"/>
      <c r="I10" s="253"/>
    </row>
    <row r="11" spans="1:9" ht="30.75" customHeight="1" x14ac:dyDescent="0.25">
      <c r="A11" s="254" t="s">
        <v>80</v>
      </c>
      <c r="B11" s="255"/>
      <c r="C11" s="255"/>
      <c r="D11" s="255"/>
      <c r="E11" s="255"/>
      <c r="F11" s="255"/>
      <c r="G11" s="255"/>
      <c r="H11" s="255"/>
      <c r="I11" s="256"/>
    </row>
    <row r="12" spans="1:9" x14ac:dyDescent="0.25">
      <c r="A12" s="257" t="s">
        <v>81</v>
      </c>
      <c r="B12" s="258"/>
      <c r="C12" s="258"/>
      <c r="D12" s="258"/>
      <c r="E12" s="258"/>
      <c r="F12" s="258"/>
      <c r="G12" s="258"/>
      <c r="H12" s="258"/>
      <c r="I12" s="259"/>
    </row>
    <row r="13" spans="1:9" x14ac:dyDescent="0.25">
      <c r="A13" s="245" t="s">
        <v>82</v>
      </c>
      <c r="B13" s="246"/>
      <c r="C13" s="246"/>
      <c r="D13" s="246"/>
      <c r="E13" s="246"/>
      <c r="F13" s="246"/>
      <c r="G13" s="246"/>
      <c r="H13" s="246"/>
      <c r="I13" s="247"/>
    </row>
    <row r="14" spans="1:9" ht="339.75" customHeight="1" x14ac:dyDescent="0.25">
      <c r="A14" s="260" t="s">
        <v>83</v>
      </c>
      <c r="B14" s="258"/>
      <c r="C14" s="258"/>
      <c r="D14" s="258"/>
      <c r="E14" s="258"/>
      <c r="F14" s="258"/>
      <c r="G14" s="258"/>
      <c r="H14" s="258"/>
      <c r="I14" s="259"/>
    </row>
    <row r="16" spans="1:9" ht="18.75" x14ac:dyDescent="0.25">
      <c r="A16" s="225" t="s">
        <v>84</v>
      </c>
      <c r="B16" s="226"/>
      <c r="C16" s="226"/>
      <c r="D16" s="226"/>
      <c r="E16" s="226"/>
      <c r="F16" s="226"/>
      <c r="G16" s="226"/>
      <c r="H16" s="226"/>
      <c r="I16" s="227"/>
    </row>
    <row r="17" spans="1:9" x14ac:dyDescent="0.25">
      <c r="A17" s="228" t="s">
        <v>85</v>
      </c>
      <c r="B17" s="229"/>
      <c r="C17" s="229"/>
      <c r="D17" s="229"/>
      <c r="E17" s="229"/>
      <c r="F17" s="229"/>
      <c r="G17" s="229"/>
      <c r="H17" s="229"/>
      <c r="I17" s="230"/>
    </row>
    <row r="18" spans="1:9" x14ac:dyDescent="0.25">
      <c r="A18" s="231" t="s">
        <v>86</v>
      </c>
      <c r="B18" s="232"/>
      <c r="C18" s="232"/>
      <c r="D18" s="232"/>
      <c r="E18" s="232"/>
      <c r="F18" s="232"/>
      <c r="G18" s="232"/>
      <c r="H18" s="232"/>
      <c r="I18" s="233"/>
    </row>
    <row r="19" spans="1:9" x14ac:dyDescent="0.25">
      <c r="A19" s="234"/>
      <c r="B19" s="235"/>
      <c r="C19" s="235"/>
      <c r="D19" s="235"/>
      <c r="E19" s="235"/>
      <c r="F19" s="235"/>
      <c r="G19" s="235"/>
      <c r="H19" s="235"/>
      <c r="I19" s="236"/>
    </row>
  </sheetData>
  <mergeCells count="15">
    <mergeCell ref="A16:I16"/>
    <mergeCell ref="A17:I17"/>
    <mergeCell ref="A18:I18"/>
    <mergeCell ref="A19:I19"/>
    <mergeCell ref="A1:I1"/>
    <mergeCell ref="C2:I2"/>
    <mergeCell ref="B3:I3"/>
    <mergeCell ref="A6:I6"/>
    <mergeCell ref="A8:I8"/>
    <mergeCell ref="A9:I9"/>
    <mergeCell ref="A10:I10"/>
    <mergeCell ref="A11:I11"/>
    <mergeCell ref="A12:I12"/>
    <mergeCell ref="A13:I13"/>
    <mergeCell ref="A14:I14"/>
  </mergeCells>
  <dataValidations count="2">
    <dataValidation type="list" allowBlank="1" showInputMessage="1" showErrorMessage="1" errorTitle="Composante" error="Utiliser la liste déroulante" promptTitle="Composante" prompt="Utiliser la liste déroulante" sqref="B2" xr:uid="{00000000-0002-0000-0100-000000000000}">
      <formula1>liste_cmp</formula1>
    </dataValidation>
    <dataValidation type="list" allowBlank="1" showInputMessage="1" showErrorMessage="1" sqref="B3:I3" xr:uid="{00000000-0002-0000-0100-000001000000}">
      <formula1>INDIRECT($B$2)</formula1>
    </dataValidation>
  </dataValidations>
  <hyperlinks>
    <hyperlink ref="A17" r:id="rId1" xr:uid="{00000000-0004-0000-0100-000000000000}"/>
    <hyperlink ref="A17:I17" r:id="rId2" display="Arrêté du 22 janvier 2014 fixant le cadre national des formations conduisant à la délivrance des diplômes nationaux de licence, de licence professionnelle et de master " xr:uid="{00000000-0004-0000-0100-000001000000}"/>
    <hyperlink ref="A18:I18" r:id="rId3" display="Arrêté du 11 août 2011 relatif à la licence" xr:uid="{00000000-0004-0000-0100-000002000000}"/>
  </hyperlinks>
  <pageMargins left="0.7" right="0.7" top="0.75" bottom="0.75" header="0.3" footer="0.3"/>
  <pageSetup paperSize="9" scale="68" orientation="landscape"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4"/>
  <sheetViews>
    <sheetView showGridLines="0" showZeros="0" zoomScale="88" zoomScaleNormal="85" zoomScalePageLayoutView="85" workbookViewId="0">
      <selection activeCell="N3" sqref="N3:O3"/>
    </sheetView>
  </sheetViews>
  <sheetFormatPr baseColWidth="10" defaultColWidth="10.85546875" defaultRowHeight="15" x14ac:dyDescent="0.25"/>
  <cols>
    <col min="1" max="1" width="26.42578125" bestFit="1" customWidth="1"/>
    <col min="2" max="2" width="66.7109375" style="14" customWidth="1"/>
    <col min="3" max="3" width="17.140625" style="14" customWidth="1"/>
    <col min="4" max="4" width="6.7109375" style="14" customWidth="1"/>
    <col min="5" max="5" width="12" style="27" customWidth="1"/>
    <col min="6" max="6" width="13.7109375" style="14" customWidth="1"/>
    <col min="7" max="7" width="14.42578125" style="14" customWidth="1"/>
    <col min="8" max="8" width="21.28515625" style="14" bestFit="1" customWidth="1"/>
    <col min="9" max="9" width="14.42578125" style="14" customWidth="1"/>
    <col min="10" max="10" width="11.140625" style="14" bestFit="1" customWidth="1"/>
    <col min="11" max="11" width="19.28515625" style="14" customWidth="1"/>
    <col min="12" max="12" width="17.42578125" style="14" bestFit="1" customWidth="1"/>
    <col min="13" max="13" width="10.7109375" customWidth="1"/>
    <col min="14" max="14" width="17.42578125" bestFit="1" customWidth="1"/>
    <col min="15" max="15" width="10.7109375" customWidth="1"/>
  </cols>
  <sheetData>
    <row r="1" spans="1:15" ht="38.25" customHeight="1" x14ac:dyDescent="0.35">
      <c r="A1" s="261" t="s">
        <v>87</v>
      </c>
      <c r="B1" s="261"/>
      <c r="C1" s="261"/>
      <c r="D1" s="261"/>
      <c r="E1" s="261"/>
      <c r="F1" s="261"/>
      <c r="G1" s="261"/>
      <c r="H1" s="261"/>
      <c r="I1" s="261"/>
      <c r="J1" s="261"/>
      <c r="K1" s="261"/>
      <c r="L1" s="261"/>
      <c r="M1" s="261"/>
      <c r="N1" s="261"/>
      <c r="O1" s="261"/>
    </row>
    <row r="2" spans="1:15" ht="2.25" customHeight="1" x14ac:dyDescent="0.25">
      <c r="B2" s="15"/>
      <c r="C2" s="13"/>
      <c r="D2" s="13"/>
      <c r="E2" s="264"/>
      <c r="F2" s="264"/>
      <c r="G2" s="24"/>
      <c r="H2" s="13"/>
      <c r="I2" s="13"/>
      <c r="J2" s="13"/>
    </row>
    <row r="3" spans="1:15" ht="44.25" customHeight="1" x14ac:dyDescent="0.25">
      <c r="B3" s="15"/>
      <c r="C3" s="13"/>
      <c r="D3" s="13"/>
      <c r="E3" s="28"/>
      <c r="F3" s="24"/>
      <c r="G3" s="24"/>
      <c r="H3" s="13"/>
      <c r="I3" s="13"/>
      <c r="J3" s="13"/>
      <c r="K3" s="265" t="s">
        <v>88</v>
      </c>
      <c r="L3" s="266"/>
      <c r="M3" s="267"/>
      <c r="N3" s="262" t="s">
        <v>89</v>
      </c>
      <c r="O3" s="263"/>
    </row>
    <row r="4" spans="1:15" ht="39.75" customHeight="1" x14ac:dyDescent="0.25">
      <c r="C4" s="8"/>
      <c r="D4" s="8"/>
      <c r="E4" s="29"/>
      <c r="F4" s="9"/>
      <c r="G4" s="9"/>
      <c r="H4" s="9"/>
      <c r="I4" s="9"/>
      <c r="J4" s="10"/>
      <c r="K4" s="35" t="s">
        <v>90</v>
      </c>
      <c r="L4" s="17" t="str">
        <f>IF(H6="CCI (CC Intégral)","CT pour les dispensés","Contrôle Terminal")</f>
        <v>CT pour les dispensés</v>
      </c>
      <c r="M4" s="18"/>
      <c r="N4" s="19" t="s">
        <v>91</v>
      </c>
      <c r="O4" s="20"/>
    </row>
    <row r="5" spans="1:15" s="14" customFormat="1" ht="31.5" x14ac:dyDescent="0.25">
      <c r="A5" s="17" t="s">
        <v>2</v>
      </c>
      <c r="B5" s="17" t="s">
        <v>92</v>
      </c>
      <c r="C5" s="18" t="s">
        <v>93</v>
      </c>
      <c r="D5" s="19" t="s">
        <v>94</v>
      </c>
      <c r="E5" s="145" t="s">
        <v>95</v>
      </c>
      <c r="F5" s="16" t="s">
        <v>96</v>
      </c>
      <c r="G5" s="152" t="s">
        <v>97</v>
      </c>
      <c r="H5" s="153" t="s">
        <v>98</v>
      </c>
      <c r="I5" s="153" t="s">
        <v>99</v>
      </c>
      <c r="J5" s="152" t="s">
        <v>100</v>
      </c>
      <c r="K5" s="19" t="s">
        <v>101</v>
      </c>
      <c r="L5" s="19" t="s">
        <v>102</v>
      </c>
      <c r="M5" s="19" t="s">
        <v>103</v>
      </c>
      <c r="N5" s="19" t="s">
        <v>102</v>
      </c>
      <c r="O5" s="19" t="s">
        <v>103</v>
      </c>
    </row>
    <row r="6" spans="1:15" ht="15" customHeight="1" x14ac:dyDescent="0.25">
      <c r="A6" s="1" t="s">
        <v>9</v>
      </c>
      <c r="B6" s="25" t="s">
        <v>104</v>
      </c>
      <c r="C6" s="2" t="s">
        <v>105</v>
      </c>
      <c r="D6" s="3"/>
      <c r="E6" s="119"/>
      <c r="F6" s="3" t="s">
        <v>106</v>
      </c>
      <c r="G6" s="3" t="s">
        <v>106</v>
      </c>
      <c r="H6" s="149" t="s">
        <v>4</v>
      </c>
      <c r="I6" s="150" t="s">
        <v>107</v>
      </c>
      <c r="J6" s="149" t="s">
        <v>108</v>
      </c>
      <c r="K6" s="64">
        <v>2</v>
      </c>
      <c r="L6" s="63"/>
      <c r="M6" s="63"/>
      <c r="N6" s="65" t="s">
        <v>5</v>
      </c>
      <c r="O6" s="65" t="s">
        <v>109</v>
      </c>
    </row>
    <row r="7" spans="1:15" ht="15" customHeight="1" x14ac:dyDescent="0.25">
      <c r="A7" s="1" t="s">
        <v>9</v>
      </c>
      <c r="B7" s="25" t="s">
        <v>110</v>
      </c>
      <c r="C7" s="2" t="s">
        <v>111</v>
      </c>
      <c r="D7" s="3"/>
      <c r="E7" s="119"/>
      <c r="F7" s="3" t="s">
        <v>106</v>
      </c>
      <c r="G7" s="3" t="s">
        <v>106</v>
      </c>
      <c r="H7" s="149" t="s">
        <v>4</v>
      </c>
      <c r="I7" s="150" t="s">
        <v>107</v>
      </c>
      <c r="J7" s="149" t="s">
        <v>108</v>
      </c>
      <c r="K7" s="64">
        <v>2</v>
      </c>
      <c r="L7" s="63"/>
      <c r="M7" s="63"/>
      <c r="N7" s="65" t="s">
        <v>5</v>
      </c>
      <c r="O7" s="65" t="s">
        <v>109</v>
      </c>
    </row>
    <row r="8" spans="1:15" ht="15" customHeight="1" x14ac:dyDescent="0.25">
      <c r="A8" s="1" t="s">
        <v>9</v>
      </c>
      <c r="B8" s="25" t="s">
        <v>112</v>
      </c>
      <c r="C8" s="2" t="s">
        <v>113</v>
      </c>
      <c r="D8" s="3"/>
      <c r="E8" s="119"/>
      <c r="F8" s="3" t="s">
        <v>106</v>
      </c>
      <c r="G8" s="3" t="s">
        <v>106</v>
      </c>
      <c r="H8" s="149" t="s">
        <v>4</v>
      </c>
      <c r="I8" s="150" t="s">
        <v>107</v>
      </c>
      <c r="J8" s="149" t="s">
        <v>108</v>
      </c>
      <c r="K8" s="64">
        <v>2</v>
      </c>
      <c r="L8" s="63"/>
      <c r="M8" s="63"/>
      <c r="N8" s="65" t="s">
        <v>5</v>
      </c>
      <c r="O8" s="65" t="s">
        <v>109</v>
      </c>
    </row>
    <row r="9" spans="1:15" ht="15" customHeight="1" x14ac:dyDescent="0.25">
      <c r="A9" s="1" t="s">
        <v>9</v>
      </c>
      <c r="B9" s="25" t="s">
        <v>114</v>
      </c>
      <c r="C9" s="2" t="s">
        <v>115</v>
      </c>
      <c r="D9" s="3"/>
      <c r="E9" s="119"/>
      <c r="F9" s="3" t="s">
        <v>106</v>
      </c>
      <c r="G9" s="3" t="s">
        <v>106</v>
      </c>
      <c r="H9" s="149" t="s">
        <v>4</v>
      </c>
      <c r="I9" s="150" t="s">
        <v>107</v>
      </c>
      <c r="J9" s="149" t="s">
        <v>108</v>
      </c>
      <c r="K9" s="64">
        <v>2</v>
      </c>
      <c r="L9" s="63"/>
      <c r="M9" s="63"/>
      <c r="N9" s="65" t="s">
        <v>5</v>
      </c>
      <c r="O9" s="65" t="s">
        <v>109</v>
      </c>
    </row>
    <row r="10" spans="1:15" ht="15" customHeight="1" x14ac:dyDescent="0.25">
      <c r="A10" s="1" t="s">
        <v>9</v>
      </c>
      <c r="B10" s="25" t="s">
        <v>116</v>
      </c>
      <c r="C10" s="2" t="s">
        <v>117</v>
      </c>
      <c r="D10" s="3"/>
      <c r="E10" s="119"/>
      <c r="F10" s="3" t="s">
        <v>106</v>
      </c>
      <c r="G10" s="3" t="s">
        <v>106</v>
      </c>
      <c r="H10" s="149" t="s">
        <v>4</v>
      </c>
      <c r="I10" s="150" t="s">
        <v>107</v>
      </c>
      <c r="J10" s="149" t="s">
        <v>108</v>
      </c>
      <c r="K10" s="64">
        <v>2</v>
      </c>
      <c r="L10" s="63"/>
      <c r="M10" s="63"/>
      <c r="N10" s="65" t="s">
        <v>5</v>
      </c>
      <c r="O10" s="65" t="s">
        <v>109</v>
      </c>
    </row>
    <row r="11" spans="1:15" ht="15" customHeight="1" x14ac:dyDescent="0.25">
      <c r="A11" s="1"/>
      <c r="B11" s="2"/>
      <c r="C11" s="2"/>
      <c r="D11" s="3"/>
      <c r="E11" s="119"/>
      <c r="F11" s="3"/>
      <c r="G11" s="3"/>
      <c r="H11" s="3"/>
      <c r="I11" s="3"/>
      <c r="J11" s="3"/>
      <c r="K11" s="34"/>
      <c r="L11" s="3"/>
      <c r="M11" s="3"/>
      <c r="N11" s="3"/>
      <c r="O11" s="3"/>
    </row>
    <row r="12" spans="1:15" ht="15" customHeight="1" x14ac:dyDescent="0.25">
      <c r="A12" s="1" t="s">
        <v>9</v>
      </c>
      <c r="B12" s="25" t="s">
        <v>118</v>
      </c>
      <c r="C12" s="2" t="s">
        <v>119</v>
      </c>
      <c r="D12" s="3"/>
      <c r="E12" s="119"/>
      <c r="F12" s="3" t="s">
        <v>106</v>
      </c>
      <c r="G12" s="3" t="s">
        <v>106</v>
      </c>
      <c r="H12" s="3" t="s">
        <v>4</v>
      </c>
      <c r="I12" s="3" t="s">
        <v>107</v>
      </c>
      <c r="J12" s="3"/>
      <c r="K12" s="34">
        <v>2</v>
      </c>
      <c r="L12" s="3"/>
      <c r="M12" s="3"/>
      <c r="N12" s="3" t="s">
        <v>5</v>
      </c>
      <c r="O12" s="3" t="s">
        <v>120</v>
      </c>
    </row>
    <row r="13" spans="1:15" ht="15" customHeight="1" x14ac:dyDescent="0.25">
      <c r="A13" s="1" t="s">
        <v>9</v>
      </c>
      <c r="B13" s="25" t="s">
        <v>121</v>
      </c>
      <c r="C13" s="2" t="s">
        <v>122</v>
      </c>
      <c r="D13" s="3"/>
      <c r="E13" s="119"/>
      <c r="F13" s="3" t="s">
        <v>106</v>
      </c>
      <c r="G13" s="3" t="s">
        <v>106</v>
      </c>
      <c r="H13" s="3" t="s">
        <v>4</v>
      </c>
      <c r="I13" s="3" t="s">
        <v>107</v>
      </c>
      <c r="J13" s="3"/>
      <c r="K13" s="34">
        <v>2</v>
      </c>
      <c r="L13" s="3"/>
      <c r="M13" s="3"/>
      <c r="N13" s="3" t="s">
        <v>5</v>
      </c>
      <c r="O13" s="3" t="s">
        <v>120</v>
      </c>
    </row>
    <row r="14" spans="1:15" ht="15" customHeight="1" x14ac:dyDescent="0.25">
      <c r="A14" s="1" t="s">
        <v>9</v>
      </c>
      <c r="B14" s="25" t="s">
        <v>123</v>
      </c>
      <c r="C14" s="2" t="s">
        <v>124</v>
      </c>
      <c r="D14" s="3"/>
      <c r="E14" s="119"/>
      <c r="F14" s="3" t="s">
        <v>106</v>
      </c>
      <c r="G14" s="3" t="s">
        <v>106</v>
      </c>
      <c r="H14" s="3" t="s">
        <v>4</v>
      </c>
      <c r="I14" s="3" t="s">
        <v>107</v>
      </c>
      <c r="J14" s="3"/>
      <c r="K14" s="34">
        <v>2</v>
      </c>
      <c r="L14" s="3"/>
      <c r="M14" s="3"/>
      <c r="N14" s="3" t="s">
        <v>5</v>
      </c>
      <c r="O14" s="3" t="s">
        <v>120</v>
      </c>
    </row>
    <row r="15" spans="1:15" ht="15" customHeight="1" x14ac:dyDescent="0.25">
      <c r="A15" s="1" t="s">
        <v>9</v>
      </c>
      <c r="B15" s="25" t="s">
        <v>125</v>
      </c>
      <c r="C15" s="2" t="s">
        <v>126</v>
      </c>
      <c r="D15" s="3"/>
      <c r="E15" s="119"/>
      <c r="F15" s="3" t="s">
        <v>106</v>
      </c>
      <c r="G15" s="3" t="s">
        <v>106</v>
      </c>
      <c r="H15" s="3" t="s">
        <v>4</v>
      </c>
      <c r="I15" s="3" t="s">
        <v>107</v>
      </c>
      <c r="J15" s="3"/>
      <c r="K15" s="34">
        <v>2</v>
      </c>
      <c r="L15" s="3"/>
      <c r="M15" s="3"/>
      <c r="N15" s="3" t="s">
        <v>5</v>
      </c>
      <c r="O15" s="3" t="s">
        <v>120</v>
      </c>
    </row>
    <row r="16" spans="1:15" ht="15" customHeight="1" x14ac:dyDescent="0.25">
      <c r="A16" s="1" t="s">
        <v>9</v>
      </c>
      <c r="B16" s="25" t="s">
        <v>127</v>
      </c>
      <c r="C16" s="2" t="s">
        <v>128</v>
      </c>
      <c r="D16" s="3"/>
      <c r="E16" s="119"/>
      <c r="F16" s="3" t="s">
        <v>106</v>
      </c>
      <c r="G16" s="3" t="s">
        <v>106</v>
      </c>
      <c r="H16" s="3" t="s">
        <v>4</v>
      </c>
      <c r="I16" s="3" t="s">
        <v>107</v>
      </c>
      <c r="J16" s="3"/>
      <c r="K16" s="34">
        <v>2</v>
      </c>
      <c r="L16" s="3"/>
      <c r="M16" s="3"/>
      <c r="N16" s="3" t="s">
        <v>5</v>
      </c>
      <c r="O16" s="3" t="s">
        <v>120</v>
      </c>
    </row>
    <row r="17" spans="1:15" ht="15" customHeight="1" x14ac:dyDescent="0.25">
      <c r="A17" s="1"/>
      <c r="B17" s="2"/>
      <c r="C17" s="2"/>
      <c r="D17" s="3"/>
      <c r="E17" s="119"/>
      <c r="F17" s="3"/>
      <c r="G17" s="3"/>
      <c r="H17" s="3"/>
      <c r="I17" s="3"/>
      <c r="J17" s="3"/>
      <c r="K17" s="34"/>
      <c r="L17" s="3"/>
      <c r="M17" s="3"/>
      <c r="N17" s="3"/>
      <c r="O17" s="3"/>
    </row>
    <row r="18" spans="1:15" ht="15" customHeight="1" x14ac:dyDescent="0.25">
      <c r="A18" s="1" t="s">
        <v>9</v>
      </c>
      <c r="B18" s="25" t="s">
        <v>129</v>
      </c>
      <c r="C18" s="2" t="s">
        <v>130</v>
      </c>
      <c r="D18" s="3"/>
      <c r="E18" s="146">
        <v>2</v>
      </c>
      <c r="F18" s="3" t="s">
        <v>106</v>
      </c>
      <c r="G18" s="3" t="s">
        <v>106</v>
      </c>
      <c r="H18" s="3" t="s">
        <v>7</v>
      </c>
      <c r="I18" s="3" t="s">
        <v>106</v>
      </c>
      <c r="J18" s="3"/>
      <c r="K18" s="34"/>
      <c r="L18" s="3" t="s">
        <v>5</v>
      </c>
      <c r="M18" s="3" t="s">
        <v>120</v>
      </c>
      <c r="N18" s="3" t="s">
        <v>5</v>
      </c>
      <c r="O18" s="3" t="s">
        <v>120</v>
      </c>
    </row>
    <row r="19" spans="1:15" ht="15" customHeight="1" x14ac:dyDescent="0.25">
      <c r="A19" s="1" t="s">
        <v>9</v>
      </c>
      <c r="B19" s="25" t="s">
        <v>131</v>
      </c>
      <c r="C19" s="2" t="s">
        <v>132</v>
      </c>
      <c r="D19" s="3"/>
      <c r="E19" s="146">
        <v>2</v>
      </c>
      <c r="F19" s="3" t="s">
        <v>106</v>
      </c>
      <c r="G19" s="3" t="s">
        <v>106</v>
      </c>
      <c r="H19" s="3" t="s">
        <v>7</v>
      </c>
      <c r="I19" s="3" t="s">
        <v>106</v>
      </c>
      <c r="J19" s="3"/>
      <c r="K19" s="34"/>
      <c r="L19" s="3" t="s">
        <v>5</v>
      </c>
      <c r="M19" s="3" t="s">
        <v>120</v>
      </c>
      <c r="N19" s="3" t="s">
        <v>5</v>
      </c>
      <c r="O19" s="3" t="s">
        <v>120</v>
      </c>
    </row>
    <row r="20" spans="1:15" ht="15" customHeight="1" x14ac:dyDescent="0.25">
      <c r="A20" s="3" t="s">
        <v>9</v>
      </c>
      <c r="B20" s="119" t="s">
        <v>133</v>
      </c>
      <c r="C20" s="120" t="s">
        <v>134</v>
      </c>
      <c r="D20" s="3"/>
      <c r="E20" s="146">
        <v>2</v>
      </c>
      <c r="F20" s="3" t="s">
        <v>106</v>
      </c>
      <c r="G20" s="3" t="s">
        <v>107</v>
      </c>
      <c r="H20" s="3" t="s">
        <v>10</v>
      </c>
      <c r="I20" s="3" t="s">
        <v>106</v>
      </c>
      <c r="J20" s="222">
        <v>0.5</v>
      </c>
      <c r="K20" s="34">
        <v>2</v>
      </c>
      <c r="L20" s="3" t="s">
        <v>5</v>
      </c>
      <c r="M20" s="3" t="s">
        <v>120</v>
      </c>
      <c r="N20" s="3" t="s">
        <v>5</v>
      </c>
      <c r="O20" s="3" t="s">
        <v>120</v>
      </c>
    </row>
    <row r="21" spans="1:15" ht="15" customHeight="1" x14ac:dyDescent="0.25">
      <c r="A21" s="1" t="s">
        <v>9</v>
      </c>
      <c r="B21" s="25" t="s">
        <v>135</v>
      </c>
      <c r="C21" s="2" t="s">
        <v>136</v>
      </c>
      <c r="D21" s="1"/>
      <c r="E21" s="147">
        <v>2</v>
      </c>
      <c r="F21" s="1" t="s">
        <v>106</v>
      </c>
      <c r="G21" s="1" t="s">
        <v>107</v>
      </c>
      <c r="H21" s="1" t="s">
        <v>4</v>
      </c>
      <c r="I21" s="1" t="s">
        <v>106</v>
      </c>
      <c r="J21" s="151"/>
      <c r="K21" s="33">
        <v>2</v>
      </c>
      <c r="L21" s="1" t="s">
        <v>5</v>
      </c>
      <c r="M21" s="1" t="s">
        <v>120</v>
      </c>
      <c r="N21" s="1" t="s">
        <v>5</v>
      </c>
      <c r="O21" s="1" t="s">
        <v>120</v>
      </c>
    </row>
    <row r="22" spans="1:15" ht="15" customHeight="1" x14ac:dyDescent="0.25">
      <c r="A22" s="1" t="s">
        <v>9</v>
      </c>
      <c r="B22" s="25" t="s">
        <v>137</v>
      </c>
      <c r="C22" s="2" t="s">
        <v>138</v>
      </c>
      <c r="D22" s="3"/>
      <c r="E22" s="146">
        <v>2</v>
      </c>
      <c r="F22" s="3" t="s">
        <v>106</v>
      </c>
      <c r="G22" s="3" t="s">
        <v>106</v>
      </c>
      <c r="H22" s="3" t="s">
        <v>7</v>
      </c>
      <c r="I22" s="3" t="s">
        <v>106</v>
      </c>
      <c r="J22" s="3"/>
      <c r="K22" s="34"/>
      <c r="L22" s="3" t="s">
        <v>5</v>
      </c>
      <c r="M22" s="3" t="s">
        <v>120</v>
      </c>
      <c r="N22" s="3" t="s">
        <v>5</v>
      </c>
      <c r="O22" s="3" t="s">
        <v>120</v>
      </c>
    </row>
    <row r="23" spans="1:15" ht="15" customHeight="1" x14ac:dyDescent="0.25">
      <c r="A23" s="1"/>
      <c r="B23" s="2"/>
      <c r="C23" s="2"/>
      <c r="D23" s="3"/>
      <c r="E23" s="119"/>
      <c r="F23" s="3"/>
      <c r="G23" s="3"/>
      <c r="H23" s="3"/>
      <c r="I23" s="3"/>
      <c r="J23" s="3"/>
      <c r="K23" s="33"/>
      <c r="L23" s="1"/>
      <c r="M23" s="1"/>
      <c r="N23" s="1"/>
      <c r="O23" s="1"/>
    </row>
    <row r="24" spans="1:15" ht="15" customHeight="1" x14ac:dyDescent="0.25">
      <c r="A24" s="1" t="s">
        <v>9</v>
      </c>
      <c r="B24" s="2" t="s">
        <v>139</v>
      </c>
      <c r="C24" s="54" t="s">
        <v>140</v>
      </c>
      <c r="D24" s="3"/>
      <c r="E24" s="148">
        <v>2</v>
      </c>
      <c r="F24" s="3" t="s">
        <v>106</v>
      </c>
      <c r="G24" s="3" t="s">
        <v>106</v>
      </c>
      <c r="H24" s="3" t="s">
        <v>4</v>
      </c>
      <c r="I24" s="3" t="s">
        <v>107</v>
      </c>
      <c r="J24" s="3"/>
      <c r="K24" s="34">
        <v>2</v>
      </c>
      <c r="L24" s="3" t="s">
        <v>5</v>
      </c>
      <c r="M24" s="3" t="s">
        <v>141</v>
      </c>
      <c r="N24" s="3" t="s">
        <v>5</v>
      </c>
      <c r="O24" s="3" t="s">
        <v>141</v>
      </c>
    </row>
    <row r="25" spans="1:15" ht="15" customHeight="1" x14ac:dyDescent="0.25">
      <c r="A25" s="1" t="s">
        <v>9</v>
      </c>
      <c r="B25" s="1" t="s">
        <v>142</v>
      </c>
      <c r="C25" s="2" t="s">
        <v>143</v>
      </c>
      <c r="D25" s="3"/>
      <c r="E25" s="148">
        <v>2</v>
      </c>
      <c r="F25" s="3" t="s">
        <v>106</v>
      </c>
      <c r="G25" s="3" t="s">
        <v>106</v>
      </c>
      <c r="H25" s="3" t="s">
        <v>4</v>
      </c>
      <c r="I25" s="3" t="s">
        <v>107</v>
      </c>
      <c r="J25" s="3"/>
      <c r="K25" s="34">
        <v>2</v>
      </c>
      <c r="L25" s="3" t="s">
        <v>5</v>
      </c>
      <c r="M25" s="3" t="s">
        <v>141</v>
      </c>
      <c r="N25" s="3" t="s">
        <v>5</v>
      </c>
      <c r="O25" s="3" t="s">
        <v>141</v>
      </c>
    </row>
    <row r="26" spans="1:15" ht="15" customHeight="1" x14ac:dyDescent="0.25">
      <c r="A26" s="1" t="s">
        <v>9</v>
      </c>
      <c r="B26" s="1" t="s">
        <v>144</v>
      </c>
      <c r="C26" s="66" t="s">
        <v>145</v>
      </c>
      <c r="D26" s="3"/>
      <c r="E26" s="148">
        <v>2</v>
      </c>
      <c r="F26" s="3" t="s">
        <v>106</v>
      </c>
      <c r="G26" s="3" t="s">
        <v>106</v>
      </c>
      <c r="H26" s="3" t="s">
        <v>4</v>
      </c>
      <c r="I26" s="3" t="s">
        <v>107</v>
      </c>
      <c r="J26" s="3"/>
      <c r="K26" s="34">
        <v>2</v>
      </c>
      <c r="L26" s="3" t="s">
        <v>5</v>
      </c>
      <c r="M26" s="3" t="s">
        <v>141</v>
      </c>
      <c r="N26" s="3" t="s">
        <v>5</v>
      </c>
      <c r="O26" s="3" t="s">
        <v>141</v>
      </c>
    </row>
    <row r="27" spans="1:15" ht="15" customHeight="1" x14ac:dyDescent="0.25">
      <c r="A27" s="1"/>
      <c r="B27" s="1"/>
      <c r="C27" s="2"/>
      <c r="D27" s="3"/>
      <c r="E27" s="119"/>
      <c r="F27" s="3"/>
      <c r="G27" s="3"/>
      <c r="H27" s="3"/>
      <c r="I27" s="3"/>
      <c r="J27" s="3"/>
      <c r="K27" s="33"/>
      <c r="L27" s="1"/>
      <c r="M27" s="1"/>
      <c r="N27" s="1"/>
      <c r="O27" s="1"/>
    </row>
    <row r="28" spans="1:15" ht="15" customHeight="1" x14ac:dyDescent="0.25">
      <c r="A28" s="1" t="s">
        <v>9</v>
      </c>
      <c r="B28" s="2" t="s">
        <v>146</v>
      </c>
      <c r="C28" s="2" t="s">
        <v>147</v>
      </c>
      <c r="D28" s="3"/>
      <c r="E28" s="146">
        <v>2</v>
      </c>
      <c r="F28" s="3" t="s">
        <v>106</v>
      </c>
      <c r="G28" s="3" t="s">
        <v>106</v>
      </c>
      <c r="H28" s="3" t="s">
        <v>4</v>
      </c>
      <c r="I28" s="3" t="s">
        <v>107</v>
      </c>
      <c r="J28" s="3"/>
      <c r="K28" s="34">
        <v>2</v>
      </c>
      <c r="L28" s="1" t="s">
        <v>5</v>
      </c>
      <c r="M28" s="1" t="s">
        <v>148</v>
      </c>
      <c r="N28" s="1" t="s">
        <v>5</v>
      </c>
      <c r="O28" s="1" t="s">
        <v>149</v>
      </c>
    </row>
    <row r="29" spans="1:15" ht="15" customHeight="1" x14ac:dyDescent="0.25">
      <c r="A29" s="1" t="s">
        <v>9</v>
      </c>
      <c r="B29" s="1" t="s">
        <v>150</v>
      </c>
      <c r="C29" s="66" t="s">
        <v>151</v>
      </c>
      <c r="D29" s="3"/>
      <c r="E29" s="146">
        <v>2</v>
      </c>
      <c r="F29" s="3" t="s">
        <v>106</v>
      </c>
      <c r="G29" s="3" t="s">
        <v>106</v>
      </c>
      <c r="H29" s="3" t="s">
        <v>4</v>
      </c>
      <c r="I29" s="3" t="s">
        <v>107</v>
      </c>
      <c r="J29" s="3"/>
      <c r="K29" s="34">
        <v>2</v>
      </c>
      <c r="L29" s="1" t="s">
        <v>5</v>
      </c>
      <c r="M29" s="1" t="s">
        <v>148</v>
      </c>
      <c r="N29" s="1" t="s">
        <v>5</v>
      </c>
      <c r="O29" s="1" t="s">
        <v>149</v>
      </c>
    </row>
    <row r="30" spans="1:15" ht="15" customHeight="1" x14ac:dyDescent="0.25">
      <c r="A30" s="1" t="s">
        <v>9</v>
      </c>
      <c r="B30" s="1" t="s">
        <v>152</v>
      </c>
      <c r="C30" s="2" t="s">
        <v>153</v>
      </c>
      <c r="D30" s="3"/>
      <c r="E30" s="146">
        <v>2</v>
      </c>
      <c r="F30" s="3" t="s">
        <v>106</v>
      </c>
      <c r="G30" s="3" t="s">
        <v>106</v>
      </c>
      <c r="H30" s="3" t="s">
        <v>4</v>
      </c>
      <c r="I30" s="3" t="s">
        <v>107</v>
      </c>
      <c r="J30" s="3"/>
      <c r="K30" s="34">
        <v>2</v>
      </c>
      <c r="L30" s="1" t="s">
        <v>5</v>
      </c>
      <c r="M30" s="1" t="s">
        <v>148</v>
      </c>
      <c r="N30" s="1" t="s">
        <v>5</v>
      </c>
      <c r="O30" s="1" t="s">
        <v>149</v>
      </c>
    </row>
    <row r="31" spans="1:15" ht="15" customHeight="1" x14ac:dyDescent="0.25">
      <c r="A31" s="1"/>
      <c r="B31" s="1"/>
      <c r="C31" s="1"/>
      <c r="D31" s="3"/>
      <c r="E31" s="30"/>
      <c r="F31" s="1"/>
      <c r="G31" s="1"/>
      <c r="H31" s="1"/>
      <c r="I31" s="1"/>
      <c r="J31" s="1"/>
      <c r="K31" s="1"/>
      <c r="L31" s="1"/>
      <c r="M31" s="1"/>
      <c r="N31" s="1"/>
      <c r="O31" s="1"/>
    </row>
    <row r="32" spans="1:15" ht="15" customHeight="1" x14ac:dyDescent="0.25">
      <c r="A32" s="1"/>
      <c r="B32" s="1"/>
      <c r="C32" s="1"/>
      <c r="D32" s="3"/>
      <c r="E32" s="30"/>
      <c r="F32" s="1"/>
      <c r="G32" s="1"/>
      <c r="H32" s="1"/>
      <c r="I32" s="1"/>
      <c r="J32" s="1"/>
      <c r="K32" s="1"/>
      <c r="L32" s="1"/>
      <c r="M32" s="1"/>
      <c r="N32" s="1"/>
      <c r="O32" s="1"/>
    </row>
    <row r="33" spans="1:15" ht="15" customHeight="1" x14ac:dyDescent="0.25">
      <c r="A33" s="1"/>
      <c r="B33" s="1"/>
      <c r="C33" s="1"/>
      <c r="D33" s="3"/>
      <c r="E33" s="30"/>
      <c r="F33" s="1"/>
      <c r="G33" s="1"/>
      <c r="H33" s="1"/>
      <c r="I33" s="1"/>
      <c r="J33" s="1"/>
      <c r="K33" s="1"/>
      <c r="L33" s="1"/>
      <c r="M33" s="1"/>
      <c r="N33" s="1"/>
      <c r="O33" s="1"/>
    </row>
    <row r="34" spans="1:15" ht="15" customHeight="1" x14ac:dyDescent="0.25">
      <c r="A34" s="1"/>
      <c r="B34" s="1"/>
      <c r="C34" s="1"/>
      <c r="D34" s="3"/>
      <c r="E34" s="30"/>
      <c r="F34" s="1"/>
      <c r="G34" s="1"/>
      <c r="H34" s="1"/>
      <c r="I34" s="1"/>
      <c r="J34" s="1"/>
      <c r="K34" s="1"/>
      <c r="L34" s="1"/>
      <c r="M34" s="1"/>
      <c r="N34" s="1"/>
      <c r="O34" s="1"/>
    </row>
    <row r="35" spans="1:15" x14ac:dyDescent="0.25">
      <c r="A35" s="1"/>
      <c r="B35" s="2"/>
      <c r="C35" s="2"/>
      <c r="D35" s="3"/>
      <c r="E35" s="30"/>
      <c r="F35" s="1"/>
      <c r="G35" s="1"/>
      <c r="H35" s="1"/>
      <c r="I35" s="1"/>
      <c r="J35" s="1"/>
      <c r="K35" s="2"/>
      <c r="L35" s="1"/>
      <c r="M35" s="1"/>
      <c r="N35" s="1"/>
      <c r="O35" s="1"/>
    </row>
    <row r="36" spans="1:15" x14ac:dyDescent="0.25">
      <c r="A36" s="1"/>
      <c r="B36" s="2"/>
      <c r="C36" s="2"/>
      <c r="D36" s="3"/>
      <c r="E36" s="30"/>
      <c r="F36" s="1"/>
      <c r="G36" s="1"/>
      <c r="H36" s="1"/>
      <c r="I36" s="1"/>
      <c r="J36" s="1"/>
      <c r="K36" s="2"/>
      <c r="L36" s="1"/>
      <c r="M36" s="1"/>
      <c r="N36" s="1"/>
      <c r="O36" s="1"/>
    </row>
    <row r="37" spans="1:15" x14ac:dyDescent="0.25">
      <c r="A37" s="1"/>
      <c r="B37" s="2"/>
      <c r="C37" s="2"/>
      <c r="D37" s="3"/>
      <c r="E37" s="30"/>
      <c r="F37" s="1"/>
      <c r="G37" s="1"/>
      <c r="H37" s="1"/>
      <c r="I37" s="1"/>
      <c r="J37" s="1"/>
      <c r="K37" s="2"/>
      <c r="L37" s="1"/>
      <c r="M37" s="1"/>
      <c r="N37" s="1"/>
      <c r="O37" s="1"/>
    </row>
    <row r="38" spans="1:15" x14ac:dyDescent="0.25">
      <c r="A38" s="1"/>
      <c r="B38" s="2"/>
      <c r="C38" s="2"/>
      <c r="D38" s="3"/>
      <c r="E38" s="30"/>
      <c r="F38" s="1"/>
      <c r="G38" s="1"/>
      <c r="H38" s="1"/>
      <c r="I38" s="1"/>
      <c r="J38" s="1"/>
      <c r="K38" s="2"/>
      <c r="L38" s="1"/>
      <c r="M38" s="1"/>
      <c r="N38" s="1"/>
      <c r="O38" s="1"/>
    </row>
    <row r="39" spans="1:15" x14ac:dyDescent="0.25">
      <c r="A39" s="1"/>
      <c r="B39" s="2"/>
      <c r="C39" s="2"/>
      <c r="D39" s="3"/>
      <c r="E39" s="30"/>
      <c r="F39" s="1"/>
      <c r="G39" s="1"/>
      <c r="H39" s="1"/>
      <c r="I39" s="1"/>
      <c r="J39" s="1"/>
      <c r="K39" s="2"/>
      <c r="L39" s="1"/>
      <c r="M39" s="1"/>
      <c r="N39" s="1"/>
      <c r="O39" s="1"/>
    </row>
    <row r="40" spans="1:15" x14ac:dyDescent="0.25">
      <c r="A40" s="1"/>
      <c r="B40" s="2"/>
      <c r="C40" s="2"/>
      <c r="D40" s="3"/>
      <c r="E40" s="30"/>
      <c r="F40" s="1"/>
      <c r="G40" s="1"/>
      <c r="H40" s="1"/>
      <c r="I40" s="1"/>
      <c r="J40" s="1"/>
      <c r="K40" s="2"/>
      <c r="L40" s="1"/>
      <c r="M40" s="1"/>
      <c r="N40" s="1"/>
      <c r="O40" s="1"/>
    </row>
    <row r="41" spans="1:15" x14ac:dyDescent="0.25">
      <c r="A41" s="1"/>
      <c r="B41" s="2"/>
      <c r="C41" s="2"/>
      <c r="D41" s="3"/>
      <c r="E41" s="30"/>
      <c r="F41" s="1"/>
      <c r="G41" s="1"/>
      <c r="H41" s="1"/>
      <c r="I41" s="1"/>
      <c r="J41" s="1"/>
      <c r="K41" s="2"/>
      <c r="L41" s="1"/>
      <c r="M41" s="1"/>
      <c r="N41" s="1"/>
      <c r="O41" s="1"/>
    </row>
    <row r="42" spans="1:15" x14ac:dyDescent="0.25">
      <c r="A42" s="1"/>
      <c r="B42" s="2"/>
      <c r="C42" s="2"/>
      <c r="D42" s="3"/>
      <c r="E42" s="30"/>
      <c r="F42" s="1"/>
      <c r="G42" s="1"/>
      <c r="H42" s="1"/>
      <c r="I42" s="1"/>
      <c r="J42" s="1"/>
      <c r="K42" s="2"/>
      <c r="L42" s="1"/>
      <c r="M42" s="1"/>
      <c r="N42" s="1"/>
      <c r="O42" s="1"/>
    </row>
    <row r="43" spans="1:15" ht="18.75" x14ac:dyDescent="0.25">
      <c r="A43" s="1"/>
      <c r="B43" s="5"/>
      <c r="C43" s="5"/>
      <c r="D43" s="3"/>
      <c r="E43" s="31"/>
      <c r="F43" s="6"/>
      <c r="G43" s="6"/>
      <c r="H43" s="6"/>
      <c r="I43" s="6"/>
      <c r="J43" s="6"/>
      <c r="K43" s="5"/>
      <c r="L43" s="1"/>
      <c r="M43" s="1"/>
      <c r="N43" s="1"/>
      <c r="O43" s="1"/>
    </row>
    <row r="44" spans="1:15" ht="17.25" x14ac:dyDescent="0.25">
      <c r="A44" s="1"/>
      <c r="B44" s="7"/>
      <c r="C44" s="7"/>
      <c r="D44" s="3"/>
      <c r="E44" s="30"/>
      <c r="F44" s="1"/>
      <c r="G44" s="1"/>
      <c r="H44" s="1"/>
      <c r="I44" s="1"/>
      <c r="J44" s="1"/>
      <c r="K44" s="7"/>
      <c r="L44" s="1"/>
      <c r="M44" s="1"/>
      <c r="N44" s="1"/>
      <c r="O44" s="1"/>
    </row>
    <row r="45" spans="1:15" x14ac:dyDescent="0.25">
      <c r="A45" s="1"/>
      <c r="B45" s="2"/>
      <c r="C45" s="2"/>
      <c r="D45" s="3"/>
      <c r="E45" s="30"/>
      <c r="F45" s="1"/>
      <c r="G45" s="1"/>
      <c r="H45" s="1"/>
      <c r="I45" s="1"/>
      <c r="J45" s="1"/>
      <c r="K45" s="2"/>
      <c r="L45" s="1"/>
      <c r="M45" s="1"/>
      <c r="N45" s="1"/>
      <c r="O45" s="1"/>
    </row>
    <row r="46" spans="1:15" x14ac:dyDescent="0.25">
      <c r="A46" s="1"/>
      <c r="B46" s="2"/>
      <c r="C46" s="2"/>
      <c r="D46" s="3"/>
      <c r="E46" s="30"/>
      <c r="F46" s="1"/>
      <c r="G46" s="1"/>
      <c r="H46" s="1"/>
      <c r="I46" s="1"/>
      <c r="J46" s="1"/>
      <c r="K46" s="2"/>
      <c r="L46" s="1"/>
      <c r="M46" s="1"/>
      <c r="N46" s="1"/>
      <c r="O46" s="1"/>
    </row>
    <row r="49" spans="2:12" ht="17.25" x14ac:dyDescent="0.25">
      <c r="B49" s="21"/>
      <c r="C49" s="21"/>
      <c r="D49" s="21"/>
      <c r="E49" s="32"/>
      <c r="F49" s="21"/>
      <c r="G49" s="21"/>
      <c r="H49" s="21"/>
      <c r="I49" s="21"/>
      <c r="J49" s="21"/>
      <c r="K49" s="21"/>
      <c r="L49" s="21"/>
    </row>
    <row r="54" spans="2:12" ht="17.25" x14ac:dyDescent="0.25">
      <c r="B54" s="21"/>
      <c r="C54" s="21"/>
      <c r="D54" s="21"/>
      <c r="E54" s="32"/>
      <c r="F54" s="21"/>
      <c r="G54" s="21"/>
      <c r="H54" s="21"/>
      <c r="I54" s="21"/>
      <c r="J54" s="21"/>
      <c r="K54" s="21"/>
      <c r="L54" s="21"/>
    </row>
  </sheetData>
  <sheetProtection formatCells="0" formatColumns="0" formatRows="0" insertRows="0" selectLockedCells="1"/>
  <mergeCells count="4">
    <mergeCell ref="A1:O1"/>
    <mergeCell ref="N3:O3"/>
    <mergeCell ref="E2:F2"/>
    <mergeCell ref="K3:M3"/>
  </mergeCells>
  <conditionalFormatting sqref="A5:I5">
    <cfRule type="expression" dxfId="29" priority="18">
      <formula>#REF!=2</formula>
    </cfRule>
    <cfRule type="expression" dxfId="28" priority="19">
      <formula>#REF!=4</formula>
    </cfRule>
    <cfRule type="expression" dxfId="27" priority="20">
      <formula>#REF!=1</formula>
    </cfRule>
  </conditionalFormatting>
  <conditionalFormatting sqref="J11:J46 L11:M46">
    <cfRule type="expression" dxfId="26" priority="3">
      <formula>$H11="CCI (CC Intégral)"</formula>
    </cfRule>
  </conditionalFormatting>
  <conditionalFormatting sqref="J20:J21">
    <cfRule type="expression" dxfId="25" priority="1">
      <formula>$H20="CT (Contrôle terminal)"</formula>
    </cfRule>
  </conditionalFormatting>
  <conditionalFormatting sqref="J11:K46">
    <cfRule type="expression" dxfId="24" priority="2">
      <formula>$H11="CT (Contrôle terminal)"</formula>
    </cfRule>
  </conditionalFormatting>
  <conditionalFormatting sqref="J5:O5">
    <cfRule type="expression" dxfId="23" priority="38">
      <formula>#REF!=2</formula>
    </cfRule>
    <cfRule type="expression" dxfId="22" priority="39">
      <formula>#REF!=4</formula>
    </cfRule>
    <cfRule type="expression" dxfId="21" priority="40">
      <formula>#REF!=1</formula>
    </cfRule>
  </conditionalFormatting>
  <conditionalFormatting sqref="K4:O4">
    <cfRule type="expression" dxfId="20" priority="41">
      <formula>#REF!=2</formula>
    </cfRule>
    <cfRule type="expression" dxfId="19" priority="42">
      <formula>#REF!=3</formula>
    </cfRule>
    <cfRule type="expression" dxfId="18" priority="43">
      <formula>#REF!=1</formula>
    </cfRule>
  </conditionalFormatting>
  <conditionalFormatting sqref="L5:M5">
    <cfRule type="expression" dxfId="17" priority="37">
      <formula>$H$6="CCI (CC Intégral)"</formula>
    </cfRule>
  </conditionalFormatting>
  <conditionalFormatting sqref="O23">
    <cfRule type="expression" dxfId="16" priority="4">
      <formula>$H23="CCI (CC Intégral)"</formula>
    </cfRule>
  </conditionalFormatting>
  <dataValidations count="6">
    <dataValidation type="list" allowBlank="1" showInputMessage="1" showErrorMessage="1" errorTitle="Nature" error="Utiliser la liste déroulante" promptTitle="Nature" prompt="Utiliser la liste déroulante" sqref="N31:N46 L11:L17 L31:L46 N11:N17" xr:uid="{00000000-0002-0000-0200-000000000000}">
      <formula1>liste_nature_controle</formula1>
    </dataValidation>
    <dataValidation type="list" allowBlank="1" showInputMessage="1" showErrorMessage="1" promptTitle="Type contrôle" prompt="Utiliser la liste déroulante" sqref="H31:I46 H11:H17" xr:uid="{00000000-0002-0000-0200-000001000000}">
      <formula1>liste_type_controle</formula1>
    </dataValidation>
    <dataValidation type="list" allowBlank="1" showInputMessage="1" showErrorMessage="1" errorTitle="Nature de l'ELP" error="Utiliser la liste déroulante" promptTitle="Nature ELP" prompt="Utiliser la liste déroulante" sqref="A31:A46 A6:A17" xr:uid="{00000000-0002-0000-0200-000002000000}">
      <formula1>Nature_ELP</formula1>
    </dataValidation>
    <dataValidation type="decimal" operator="greaterThan" allowBlank="1" showInputMessage="1" showErrorMessage="1" errorTitle="Coefficient" error="Le coefficient doit être un nombre décimal supérieur à 0." sqref="E6:E46" xr:uid="{00000000-0002-0000-0200-000003000000}">
      <formula1>0</formula1>
    </dataValidation>
    <dataValidation type="decimal" operator="lessThanOrEqual" allowBlank="1" showInputMessage="1" showErrorMessage="1" errorTitle="ECTS" error="Le nombre de crédits doit être entier et inférieur ou égal à 6." sqref="D6:D46" xr:uid="{00000000-0002-0000-0200-000004000000}">
      <formula1>6</formula1>
    </dataValidation>
    <dataValidation type="list" operator="greaterThan" allowBlank="1" showInputMessage="1" showErrorMessage="1" errorTitle="Coefficient" error="Le coefficient doit être un nombre décimal supérieur à 0." sqref="F6:G46 I11:I22 I24:I26 I28:I30" xr:uid="{00000000-0002-0000-0200-000005000000}">
      <formula1>"OUI,NON"</formula1>
    </dataValidation>
  </dataValidations>
  <printOptions horizontalCentered="1"/>
  <pageMargins left="0.23622047244094491" right="0.23622047244094491" top="0.51" bottom="0.74803149606299213" header="0.31496062992125984" footer="0.31496062992125984"/>
  <pageSetup paperSize="9" scale="5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Option Button 1">
              <controlPr defaultSize="0" autoFill="0" autoLine="0" autoPict="0">
                <anchor moveWithCells="1">
                  <from>
                    <xdr:col>0</xdr:col>
                    <xdr:colOff>238125</xdr:colOff>
                    <xdr:row>1</xdr:row>
                    <xdr:rowOff>0</xdr:rowOff>
                  </from>
                  <to>
                    <xdr:col>0</xdr:col>
                    <xdr:colOff>1247775</xdr:colOff>
                    <xdr:row>2</xdr:row>
                    <xdr:rowOff>219075</xdr:rowOff>
                  </to>
                </anchor>
              </controlPr>
            </control>
          </mc:Choice>
        </mc:AlternateContent>
        <mc:AlternateContent xmlns:mc="http://schemas.openxmlformats.org/markup-compatibility/2006">
          <mc:Choice Requires="x14">
            <control shapeId="65538" r:id="rId5" name="Option Button 2">
              <controlPr defaultSize="0" autoFill="0" autoLine="0" autoPict="0">
                <anchor moveWithCells="1">
                  <from>
                    <xdr:col>0</xdr:col>
                    <xdr:colOff>238125</xdr:colOff>
                    <xdr:row>1</xdr:row>
                    <xdr:rowOff>0</xdr:rowOff>
                  </from>
                  <to>
                    <xdr:col>0</xdr:col>
                    <xdr:colOff>1247775</xdr:colOff>
                    <xdr:row>2</xdr:row>
                    <xdr:rowOff>200025</xdr:rowOff>
                  </to>
                </anchor>
              </controlPr>
            </control>
          </mc:Choice>
        </mc:AlternateContent>
        <mc:AlternateContent xmlns:mc="http://schemas.openxmlformats.org/markup-compatibility/2006">
          <mc:Choice Requires="x14">
            <control shapeId="65539" r:id="rId6" name="Option Button 3">
              <controlPr defaultSize="0" autoFill="0" autoLine="0" autoPict="0">
                <anchor moveWithCells="1">
                  <from>
                    <xdr:col>0</xdr:col>
                    <xdr:colOff>238125</xdr:colOff>
                    <xdr:row>1</xdr:row>
                    <xdr:rowOff>0</xdr:rowOff>
                  </from>
                  <to>
                    <xdr:col>0</xdr:col>
                    <xdr:colOff>1247775</xdr:colOff>
                    <xdr:row>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2"/>
  <sheetViews>
    <sheetView zoomScale="80" zoomScaleNormal="80" workbookViewId="0">
      <selection activeCell="N3" sqref="N3:O3"/>
    </sheetView>
  </sheetViews>
  <sheetFormatPr baseColWidth="10" defaultColWidth="9.140625" defaultRowHeight="15" x14ac:dyDescent="0.25"/>
  <cols>
    <col min="1" max="1" width="26.7109375" customWidth="1"/>
    <col min="2" max="2" width="63.7109375" customWidth="1"/>
    <col min="3" max="3" width="10.42578125" customWidth="1"/>
    <col min="6" max="6" width="14" customWidth="1"/>
    <col min="7" max="7" width="14.42578125" customWidth="1"/>
    <col min="8" max="8" width="20.28515625" customWidth="1"/>
    <col min="9" max="9" width="12.140625" customWidth="1"/>
    <col min="11" max="11" width="19.28515625" customWidth="1"/>
  </cols>
  <sheetData>
    <row r="1" spans="1:15" ht="23.25" x14ac:dyDescent="0.35">
      <c r="A1" s="261" t="s">
        <v>154</v>
      </c>
      <c r="B1" s="261"/>
      <c r="C1" s="261"/>
      <c r="D1" s="261"/>
      <c r="E1" s="261"/>
      <c r="F1" s="261"/>
      <c r="G1" s="261"/>
      <c r="H1" s="261"/>
      <c r="I1" s="261"/>
      <c r="J1" s="261"/>
      <c r="K1" s="261"/>
      <c r="L1" s="261"/>
      <c r="M1" s="261"/>
      <c r="N1" s="261"/>
      <c r="O1" s="261"/>
    </row>
    <row r="2" spans="1:15" ht="1.5" customHeight="1" x14ac:dyDescent="0.25">
      <c r="B2" s="15"/>
      <c r="C2" s="13"/>
      <c r="D2" s="13"/>
      <c r="E2" s="264"/>
      <c r="F2" s="264"/>
      <c r="G2" s="24"/>
      <c r="H2" s="13"/>
      <c r="I2" s="13"/>
      <c r="J2" s="13"/>
      <c r="K2" s="14"/>
      <c r="L2" s="14"/>
    </row>
    <row r="3" spans="1:15" ht="57" customHeight="1" x14ac:dyDescent="0.25">
      <c r="B3" s="15"/>
      <c r="C3" s="13"/>
      <c r="D3" s="13"/>
      <c r="E3" s="24"/>
      <c r="F3" s="24"/>
      <c r="G3" s="24"/>
      <c r="H3" s="13"/>
      <c r="I3" s="13"/>
      <c r="J3" s="13"/>
      <c r="K3" s="265" t="s">
        <v>88</v>
      </c>
      <c r="L3" s="266"/>
      <c r="M3" s="267"/>
      <c r="N3" s="268" t="s">
        <v>89</v>
      </c>
      <c r="O3" s="269"/>
    </row>
    <row r="4" spans="1:15" ht="33.75" customHeight="1" x14ac:dyDescent="0.25">
      <c r="B4" s="14"/>
      <c r="C4" s="8"/>
      <c r="D4" s="8"/>
      <c r="E4" s="9"/>
      <c r="F4" s="9"/>
      <c r="G4" s="9"/>
      <c r="H4" s="9"/>
      <c r="I4" s="9"/>
      <c r="J4" s="10"/>
      <c r="K4" s="17" t="s">
        <v>90</v>
      </c>
      <c r="L4" s="17" t="str">
        <f>IF(H6="CCI (CC Intégral)","CT pour les dispensés","Contrôle Terminal")</f>
        <v>CT pour les dispensés</v>
      </c>
      <c r="M4" s="18"/>
      <c r="N4" s="19" t="s">
        <v>91</v>
      </c>
      <c r="O4" s="20"/>
    </row>
    <row r="5" spans="1:15" ht="51" customHeight="1" x14ac:dyDescent="0.25">
      <c r="A5" s="17" t="s">
        <v>2</v>
      </c>
      <c r="B5" s="17" t="s">
        <v>92</v>
      </c>
      <c r="C5" s="18" t="s">
        <v>93</v>
      </c>
      <c r="D5" s="159" t="s">
        <v>94</v>
      </c>
      <c r="E5" s="145" t="s">
        <v>95</v>
      </c>
      <c r="F5" s="160" t="s">
        <v>96</v>
      </c>
      <c r="G5" s="160" t="s">
        <v>97</v>
      </c>
      <c r="H5" s="161" t="s">
        <v>98</v>
      </c>
      <c r="I5" s="161" t="s">
        <v>99</v>
      </c>
      <c r="J5" s="160" t="s">
        <v>100</v>
      </c>
      <c r="K5" s="159" t="s">
        <v>101</v>
      </c>
      <c r="L5" s="163" t="s">
        <v>102</v>
      </c>
      <c r="M5" s="163" t="s">
        <v>103</v>
      </c>
      <c r="N5" s="19" t="s">
        <v>102</v>
      </c>
      <c r="O5" s="19" t="s">
        <v>103</v>
      </c>
    </row>
    <row r="6" spans="1:15" x14ac:dyDescent="0.25">
      <c r="A6" s="1" t="s">
        <v>9</v>
      </c>
      <c r="B6" s="26" t="s">
        <v>155</v>
      </c>
      <c r="C6" s="2" t="s">
        <v>156</v>
      </c>
      <c r="D6" s="154"/>
      <c r="E6" s="154"/>
      <c r="F6" s="154" t="s">
        <v>106</v>
      </c>
      <c r="G6" s="154" t="s">
        <v>106</v>
      </c>
      <c r="H6" s="63" t="s">
        <v>4</v>
      </c>
      <c r="I6" s="65" t="s">
        <v>107</v>
      </c>
      <c r="J6" s="63" t="s">
        <v>108</v>
      </c>
      <c r="K6" s="64">
        <v>2</v>
      </c>
      <c r="L6" s="63" t="s">
        <v>108</v>
      </c>
      <c r="M6" s="63" t="s">
        <v>108</v>
      </c>
      <c r="N6" s="65" t="s">
        <v>5</v>
      </c>
      <c r="O6" s="65" t="s">
        <v>109</v>
      </c>
    </row>
    <row r="7" spans="1:15" x14ac:dyDescent="0.25">
      <c r="A7" s="1" t="s">
        <v>9</v>
      </c>
      <c r="B7" s="26" t="s">
        <v>157</v>
      </c>
      <c r="C7" s="2" t="s">
        <v>158</v>
      </c>
      <c r="D7" s="154"/>
      <c r="E7" s="154"/>
      <c r="F7" s="154" t="s">
        <v>106</v>
      </c>
      <c r="G7" s="154" t="s">
        <v>106</v>
      </c>
      <c r="H7" s="63" t="s">
        <v>4</v>
      </c>
      <c r="I7" s="65" t="s">
        <v>107</v>
      </c>
      <c r="J7" s="63" t="s">
        <v>108</v>
      </c>
      <c r="K7" s="64">
        <v>2</v>
      </c>
      <c r="L7" s="63" t="s">
        <v>108</v>
      </c>
      <c r="M7" s="63" t="s">
        <v>108</v>
      </c>
      <c r="N7" s="65" t="s">
        <v>5</v>
      </c>
      <c r="O7" s="65" t="s">
        <v>109</v>
      </c>
    </row>
    <row r="8" spans="1:15" x14ac:dyDescent="0.25">
      <c r="A8" s="1" t="s">
        <v>9</v>
      </c>
      <c r="B8" s="26" t="s">
        <v>159</v>
      </c>
      <c r="C8" s="2" t="s">
        <v>160</v>
      </c>
      <c r="D8" s="154"/>
      <c r="E8" s="154"/>
      <c r="F8" s="154" t="s">
        <v>106</v>
      </c>
      <c r="G8" s="154" t="s">
        <v>106</v>
      </c>
      <c r="H8" s="63" t="s">
        <v>4</v>
      </c>
      <c r="I8" s="65" t="s">
        <v>107</v>
      </c>
      <c r="J8" s="63" t="s">
        <v>108</v>
      </c>
      <c r="K8" s="64">
        <v>2</v>
      </c>
      <c r="L8" s="63" t="s">
        <v>108</v>
      </c>
      <c r="M8" s="63" t="s">
        <v>108</v>
      </c>
      <c r="N8" s="65" t="s">
        <v>5</v>
      </c>
      <c r="O8" s="65" t="s">
        <v>109</v>
      </c>
    </row>
    <row r="9" spans="1:15" x14ac:dyDescent="0.25">
      <c r="A9" s="1" t="s">
        <v>9</v>
      </c>
      <c r="B9" s="26" t="s">
        <v>161</v>
      </c>
      <c r="C9" s="2" t="s">
        <v>162</v>
      </c>
      <c r="D9" s="154"/>
      <c r="E9" s="154"/>
      <c r="F9" s="154" t="s">
        <v>106</v>
      </c>
      <c r="G9" s="154" t="s">
        <v>106</v>
      </c>
      <c r="H9" s="63" t="s">
        <v>4</v>
      </c>
      <c r="I9" s="65" t="s">
        <v>107</v>
      </c>
      <c r="J9" s="63" t="s">
        <v>108</v>
      </c>
      <c r="K9" s="64">
        <v>2</v>
      </c>
      <c r="L9" s="63" t="s">
        <v>108</v>
      </c>
      <c r="M9" s="63" t="s">
        <v>108</v>
      </c>
      <c r="N9" s="65" t="s">
        <v>5</v>
      </c>
      <c r="O9" s="65" t="s">
        <v>109</v>
      </c>
    </row>
    <row r="10" spans="1:15" x14ac:dyDescent="0.25">
      <c r="A10" s="1" t="s">
        <v>9</v>
      </c>
      <c r="B10" s="26" t="s">
        <v>163</v>
      </c>
      <c r="C10" s="2" t="s">
        <v>164</v>
      </c>
      <c r="D10" s="154"/>
      <c r="E10" s="154"/>
      <c r="F10" s="154" t="s">
        <v>106</v>
      </c>
      <c r="G10" s="154" t="s">
        <v>106</v>
      </c>
      <c r="H10" s="63" t="s">
        <v>4</v>
      </c>
      <c r="I10" s="65" t="s">
        <v>107</v>
      </c>
      <c r="J10" s="63" t="s">
        <v>108</v>
      </c>
      <c r="K10" s="64">
        <v>2</v>
      </c>
      <c r="L10" s="63" t="s">
        <v>108</v>
      </c>
      <c r="M10" s="63" t="s">
        <v>108</v>
      </c>
      <c r="N10" s="65" t="s">
        <v>5</v>
      </c>
      <c r="O10" s="65" t="s">
        <v>109</v>
      </c>
    </row>
    <row r="11" spans="1:15" x14ac:dyDescent="0.25">
      <c r="A11" s="1"/>
      <c r="B11" s="2"/>
      <c r="C11" s="2"/>
      <c r="D11" s="154"/>
      <c r="E11" s="154"/>
      <c r="F11" s="154"/>
      <c r="G11" s="154"/>
      <c r="H11" s="154"/>
      <c r="I11" s="154"/>
      <c r="J11" s="154"/>
      <c r="K11" s="148"/>
      <c r="L11" s="154"/>
      <c r="M11" s="154"/>
      <c r="N11" s="3"/>
      <c r="O11" s="3"/>
    </row>
    <row r="12" spans="1:15" x14ac:dyDescent="0.25">
      <c r="A12" s="1" t="s">
        <v>9</v>
      </c>
      <c r="B12" s="26" t="s">
        <v>165</v>
      </c>
      <c r="C12" s="2" t="s">
        <v>166</v>
      </c>
      <c r="D12" s="154"/>
      <c r="E12" s="154"/>
      <c r="F12" s="154" t="s">
        <v>106</v>
      </c>
      <c r="G12" s="154" t="s">
        <v>106</v>
      </c>
      <c r="H12" s="154" t="s">
        <v>4</v>
      </c>
      <c r="I12" s="154" t="s">
        <v>107</v>
      </c>
      <c r="J12" s="63" t="s">
        <v>108</v>
      </c>
      <c r="K12" s="148">
        <v>2</v>
      </c>
      <c r="L12" s="63" t="s">
        <v>108</v>
      </c>
      <c r="M12" s="63" t="s">
        <v>108</v>
      </c>
      <c r="N12" s="3" t="s">
        <v>5</v>
      </c>
      <c r="O12" s="3" t="s">
        <v>167</v>
      </c>
    </row>
    <row r="13" spans="1:15" x14ac:dyDescent="0.25">
      <c r="A13" s="1" t="s">
        <v>9</v>
      </c>
      <c r="B13" s="26" t="s">
        <v>168</v>
      </c>
      <c r="C13" s="2" t="s">
        <v>169</v>
      </c>
      <c r="D13" s="154"/>
      <c r="E13" s="154"/>
      <c r="F13" s="154" t="s">
        <v>106</v>
      </c>
      <c r="G13" s="154" t="s">
        <v>106</v>
      </c>
      <c r="H13" s="154" t="s">
        <v>4</v>
      </c>
      <c r="I13" s="154" t="s">
        <v>107</v>
      </c>
      <c r="J13" s="63" t="s">
        <v>108</v>
      </c>
      <c r="K13" s="148">
        <v>2</v>
      </c>
      <c r="L13" s="63" t="s">
        <v>108</v>
      </c>
      <c r="M13" s="63" t="s">
        <v>108</v>
      </c>
      <c r="N13" s="3" t="s">
        <v>5</v>
      </c>
      <c r="O13" s="3" t="s">
        <v>167</v>
      </c>
    </row>
    <row r="14" spans="1:15" x14ac:dyDescent="0.25">
      <c r="A14" s="1" t="s">
        <v>9</v>
      </c>
      <c r="B14" s="26" t="s">
        <v>170</v>
      </c>
      <c r="C14" s="2" t="s">
        <v>171</v>
      </c>
      <c r="D14" s="154"/>
      <c r="E14" s="154"/>
      <c r="F14" s="154" t="s">
        <v>106</v>
      </c>
      <c r="G14" s="154" t="s">
        <v>106</v>
      </c>
      <c r="H14" s="154" t="s">
        <v>4</v>
      </c>
      <c r="I14" s="154" t="s">
        <v>107</v>
      </c>
      <c r="J14" s="63" t="s">
        <v>108</v>
      </c>
      <c r="K14" s="148">
        <v>2</v>
      </c>
      <c r="L14" s="63" t="s">
        <v>108</v>
      </c>
      <c r="M14" s="63" t="s">
        <v>108</v>
      </c>
      <c r="N14" s="3" t="s">
        <v>5</v>
      </c>
      <c r="O14" s="3" t="s">
        <v>167</v>
      </c>
    </row>
    <row r="15" spans="1:15" x14ac:dyDescent="0.25">
      <c r="A15" s="1" t="s">
        <v>9</v>
      </c>
      <c r="B15" s="26" t="s">
        <v>172</v>
      </c>
      <c r="C15" s="2" t="s">
        <v>173</v>
      </c>
      <c r="D15" s="154"/>
      <c r="E15" s="154"/>
      <c r="F15" s="154" t="s">
        <v>106</v>
      </c>
      <c r="G15" s="154" t="s">
        <v>106</v>
      </c>
      <c r="H15" s="154" t="s">
        <v>4</v>
      </c>
      <c r="I15" s="154" t="s">
        <v>107</v>
      </c>
      <c r="J15" s="63" t="s">
        <v>108</v>
      </c>
      <c r="K15" s="148">
        <v>2</v>
      </c>
      <c r="L15" s="63" t="s">
        <v>108</v>
      </c>
      <c r="M15" s="63" t="s">
        <v>108</v>
      </c>
      <c r="N15" s="3" t="s">
        <v>5</v>
      </c>
      <c r="O15" s="3" t="s">
        <v>167</v>
      </c>
    </row>
    <row r="16" spans="1:15" x14ac:dyDescent="0.25">
      <c r="A16" s="1" t="s">
        <v>9</v>
      </c>
      <c r="B16" s="26" t="s">
        <v>174</v>
      </c>
      <c r="C16" s="2" t="s">
        <v>175</v>
      </c>
      <c r="D16" s="154"/>
      <c r="E16" s="154"/>
      <c r="F16" s="154" t="s">
        <v>106</v>
      </c>
      <c r="G16" s="154" t="s">
        <v>106</v>
      </c>
      <c r="H16" s="154" t="s">
        <v>4</v>
      </c>
      <c r="I16" s="154" t="s">
        <v>107</v>
      </c>
      <c r="J16" s="63" t="s">
        <v>108</v>
      </c>
      <c r="K16" s="148">
        <v>2</v>
      </c>
      <c r="L16" s="63" t="s">
        <v>108</v>
      </c>
      <c r="M16" s="63" t="s">
        <v>108</v>
      </c>
      <c r="N16" s="3" t="s">
        <v>5</v>
      </c>
      <c r="O16" s="3" t="s">
        <v>167</v>
      </c>
    </row>
    <row r="17" spans="1:15" x14ac:dyDescent="0.25">
      <c r="A17" s="1"/>
      <c r="B17" s="2"/>
      <c r="C17" s="2"/>
      <c r="D17" s="154"/>
      <c r="E17" s="154"/>
      <c r="F17" s="154"/>
      <c r="G17" s="154"/>
      <c r="H17" s="154"/>
      <c r="I17" s="154"/>
      <c r="J17" s="154"/>
      <c r="K17" s="148"/>
      <c r="L17" s="154"/>
      <c r="M17" s="154"/>
      <c r="N17" s="3"/>
      <c r="O17" s="3"/>
    </row>
    <row r="18" spans="1:15" x14ac:dyDescent="0.25">
      <c r="A18" s="1" t="s">
        <v>9</v>
      </c>
      <c r="B18" s="26" t="s">
        <v>176</v>
      </c>
      <c r="C18" s="2" t="s">
        <v>177</v>
      </c>
      <c r="D18" s="154"/>
      <c r="E18" s="154"/>
      <c r="F18" s="154" t="s">
        <v>106</v>
      </c>
      <c r="G18" s="154" t="s">
        <v>106</v>
      </c>
      <c r="H18" s="154" t="s">
        <v>4</v>
      </c>
      <c r="I18" s="154" t="s">
        <v>107</v>
      </c>
      <c r="J18" s="154"/>
      <c r="K18" s="148">
        <v>2</v>
      </c>
      <c r="L18" s="154"/>
      <c r="M18" s="154"/>
      <c r="N18" s="3" t="s">
        <v>5</v>
      </c>
      <c r="O18" s="3" t="s">
        <v>109</v>
      </c>
    </row>
    <row r="19" spans="1:15" x14ac:dyDescent="0.25">
      <c r="A19" s="1" t="s">
        <v>9</v>
      </c>
      <c r="B19" s="26" t="s">
        <v>178</v>
      </c>
      <c r="C19" s="2" t="s">
        <v>179</v>
      </c>
      <c r="D19" s="154"/>
      <c r="E19" s="154"/>
      <c r="F19" s="154" t="s">
        <v>106</v>
      </c>
      <c r="G19" s="154" t="s">
        <v>106</v>
      </c>
      <c r="H19" s="154" t="s">
        <v>4</v>
      </c>
      <c r="I19" s="154" t="s">
        <v>107</v>
      </c>
      <c r="J19" s="154"/>
      <c r="K19" s="148">
        <v>2</v>
      </c>
      <c r="L19" s="154"/>
      <c r="M19" s="154"/>
      <c r="N19" s="3" t="s">
        <v>5</v>
      </c>
      <c r="O19" s="3" t="s">
        <v>109</v>
      </c>
    </row>
    <row r="20" spans="1:15" x14ac:dyDescent="0.25">
      <c r="A20" s="1" t="s">
        <v>9</v>
      </c>
      <c r="B20" s="26" t="s">
        <v>180</v>
      </c>
      <c r="C20" s="2" t="s">
        <v>181</v>
      </c>
      <c r="D20" s="154"/>
      <c r="E20" s="154"/>
      <c r="F20" s="154" t="s">
        <v>106</v>
      </c>
      <c r="G20" s="154" t="s">
        <v>106</v>
      </c>
      <c r="H20" s="154" t="s">
        <v>4</v>
      </c>
      <c r="I20" s="154" t="s">
        <v>107</v>
      </c>
      <c r="J20" s="154"/>
      <c r="K20" s="148">
        <v>2</v>
      </c>
      <c r="L20" s="154"/>
      <c r="M20" s="154"/>
      <c r="N20" s="3" t="s">
        <v>5</v>
      </c>
      <c r="O20" s="3" t="s">
        <v>109</v>
      </c>
    </row>
    <row r="21" spans="1:15" x14ac:dyDescent="0.25">
      <c r="A21" s="1" t="s">
        <v>9</v>
      </c>
      <c r="B21" s="26" t="s">
        <v>182</v>
      </c>
      <c r="C21" s="2" t="s">
        <v>183</v>
      </c>
      <c r="D21" s="154"/>
      <c r="E21" s="154"/>
      <c r="F21" s="154" t="s">
        <v>106</v>
      </c>
      <c r="G21" s="154" t="s">
        <v>106</v>
      </c>
      <c r="H21" s="154" t="s">
        <v>4</v>
      </c>
      <c r="I21" s="154" t="s">
        <v>107</v>
      </c>
      <c r="J21" s="154"/>
      <c r="K21" s="148">
        <v>2</v>
      </c>
      <c r="L21" s="154"/>
      <c r="M21" s="154"/>
      <c r="N21" s="3" t="s">
        <v>5</v>
      </c>
      <c r="O21" s="3" t="s">
        <v>109</v>
      </c>
    </row>
    <row r="22" spans="1:15" x14ac:dyDescent="0.25">
      <c r="A22" s="1" t="s">
        <v>9</v>
      </c>
      <c r="B22" s="26" t="s">
        <v>184</v>
      </c>
      <c r="C22" s="2" t="s">
        <v>185</v>
      </c>
      <c r="D22" s="154"/>
      <c r="E22" s="154"/>
      <c r="F22" s="154" t="s">
        <v>106</v>
      </c>
      <c r="G22" s="154" t="s">
        <v>106</v>
      </c>
      <c r="H22" s="154" t="s">
        <v>4</v>
      </c>
      <c r="I22" s="154" t="s">
        <v>107</v>
      </c>
      <c r="J22" s="154"/>
      <c r="K22" s="148">
        <v>2</v>
      </c>
      <c r="L22" s="154"/>
      <c r="M22" s="154"/>
      <c r="N22" s="3" t="s">
        <v>5</v>
      </c>
      <c r="O22" s="3" t="s">
        <v>109</v>
      </c>
    </row>
    <row r="23" spans="1:15" x14ac:dyDescent="0.25">
      <c r="A23" s="1"/>
      <c r="B23" s="2"/>
      <c r="C23" s="2"/>
      <c r="D23" s="154"/>
      <c r="E23" s="154"/>
      <c r="F23" s="154"/>
      <c r="G23" s="154"/>
      <c r="H23" s="154"/>
      <c r="I23" s="154"/>
      <c r="J23" s="154"/>
      <c r="K23" s="148"/>
      <c r="L23" s="154"/>
      <c r="M23" s="154"/>
      <c r="N23" s="3"/>
      <c r="O23" s="3"/>
    </row>
    <row r="24" spans="1:15" x14ac:dyDescent="0.25">
      <c r="A24" s="1" t="s">
        <v>9</v>
      </c>
      <c r="B24" s="26" t="s">
        <v>186</v>
      </c>
      <c r="C24" s="2" t="s">
        <v>187</v>
      </c>
      <c r="D24" s="154"/>
      <c r="E24" s="146">
        <v>2</v>
      </c>
      <c r="F24" s="154" t="s">
        <v>106</v>
      </c>
      <c r="G24" s="154" t="s">
        <v>106</v>
      </c>
      <c r="H24" s="154" t="s">
        <v>7</v>
      </c>
      <c r="I24" s="154" t="s">
        <v>106</v>
      </c>
      <c r="J24" s="154"/>
      <c r="K24" s="148"/>
      <c r="L24" s="154" t="s">
        <v>5</v>
      </c>
      <c r="M24" s="154" t="s">
        <v>120</v>
      </c>
      <c r="N24" s="3" t="s">
        <v>5</v>
      </c>
      <c r="O24" s="3" t="s">
        <v>120</v>
      </c>
    </row>
    <row r="25" spans="1:15" x14ac:dyDescent="0.25">
      <c r="A25" s="1" t="s">
        <v>9</v>
      </c>
      <c r="B25" s="25" t="s">
        <v>188</v>
      </c>
      <c r="C25" s="2" t="s">
        <v>189</v>
      </c>
      <c r="D25" s="154"/>
      <c r="E25" s="146">
        <v>2</v>
      </c>
      <c r="F25" s="154" t="s">
        <v>106</v>
      </c>
      <c r="G25" s="154" t="s">
        <v>106</v>
      </c>
      <c r="H25" s="154" t="s">
        <v>7</v>
      </c>
      <c r="I25" s="154" t="s">
        <v>106</v>
      </c>
      <c r="J25" s="154"/>
      <c r="K25" s="148"/>
      <c r="L25" s="154" t="s">
        <v>5</v>
      </c>
      <c r="M25" s="154" t="s">
        <v>120</v>
      </c>
      <c r="N25" s="3" t="s">
        <v>5</v>
      </c>
      <c r="O25" s="3" t="s">
        <v>120</v>
      </c>
    </row>
    <row r="26" spans="1:15" x14ac:dyDescent="0.25">
      <c r="A26" s="121" t="s">
        <v>9</v>
      </c>
      <c r="B26" s="122" t="s">
        <v>190</v>
      </c>
      <c r="C26" s="123" t="s">
        <v>191</v>
      </c>
      <c r="D26" s="155"/>
      <c r="E26" s="162">
        <v>2</v>
      </c>
      <c r="F26" s="155" t="s">
        <v>106</v>
      </c>
      <c r="G26" s="155" t="s">
        <v>107</v>
      </c>
      <c r="H26" s="155" t="s">
        <v>10</v>
      </c>
      <c r="I26" s="155" t="s">
        <v>106</v>
      </c>
      <c r="J26" s="156">
        <v>0.5</v>
      </c>
      <c r="K26" s="157">
        <v>2</v>
      </c>
      <c r="L26" s="155" t="s">
        <v>5</v>
      </c>
      <c r="M26" s="155" t="s">
        <v>120</v>
      </c>
      <c r="N26" s="121" t="s">
        <v>5</v>
      </c>
      <c r="O26" s="121" t="s">
        <v>120</v>
      </c>
    </row>
    <row r="27" spans="1:15" x14ac:dyDescent="0.25">
      <c r="A27" s="1" t="s">
        <v>9</v>
      </c>
      <c r="B27" s="25" t="s">
        <v>192</v>
      </c>
      <c r="C27" s="2" t="s">
        <v>193</v>
      </c>
      <c r="D27" s="66"/>
      <c r="E27" s="147">
        <v>2</v>
      </c>
      <c r="F27" s="66" t="s">
        <v>106</v>
      </c>
      <c r="G27" s="66" t="s">
        <v>107</v>
      </c>
      <c r="H27" s="66" t="s">
        <v>4</v>
      </c>
      <c r="I27" s="66" t="s">
        <v>106</v>
      </c>
      <c r="J27" s="164"/>
      <c r="K27" s="158">
        <v>2</v>
      </c>
      <c r="L27" s="66" t="s">
        <v>5</v>
      </c>
      <c r="M27" s="66" t="s">
        <v>120</v>
      </c>
      <c r="N27" s="1" t="s">
        <v>5</v>
      </c>
      <c r="O27" s="1" t="s">
        <v>120</v>
      </c>
    </row>
    <row r="28" spans="1:15" x14ac:dyDescent="0.25">
      <c r="A28" s="1" t="s">
        <v>9</v>
      </c>
      <c r="B28" s="25" t="s">
        <v>194</v>
      </c>
      <c r="C28" s="2" t="s">
        <v>195</v>
      </c>
      <c r="D28" s="154"/>
      <c r="E28" s="146">
        <v>2</v>
      </c>
      <c r="F28" s="154" t="s">
        <v>106</v>
      </c>
      <c r="G28" s="154" t="s">
        <v>106</v>
      </c>
      <c r="H28" s="154" t="s">
        <v>7</v>
      </c>
      <c r="I28" s="154" t="s">
        <v>106</v>
      </c>
      <c r="J28" s="154"/>
      <c r="K28" s="148"/>
      <c r="L28" s="154" t="s">
        <v>5</v>
      </c>
      <c r="M28" s="154" t="s">
        <v>120</v>
      </c>
      <c r="N28" s="3" t="s">
        <v>5</v>
      </c>
      <c r="O28" s="3" t="s">
        <v>120</v>
      </c>
    </row>
    <row r="29" spans="1:15" x14ac:dyDescent="0.25">
      <c r="A29" s="1"/>
      <c r="B29" s="2"/>
      <c r="C29" s="2"/>
      <c r="D29" s="154"/>
      <c r="E29" s="154"/>
      <c r="F29" s="154"/>
      <c r="G29" s="154"/>
      <c r="H29" s="154"/>
      <c r="I29" s="154"/>
      <c r="J29" s="154"/>
      <c r="K29" s="158"/>
      <c r="L29" s="66"/>
      <c r="M29" s="66"/>
      <c r="N29" s="1"/>
      <c r="O29" s="1"/>
    </row>
    <row r="30" spans="1:15" x14ac:dyDescent="0.25">
      <c r="A30" s="1" t="s">
        <v>9</v>
      </c>
      <c r="B30" s="2" t="s">
        <v>139</v>
      </c>
      <c r="C30" s="2" t="s">
        <v>196</v>
      </c>
      <c r="D30" s="154"/>
      <c r="E30" s="146">
        <v>2</v>
      </c>
      <c r="F30" s="154" t="s">
        <v>106</v>
      </c>
      <c r="G30" s="154" t="s">
        <v>106</v>
      </c>
      <c r="H30" s="154" t="s">
        <v>4</v>
      </c>
      <c r="I30" s="154" t="s">
        <v>107</v>
      </c>
      <c r="J30" s="154"/>
      <c r="K30" s="158">
        <v>2</v>
      </c>
      <c r="L30" s="66" t="s">
        <v>5</v>
      </c>
      <c r="M30" s="66" t="s">
        <v>141</v>
      </c>
      <c r="N30" s="1" t="s">
        <v>5</v>
      </c>
      <c r="O30" s="1" t="s">
        <v>141</v>
      </c>
    </row>
    <row r="31" spans="1:15" x14ac:dyDescent="0.25">
      <c r="A31" s="1" t="s">
        <v>9</v>
      </c>
      <c r="B31" s="1" t="s">
        <v>142</v>
      </c>
      <c r="C31" s="124" t="s">
        <v>197</v>
      </c>
      <c r="D31" s="154"/>
      <c r="E31" s="146">
        <v>2</v>
      </c>
      <c r="F31" s="154" t="s">
        <v>106</v>
      </c>
      <c r="G31" s="154" t="s">
        <v>106</v>
      </c>
      <c r="H31" s="154" t="s">
        <v>4</v>
      </c>
      <c r="I31" s="154" t="s">
        <v>107</v>
      </c>
      <c r="J31" s="154"/>
      <c r="K31" s="158">
        <v>2</v>
      </c>
      <c r="L31" s="66" t="s">
        <v>5</v>
      </c>
      <c r="M31" s="66" t="s">
        <v>141</v>
      </c>
      <c r="N31" s="1" t="s">
        <v>5</v>
      </c>
      <c r="O31" s="1" t="s">
        <v>141</v>
      </c>
    </row>
    <row r="32" spans="1:15" x14ac:dyDescent="0.25">
      <c r="A32" s="1" t="s">
        <v>9</v>
      </c>
      <c r="B32" s="1" t="s">
        <v>144</v>
      </c>
      <c r="C32" s="2" t="s">
        <v>198</v>
      </c>
      <c r="D32" s="154"/>
      <c r="E32" s="146">
        <v>2</v>
      </c>
      <c r="F32" s="154" t="s">
        <v>106</v>
      </c>
      <c r="G32" s="154" t="s">
        <v>106</v>
      </c>
      <c r="H32" s="154" t="s">
        <v>4</v>
      </c>
      <c r="I32" s="154" t="s">
        <v>107</v>
      </c>
      <c r="J32" s="154"/>
      <c r="K32" s="158">
        <v>2</v>
      </c>
      <c r="L32" s="66" t="s">
        <v>5</v>
      </c>
      <c r="M32" s="66" t="s">
        <v>141</v>
      </c>
      <c r="N32" s="1" t="s">
        <v>5</v>
      </c>
      <c r="O32" s="1" t="s">
        <v>141</v>
      </c>
    </row>
    <row r="33" spans="1:15" x14ac:dyDescent="0.25">
      <c r="A33" s="1"/>
      <c r="B33" s="1"/>
      <c r="C33" s="2"/>
      <c r="D33" s="3"/>
      <c r="E33" s="146"/>
      <c r="F33" s="154"/>
      <c r="G33" s="154"/>
      <c r="H33" s="154"/>
      <c r="I33" s="3"/>
      <c r="J33" s="3"/>
      <c r="K33" s="33"/>
      <c r="L33" s="1"/>
      <c r="M33" s="1"/>
      <c r="N33" s="1"/>
      <c r="O33" s="1"/>
    </row>
    <row r="34" spans="1:15" x14ac:dyDescent="0.25">
      <c r="A34" s="1" t="s">
        <v>9</v>
      </c>
      <c r="B34" s="2" t="s">
        <v>146</v>
      </c>
      <c r="C34" s="2" t="s">
        <v>199</v>
      </c>
      <c r="D34" s="3"/>
      <c r="E34" s="146">
        <v>2</v>
      </c>
      <c r="F34" s="154" t="s">
        <v>106</v>
      </c>
      <c r="G34" s="154" t="s">
        <v>106</v>
      </c>
      <c r="H34" s="154" t="s">
        <v>4</v>
      </c>
      <c r="I34" s="3" t="s">
        <v>107</v>
      </c>
      <c r="J34" s="3"/>
      <c r="K34" s="34">
        <v>2</v>
      </c>
      <c r="L34" s="1" t="s">
        <v>5</v>
      </c>
      <c r="M34" s="1" t="s">
        <v>148</v>
      </c>
      <c r="N34" s="1" t="s">
        <v>5</v>
      </c>
      <c r="O34" s="1" t="s">
        <v>149</v>
      </c>
    </row>
    <row r="35" spans="1:15" x14ac:dyDescent="0.25">
      <c r="A35" s="1" t="s">
        <v>9</v>
      </c>
      <c r="B35" s="1" t="s">
        <v>150</v>
      </c>
      <c r="C35" s="4" t="s">
        <v>200</v>
      </c>
      <c r="D35" s="3"/>
      <c r="E35" s="146">
        <v>2</v>
      </c>
      <c r="F35" s="154" t="s">
        <v>106</v>
      </c>
      <c r="G35" s="154" t="s">
        <v>106</v>
      </c>
      <c r="H35" s="154" t="s">
        <v>4</v>
      </c>
      <c r="I35" s="3" t="s">
        <v>107</v>
      </c>
      <c r="J35" s="3"/>
      <c r="K35" s="34">
        <v>2</v>
      </c>
      <c r="L35" s="1" t="s">
        <v>5</v>
      </c>
      <c r="M35" s="1" t="s">
        <v>148</v>
      </c>
      <c r="N35" s="1" t="s">
        <v>5</v>
      </c>
      <c r="O35" s="1" t="s">
        <v>149</v>
      </c>
    </row>
    <row r="36" spans="1:15" x14ac:dyDescent="0.25">
      <c r="A36" s="1" t="s">
        <v>9</v>
      </c>
      <c r="B36" s="1" t="s">
        <v>152</v>
      </c>
      <c r="C36" s="2" t="s">
        <v>201</v>
      </c>
      <c r="D36" s="3"/>
      <c r="E36" s="146">
        <v>2</v>
      </c>
      <c r="F36" s="154" t="s">
        <v>106</v>
      </c>
      <c r="G36" s="154" t="s">
        <v>106</v>
      </c>
      <c r="H36" s="154" t="s">
        <v>4</v>
      </c>
      <c r="I36" s="3" t="s">
        <v>107</v>
      </c>
      <c r="J36" s="3"/>
      <c r="K36" s="34">
        <v>2</v>
      </c>
      <c r="L36" s="1" t="s">
        <v>5</v>
      </c>
      <c r="M36" s="1" t="s">
        <v>148</v>
      </c>
      <c r="N36" s="1" t="s">
        <v>5</v>
      </c>
      <c r="O36" s="1" t="s">
        <v>149</v>
      </c>
    </row>
    <row r="37" spans="1:15" x14ac:dyDescent="0.25">
      <c r="A37" s="1"/>
      <c r="B37" s="1"/>
      <c r="C37" s="1"/>
      <c r="D37" s="3"/>
      <c r="E37" s="66"/>
      <c r="F37" s="66"/>
      <c r="G37" s="66"/>
      <c r="H37" s="66"/>
      <c r="I37" s="1"/>
      <c r="J37" s="1"/>
      <c r="K37" s="1"/>
      <c r="L37" s="1"/>
      <c r="M37" s="1"/>
      <c r="N37" s="1"/>
      <c r="O37" s="1"/>
    </row>
    <row r="38" spans="1:15" x14ac:dyDescent="0.25">
      <c r="A38" s="1"/>
      <c r="B38" s="1"/>
      <c r="C38" s="1"/>
      <c r="D38" s="3"/>
      <c r="E38" s="1"/>
      <c r="F38" s="1"/>
      <c r="G38" s="1"/>
      <c r="H38" s="1"/>
      <c r="I38" s="1"/>
      <c r="J38" s="1"/>
      <c r="K38" s="1"/>
      <c r="L38" s="1"/>
      <c r="M38" s="1"/>
      <c r="N38" s="1"/>
      <c r="O38" s="1"/>
    </row>
    <row r="39" spans="1:15" x14ac:dyDescent="0.25">
      <c r="A39" s="1"/>
      <c r="B39" s="1"/>
      <c r="C39" s="1"/>
      <c r="D39" s="3"/>
      <c r="E39" s="1"/>
      <c r="F39" s="1"/>
      <c r="G39" s="1"/>
      <c r="H39" s="1"/>
      <c r="I39" s="1"/>
      <c r="J39" s="1"/>
      <c r="K39" s="1"/>
      <c r="L39" s="1"/>
      <c r="M39" s="1"/>
      <c r="N39" s="1"/>
      <c r="O39" s="1"/>
    </row>
    <row r="40" spans="1:15" x14ac:dyDescent="0.25">
      <c r="A40" s="1"/>
      <c r="B40" s="1"/>
      <c r="C40" s="1"/>
      <c r="D40" s="3"/>
      <c r="E40" s="1"/>
      <c r="F40" s="1"/>
      <c r="G40" s="1"/>
      <c r="H40" s="1"/>
      <c r="I40" s="1"/>
      <c r="J40" s="1"/>
      <c r="K40" s="1"/>
      <c r="L40" s="1"/>
      <c r="M40" s="1"/>
      <c r="N40" s="1"/>
      <c r="O40" s="1"/>
    </row>
    <row r="41" spans="1:15" x14ac:dyDescent="0.25">
      <c r="A41" s="1"/>
      <c r="B41" s="2"/>
      <c r="C41" s="2"/>
      <c r="D41" s="3"/>
      <c r="E41" s="1"/>
      <c r="F41" s="1"/>
      <c r="G41" s="1"/>
      <c r="H41" s="1"/>
      <c r="I41" s="1"/>
      <c r="J41" s="1"/>
      <c r="K41" s="2"/>
      <c r="L41" s="1"/>
      <c r="M41" s="1"/>
      <c r="N41" s="1"/>
      <c r="O41" s="1"/>
    </row>
    <row r="42" spans="1:15" x14ac:dyDescent="0.25">
      <c r="A42" s="1"/>
      <c r="B42" s="2"/>
      <c r="C42" s="2"/>
      <c r="D42" s="3"/>
      <c r="E42" s="1"/>
      <c r="F42" s="1"/>
      <c r="G42" s="1"/>
      <c r="H42" s="1"/>
      <c r="I42" s="1"/>
      <c r="J42" s="1"/>
      <c r="K42" s="2"/>
      <c r="L42" s="1"/>
      <c r="M42" s="1"/>
      <c r="N42" s="1"/>
      <c r="O42" s="1"/>
    </row>
    <row r="43" spans="1:15" x14ac:dyDescent="0.25">
      <c r="A43" s="1"/>
      <c r="B43" s="2"/>
      <c r="C43" s="2"/>
      <c r="D43" s="3"/>
      <c r="E43" s="1"/>
      <c r="F43" s="1"/>
      <c r="G43" s="1"/>
      <c r="H43" s="1"/>
      <c r="I43" s="1"/>
      <c r="J43" s="1"/>
      <c r="K43" s="2"/>
      <c r="L43" s="1"/>
      <c r="M43" s="1"/>
      <c r="N43" s="1"/>
      <c r="O43" s="1"/>
    </row>
    <row r="44" spans="1:15" x14ac:dyDescent="0.25">
      <c r="A44" s="1"/>
      <c r="B44" s="2"/>
      <c r="C44" s="2"/>
      <c r="D44" s="3"/>
      <c r="E44" s="1"/>
      <c r="F44" s="1"/>
      <c r="G44" s="1"/>
      <c r="H44" s="1"/>
      <c r="I44" s="1"/>
      <c r="J44" s="1"/>
      <c r="K44" s="2"/>
      <c r="L44" s="1"/>
      <c r="M44" s="1"/>
      <c r="N44" s="1"/>
      <c r="O44" s="1"/>
    </row>
    <row r="45" spans="1:15" x14ac:dyDescent="0.25">
      <c r="A45" s="1"/>
      <c r="B45" s="2"/>
      <c r="C45" s="2"/>
      <c r="D45" s="3"/>
      <c r="E45" s="1"/>
      <c r="F45" s="1"/>
      <c r="G45" s="1"/>
      <c r="H45" s="1"/>
      <c r="I45" s="1"/>
      <c r="J45" s="1"/>
      <c r="K45" s="2"/>
      <c r="L45" s="1"/>
      <c r="M45" s="1"/>
      <c r="N45" s="1"/>
      <c r="O45" s="1"/>
    </row>
    <row r="46" spans="1:15" x14ac:dyDescent="0.25">
      <c r="A46" s="1"/>
      <c r="B46" s="2"/>
      <c r="C46" s="2"/>
      <c r="D46" s="3"/>
      <c r="E46" s="1"/>
      <c r="F46" s="1"/>
      <c r="G46" s="1"/>
      <c r="H46" s="1"/>
      <c r="I46" s="1"/>
      <c r="J46" s="1"/>
      <c r="K46" s="2"/>
      <c r="L46" s="1"/>
      <c r="M46" s="1"/>
      <c r="N46" s="1"/>
      <c r="O46" s="1"/>
    </row>
    <row r="47" spans="1:15" x14ac:dyDescent="0.25">
      <c r="A47" s="1"/>
      <c r="B47" s="2"/>
      <c r="C47" s="2"/>
      <c r="D47" s="3"/>
      <c r="E47" s="1"/>
      <c r="F47" s="1"/>
      <c r="G47" s="1"/>
      <c r="H47" s="1"/>
      <c r="I47" s="1"/>
      <c r="J47" s="1"/>
      <c r="K47" s="2"/>
      <c r="L47" s="1"/>
      <c r="M47" s="1"/>
      <c r="N47" s="1"/>
      <c r="O47" s="1"/>
    </row>
    <row r="48" spans="1:15" x14ac:dyDescent="0.25">
      <c r="A48" s="1"/>
      <c r="B48" s="2"/>
      <c r="C48" s="2"/>
      <c r="D48" s="3"/>
      <c r="E48" s="1"/>
      <c r="F48" s="1"/>
      <c r="G48" s="1"/>
      <c r="H48" s="1"/>
      <c r="I48" s="1"/>
      <c r="J48" s="1"/>
      <c r="K48" s="2"/>
      <c r="L48" s="1"/>
      <c r="M48" s="1"/>
      <c r="N48" s="1"/>
      <c r="O48" s="1"/>
    </row>
    <row r="49" spans="1:15" ht="18.75" x14ac:dyDescent="0.25">
      <c r="A49" s="1"/>
      <c r="B49" s="5"/>
      <c r="C49" s="5"/>
      <c r="D49" s="3"/>
      <c r="E49" s="6"/>
      <c r="F49" s="6"/>
      <c r="G49" s="6"/>
      <c r="H49" s="6"/>
      <c r="I49" s="6"/>
      <c r="J49" s="6"/>
      <c r="K49" s="5"/>
      <c r="L49" s="1"/>
      <c r="M49" s="1"/>
      <c r="N49" s="1"/>
      <c r="O49" s="1"/>
    </row>
    <row r="50" spans="1:15" ht="17.25" x14ac:dyDescent="0.25">
      <c r="A50" s="1"/>
      <c r="B50" s="7"/>
      <c r="C50" s="7"/>
      <c r="D50" s="3"/>
      <c r="E50" s="1"/>
      <c r="F50" s="1"/>
      <c r="G50" s="1"/>
      <c r="H50" s="1"/>
      <c r="I50" s="1"/>
      <c r="J50" s="1"/>
      <c r="K50" s="7"/>
      <c r="L50" s="1"/>
      <c r="M50" s="1"/>
      <c r="N50" s="1"/>
      <c r="O50" s="1"/>
    </row>
    <row r="51" spans="1:15" x14ac:dyDescent="0.25">
      <c r="A51" s="1"/>
      <c r="B51" s="2"/>
      <c r="C51" s="2"/>
      <c r="D51" s="3"/>
      <c r="E51" s="1"/>
      <c r="F51" s="1"/>
      <c r="G51" s="1"/>
      <c r="H51" s="1"/>
      <c r="I51" s="1"/>
      <c r="J51" s="1"/>
      <c r="K51" s="2"/>
      <c r="L51" s="1"/>
      <c r="M51" s="1"/>
      <c r="N51" s="1"/>
      <c r="O51" s="1"/>
    </row>
    <row r="52" spans="1:15" x14ac:dyDescent="0.25">
      <c r="A52" s="1"/>
      <c r="B52" s="2"/>
      <c r="C52" s="2"/>
      <c r="D52" s="3"/>
      <c r="E52" s="1"/>
      <c r="F52" s="1"/>
      <c r="G52" s="1"/>
      <c r="H52" s="1"/>
      <c r="I52" s="1"/>
      <c r="J52" s="1"/>
      <c r="K52" s="2"/>
      <c r="L52" s="1"/>
      <c r="M52" s="1"/>
      <c r="N52" s="1"/>
      <c r="O52" s="1"/>
    </row>
  </sheetData>
  <mergeCells count="4">
    <mergeCell ref="N3:O3"/>
    <mergeCell ref="E2:F2"/>
    <mergeCell ref="K3:M3"/>
    <mergeCell ref="A1:O1"/>
  </mergeCells>
  <conditionalFormatting sqref="A5:J5">
    <cfRule type="expression" dxfId="15" priority="29">
      <formula>#REF!=2</formula>
    </cfRule>
    <cfRule type="expression" dxfId="14" priority="30">
      <formula>#REF!=4</formula>
    </cfRule>
    <cfRule type="expression" dxfId="13" priority="31">
      <formula>#REF!=1</formula>
    </cfRule>
  </conditionalFormatting>
  <conditionalFormatting sqref="J11 L11:M11">
    <cfRule type="expression" dxfId="12" priority="49">
      <formula>$H11="CCI (CC Intégral)"</formula>
    </cfRule>
  </conditionalFormatting>
  <conditionalFormatting sqref="J27 J17:J25">
    <cfRule type="expression" dxfId="11" priority="4">
      <formula>$H17="CCI (CC Intégral)"</formula>
    </cfRule>
  </conditionalFormatting>
  <conditionalFormatting sqref="J27">
    <cfRule type="expression" dxfId="10" priority="3">
      <formula>$H27="CT (Contrôle terminal)"</formula>
    </cfRule>
  </conditionalFormatting>
  <conditionalFormatting sqref="J28:J52 L17:M52">
    <cfRule type="expression" dxfId="9" priority="2">
      <formula>$H17="CCI (CC Intégral)"</formula>
    </cfRule>
  </conditionalFormatting>
  <conditionalFormatting sqref="J11:K11 K12:K16">
    <cfRule type="expression" dxfId="8" priority="48">
      <formula>$H11="CT (Contrôle terminal)"</formula>
    </cfRule>
  </conditionalFormatting>
  <conditionalFormatting sqref="J17:K25 K26 J27:K52">
    <cfRule type="expression" dxfId="7" priority="1">
      <formula>$H17="CT (Contrôle terminal)"</formula>
    </cfRule>
  </conditionalFormatting>
  <conditionalFormatting sqref="K4:O4">
    <cfRule type="expression" dxfId="6" priority="27">
      <formula>#REF!=3</formula>
    </cfRule>
    <cfRule type="expression" dxfId="5" priority="28">
      <formula>#REF!=1</formula>
    </cfRule>
  </conditionalFormatting>
  <conditionalFormatting sqref="K4:O5">
    <cfRule type="expression" dxfId="4" priority="23">
      <formula>#REF!=2</formula>
    </cfRule>
  </conditionalFormatting>
  <conditionalFormatting sqref="K5:O5">
    <cfRule type="expression" dxfId="3" priority="24">
      <formula>#REF!=4</formula>
    </cfRule>
    <cfRule type="expression" dxfId="2" priority="25">
      <formula>#REF!=1</formula>
    </cfRule>
  </conditionalFormatting>
  <conditionalFormatting sqref="L5:M5">
    <cfRule type="expression" dxfId="1" priority="22">
      <formula>$H$6="CCI (CC Intégral)"</formula>
    </cfRule>
  </conditionalFormatting>
  <conditionalFormatting sqref="O29">
    <cfRule type="expression" dxfId="0" priority="5">
      <formula>$H29="CCI (CC Intégral)"</formula>
    </cfRule>
  </conditionalFormatting>
  <dataValidations count="6">
    <dataValidation type="list" operator="greaterThan" allowBlank="1" showInputMessage="1" showErrorMessage="1" errorTitle="Coefficient" error="Le coefficient doit être un nombre décimal supérieur à 0." sqref="F6:G52 I11:I28 I34:I36" xr:uid="{00000000-0002-0000-0300-000000000000}">
      <formula1>"OUI,NON"</formula1>
    </dataValidation>
    <dataValidation type="decimal" operator="lessThanOrEqual" allowBlank="1" showInputMessage="1" showErrorMessage="1" errorTitle="ECTS" error="Le nombre de crédits doit être entier et inférieur ou égal à 6." sqref="D6:D52" xr:uid="{00000000-0002-0000-0300-000001000000}">
      <formula1>6</formula1>
    </dataValidation>
    <dataValidation type="decimal" operator="greaterThan" allowBlank="1" showInputMessage="1" showErrorMessage="1" errorTitle="Coefficient" error="Le coefficient doit être un nombre décimal supérieur à 0." sqref="E6:E52" xr:uid="{00000000-0002-0000-0300-000002000000}">
      <formula1>0</formula1>
    </dataValidation>
    <dataValidation type="list" allowBlank="1" showInputMessage="1" showErrorMessage="1" errorTitle="Nature de l'ELP" error="Utiliser la liste déroulante" promptTitle="Nature ELP" prompt="Utiliser la liste déroulante" sqref="A37:A52 A6:A23" xr:uid="{00000000-0002-0000-0300-000003000000}">
      <formula1>Nature_ELP</formula1>
    </dataValidation>
    <dataValidation type="list" allowBlank="1" showInputMessage="1" showErrorMessage="1" promptTitle="Type contrôle" prompt="Utiliser la liste déroulante" sqref="H37:I52 H11:H23" xr:uid="{00000000-0002-0000-0300-000004000000}">
      <formula1>liste_type_controle</formula1>
    </dataValidation>
    <dataValidation type="list" allowBlank="1" showInputMessage="1" showErrorMessage="1" errorTitle="Nature" error="Utiliser la liste déroulante" promptTitle="Nature" prompt="Utiliser la liste déroulante" sqref="L11 L37:L52 L17:L23 N37:N52 N11:N23" xr:uid="{00000000-0002-0000-0300-000005000000}">
      <formula1>liste_nature_controle</formula1>
    </dataValidation>
  </dataValidations>
  <pageMargins left="0.7" right="0.7" top="0.75" bottom="0.75" header="0.3" footer="0.3"/>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9"/>
  <sheetViews>
    <sheetView zoomScale="80" zoomScaleNormal="80" workbookViewId="0">
      <selection activeCell="B18" sqref="B18"/>
    </sheetView>
  </sheetViews>
  <sheetFormatPr baseColWidth="10" defaultColWidth="11.42578125" defaultRowHeight="15" x14ac:dyDescent="0.25"/>
  <cols>
    <col min="1" max="1" width="29.42578125" customWidth="1"/>
    <col min="2" max="2" width="82.42578125" customWidth="1"/>
    <col min="6" max="6" width="14.42578125" customWidth="1"/>
    <col min="7" max="7" width="15.140625" customWidth="1"/>
    <col min="8" max="8" width="20.28515625" bestFit="1" customWidth="1"/>
    <col min="11" max="11" width="21.42578125" customWidth="1"/>
  </cols>
  <sheetData>
    <row r="1" spans="1:15" ht="23.25" x14ac:dyDescent="0.35">
      <c r="A1" s="278" t="s">
        <v>202</v>
      </c>
      <c r="B1" s="278"/>
      <c r="C1" s="278"/>
      <c r="D1" s="278"/>
      <c r="E1" s="278"/>
      <c r="F1" s="278"/>
      <c r="G1" s="278"/>
      <c r="H1" s="278"/>
      <c r="I1" s="278"/>
      <c r="J1" s="278"/>
      <c r="K1" s="278"/>
      <c r="L1" s="278"/>
      <c r="M1" s="278"/>
      <c r="N1" s="278"/>
      <c r="O1" s="278"/>
    </row>
    <row r="2" spans="1:15" x14ac:dyDescent="0.25">
      <c r="A2" s="67"/>
      <c r="B2" s="68"/>
      <c r="C2" s="68"/>
      <c r="D2" s="69"/>
      <c r="E2" s="279"/>
      <c r="F2" s="279"/>
      <c r="G2" s="70"/>
      <c r="H2" s="69"/>
      <c r="I2" s="69"/>
      <c r="J2" s="69"/>
      <c r="K2" s="68"/>
      <c r="L2" s="68"/>
      <c r="M2" s="67"/>
      <c r="N2" s="67"/>
      <c r="O2" s="67"/>
    </row>
    <row r="3" spans="1:15" ht="15" customHeight="1" x14ac:dyDescent="0.25">
      <c r="A3" s="67"/>
      <c r="B3" s="71"/>
      <c r="C3" s="69"/>
      <c r="D3" s="69"/>
      <c r="E3" s="70"/>
      <c r="F3" s="70"/>
      <c r="G3" s="70"/>
      <c r="H3" s="69"/>
      <c r="I3" s="69"/>
      <c r="J3" s="69"/>
      <c r="K3" s="280" t="s">
        <v>88</v>
      </c>
      <c r="L3" s="281"/>
      <c r="M3" s="282"/>
      <c r="N3" s="284" t="s">
        <v>89</v>
      </c>
      <c r="O3" s="285"/>
    </row>
    <row r="4" spans="1:15" ht="15.75" customHeight="1" x14ac:dyDescent="0.25">
      <c r="A4" s="67"/>
      <c r="B4" s="68"/>
      <c r="C4" s="8"/>
      <c r="D4" s="283"/>
      <c r="E4" s="283"/>
      <c r="F4" s="9"/>
      <c r="G4" s="9"/>
      <c r="H4" s="118"/>
      <c r="I4" s="9"/>
      <c r="J4" s="10"/>
      <c r="K4" s="36" t="s">
        <v>90</v>
      </c>
      <c r="L4" s="36" t="s">
        <v>203</v>
      </c>
      <c r="M4" s="37"/>
      <c r="N4" s="286"/>
      <c r="O4" s="287"/>
    </row>
    <row r="5" spans="1:15" ht="47.25" customHeight="1" x14ac:dyDescent="0.25">
      <c r="A5" s="270" t="s">
        <v>2</v>
      </c>
      <c r="B5" s="270" t="s">
        <v>92</v>
      </c>
      <c r="C5" s="272" t="s">
        <v>93</v>
      </c>
      <c r="D5" s="274" t="s">
        <v>94</v>
      </c>
      <c r="E5" s="276" t="s">
        <v>95</v>
      </c>
      <c r="F5" s="274" t="s">
        <v>96</v>
      </c>
      <c r="G5" s="274" t="s">
        <v>97</v>
      </c>
      <c r="H5" s="290" t="s">
        <v>98</v>
      </c>
      <c r="I5" s="274" t="s">
        <v>204</v>
      </c>
      <c r="J5" s="40" t="s">
        <v>205</v>
      </c>
      <c r="K5" s="274" t="s">
        <v>101</v>
      </c>
      <c r="L5" s="274" t="s">
        <v>102</v>
      </c>
      <c r="M5" s="274" t="s">
        <v>103</v>
      </c>
      <c r="N5" s="286"/>
      <c r="O5" s="287"/>
    </row>
    <row r="6" spans="1:15" ht="16.5" customHeight="1" x14ac:dyDescent="0.25">
      <c r="A6" s="271"/>
      <c r="B6" s="271"/>
      <c r="C6" s="273"/>
      <c r="D6" s="275"/>
      <c r="E6" s="277"/>
      <c r="F6" s="275"/>
      <c r="G6" s="275"/>
      <c r="H6" s="291"/>
      <c r="I6" s="275"/>
      <c r="J6" s="89" t="s">
        <v>206</v>
      </c>
      <c r="K6" s="275"/>
      <c r="L6" s="275"/>
      <c r="M6" s="275"/>
      <c r="N6" s="288"/>
      <c r="O6" s="289"/>
    </row>
    <row r="7" spans="1:15" x14ac:dyDescent="0.25">
      <c r="A7" s="90" t="s">
        <v>9</v>
      </c>
      <c r="B7" s="91" t="s">
        <v>207</v>
      </c>
      <c r="C7" s="212" t="s">
        <v>208</v>
      </c>
      <c r="D7" s="92"/>
      <c r="E7" s="92"/>
      <c r="F7" s="92" t="s">
        <v>106</v>
      </c>
      <c r="G7" s="173" t="s">
        <v>106</v>
      </c>
      <c r="H7" s="219" t="s">
        <v>209</v>
      </c>
      <c r="I7" s="218" t="s">
        <v>106</v>
      </c>
      <c r="J7" s="169"/>
      <c r="K7" s="167"/>
      <c r="L7" s="166" t="s">
        <v>210</v>
      </c>
      <c r="M7" s="166" t="s">
        <v>211</v>
      </c>
      <c r="N7" s="176"/>
      <c r="O7" s="177"/>
    </row>
    <row r="8" spans="1:15" x14ac:dyDescent="0.25">
      <c r="A8" s="94" t="s">
        <v>9</v>
      </c>
      <c r="B8" s="73" t="s">
        <v>212</v>
      </c>
      <c r="C8" s="209" t="s">
        <v>213</v>
      </c>
      <c r="D8" s="74"/>
      <c r="E8" s="74"/>
      <c r="F8" s="74" t="s">
        <v>106</v>
      </c>
      <c r="G8" s="174" t="s">
        <v>106</v>
      </c>
      <c r="H8" s="219" t="s">
        <v>209</v>
      </c>
      <c r="I8" s="218" t="s">
        <v>106</v>
      </c>
      <c r="J8" s="170"/>
      <c r="K8" s="168"/>
      <c r="L8" s="166" t="s">
        <v>210</v>
      </c>
      <c r="M8" s="166" t="s">
        <v>211</v>
      </c>
      <c r="N8" s="178"/>
      <c r="O8" s="179"/>
    </row>
    <row r="9" spans="1:15" x14ac:dyDescent="0.25">
      <c r="A9" s="94" t="s">
        <v>9</v>
      </c>
      <c r="B9" s="73" t="s">
        <v>214</v>
      </c>
      <c r="C9" s="209" t="s">
        <v>215</v>
      </c>
      <c r="D9" s="74"/>
      <c r="E9" s="74"/>
      <c r="F9" s="74" t="s">
        <v>106</v>
      </c>
      <c r="G9" s="174" t="s">
        <v>106</v>
      </c>
      <c r="H9" s="219" t="s">
        <v>209</v>
      </c>
      <c r="I9" s="218" t="s">
        <v>106</v>
      </c>
      <c r="J9" s="170"/>
      <c r="K9" s="168"/>
      <c r="L9" s="166" t="s">
        <v>210</v>
      </c>
      <c r="M9" s="166" t="s">
        <v>211</v>
      </c>
      <c r="N9" s="178"/>
      <c r="O9" s="179"/>
    </row>
    <row r="10" spans="1:15" x14ac:dyDescent="0.25">
      <c r="A10" s="94" t="s">
        <v>9</v>
      </c>
      <c r="B10" s="73" t="s">
        <v>216</v>
      </c>
      <c r="C10" s="209" t="s">
        <v>217</v>
      </c>
      <c r="D10" s="74"/>
      <c r="E10" s="74"/>
      <c r="F10" s="74" t="s">
        <v>106</v>
      </c>
      <c r="G10" s="174" t="s">
        <v>106</v>
      </c>
      <c r="H10" s="219" t="s">
        <v>209</v>
      </c>
      <c r="I10" s="218" t="s">
        <v>106</v>
      </c>
      <c r="J10" s="170"/>
      <c r="K10" s="168"/>
      <c r="L10" s="166" t="s">
        <v>210</v>
      </c>
      <c r="M10" s="166" t="s">
        <v>211</v>
      </c>
      <c r="N10" s="178"/>
      <c r="O10" s="179"/>
    </row>
    <row r="11" spans="1:15" x14ac:dyDescent="0.25">
      <c r="A11" s="94" t="s">
        <v>9</v>
      </c>
      <c r="B11" s="73" t="s">
        <v>218</v>
      </c>
      <c r="C11" s="209" t="s">
        <v>219</v>
      </c>
      <c r="D11" s="74"/>
      <c r="E11" s="74"/>
      <c r="F11" s="74" t="s">
        <v>106</v>
      </c>
      <c r="G11" s="174" t="s">
        <v>106</v>
      </c>
      <c r="H11" s="219" t="s">
        <v>209</v>
      </c>
      <c r="I11" s="218" t="s">
        <v>106</v>
      </c>
      <c r="J11" s="170"/>
      <c r="K11" s="168"/>
      <c r="L11" s="166" t="s">
        <v>210</v>
      </c>
      <c r="M11" s="166" t="s">
        <v>211</v>
      </c>
      <c r="N11" s="178"/>
      <c r="O11" s="179"/>
    </row>
    <row r="12" spans="1:15" x14ac:dyDescent="0.25">
      <c r="A12" s="94" t="s">
        <v>9</v>
      </c>
      <c r="B12" s="73" t="s">
        <v>220</v>
      </c>
      <c r="C12" s="209" t="s">
        <v>221</v>
      </c>
      <c r="D12" s="74"/>
      <c r="E12" s="74"/>
      <c r="F12" s="74" t="s">
        <v>106</v>
      </c>
      <c r="G12" s="174" t="s">
        <v>106</v>
      </c>
      <c r="H12" s="219" t="s">
        <v>209</v>
      </c>
      <c r="I12" s="218" t="s">
        <v>106</v>
      </c>
      <c r="J12" s="170"/>
      <c r="K12" s="168"/>
      <c r="L12" s="166" t="s">
        <v>210</v>
      </c>
      <c r="M12" s="166" t="s">
        <v>211</v>
      </c>
      <c r="N12" s="178"/>
      <c r="O12" s="179"/>
    </row>
    <row r="13" spans="1:15" x14ac:dyDescent="0.25">
      <c r="A13" s="94"/>
      <c r="B13" s="73"/>
      <c r="C13" s="73"/>
      <c r="D13" s="74"/>
      <c r="E13" s="74"/>
      <c r="F13" s="74"/>
      <c r="G13" s="74"/>
      <c r="H13" s="175"/>
      <c r="I13" s="175"/>
      <c r="J13" s="72"/>
      <c r="K13" s="72"/>
      <c r="L13" s="171"/>
      <c r="M13" s="171"/>
      <c r="N13" s="180"/>
      <c r="O13" s="179"/>
    </row>
    <row r="14" spans="1:15" x14ac:dyDescent="0.25">
      <c r="A14" s="94" t="s">
        <v>9</v>
      </c>
      <c r="B14" s="73" t="s">
        <v>222</v>
      </c>
      <c r="C14" s="125" t="s">
        <v>223</v>
      </c>
      <c r="D14" s="74"/>
      <c r="E14" s="74">
        <v>2</v>
      </c>
      <c r="F14" s="74" t="s">
        <v>106</v>
      </c>
      <c r="G14" s="74" t="s">
        <v>106</v>
      </c>
      <c r="H14" s="74" t="s">
        <v>224</v>
      </c>
      <c r="I14" s="74" t="s">
        <v>107</v>
      </c>
      <c r="J14" s="72"/>
      <c r="K14" s="72">
        <v>2</v>
      </c>
      <c r="L14" s="72" t="s">
        <v>210</v>
      </c>
      <c r="M14" s="72" t="s">
        <v>225</v>
      </c>
      <c r="N14" s="180" t="s">
        <v>8</v>
      </c>
      <c r="O14" s="179" t="s">
        <v>226</v>
      </c>
    </row>
    <row r="15" spans="1:15" x14ac:dyDescent="0.25">
      <c r="A15" s="94" t="s">
        <v>9</v>
      </c>
      <c r="B15" s="73" t="s">
        <v>227</v>
      </c>
      <c r="C15" s="73" t="s">
        <v>228</v>
      </c>
      <c r="D15" s="74"/>
      <c r="E15" s="114">
        <v>2</v>
      </c>
      <c r="F15" s="115" t="s">
        <v>106</v>
      </c>
      <c r="G15" s="115" t="s">
        <v>106</v>
      </c>
      <c r="H15" s="115" t="s">
        <v>7</v>
      </c>
      <c r="I15" s="115" t="s">
        <v>106</v>
      </c>
      <c r="J15" s="115" t="s">
        <v>108</v>
      </c>
      <c r="K15" s="115" t="s">
        <v>108</v>
      </c>
      <c r="L15" s="115" t="s">
        <v>5</v>
      </c>
      <c r="M15" s="115" t="s">
        <v>120</v>
      </c>
      <c r="N15" s="181" t="s">
        <v>5</v>
      </c>
      <c r="O15" s="182" t="s">
        <v>120</v>
      </c>
    </row>
    <row r="16" spans="1:15" ht="15.75" x14ac:dyDescent="0.25">
      <c r="A16" s="133" t="s">
        <v>9</v>
      </c>
      <c r="B16" s="133" t="s">
        <v>229</v>
      </c>
      <c r="C16" s="133" t="s">
        <v>230</v>
      </c>
      <c r="D16" s="134"/>
      <c r="E16" s="165">
        <v>2</v>
      </c>
      <c r="F16" s="223" t="s">
        <v>106</v>
      </c>
      <c r="G16" s="223" t="s">
        <v>107</v>
      </c>
      <c r="H16" s="223" t="s">
        <v>209</v>
      </c>
      <c r="I16" s="223" t="s">
        <v>106</v>
      </c>
      <c r="J16" s="224">
        <v>0.5</v>
      </c>
      <c r="K16" s="223">
        <v>3</v>
      </c>
      <c r="L16" s="223" t="s">
        <v>231</v>
      </c>
      <c r="M16" s="223" t="s">
        <v>232</v>
      </c>
      <c r="N16" s="183" t="s">
        <v>233</v>
      </c>
      <c r="O16" s="184" t="s">
        <v>234</v>
      </c>
    </row>
    <row r="17" spans="1:15" x14ac:dyDescent="0.25">
      <c r="A17" s="96" t="s">
        <v>9</v>
      </c>
      <c r="B17" s="87" t="s">
        <v>235</v>
      </c>
      <c r="C17" s="87" t="s">
        <v>236</v>
      </c>
      <c r="D17" s="86"/>
      <c r="E17" s="86">
        <v>2</v>
      </c>
      <c r="F17" s="86" t="s">
        <v>106</v>
      </c>
      <c r="G17" s="86" t="s">
        <v>107</v>
      </c>
      <c r="H17" s="86" t="s">
        <v>224</v>
      </c>
      <c r="I17" s="86" t="s">
        <v>107</v>
      </c>
      <c r="J17" s="88"/>
      <c r="K17" s="86">
        <v>2</v>
      </c>
      <c r="L17" s="86" t="s">
        <v>210</v>
      </c>
      <c r="M17" s="86" t="s">
        <v>225</v>
      </c>
      <c r="N17" s="185" t="s">
        <v>210</v>
      </c>
      <c r="O17" s="186" t="s">
        <v>225</v>
      </c>
    </row>
    <row r="18" spans="1:15" x14ac:dyDescent="0.25">
      <c r="A18" s="94" t="s">
        <v>9</v>
      </c>
      <c r="B18" s="73" t="s">
        <v>237</v>
      </c>
      <c r="C18" s="73" t="s">
        <v>238</v>
      </c>
      <c r="D18" s="41"/>
      <c r="E18" s="128">
        <v>2</v>
      </c>
      <c r="F18" s="129" t="s">
        <v>106</v>
      </c>
      <c r="G18" s="129" t="s">
        <v>106</v>
      </c>
      <c r="H18" s="129" t="s">
        <v>239</v>
      </c>
      <c r="I18" s="129" t="s">
        <v>106</v>
      </c>
      <c r="J18" s="130" t="s">
        <v>108</v>
      </c>
      <c r="K18" s="130" t="s">
        <v>108</v>
      </c>
      <c r="L18" s="131" t="s">
        <v>210</v>
      </c>
      <c r="M18" s="131" t="s">
        <v>225</v>
      </c>
      <c r="N18" s="187" t="s">
        <v>210</v>
      </c>
      <c r="O18" s="188" t="s">
        <v>225</v>
      </c>
    </row>
    <row r="19" spans="1:15" x14ac:dyDescent="0.25">
      <c r="A19" s="94" t="s">
        <v>9</v>
      </c>
      <c r="B19" s="73" t="s">
        <v>240</v>
      </c>
      <c r="C19" s="125" t="s">
        <v>241</v>
      </c>
      <c r="D19" s="74"/>
      <c r="E19" s="74">
        <v>2</v>
      </c>
      <c r="F19" s="74" t="s">
        <v>106</v>
      </c>
      <c r="G19" s="74" t="s">
        <v>106</v>
      </c>
      <c r="H19" s="74" t="s">
        <v>224</v>
      </c>
      <c r="I19" s="74" t="s">
        <v>107</v>
      </c>
      <c r="J19" s="72"/>
      <c r="K19" s="72">
        <v>2</v>
      </c>
      <c r="L19" s="72" t="s">
        <v>210</v>
      </c>
      <c r="M19" s="72" t="s">
        <v>242</v>
      </c>
      <c r="N19" s="180" t="s">
        <v>210</v>
      </c>
      <c r="O19" s="190" t="s">
        <v>242</v>
      </c>
    </row>
    <row r="20" spans="1:15" x14ac:dyDescent="0.25">
      <c r="A20" s="94" t="s">
        <v>9</v>
      </c>
      <c r="B20" s="73" t="s">
        <v>243</v>
      </c>
      <c r="C20" s="125" t="s">
        <v>244</v>
      </c>
      <c r="D20" s="74"/>
      <c r="E20" s="74">
        <v>2</v>
      </c>
      <c r="F20" s="74" t="s">
        <v>106</v>
      </c>
      <c r="G20" s="74" t="s">
        <v>106</v>
      </c>
      <c r="H20" s="74" t="s">
        <v>224</v>
      </c>
      <c r="I20" s="74" t="s">
        <v>107</v>
      </c>
      <c r="J20" s="72"/>
      <c r="K20" s="72">
        <v>2</v>
      </c>
      <c r="L20" s="72" t="s">
        <v>210</v>
      </c>
      <c r="M20" s="72" t="s">
        <v>242</v>
      </c>
      <c r="N20" s="180" t="s">
        <v>210</v>
      </c>
      <c r="O20" s="190" t="s">
        <v>242</v>
      </c>
    </row>
    <row r="21" spans="1:15" x14ac:dyDescent="0.25">
      <c r="A21" s="94" t="s">
        <v>9</v>
      </c>
      <c r="B21" s="73" t="s">
        <v>245</v>
      </c>
      <c r="C21" s="125" t="s">
        <v>246</v>
      </c>
      <c r="D21" s="72"/>
      <c r="E21" s="74">
        <v>2</v>
      </c>
      <c r="F21" s="74" t="s">
        <v>106</v>
      </c>
      <c r="G21" s="74" t="s">
        <v>106</v>
      </c>
      <c r="H21" s="74" t="s">
        <v>224</v>
      </c>
      <c r="I21" s="74" t="s">
        <v>107</v>
      </c>
      <c r="J21" s="72"/>
      <c r="K21" s="72">
        <v>2</v>
      </c>
      <c r="L21" s="72" t="s">
        <v>210</v>
      </c>
      <c r="M21" s="72" t="s">
        <v>242</v>
      </c>
      <c r="N21" s="180" t="s">
        <v>210</v>
      </c>
      <c r="O21" s="190" t="s">
        <v>242</v>
      </c>
    </row>
    <row r="22" spans="1:15" x14ac:dyDescent="0.25">
      <c r="A22" s="94" t="s">
        <v>9</v>
      </c>
      <c r="B22" s="73" t="s">
        <v>247</v>
      </c>
      <c r="C22" s="125" t="s">
        <v>248</v>
      </c>
      <c r="D22" s="74"/>
      <c r="E22" s="74">
        <v>2</v>
      </c>
      <c r="F22" s="74" t="s">
        <v>106</v>
      </c>
      <c r="G22" s="74" t="s">
        <v>106</v>
      </c>
      <c r="H22" s="74" t="s">
        <v>224</v>
      </c>
      <c r="I22" s="74" t="s">
        <v>107</v>
      </c>
      <c r="J22" s="72"/>
      <c r="K22" s="72">
        <v>2</v>
      </c>
      <c r="L22" s="72" t="s">
        <v>210</v>
      </c>
      <c r="M22" s="72" t="s">
        <v>249</v>
      </c>
      <c r="N22" s="180" t="s">
        <v>210</v>
      </c>
      <c r="O22" s="190" t="s">
        <v>250</v>
      </c>
    </row>
    <row r="23" spans="1:15" x14ac:dyDescent="0.25">
      <c r="A23" s="94" t="s">
        <v>9</v>
      </c>
      <c r="B23" s="73" t="s">
        <v>251</v>
      </c>
      <c r="C23" s="125" t="s">
        <v>252</v>
      </c>
      <c r="D23" s="74"/>
      <c r="E23" s="74">
        <v>2</v>
      </c>
      <c r="F23" s="74" t="s">
        <v>106</v>
      </c>
      <c r="G23" s="74" t="s">
        <v>106</v>
      </c>
      <c r="H23" s="74" t="s">
        <v>224</v>
      </c>
      <c r="I23" s="74" t="s">
        <v>107</v>
      </c>
      <c r="J23" s="72"/>
      <c r="K23" s="72">
        <v>2</v>
      </c>
      <c r="L23" s="72" t="s">
        <v>210</v>
      </c>
      <c r="M23" s="72" t="s">
        <v>249</v>
      </c>
      <c r="N23" s="180" t="s">
        <v>210</v>
      </c>
      <c r="O23" s="190" t="s">
        <v>249</v>
      </c>
    </row>
    <row r="24" spans="1:15" ht="15.75" thickBot="1" x14ac:dyDescent="0.3">
      <c r="A24" s="97" t="s">
        <v>9</v>
      </c>
      <c r="B24" s="98" t="s">
        <v>253</v>
      </c>
      <c r="C24" s="132" t="s">
        <v>254</v>
      </c>
      <c r="D24" s="99"/>
      <c r="E24" s="100">
        <v>2</v>
      </c>
      <c r="F24" s="100" t="s">
        <v>106</v>
      </c>
      <c r="G24" s="100" t="s">
        <v>106</v>
      </c>
      <c r="H24" s="100" t="s">
        <v>224</v>
      </c>
      <c r="I24" s="100" t="s">
        <v>107</v>
      </c>
      <c r="J24" s="99"/>
      <c r="K24" s="99">
        <v>2</v>
      </c>
      <c r="L24" s="99" t="s">
        <v>210</v>
      </c>
      <c r="M24" s="99" t="s">
        <v>249</v>
      </c>
      <c r="N24" s="191" t="s">
        <v>210</v>
      </c>
      <c r="O24" s="192" t="s">
        <v>249</v>
      </c>
    </row>
    <row r="25" spans="1:15" x14ac:dyDescent="0.25">
      <c r="N25" s="193"/>
      <c r="O25" s="193"/>
    </row>
    <row r="26" spans="1:15" x14ac:dyDescent="0.25">
      <c r="A26" s="90" t="s">
        <v>9</v>
      </c>
      <c r="B26" s="91" t="s">
        <v>255</v>
      </c>
      <c r="C26" s="208" t="s">
        <v>256</v>
      </c>
      <c r="D26" s="92"/>
      <c r="E26" s="92">
        <v>1</v>
      </c>
      <c r="F26" s="92" t="s">
        <v>106</v>
      </c>
      <c r="G26" s="92" t="s">
        <v>106</v>
      </c>
      <c r="H26" s="3" t="s">
        <v>4</v>
      </c>
      <c r="I26" s="92" t="s">
        <v>107</v>
      </c>
      <c r="J26" s="93"/>
      <c r="K26" s="93">
        <v>2</v>
      </c>
      <c r="L26" s="93"/>
      <c r="M26" s="93"/>
      <c r="N26" s="194"/>
      <c r="O26" s="177"/>
    </row>
    <row r="27" spans="1:15" x14ac:dyDescent="0.25">
      <c r="A27" s="94" t="s">
        <v>9</v>
      </c>
      <c r="B27" s="73" t="s">
        <v>257</v>
      </c>
      <c r="C27" s="209" t="s">
        <v>258</v>
      </c>
      <c r="D27" s="74"/>
      <c r="E27" s="74">
        <v>1</v>
      </c>
      <c r="F27" s="74" t="s">
        <v>106</v>
      </c>
      <c r="G27" s="74" t="s">
        <v>106</v>
      </c>
      <c r="H27" s="3" t="s">
        <v>4</v>
      </c>
      <c r="I27" s="74" t="s">
        <v>107</v>
      </c>
      <c r="J27" s="72"/>
      <c r="K27" s="72">
        <v>2</v>
      </c>
      <c r="L27" s="72"/>
      <c r="M27" s="72"/>
      <c r="N27" s="180"/>
      <c r="O27" s="179"/>
    </row>
    <row r="28" spans="1:15" x14ac:dyDescent="0.25">
      <c r="A28" s="94" t="s">
        <v>9</v>
      </c>
      <c r="B28" s="73" t="s">
        <v>259</v>
      </c>
      <c r="C28" s="209" t="s">
        <v>260</v>
      </c>
      <c r="D28" s="74"/>
      <c r="E28" s="74">
        <v>1</v>
      </c>
      <c r="F28" s="74" t="s">
        <v>106</v>
      </c>
      <c r="G28" s="74" t="s">
        <v>106</v>
      </c>
      <c r="H28" s="3" t="s">
        <v>4</v>
      </c>
      <c r="I28" s="74" t="s">
        <v>107</v>
      </c>
      <c r="J28" s="72"/>
      <c r="K28" s="72">
        <v>2</v>
      </c>
      <c r="L28" s="72"/>
      <c r="M28" s="72"/>
      <c r="N28" s="180"/>
      <c r="O28" s="179"/>
    </row>
    <row r="29" spans="1:15" x14ac:dyDescent="0.25">
      <c r="A29" s="94" t="s">
        <v>9</v>
      </c>
      <c r="B29" s="73" t="s">
        <v>261</v>
      </c>
      <c r="C29" s="209" t="s">
        <v>262</v>
      </c>
      <c r="D29" s="74"/>
      <c r="E29" s="74">
        <v>1</v>
      </c>
      <c r="F29" s="74" t="s">
        <v>106</v>
      </c>
      <c r="G29" s="74" t="s">
        <v>106</v>
      </c>
      <c r="H29" s="3" t="s">
        <v>4</v>
      </c>
      <c r="I29" s="74" t="s">
        <v>107</v>
      </c>
      <c r="J29" s="72"/>
      <c r="K29" s="72">
        <v>2</v>
      </c>
      <c r="L29" s="72"/>
      <c r="M29" s="72"/>
      <c r="N29" s="180"/>
      <c r="O29" s="179"/>
    </row>
    <row r="30" spans="1:15" x14ac:dyDescent="0.25">
      <c r="A30" s="94" t="s">
        <v>9</v>
      </c>
      <c r="B30" s="73" t="s">
        <v>263</v>
      </c>
      <c r="C30" s="210" t="s">
        <v>264</v>
      </c>
      <c r="D30" s="74"/>
      <c r="E30" s="74">
        <v>1</v>
      </c>
      <c r="F30" s="74" t="s">
        <v>106</v>
      </c>
      <c r="G30" s="74" t="s">
        <v>106</v>
      </c>
      <c r="H30" s="3" t="s">
        <v>4</v>
      </c>
      <c r="I30" s="74" t="s">
        <v>107</v>
      </c>
      <c r="J30" s="72"/>
      <c r="K30" s="72">
        <v>2</v>
      </c>
      <c r="L30" s="72"/>
      <c r="M30" s="72"/>
      <c r="N30" s="180"/>
      <c r="O30" s="179"/>
    </row>
    <row r="31" spans="1:15" x14ac:dyDescent="0.25">
      <c r="A31" s="94" t="s">
        <v>9</v>
      </c>
      <c r="B31" s="73" t="s">
        <v>265</v>
      </c>
      <c r="C31" s="209" t="s">
        <v>266</v>
      </c>
      <c r="D31" s="74"/>
      <c r="E31" s="74">
        <v>1</v>
      </c>
      <c r="F31" s="74" t="s">
        <v>106</v>
      </c>
      <c r="G31" s="74" t="s">
        <v>106</v>
      </c>
      <c r="H31" s="3" t="s">
        <v>4</v>
      </c>
      <c r="I31" s="74" t="s">
        <v>107</v>
      </c>
      <c r="J31" s="72"/>
      <c r="K31" s="72">
        <v>2</v>
      </c>
      <c r="L31" s="72"/>
      <c r="M31" s="72"/>
      <c r="N31" s="180"/>
      <c r="O31" s="179"/>
    </row>
    <row r="32" spans="1:15" x14ac:dyDescent="0.25">
      <c r="A32" s="101"/>
      <c r="N32" s="193"/>
      <c r="O32" s="195"/>
    </row>
    <row r="33" spans="1:15" ht="15.75" x14ac:dyDescent="0.25">
      <c r="A33" s="94" t="s">
        <v>9</v>
      </c>
      <c r="B33" s="73" t="s">
        <v>267</v>
      </c>
      <c r="C33" s="209" t="s">
        <v>268</v>
      </c>
      <c r="D33" s="74"/>
      <c r="E33" s="74"/>
      <c r="F33" s="74" t="s">
        <v>106</v>
      </c>
      <c r="G33" s="74" t="s">
        <v>106</v>
      </c>
      <c r="H33" s="136" t="s">
        <v>209</v>
      </c>
      <c r="I33" s="74" t="s">
        <v>106</v>
      </c>
      <c r="J33" s="72" t="s">
        <v>269</v>
      </c>
      <c r="K33" s="72">
        <v>2</v>
      </c>
      <c r="L33" s="72" t="s">
        <v>270</v>
      </c>
      <c r="M33" s="72" t="s">
        <v>271</v>
      </c>
      <c r="N33" s="180" t="s">
        <v>270</v>
      </c>
      <c r="O33" s="180" t="s">
        <v>271</v>
      </c>
    </row>
    <row r="34" spans="1:15" ht="15.75" x14ac:dyDescent="0.25">
      <c r="A34" s="94" t="s">
        <v>9</v>
      </c>
      <c r="B34" s="73" t="s">
        <v>272</v>
      </c>
      <c r="C34" s="209" t="s">
        <v>273</v>
      </c>
      <c r="D34" s="74"/>
      <c r="E34" s="74"/>
      <c r="F34" s="74" t="s">
        <v>106</v>
      </c>
      <c r="G34" s="74" t="s">
        <v>106</v>
      </c>
      <c r="H34" s="136" t="s">
        <v>209</v>
      </c>
      <c r="I34" s="74" t="s">
        <v>106</v>
      </c>
      <c r="J34" s="72" t="s">
        <v>269</v>
      </c>
      <c r="K34" s="72">
        <v>2</v>
      </c>
      <c r="L34" s="72" t="s">
        <v>270</v>
      </c>
      <c r="M34" s="72" t="s">
        <v>271</v>
      </c>
      <c r="N34" s="180" t="s">
        <v>270</v>
      </c>
      <c r="O34" s="180" t="s">
        <v>271</v>
      </c>
    </row>
    <row r="35" spans="1:15" ht="15.75" x14ac:dyDescent="0.25">
      <c r="A35" s="94" t="s">
        <v>9</v>
      </c>
      <c r="B35" s="73" t="s">
        <v>274</v>
      </c>
      <c r="C35" s="209" t="s">
        <v>275</v>
      </c>
      <c r="D35" s="74"/>
      <c r="E35" s="74"/>
      <c r="F35" s="74" t="s">
        <v>106</v>
      </c>
      <c r="G35" s="74" t="s">
        <v>106</v>
      </c>
      <c r="H35" s="136" t="s">
        <v>209</v>
      </c>
      <c r="I35" s="74" t="s">
        <v>106</v>
      </c>
      <c r="J35" s="72" t="s">
        <v>269</v>
      </c>
      <c r="K35" s="72">
        <v>2</v>
      </c>
      <c r="L35" s="72" t="s">
        <v>270</v>
      </c>
      <c r="M35" s="72" t="s">
        <v>271</v>
      </c>
      <c r="N35" s="180" t="s">
        <v>270</v>
      </c>
      <c r="O35" s="180" t="s">
        <v>271</v>
      </c>
    </row>
    <row r="36" spans="1:15" ht="15.75" x14ac:dyDescent="0.25">
      <c r="A36" s="94" t="s">
        <v>9</v>
      </c>
      <c r="B36" s="73" t="s">
        <v>276</v>
      </c>
      <c r="C36" s="209" t="s">
        <v>277</v>
      </c>
      <c r="D36" s="74"/>
      <c r="E36" s="74"/>
      <c r="F36" s="74" t="s">
        <v>106</v>
      </c>
      <c r="G36" s="74" t="s">
        <v>106</v>
      </c>
      <c r="H36" s="136" t="s">
        <v>209</v>
      </c>
      <c r="I36" s="74" t="s">
        <v>106</v>
      </c>
      <c r="J36" s="72" t="s">
        <v>269</v>
      </c>
      <c r="K36" s="72">
        <v>2</v>
      </c>
      <c r="L36" s="72" t="s">
        <v>270</v>
      </c>
      <c r="M36" s="72" t="s">
        <v>271</v>
      </c>
      <c r="N36" s="180" t="s">
        <v>270</v>
      </c>
      <c r="O36" s="180" t="s">
        <v>271</v>
      </c>
    </row>
    <row r="37" spans="1:15" ht="15.75" x14ac:dyDescent="0.25">
      <c r="A37" s="94" t="s">
        <v>9</v>
      </c>
      <c r="B37" s="73" t="s">
        <v>278</v>
      </c>
      <c r="C37" s="209" t="s">
        <v>279</v>
      </c>
      <c r="D37" s="74"/>
      <c r="E37" s="74"/>
      <c r="F37" s="74" t="s">
        <v>106</v>
      </c>
      <c r="G37" s="74" t="s">
        <v>106</v>
      </c>
      <c r="H37" s="136" t="s">
        <v>209</v>
      </c>
      <c r="I37" s="74" t="s">
        <v>106</v>
      </c>
      <c r="J37" s="72" t="s">
        <v>269</v>
      </c>
      <c r="K37" s="72">
        <v>2</v>
      </c>
      <c r="L37" s="72" t="s">
        <v>270</v>
      </c>
      <c r="M37" s="72" t="s">
        <v>271</v>
      </c>
      <c r="N37" s="180" t="s">
        <v>270</v>
      </c>
      <c r="O37" s="180" t="s">
        <v>271</v>
      </c>
    </row>
    <row r="38" spans="1:15" ht="15.75" x14ac:dyDescent="0.25">
      <c r="A38" s="94" t="s">
        <v>9</v>
      </c>
      <c r="B38" s="73" t="s">
        <v>280</v>
      </c>
      <c r="C38" s="209" t="s">
        <v>281</v>
      </c>
      <c r="D38" s="74"/>
      <c r="E38" s="74"/>
      <c r="F38" s="74" t="s">
        <v>106</v>
      </c>
      <c r="G38" s="74" t="s">
        <v>106</v>
      </c>
      <c r="H38" s="136" t="s">
        <v>209</v>
      </c>
      <c r="I38" s="74" t="s">
        <v>106</v>
      </c>
      <c r="J38" s="72" t="s">
        <v>269</v>
      </c>
      <c r="K38" s="72">
        <v>2</v>
      </c>
      <c r="L38" s="72" t="s">
        <v>270</v>
      </c>
      <c r="M38" s="72" t="s">
        <v>271</v>
      </c>
      <c r="N38" s="180" t="s">
        <v>270</v>
      </c>
      <c r="O38" s="180" t="s">
        <v>271</v>
      </c>
    </row>
    <row r="39" spans="1:15" ht="15.75" x14ac:dyDescent="0.25">
      <c r="A39" s="97" t="s">
        <v>9</v>
      </c>
      <c r="B39" s="98" t="s">
        <v>282</v>
      </c>
      <c r="C39" s="211" t="s">
        <v>283</v>
      </c>
      <c r="D39" s="100"/>
      <c r="E39" s="100"/>
      <c r="F39" s="74" t="s">
        <v>106</v>
      </c>
      <c r="G39" s="74" t="s">
        <v>106</v>
      </c>
      <c r="H39" s="136" t="s">
        <v>209</v>
      </c>
      <c r="I39" s="74" t="s">
        <v>106</v>
      </c>
      <c r="J39" s="72" t="s">
        <v>269</v>
      </c>
      <c r="K39" s="72">
        <v>2</v>
      </c>
      <c r="L39" s="72" t="s">
        <v>270</v>
      </c>
      <c r="M39" s="72" t="s">
        <v>271</v>
      </c>
      <c r="N39" s="180" t="s">
        <v>270</v>
      </c>
      <c r="O39" s="180" t="s">
        <v>271</v>
      </c>
    </row>
  </sheetData>
  <mergeCells count="17">
    <mergeCell ref="A5:A6"/>
    <mergeCell ref="B5:B6"/>
    <mergeCell ref="C5:C6"/>
    <mergeCell ref="D5:D6"/>
    <mergeCell ref="E5:E6"/>
    <mergeCell ref="A1:O1"/>
    <mergeCell ref="E2:F2"/>
    <mergeCell ref="K3:M3"/>
    <mergeCell ref="D4:E4"/>
    <mergeCell ref="N3:O6"/>
    <mergeCell ref="M5:M6"/>
    <mergeCell ref="F5:F6"/>
    <mergeCell ref="G5:G6"/>
    <mergeCell ref="H5:H6"/>
    <mergeCell ref="I5:I6"/>
    <mergeCell ref="K5:K6"/>
    <mergeCell ref="L5:L6"/>
  </mergeCells>
  <dataValidations count="1">
    <dataValidation type="list" allowBlank="1" showInputMessage="1" showErrorMessage="1" promptTitle="Type contrôle" prompt="Utiliser la liste déroulante" sqref="H26:H31" xr:uid="{06D145AE-C454-49FD-9FD1-A677AA66E65E}">
      <formula1>liste_type_controle</formula1>
    </dataValidation>
  </dataValidation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0"/>
  <sheetViews>
    <sheetView topLeftCell="A4" zoomScale="80" zoomScaleNormal="80" workbookViewId="0">
      <selection activeCell="B20" sqref="B20"/>
    </sheetView>
  </sheetViews>
  <sheetFormatPr baseColWidth="10" defaultColWidth="11.42578125" defaultRowHeight="15" x14ac:dyDescent="0.25"/>
  <cols>
    <col min="1" max="1" width="29" customWidth="1"/>
    <col min="2" max="2" width="74.85546875" customWidth="1"/>
    <col min="4" max="4" width="6.28515625" customWidth="1"/>
    <col min="5" max="5" width="6.42578125" customWidth="1"/>
    <col min="6" max="6" width="13.42578125" customWidth="1"/>
    <col min="7" max="7" width="15.28515625" customWidth="1"/>
    <col min="8" max="8" width="17.42578125" customWidth="1"/>
    <col min="11" max="11" width="14.42578125" customWidth="1"/>
  </cols>
  <sheetData>
    <row r="1" spans="1:15" ht="23.25" x14ac:dyDescent="0.35">
      <c r="A1" s="278" t="s">
        <v>202</v>
      </c>
      <c r="B1" s="278"/>
      <c r="C1" s="278"/>
      <c r="D1" s="278"/>
      <c r="E1" s="278"/>
      <c r="F1" s="278"/>
      <c r="G1" s="278"/>
      <c r="H1" s="278"/>
      <c r="I1" s="278"/>
      <c r="J1" s="278"/>
      <c r="K1" s="278"/>
      <c r="L1" s="278"/>
      <c r="M1" s="278"/>
      <c r="N1" s="278"/>
      <c r="O1" s="278"/>
    </row>
    <row r="2" spans="1:15" x14ac:dyDescent="0.25">
      <c r="A2" s="67"/>
      <c r="B2" s="68"/>
      <c r="C2" s="68"/>
      <c r="D2" s="69"/>
      <c r="E2" s="279"/>
      <c r="F2" s="279"/>
      <c r="G2" s="70"/>
      <c r="H2" s="69"/>
      <c r="I2" s="69"/>
      <c r="J2" s="69"/>
      <c r="K2" s="68"/>
      <c r="L2" s="68"/>
      <c r="M2" s="67"/>
      <c r="N2" s="67"/>
      <c r="O2" s="67"/>
    </row>
    <row r="3" spans="1:15" ht="14.45" customHeight="1" x14ac:dyDescent="0.25">
      <c r="A3" s="67"/>
      <c r="B3" s="71"/>
      <c r="C3" s="69"/>
      <c r="D3" s="69"/>
      <c r="E3" s="70"/>
      <c r="F3" s="70"/>
      <c r="G3" s="70"/>
      <c r="H3" s="69"/>
      <c r="I3" s="69"/>
      <c r="J3" s="69"/>
      <c r="K3" s="280" t="s">
        <v>88</v>
      </c>
      <c r="L3" s="281"/>
      <c r="M3" s="281"/>
      <c r="N3" s="292" t="s">
        <v>89</v>
      </c>
      <c r="O3" s="292"/>
    </row>
    <row r="4" spans="1:15" ht="31.5" x14ac:dyDescent="0.25">
      <c r="A4" s="67"/>
      <c r="B4" s="68"/>
      <c r="C4" s="8"/>
      <c r="D4" s="283"/>
      <c r="E4" s="283"/>
      <c r="F4" s="9"/>
      <c r="G4" s="9"/>
      <c r="H4" s="9"/>
      <c r="I4" s="9"/>
      <c r="J4" s="10"/>
      <c r="K4" s="43" t="s">
        <v>90</v>
      </c>
      <c r="L4" s="43" t="s">
        <v>203</v>
      </c>
      <c r="M4" s="220"/>
      <c r="N4" s="292"/>
      <c r="O4" s="292"/>
    </row>
    <row r="5" spans="1:15" ht="47.25" customHeight="1" x14ac:dyDescent="0.25">
      <c r="A5" s="270" t="s">
        <v>2</v>
      </c>
      <c r="B5" s="270" t="s">
        <v>92</v>
      </c>
      <c r="C5" s="272" t="s">
        <v>93</v>
      </c>
      <c r="D5" s="274" t="s">
        <v>94</v>
      </c>
      <c r="E5" s="276" t="s">
        <v>95</v>
      </c>
      <c r="F5" s="274" t="s">
        <v>96</v>
      </c>
      <c r="G5" s="274" t="s">
        <v>97</v>
      </c>
      <c r="H5" s="295" t="s">
        <v>98</v>
      </c>
      <c r="I5" s="274" t="s">
        <v>204</v>
      </c>
      <c r="J5" s="40" t="s">
        <v>205</v>
      </c>
      <c r="K5" s="274" t="s">
        <v>101</v>
      </c>
      <c r="L5" s="274" t="s">
        <v>102</v>
      </c>
      <c r="M5" s="293" t="s">
        <v>103</v>
      </c>
      <c r="N5" s="292"/>
      <c r="O5" s="292"/>
    </row>
    <row r="6" spans="1:15" ht="15.75" x14ac:dyDescent="0.25">
      <c r="A6" s="271"/>
      <c r="B6" s="271"/>
      <c r="C6" s="273"/>
      <c r="D6" s="275"/>
      <c r="E6" s="277"/>
      <c r="F6" s="275"/>
      <c r="G6" s="275"/>
      <c r="H6" s="291"/>
      <c r="I6" s="275"/>
      <c r="J6" s="89" t="s">
        <v>206</v>
      </c>
      <c r="K6" s="275"/>
      <c r="L6" s="275"/>
      <c r="M6" s="294"/>
      <c r="N6" s="292"/>
      <c r="O6" s="292"/>
    </row>
    <row r="7" spans="1:15" x14ac:dyDescent="0.25">
      <c r="A7" s="196" t="s">
        <v>9</v>
      </c>
      <c r="B7" s="133" t="s">
        <v>284</v>
      </c>
      <c r="C7" s="213" t="s">
        <v>285</v>
      </c>
      <c r="D7" s="172"/>
      <c r="E7" s="172"/>
      <c r="F7" s="172" t="s">
        <v>286</v>
      </c>
      <c r="G7" s="172" t="s">
        <v>287</v>
      </c>
      <c r="H7" s="172" t="s">
        <v>4</v>
      </c>
      <c r="I7" s="166" t="s">
        <v>107</v>
      </c>
      <c r="J7" s="166"/>
      <c r="K7" s="166">
        <v>2</v>
      </c>
      <c r="L7" s="169"/>
      <c r="M7" s="93"/>
      <c r="N7" s="171"/>
      <c r="O7" s="221"/>
    </row>
    <row r="8" spans="1:15" x14ac:dyDescent="0.25">
      <c r="A8" s="197" t="s">
        <v>9</v>
      </c>
      <c r="B8" s="133" t="s">
        <v>288</v>
      </c>
      <c r="C8" s="213" t="s">
        <v>289</v>
      </c>
      <c r="D8" s="172"/>
      <c r="E8" s="172"/>
      <c r="F8" s="172" t="s">
        <v>286</v>
      </c>
      <c r="G8" s="172" t="s">
        <v>287</v>
      </c>
      <c r="H8" s="172" t="s">
        <v>4</v>
      </c>
      <c r="I8" s="166" t="s">
        <v>107</v>
      </c>
      <c r="J8" s="166"/>
      <c r="K8" s="166">
        <v>2</v>
      </c>
      <c r="L8" s="170"/>
      <c r="M8" s="72"/>
      <c r="N8" s="72"/>
      <c r="O8" s="95"/>
    </row>
    <row r="9" spans="1:15" x14ac:dyDescent="0.25">
      <c r="A9" s="197" t="s">
        <v>9</v>
      </c>
      <c r="B9" s="133" t="s">
        <v>290</v>
      </c>
      <c r="C9" s="213" t="s">
        <v>291</v>
      </c>
      <c r="D9" s="172"/>
      <c r="E9" s="172"/>
      <c r="F9" s="172" t="s">
        <v>286</v>
      </c>
      <c r="G9" s="172" t="s">
        <v>287</v>
      </c>
      <c r="H9" s="172" t="s">
        <v>4</v>
      </c>
      <c r="I9" s="166" t="s">
        <v>107</v>
      </c>
      <c r="J9" s="166"/>
      <c r="K9" s="166">
        <v>2</v>
      </c>
      <c r="L9" s="170"/>
      <c r="M9" s="72"/>
      <c r="N9" s="72"/>
      <c r="O9" s="95"/>
    </row>
    <row r="10" spans="1:15" x14ac:dyDescent="0.25">
      <c r="A10" s="197" t="s">
        <v>9</v>
      </c>
      <c r="B10" s="133" t="s">
        <v>292</v>
      </c>
      <c r="C10" s="213" t="s">
        <v>293</v>
      </c>
      <c r="D10" s="172"/>
      <c r="E10" s="172"/>
      <c r="F10" s="172" t="s">
        <v>286</v>
      </c>
      <c r="G10" s="172" t="s">
        <v>287</v>
      </c>
      <c r="H10" s="172" t="s">
        <v>4</v>
      </c>
      <c r="I10" s="166" t="s">
        <v>107</v>
      </c>
      <c r="J10" s="166"/>
      <c r="K10" s="166">
        <v>2</v>
      </c>
      <c r="L10" s="170"/>
      <c r="M10" s="72"/>
      <c r="N10" s="72"/>
      <c r="O10" s="95"/>
    </row>
    <row r="11" spans="1:15" x14ac:dyDescent="0.25">
      <c r="A11" s="197" t="s">
        <v>9</v>
      </c>
      <c r="B11" s="133" t="s">
        <v>294</v>
      </c>
      <c r="C11" s="214" t="s">
        <v>295</v>
      </c>
      <c r="D11" s="172"/>
      <c r="E11" s="172"/>
      <c r="F11" s="172" t="s">
        <v>286</v>
      </c>
      <c r="G11" s="172" t="s">
        <v>287</v>
      </c>
      <c r="H11" s="172" t="s">
        <v>4</v>
      </c>
      <c r="I11" s="166" t="s">
        <v>107</v>
      </c>
      <c r="J11" s="166"/>
      <c r="K11" s="166">
        <v>2</v>
      </c>
      <c r="L11" s="170"/>
      <c r="M11" s="72"/>
      <c r="N11" s="72"/>
      <c r="O11" s="95"/>
    </row>
    <row r="12" spans="1:15" x14ac:dyDescent="0.25">
      <c r="A12" s="197" t="s">
        <v>9</v>
      </c>
      <c r="B12" s="133" t="s">
        <v>296</v>
      </c>
      <c r="C12" s="213" t="s">
        <v>297</v>
      </c>
      <c r="D12" s="172"/>
      <c r="E12" s="172"/>
      <c r="F12" s="172" t="s">
        <v>286</v>
      </c>
      <c r="G12" s="172" t="s">
        <v>287</v>
      </c>
      <c r="H12" s="172" t="s">
        <v>4</v>
      </c>
      <c r="I12" s="166" t="s">
        <v>107</v>
      </c>
      <c r="J12" s="166"/>
      <c r="K12" s="166">
        <v>2</v>
      </c>
      <c r="L12" s="170"/>
      <c r="M12" s="72"/>
      <c r="N12" s="72"/>
      <c r="O12" s="95"/>
    </row>
    <row r="13" spans="1:15" ht="15.75" customHeight="1" x14ac:dyDescent="0.25">
      <c r="A13" s="94"/>
      <c r="B13" s="198"/>
      <c r="C13" s="198"/>
      <c r="D13" s="175"/>
      <c r="E13" s="175"/>
      <c r="F13" s="175"/>
      <c r="G13" s="175"/>
      <c r="H13" s="175"/>
      <c r="I13" s="171"/>
      <c r="J13" s="171"/>
      <c r="K13" s="171"/>
      <c r="L13" s="72"/>
      <c r="M13" s="72"/>
      <c r="N13" s="72"/>
      <c r="O13" s="95"/>
    </row>
    <row r="14" spans="1:15" x14ac:dyDescent="0.25">
      <c r="A14" s="94" t="s">
        <v>9</v>
      </c>
      <c r="B14" s="73" t="s">
        <v>222</v>
      </c>
      <c r="C14" s="125" t="s">
        <v>298</v>
      </c>
      <c r="D14" s="74"/>
      <c r="E14" s="74">
        <v>2</v>
      </c>
      <c r="F14" s="74" t="s">
        <v>106</v>
      </c>
      <c r="G14" s="74" t="s">
        <v>106</v>
      </c>
      <c r="H14" s="3" t="s">
        <v>7</v>
      </c>
      <c r="I14" s="72" t="s">
        <v>106</v>
      </c>
      <c r="J14" s="72"/>
      <c r="K14" s="72"/>
      <c r="L14" s="72" t="s">
        <v>210</v>
      </c>
      <c r="M14" s="72" t="s">
        <v>225</v>
      </c>
      <c r="N14" s="189" t="s">
        <v>210</v>
      </c>
      <c r="O14" s="179" t="s">
        <v>225</v>
      </c>
    </row>
    <row r="15" spans="1:15" x14ac:dyDescent="0.25">
      <c r="A15" s="94" t="s">
        <v>9</v>
      </c>
      <c r="B15" s="73" t="s">
        <v>227</v>
      </c>
      <c r="C15" s="73" t="s">
        <v>299</v>
      </c>
      <c r="D15" s="74"/>
      <c r="E15" s="114">
        <v>2</v>
      </c>
      <c r="F15" s="115" t="s">
        <v>106</v>
      </c>
      <c r="G15" s="115" t="s">
        <v>106</v>
      </c>
      <c r="H15" s="115" t="s">
        <v>4</v>
      </c>
      <c r="I15" s="115" t="s">
        <v>106</v>
      </c>
      <c r="J15" s="115" t="s">
        <v>108</v>
      </c>
      <c r="K15" s="115">
        <v>2</v>
      </c>
      <c r="L15" s="115" t="s">
        <v>300</v>
      </c>
      <c r="M15" s="115" t="s">
        <v>120</v>
      </c>
      <c r="N15" s="181" t="s">
        <v>300</v>
      </c>
      <c r="O15" s="182" t="s">
        <v>120</v>
      </c>
    </row>
    <row r="16" spans="1:15" ht="31.5" x14ac:dyDescent="0.25">
      <c r="A16" s="133" t="s">
        <v>9</v>
      </c>
      <c r="B16" s="133" t="s">
        <v>229</v>
      </c>
      <c r="C16" s="133" t="s">
        <v>301</v>
      </c>
      <c r="D16" s="134"/>
      <c r="E16" s="135">
        <v>2</v>
      </c>
      <c r="F16" s="136" t="s">
        <v>106</v>
      </c>
      <c r="G16" s="136" t="s">
        <v>107</v>
      </c>
      <c r="H16" s="136" t="s">
        <v>209</v>
      </c>
      <c r="I16" s="136" t="s">
        <v>106</v>
      </c>
      <c r="J16" s="137">
        <v>0.5</v>
      </c>
      <c r="K16" s="136">
        <v>3</v>
      </c>
      <c r="L16" s="136" t="s">
        <v>231</v>
      </c>
      <c r="M16" s="136" t="s">
        <v>232</v>
      </c>
      <c r="N16" s="199" t="s">
        <v>302</v>
      </c>
      <c r="O16" s="199" t="s">
        <v>303</v>
      </c>
    </row>
    <row r="17" spans="1:15" x14ac:dyDescent="0.25">
      <c r="A17" s="96" t="s">
        <v>9</v>
      </c>
      <c r="B17" s="87" t="s">
        <v>235</v>
      </c>
      <c r="C17" s="87" t="s">
        <v>304</v>
      </c>
      <c r="D17" s="86"/>
      <c r="E17" s="86">
        <v>2</v>
      </c>
      <c r="F17" s="86" t="s">
        <v>106</v>
      </c>
      <c r="G17" s="86" t="s">
        <v>107</v>
      </c>
      <c r="H17" s="86" t="s">
        <v>4</v>
      </c>
      <c r="I17" s="86" t="s">
        <v>106</v>
      </c>
      <c r="J17" s="88"/>
      <c r="K17" s="86">
        <v>2</v>
      </c>
      <c r="L17" s="115" t="s">
        <v>300</v>
      </c>
      <c r="M17" s="86" t="s">
        <v>225</v>
      </c>
      <c r="N17" s="185" t="s">
        <v>305</v>
      </c>
      <c r="O17" s="186" t="s">
        <v>225</v>
      </c>
    </row>
    <row r="18" spans="1:15" x14ac:dyDescent="0.25">
      <c r="A18" s="102" t="s">
        <v>9</v>
      </c>
      <c r="B18" s="79" t="s">
        <v>237</v>
      </c>
      <c r="C18" s="79" t="s">
        <v>306</v>
      </c>
      <c r="D18" s="42"/>
      <c r="E18" s="128">
        <v>2</v>
      </c>
      <c r="F18" s="129" t="s">
        <v>106</v>
      </c>
      <c r="G18" s="129" t="s">
        <v>106</v>
      </c>
      <c r="H18" s="3" t="s">
        <v>7</v>
      </c>
      <c r="I18" s="129" t="s">
        <v>106</v>
      </c>
      <c r="J18" s="130" t="s">
        <v>108</v>
      </c>
      <c r="K18" s="130" t="s">
        <v>108</v>
      </c>
      <c r="L18" s="131" t="s">
        <v>210</v>
      </c>
      <c r="M18" s="131" t="s">
        <v>307</v>
      </c>
      <c r="N18" s="187" t="s">
        <v>210</v>
      </c>
      <c r="O18" s="187" t="s">
        <v>307</v>
      </c>
    </row>
    <row r="19" spans="1:15" x14ac:dyDescent="0.25">
      <c r="A19" s="94" t="s">
        <v>9</v>
      </c>
      <c r="B19" s="73" t="s">
        <v>240</v>
      </c>
      <c r="C19" s="125" t="s">
        <v>308</v>
      </c>
      <c r="D19" s="74"/>
      <c r="E19" s="74">
        <v>2</v>
      </c>
      <c r="F19" s="74" t="s">
        <v>106</v>
      </c>
      <c r="G19" s="74" t="s">
        <v>106</v>
      </c>
      <c r="H19" s="74" t="s">
        <v>4</v>
      </c>
      <c r="I19" s="72" t="s">
        <v>107</v>
      </c>
      <c r="J19" s="72"/>
      <c r="K19" s="72">
        <v>2</v>
      </c>
      <c r="L19" s="72" t="s">
        <v>210</v>
      </c>
      <c r="M19" s="72" t="s">
        <v>242</v>
      </c>
      <c r="N19" s="189" t="s">
        <v>210</v>
      </c>
      <c r="O19" s="179" t="s">
        <v>242</v>
      </c>
    </row>
    <row r="20" spans="1:15" x14ac:dyDescent="0.25">
      <c r="A20" s="94" t="s">
        <v>9</v>
      </c>
      <c r="B20" s="73" t="s">
        <v>243</v>
      </c>
      <c r="C20" s="125" t="s">
        <v>309</v>
      </c>
      <c r="D20" s="74"/>
      <c r="E20" s="74">
        <v>2</v>
      </c>
      <c r="F20" s="74" t="s">
        <v>106</v>
      </c>
      <c r="G20" s="74" t="s">
        <v>106</v>
      </c>
      <c r="H20" s="74" t="s">
        <v>4</v>
      </c>
      <c r="I20" s="72" t="s">
        <v>107</v>
      </c>
      <c r="J20" s="72"/>
      <c r="K20" s="72">
        <v>2</v>
      </c>
      <c r="L20" s="72" t="s">
        <v>210</v>
      </c>
      <c r="M20" s="72" t="s">
        <v>242</v>
      </c>
      <c r="N20" s="189" t="s">
        <v>210</v>
      </c>
      <c r="O20" s="179" t="s">
        <v>242</v>
      </c>
    </row>
    <row r="21" spans="1:15" x14ac:dyDescent="0.25">
      <c r="A21" s="94" t="s">
        <v>9</v>
      </c>
      <c r="B21" s="73" t="s">
        <v>245</v>
      </c>
      <c r="C21" s="125" t="s">
        <v>310</v>
      </c>
      <c r="D21" s="72"/>
      <c r="E21" s="74">
        <v>2</v>
      </c>
      <c r="F21" s="74" t="s">
        <v>106</v>
      </c>
      <c r="G21" s="74" t="s">
        <v>106</v>
      </c>
      <c r="H21" s="74" t="s">
        <v>4</v>
      </c>
      <c r="I21" s="72" t="s">
        <v>107</v>
      </c>
      <c r="J21" s="72"/>
      <c r="K21" s="72">
        <v>2</v>
      </c>
      <c r="L21" s="72" t="s">
        <v>210</v>
      </c>
      <c r="M21" s="72" t="s">
        <v>242</v>
      </c>
      <c r="N21" s="189" t="s">
        <v>210</v>
      </c>
      <c r="O21" s="179" t="s">
        <v>242</v>
      </c>
    </row>
    <row r="22" spans="1:15" x14ac:dyDescent="0.25">
      <c r="A22" s="94" t="s">
        <v>9</v>
      </c>
      <c r="B22" s="73" t="s">
        <v>247</v>
      </c>
      <c r="C22" s="125" t="s">
        <v>311</v>
      </c>
      <c r="D22" s="74"/>
      <c r="E22" s="74">
        <v>2</v>
      </c>
      <c r="F22" s="74" t="s">
        <v>106</v>
      </c>
      <c r="G22" s="74" t="s">
        <v>106</v>
      </c>
      <c r="H22" s="74" t="s">
        <v>4</v>
      </c>
      <c r="I22" s="72" t="s">
        <v>107</v>
      </c>
      <c r="J22" s="72"/>
      <c r="K22" s="72">
        <v>2</v>
      </c>
      <c r="L22" s="72" t="s">
        <v>210</v>
      </c>
      <c r="M22" s="72" t="s">
        <v>249</v>
      </c>
      <c r="N22" s="189" t="s">
        <v>210</v>
      </c>
      <c r="O22" s="179" t="s">
        <v>249</v>
      </c>
    </row>
    <row r="23" spans="1:15" x14ac:dyDescent="0.25">
      <c r="A23" s="94" t="s">
        <v>9</v>
      </c>
      <c r="B23" s="73" t="s">
        <v>251</v>
      </c>
      <c r="C23" s="125" t="s">
        <v>312</v>
      </c>
      <c r="D23" s="74"/>
      <c r="E23" s="74">
        <v>2</v>
      </c>
      <c r="F23" s="74" t="s">
        <v>106</v>
      </c>
      <c r="G23" s="74" t="s">
        <v>106</v>
      </c>
      <c r="H23" s="74" t="s">
        <v>4</v>
      </c>
      <c r="I23" s="72" t="s">
        <v>107</v>
      </c>
      <c r="J23" s="72"/>
      <c r="K23" s="72">
        <v>2</v>
      </c>
      <c r="L23" s="72" t="s">
        <v>210</v>
      </c>
      <c r="M23" s="72" t="s">
        <v>249</v>
      </c>
      <c r="N23" s="189" t="s">
        <v>210</v>
      </c>
      <c r="O23" s="179" t="s">
        <v>249</v>
      </c>
    </row>
    <row r="24" spans="1:15" ht="15.75" thickBot="1" x14ac:dyDescent="0.3">
      <c r="A24" s="97" t="s">
        <v>9</v>
      </c>
      <c r="B24" s="98" t="s">
        <v>253</v>
      </c>
      <c r="C24" s="132" t="s">
        <v>313</v>
      </c>
      <c r="D24" s="99"/>
      <c r="E24" s="100">
        <v>2</v>
      </c>
      <c r="F24" s="100" t="s">
        <v>106</v>
      </c>
      <c r="G24" s="100" t="s">
        <v>106</v>
      </c>
      <c r="H24" s="100" t="s">
        <v>4</v>
      </c>
      <c r="I24" s="99" t="s">
        <v>107</v>
      </c>
      <c r="J24" s="99"/>
      <c r="K24" s="99">
        <v>2</v>
      </c>
      <c r="L24" s="99" t="s">
        <v>210</v>
      </c>
      <c r="M24" s="99" t="s">
        <v>249</v>
      </c>
      <c r="N24" s="191" t="s">
        <v>314</v>
      </c>
      <c r="O24" s="200" t="s">
        <v>249</v>
      </c>
    </row>
    <row r="25" spans="1:15" ht="18.75" x14ac:dyDescent="0.25">
      <c r="A25" s="104"/>
      <c r="B25" s="105"/>
      <c r="C25" s="106"/>
      <c r="D25" s="107"/>
      <c r="E25" s="108"/>
      <c r="F25" s="108"/>
      <c r="G25" s="108"/>
      <c r="H25" s="108"/>
      <c r="I25" s="108"/>
      <c r="J25" s="108"/>
      <c r="K25" s="106"/>
      <c r="L25" s="104"/>
      <c r="M25" s="104"/>
      <c r="N25" s="201"/>
      <c r="O25" s="201"/>
    </row>
    <row r="26" spans="1:15" ht="17.25" x14ac:dyDescent="0.25">
      <c r="A26" s="166" t="s">
        <v>9</v>
      </c>
      <c r="B26" s="133" t="s">
        <v>315</v>
      </c>
      <c r="C26" s="213" t="s">
        <v>316</v>
      </c>
      <c r="D26" s="172"/>
      <c r="E26" s="166"/>
      <c r="F26" s="215" t="s">
        <v>106</v>
      </c>
      <c r="G26" s="215" t="s">
        <v>106</v>
      </c>
      <c r="H26" s="215" t="s">
        <v>4</v>
      </c>
      <c r="I26" s="166" t="s">
        <v>107</v>
      </c>
      <c r="J26" s="166"/>
      <c r="K26" s="217">
        <v>2</v>
      </c>
      <c r="L26" s="166"/>
      <c r="M26" s="166"/>
      <c r="N26" s="216" t="s">
        <v>317</v>
      </c>
      <c r="O26" s="216" t="s">
        <v>120</v>
      </c>
    </row>
    <row r="27" spans="1:15" x14ac:dyDescent="0.25">
      <c r="A27" s="166" t="s">
        <v>9</v>
      </c>
      <c r="B27" s="133" t="s">
        <v>318</v>
      </c>
      <c r="C27" s="213" t="s">
        <v>319</v>
      </c>
      <c r="D27" s="172"/>
      <c r="E27" s="166"/>
      <c r="F27" s="215" t="s">
        <v>106</v>
      </c>
      <c r="G27" s="215" t="s">
        <v>106</v>
      </c>
      <c r="H27" s="166" t="s">
        <v>4</v>
      </c>
      <c r="I27" s="166" t="s">
        <v>107</v>
      </c>
      <c r="J27" s="166"/>
      <c r="K27" s="133">
        <v>2</v>
      </c>
      <c r="L27" s="166"/>
      <c r="M27" s="166"/>
      <c r="N27" s="216" t="s">
        <v>317</v>
      </c>
      <c r="O27" s="216" t="s">
        <v>320</v>
      </c>
    </row>
    <row r="28" spans="1:15" x14ac:dyDescent="0.25">
      <c r="A28" s="166" t="s">
        <v>9</v>
      </c>
      <c r="B28" s="133" t="s">
        <v>321</v>
      </c>
      <c r="C28" s="213" t="s">
        <v>322</v>
      </c>
      <c r="D28" s="172"/>
      <c r="E28" s="166"/>
      <c r="F28" s="215" t="s">
        <v>106</v>
      </c>
      <c r="G28" s="166" t="s">
        <v>106</v>
      </c>
      <c r="H28" s="166" t="s">
        <v>4</v>
      </c>
      <c r="I28" s="166" t="s">
        <v>107</v>
      </c>
      <c r="J28" s="166"/>
      <c r="K28" s="133">
        <v>2</v>
      </c>
      <c r="L28" s="166"/>
      <c r="M28" s="166"/>
      <c r="N28" s="216" t="s">
        <v>317</v>
      </c>
      <c r="O28" s="216" t="s">
        <v>320</v>
      </c>
    </row>
    <row r="29" spans="1:15" x14ac:dyDescent="0.25">
      <c r="A29" s="166" t="s">
        <v>9</v>
      </c>
      <c r="B29" s="133" t="s">
        <v>323</v>
      </c>
      <c r="C29" s="213" t="s">
        <v>324</v>
      </c>
      <c r="D29" s="172"/>
      <c r="E29" s="166"/>
      <c r="F29" s="215" t="s">
        <v>106</v>
      </c>
      <c r="G29" s="215" t="s">
        <v>106</v>
      </c>
      <c r="H29" s="166" t="s">
        <v>4</v>
      </c>
      <c r="I29" s="166" t="s">
        <v>107</v>
      </c>
      <c r="J29" s="166"/>
      <c r="K29" s="133">
        <v>2</v>
      </c>
      <c r="L29" s="166"/>
      <c r="M29" s="166"/>
      <c r="N29" s="216" t="s">
        <v>317</v>
      </c>
      <c r="O29" s="216" t="s">
        <v>320</v>
      </c>
    </row>
    <row r="30" spans="1:15" x14ac:dyDescent="0.25">
      <c r="A30" s="166" t="s">
        <v>9</v>
      </c>
      <c r="B30" s="133" t="s">
        <v>325</v>
      </c>
      <c r="C30" s="213" t="s">
        <v>326</v>
      </c>
      <c r="D30" s="172"/>
      <c r="E30" s="166"/>
      <c r="F30" s="215" t="s">
        <v>106</v>
      </c>
      <c r="G30" s="166" t="s">
        <v>106</v>
      </c>
      <c r="H30" s="166" t="s">
        <v>4</v>
      </c>
      <c r="I30" s="166" t="s">
        <v>107</v>
      </c>
      <c r="J30" s="166"/>
      <c r="K30" s="133">
        <v>2</v>
      </c>
      <c r="L30" s="166"/>
      <c r="M30" s="166"/>
      <c r="N30" s="216" t="s">
        <v>317</v>
      </c>
      <c r="O30" s="216" t="s">
        <v>320</v>
      </c>
    </row>
    <row r="31" spans="1:15" x14ac:dyDescent="0.25">
      <c r="A31" s="166" t="s">
        <v>9</v>
      </c>
      <c r="B31" s="133" t="s">
        <v>327</v>
      </c>
      <c r="C31" s="213" t="s">
        <v>328</v>
      </c>
      <c r="D31" s="172"/>
      <c r="E31" s="166"/>
      <c r="F31" s="215" t="s">
        <v>106</v>
      </c>
      <c r="G31" s="166" t="s">
        <v>106</v>
      </c>
      <c r="H31" s="166" t="s">
        <v>4</v>
      </c>
      <c r="I31" s="166" t="s">
        <v>107</v>
      </c>
      <c r="J31" s="166"/>
      <c r="K31" s="133">
        <v>2</v>
      </c>
      <c r="L31" s="166"/>
      <c r="M31" s="166"/>
      <c r="N31" s="216" t="s">
        <v>317</v>
      </c>
      <c r="O31" s="216" t="s">
        <v>320</v>
      </c>
    </row>
    <row r="32" spans="1:15" x14ac:dyDescent="0.25">
      <c r="A32" s="166" t="s">
        <v>9</v>
      </c>
      <c r="B32" s="133" t="s">
        <v>329</v>
      </c>
      <c r="C32" s="213" t="s">
        <v>330</v>
      </c>
      <c r="D32" s="172"/>
      <c r="E32" s="166"/>
      <c r="F32" s="215" t="s">
        <v>106</v>
      </c>
      <c r="G32" s="166" t="s">
        <v>106</v>
      </c>
      <c r="H32" s="166" t="s">
        <v>4</v>
      </c>
      <c r="I32" s="166" t="s">
        <v>107</v>
      </c>
      <c r="J32" s="166"/>
      <c r="K32" s="133">
        <v>2</v>
      </c>
      <c r="L32" s="166"/>
      <c r="M32" s="166"/>
      <c r="N32" s="216" t="s">
        <v>317</v>
      </c>
      <c r="O32" s="216" t="s">
        <v>320</v>
      </c>
    </row>
    <row r="33" spans="1:15" x14ac:dyDescent="0.25">
      <c r="A33" s="109"/>
      <c r="B33" s="68"/>
      <c r="C33" s="68"/>
      <c r="D33" s="103"/>
      <c r="E33" s="67"/>
      <c r="F33" s="67"/>
      <c r="G33" s="67"/>
      <c r="H33" s="67"/>
      <c r="I33" s="67"/>
      <c r="J33" s="67"/>
      <c r="K33" s="68"/>
      <c r="L33" s="67"/>
      <c r="M33" s="67"/>
      <c r="N33" s="202"/>
      <c r="O33" s="203"/>
    </row>
    <row r="34" spans="1:15" x14ac:dyDescent="0.25">
      <c r="A34" s="102" t="s">
        <v>9</v>
      </c>
      <c r="B34" s="79" t="s">
        <v>331</v>
      </c>
      <c r="C34" s="79" t="s">
        <v>332</v>
      </c>
      <c r="D34" s="78"/>
      <c r="E34" s="78"/>
      <c r="F34" s="78" t="s">
        <v>106</v>
      </c>
      <c r="G34" s="78" t="s">
        <v>106</v>
      </c>
      <c r="H34" s="78" t="s">
        <v>4</v>
      </c>
      <c r="I34" s="78" t="s">
        <v>107</v>
      </c>
      <c r="J34" s="80"/>
      <c r="K34" s="78">
        <v>2</v>
      </c>
      <c r="L34" s="78"/>
      <c r="M34" s="78"/>
      <c r="N34" s="204" t="s">
        <v>5</v>
      </c>
      <c r="O34" s="205" t="s">
        <v>167</v>
      </c>
    </row>
    <row r="35" spans="1:15" x14ac:dyDescent="0.25">
      <c r="A35" s="102" t="s">
        <v>9</v>
      </c>
      <c r="B35" s="79" t="s">
        <v>333</v>
      </c>
      <c r="C35" s="79" t="s">
        <v>334</v>
      </c>
      <c r="D35" s="78"/>
      <c r="E35" s="78"/>
      <c r="F35" s="78" t="s">
        <v>106</v>
      </c>
      <c r="G35" s="78" t="s">
        <v>106</v>
      </c>
      <c r="H35" s="78" t="s">
        <v>4</v>
      </c>
      <c r="I35" s="78" t="s">
        <v>107</v>
      </c>
      <c r="J35" s="80"/>
      <c r="K35" s="78">
        <v>2</v>
      </c>
      <c r="L35" s="78"/>
      <c r="M35" s="78"/>
      <c r="N35" s="204" t="s">
        <v>5</v>
      </c>
      <c r="O35" s="205" t="s">
        <v>167</v>
      </c>
    </row>
    <row r="36" spans="1:15" x14ac:dyDescent="0.25">
      <c r="A36" s="102" t="s">
        <v>9</v>
      </c>
      <c r="B36" s="79" t="s">
        <v>335</v>
      </c>
      <c r="C36" s="79" t="s">
        <v>336</v>
      </c>
      <c r="D36" s="78"/>
      <c r="E36" s="78"/>
      <c r="F36" s="78" t="s">
        <v>106</v>
      </c>
      <c r="G36" s="78" t="s">
        <v>106</v>
      </c>
      <c r="H36" s="78" t="s">
        <v>4</v>
      </c>
      <c r="I36" s="78" t="s">
        <v>107</v>
      </c>
      <c r="J36" s="80"/>
      <c r="K36" s="78">
        <v>2</v>
      </c>
      <c r="L36" s="78"/>
      <c r="M36" s="78"/>
      <c r="N36" s="204" t="s">
        <v>5</v>
      </c>
      <c r="O36" s="205" t="s">
        <v>167</v>
      </c>
    </row>
    <row r="37" spans="1:15" x14ac:dyDescent="0.25">
      <c r="A37" s="102" t="s">
        <v>9</v>
      </c>
      <c r="B37" s="79" t="s">
        <v>337</v>
      </c>
      <c r="C37" s="79" t="s">
        <v>338</v>
      </c>
      <c r="D37" s="78"/>
      <c r="E37" s="78"/>
      <c r="F37" s="78" t="s">
        <v>106</v>
      </c>
      <c r="G37" s="78" t="s">
        <v>106</v>
      </c>
      <c r="H37" s="78" t="s">
        <v>4</v>
      </c>
      <c r="I37" s="78" t="s">
        <v>107</v>
      </c>
      <c r="J37" s="80"/>
      <c r="K37" s="78">
        <v>2</v>
      </c>
      <c r="L37" s="78"/>
      <c r="M37" s="78"/>
      <c r="N37" s="204" t="s">
        <v>5</v>
      </c>
      <c r="O37" s="205" t="s">
        <v>167</v>
      </c>
    </row>
    <row r="38" spans="1:15" x14ac:dyDescent="0.25">
      <c r="A38" s="102" t="s">
        <v>9</v>
      </c>
      <c r="B38" s="79" t="s">
        <v>339</v>
      </c>
      <c r="C38" s="79" t="s">
        <v>340</v>
      </c>
      <c r="D38" s="78"/>
      <c r="E38" s="78"/>
      <c r="F38" s="78" t="s">
        <v>106</v>
      </c>
      <c r="G38" s="78" t="s">
        <v>106</v>
      </c>
      <c r="H38" s="78" t="s">
        <v>4</v>
      </c>
      <c r="I38" s="78" t="s">
        <v>107</v>
      </c>
      <c r="J38" s="80"/>
      <c r="K38" s="78">
        <v>2</v>
      </c>
      <c r="L38" s="78"/>
      <c r="M38" s="78"/>
      <c r="N38" s="204" t="s">
        <v>5</v>
      </c>
      <c r="O38" s="205" t="s">
        <v>167</v>
      </c>
    </row>
    <row r="39" spans="1:15" x14ac:dyDescent="0.25">
      <c r="A39" s="102" t="s">
        <v>9</v>
      </c>
      <c r="B39" s="79" t="s">
        <v>341</v>
      </c>
      <c r="C39" s="79" t="s">
        <v>342</v>
      </c>
      <c r="D39" s="78"/>
      <c r="E39" s="78"/>
      <c r="F39" s="78" t="s">
        <v>106</v>
      </c>
      <c r="G39" s="78" t="s">
        <v>106</v>
      </c>
      <c r="H39" s="78" t="s">
        <v>4</v>
      </c>
      <c r="I39" s="78" t="s">
        <v>107</v>
      </c>
      <c r="J39" s="80"/>
      <c r="K39" s="78">
        <v>2</v>
      </c>
      <c r="L39" s="78"/>
      <c r="M39" s="78"/>
      <c r="N39" s="204" t="s">
        <v>5</v>
      </c>
      <c r="O39" s="205" t="s">
        <v>167</v>
      </c>
    </row>
    <row r="40" spans="1:15" ht="15.75" thickBot="1" x14ac:dyDescent="0.3">
      <c r="A40" s="110" t="s">
        <v>9</v>
      </c>
      <c r="B40" s="111" t="s">
        <v>343</v>
      </c>
      <c r="C40" s="111" t="s">
        <v>344</v>
      </c>
      <c r="D40" s="112"/>
      <c r="E40" s="112"/>
      <c r="F40" s="112" t="s">
        <v>106</v>
      </c>
      <c r="G40" s="112" t="s">
        <v>106</v>
      </c>
      <c r="H40" s="112" t="s">
        <v>4</v>
      </c>
      <c r="I40" s="112" t="s">
        <v>107</v>
      </c>
      <c r="J40" s="113"/>
      <c r="K40" s="112">
        <v>2</v>
      </c>
      <c r="L40" s="112"/>
      <c r="M40" s="112"/>
      <c r="N40" s="206" t="s">
        <v>5</v>
      </c>
      <c r="O40" s="207" t="s">
        <v>167</v>
      </c>
    </row>
  </sheetData>
  <mergeCells count="17">
    <mergeCell ref="A5:A6"/>
    <mergeCell ref="B5:B6"/>
    <mergeCell ref="C5:C6"/>
    <mergeCell ref="D5:D6"/>
    <mergeCell ref="E5:E6"/>
    <mergeCell ref="A1:O1"/>
    <mergeCell ref="E2:F2"/>
    <mergeCell ref="K3:M3"/>
    <mergeCell ref="D4:E4"/>
    <mergeCell ref="N3:O6"/>
    <mergeCell ref="M5:M6"/>
    <mergeCell ref="F5:F6"/>
    <mergeCell ref="G5:G6"/>
    <mergeCell ref="H5:H6"/>
    <mergeCell ref="I5:I6"/>
    <mergeCell ref="K5:K6"/>
    <mergeCell ref="L5:L6"/>
  </mergeCells>
  <dataValidations count="1">
    <dataValidation type="list" allowBlank="1" showInputMessage="1" showErrorMessage="1" errorTitle="Nature" error="Utiliser la liste déroulante" promptTitle="Nature" prompt="Utiliser la liste déroulante" sqref="N34:N40" xr:uid="{00000000-0002-0000-0500-000000000000}">
      <formula1>liste_nature_controle</formula1>
    </dataValidation>
  </dataValidation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7"/>
  <sheetViews>
    <sheetView topLeftCell="A18" zoomScale="80" zoomScaleNormal="80" workbookViewId="0">
      <selection activeCell="O43" sqref="O43"/>
    </sheetView>
  </sheetViews>
  <sheetFormatPr baseColWidth="10" defaultColWidth="11.42578125" defaultRowHeight="15" x14ac:dyDescent="0.25"/>
  <cols>
    <col min="1" max="1" width="74.42578125" customWidth="1"/>
    <col min="3" max="3" width="5.7109375" customWidth="1"/>
    <col min="4" max="4" width="6.7109375" customWidth="1"/>
    <col min="5" max="5" width="13.28515625" customWidth="1"/>
    <col min="6" max="6" width="15" customWidth="1"/>
    <col min="7" max="7" width="23" customWidth="1"/>
    <col min="12" max="12" width="14.42578125" bestFit="1" customWidth="1"/>
    <col min="14" max="14" width="15.140625" bestFit="1" customWidth="1"/>
  </cols>
  <sheetData>
    <row r="1" spans="1:15" ht="23.25" x14ac:dyDescent="0.35">
      <c r="A1" s="278" t="s">
        <v>345</v>
      </c>
      <c r="B1" s="278"/>
      <c r="C1" s="278"/>
      <c r="D1" s="278"/>
      <c r="E1" s="278"/>
      <c r="F1" s="278"/>
      <c r="G1" s="278"/>
      <c r="H1" s="278"/>
      <c r="I1" s="278"/>
      <c r="J1" s="278"/>
      <c r="K1" s="278"/>
      <c r="L1" s="278"/>
      <c r="M1" s="278"/>
      <c r="N1" s="278"/>
      <c r="O1" s="278"/>
    </row>
    <row r="2" spans="1:15" x14ac:dyDescent="0.25">
      <c r="A2" s="71"/>
      <c r="B2" s="69"/>
      <c r="C2" s="69"/>
      <c r="D2" s="70"/>
      <c r="E2" s="70"/>
      <c r="F2" s="70"/>
      <c r="G2" s="69"/>
      <c r="H2" s="69"/>
      <c r="I2" s="69"/>
      <c r="J2" s="280" t="s">
        <v>88</v>
      </c>
      <c r="K2" s="281"/>
      <c r="L2" s="282"/>
      <c r="M2" s="280" t="s">
        <v>346</v>
      </c>
      <c r="N2" s="281"/>
    </row>
    <row r="3" spans="1:15" ht="31.5" x14ac:dyDescent="0.25">
      <c r="A3" s="68"/>
      <c r="B3" s="8"/>
      <c r="C3" s="283"/>
      <c r="D3" s="283"/>
      <c r="E3" s="9"/>
      <c r="F3" s="9"/>
      <c r="G3" s="9"/>
      <c r="H3" s="9"/>
      <c r="I3" s="10"/>
      <c r="J3" s="36" t="s">
        <v>90</v>
      </c>
      <c r="K3" s="36" t="s">
        <v>203</v>
      </c>
      <c r="L3" s="37"/>
      <c r="M3" s="38" t="s">
        <v>91</v>
      </c>
      <c r="N3" s="39"/>
    </row>
    <row r="4" spans="1:15" ht="47.25" customHeight="1" x14ac:dyDescent="0.25">
      <c r="A4" s="270" t="s">
        <v>92</v>
      </c>
      <c r="B4" s="272" t="s">
        <v>93</v>
      </c>
      <c r="C4" s="274" t="s">
        <v>94</v>
      </c>
      <c r="D4" s="276" t="s">
        <v>95</v>
      </c>
      <c r="E4" s="274" t="s">
        <v>96</v>
      </c>
      <c r="F4" s="274" t="s">
        <v>97</v>
      </c>
      <c r="G4" s="295" t="s">
        <v>98</v>
      </c>
      <c r="H4" s="295" t="s">
        <v>204</v>
      </c>
      <c r="I4" s="40" t="s">
        <v>205</v>
      </c>
      <c r="J4" s="274" t="s">
        <v>101</v>
      </c>
      <c r="K4" s="274" t="s">
        <v>102</v>
      </c>
      <c r="L4" s="274" t="s">
        <v>103</v>
      </c>
      <c r="M4" s="274" t="s">
        <v>102</v>
      </c>
      <c r="N4" s="274" t="s">
        <v>103</v>
      </c>
    </row>
    <row r="5" spans="1:15" ht="15.75" x14ac:dyDescent="0.25">
      <c r="A5" s="299"/>
      <c r="B5" s="300"/>
      <c r="C5" s="296"/>
      <c r="D5" s="297"/>
      <c r="E5" s="296"/>
      <c r="F5" s="296"/>
      <c r="G5" s="298"/>
      <c r="H5" s="298"/>
      <c r="I5" s="38" t="s">
        <v>206</v>
      </c>
      <c r="J5" s="296"/>
      <c r="K5" s="296"/>
      <c r="L5" s="296"/>
      <c r="M5" s="296"/>
      <c r="N5" s="296"/>
    </row>
    <row r="6" spans="1:15" x14ac:dyDescent="0.25">
      <c r="A6" s="73" t="s">
        <v>347</v>
      </c>
      <c r="B6" s="73" t="s">
        <v>348</v>
      </c>
      <c r="C6" s="74"/>
      <c r="D6" s="74">
        <v>1</v>
      </c>
      <c r="E6" s="74" t="s">
        <v>106</v>
      </c>
      <c r="F6" s="74" t="s">
        <v>106</v>
      </c>
      <c r="G6" s="74" t="s">
        <v>7</v>
      </c>
      <c r="H6" s="74" t="s">
        <v>106</v>
      </c>
      <c r="I6" s="75">
        <v>1</v>
      </c>
      <c r="J6" s="75"/>
      <c r="K6" s="72" t="s">
        <v>5</v>
      </c>
      <c r="L6" s="72" t="s">
        <v>349</v>
      </c>
      <c r="M6" s="72" t="s">
        <v>5</v>
      </c>
      <c r="N6" s="72" t="s">
        <v>349</v>
      </c>
    </row>
    <row r="7" spans="1:15" x14ac:dyDescent="0.25">
      <c r="A7" s="73" t="s">
        <v>350</v>
      </c>
      <c r="B7" s="73" t="s">
        <v>348</v>
      </c>
      <c r="C7" s="74"/>
      <c r="D7" s="74">
        <v>1</v>
      </c>
      <c r="E7" s="74" t="s">
        <v>106</v>
      </c>
      <c r="F7" s="74" t="s">
        <v>106</v>
      </c>
      <c r="G7" s="74" t="s">
        <v>7</v>
      </c>
      <c r="H7" s="74" t="s">
        <v>106</v>
      </c>
      <c r="I7" s="75"/>
      <c r="J7" s="75"/>
      <c r="K7" s="72" t="s">
        <v>5</v>
      </c>
      <c r="L7" s="72" t="s">
        <v>349</v>
      </c>
      <c r="M7" s="72" t="s">
        <v>5</v>
      </c>
      <c r="N7" s="72" t="s">
        <v>349</v>
      </c>
    </row>
    <row r="8" spans="1:15" x14ac:dyDescent="0.25">
      <c r="A8" s="73" t="s">
        <v>351</v>
      </c>
      <c r="B8" s="73" t="s">
        <v>352</v>
      </c>
      <c r="C8" s="74"/>
      <c r="D8" s="74">
        <v>1</v>
      </c>
      <c r="E8" s="74" t="s">
        <v>106</v>
      </c>
      <c r="F8" s="74" t="s">
        <v>106</v>
      </c>
      <c r="G8" s="74" t="s">
        <v>7</v>
      </c>
      <c r="H8" s="74" t="s">
        <v>106</v>
      </c>
      <c r="I8" s="75">
        <v>2</v>
      </c>
      <c r="J8" s="75"/>
      <c r="K8" s="72" t="s">
        <v>5</v>
      </c>
      <c r="L8" s="72" t="s">
        <v>349</v>
      </c>
      <c r="M8" s="72" t="s">
        <v>5</v>
      </c>
      <c r="N8" s="72" t="s">
        <v>349</v>
      </c>
    </row>
    <row r="9" spans="1:15" x14ac:dyDescent="0.25">
      <c r="A9" s="73" t="s">
        <v>353</v>
      </c>
      <c r="B9" s="73" t="s">
        <v>354</v>
      </c>
      <c r="C9" s="74"/>
      <c r="D9" s="74">
        <v>1</v>
      </c>
      <c r="E9" s="74" t="s">
        <v>106</v>
      </c>
      <c r="F9" s="74" t="s">
        <v>106</v>
      </c>
      <c r="G9" s="74" t="s">
        <v>7</v>
      </c>
      <c r="H9" s="74" t="s">
        <v>106</v>
      </c>
      <c r="I9" s="75"/>
      <c r="J9" s="75"/>
      <c r="K9" s="72" t="s">
        <v>5</v>
      </c>
      <c r="L9" s="72" t="s">
        <v>349</v>
      </c>
      <c r="M9" s="72" t="s">
        <v>5</v>
      </c>
      <c r="N9" s="72" t="s">
        <v>349</v>
      </c>
    </row>
    <row r="10" spans="1:15" x14ac:dyDescent="0.25">
      <c r="A10" s="73" t="s">
        <v>318</v>
      </c>
      <c r="B10" s="73" t="s">
        <v>355</v>
      </c>
      <c r="C10" s="74"/>
      <c r="D10" s="74">
        <v>1</v>
      </c>
      <c r="E10" s="74" t="s">
        <v>106</v>
      </c>
      <c r="F10" s="74" t="s">
        <v>106</v>
      </c>
      <c r="G10" s="74" t="s">
        <v>7</v>
      </c>
      <c r="H10" s="74" t="s">
        <v>106</v>
      </c>
      <c r="I10" s="75"/>
      <c r="J10" s="75"/>
      <c r="K10" s="72" t="s">
        <v>5</v>
      </c>
      <c r="L10" s="72" t="s">
        <v>349</v>
      </c>
      <c r="M10" s="72" t="s">
        <v>5</v>
      </c>
      <c r="N10" s="72" t="s">
        <v>349</v>
      </c>
    </row>
    <row r="11" spans="1:15" x14ac:dyDescent="0.25">
      <c r="A11" s="73" t="s">
        <v>321</v>
      </c>
      <c r="B11" s="73" t="s">
        <v>356</v>
      </c>
      <c r="C11" s="74"/>
      <c r="D11" s="74">
        <v>1</v>
      </c>
      <c r="E11" s="74" t="s">
        <v>106</v>
      </c>
      <c r="F11" s="74" t="s">
        <v>106</v>
      </c>
      <c r="G11" s="74" t="s">
        <v>7</v>
      </c>
      <c r="H11" s="74" t="s">
        <v>106</v>
      </c>
      <c r="I11" s="75">
        <v>2</v>
      </c>
      <c r="J11" s="75"/>
      <c r="K11" s="72" t="s">
        <v>5</v>
      </c>
      <c r="L11" s="72" t="s">
        <v>349</v>
      </c>
      <c r="M11" s="72" t="s">
        <v>5</v>
      </c>
      <c r="N11" s="72" t="s">
        <v>349</v>
      </c>
    </row>
    <row r="12" spans="1:15" x14ac:dyDescent="0.25">
      <c r="A12" s="73" t="s">
        <v>357</v>
      </c>
      <c r="B12" s="73" t="s">
        <v>356</v>
      </c>
      <c r="C12" s="74"/>
      <c r="D12" s="74">
        <v>1</v>
      </c>
      <c r="E12" s="74" t="s">
        <v>106</v>
      </c>
      <c r="F12" s="74" t="s">
        <v>106</v>
      </c>
      <c r="G12" s="74" t="s">
        <v>7</v>
      </c>
      <c r="H12" s="74" t="s">
        <v>106</v>
      </c>
      <c r="I12" s="75">
        <v>2</v>
      </c>
      <c r="J12" s="75"/>
      <c r="K12" s="72" t="s">
        <v>5</v>
      </c>
      <c r="L12" s="72" t="s">
        <v>349</v>
      </c>
      <c r="M12" s="72" t="s">
        <v>5</v>
      </c>
      <c r="N12" s="72" t="s">
        <v>349</v>
      </c>
    </row>
    <row r="13" spans="1:15" x14ac:dyDescent="0.25">
      <c r="A13" s="73" t="s">
        <v>323</v>
      </c>
      <c r="B13" s="73" t="s">
        <v>358</v>
      </c>
      <c r="C13" s="74"/>
      <c r="D13" s="74">
        <v>1</v>
      </c>
      <c r="E13" s="74" t="s">
        <v>106</v>
      </c>
      <c r="F13" s="74" t="s">
        <v>106</v>
      </c>
      <c r="G13" s="74" t="s">
        <v>7</v>
      </c>
      <c r="H13" s="74" t="s">
        <v>106</v>
      </c>
      <c r="I13" s="75"/>
      <c r="J13" s="75"/>
      <c r="K13" s="72" t="s">
        <v>5</v>
      </c>
      <c r="L13" s="72" t="s">
        <v>349</v>
      </c>
      <c r="M13" s="72" t="s">
        <v>5</v>
      </c>
      <c r="N13" s="72" t="s">
        <v>349</v>
      </c>
    </row>
    <row r="14" spans="1:15" x14ac:dyDescent="0.25">
      <c r="A14" s="73" t="s">
        <v>359</v>
      </c>
      <c r="B14" s="73" t="s">
        <v>360</v>
      </c>
      <c r="C14" s="74"/>
      <c r="D14" s="74">
        <v>1</v>
      </c>
      <c r="E14" s="74" t="s">
        <v>106</v>
      </c>
      <c r="F14" s="74" t="s">
        <v>106</v>
      </c>
      <c r="G14" s="74" t="s">
        <v>7</v>
      </c>
      <c r="H14" s="74" t="s">
        <v>106</v>
      </c>
      <c r="I14" s="75">
        <v>3</v>
      </c>
      <c r="J14" s="75"/>
      <c r="K14" s="72" t="s">
        <v>5</v>
      </c>
      <c r="L14" s="72" t="s">
        <v>349</v>
      </c>
      <c r="M14" s="72" t="s">
        <v>5</v>
      </c>
      <c r="N14" s="72" t="s">
        <v>349</v>
      </c>
    </row>
    <row r="15" spans="1:15" x14ac:dyDescent="0.25">
      <c r="A15" s="73" t="s">
        <v>361</v>
      </c>
      <c r="B15" s="73" t="s">
        <v>362</v>
      </c>
      <c r="C15" s="74"/>
      <c r="D15" s="74">
        <v>1</v>
      </c>
      <c r="E15" s="74" t="s">
        <v>106</v>
      </c>
      <c r="F15" s="74" t="s">
        <v>106</v>
      </c>
      <c r="G15" s="74" t="s">
        <v>7</v>
      </c>
      <c r="H15" s="74" t="s">
        <v>106</v>
      </c>
      <c r="I15" s="75"/>
      <c r="J15" s="75"/>
      <c r="K15" s="72" t="s">
        <v>5</v>
      </c>
      <c r="L15" s="72" t="s">
        <v>349</v>
      </c>
      <c r="M15" s="72" t="s">
        <v>5</v>
      </c>
      <c r="N15" s="72" t="s">
        <v>349</v>
      </c>
    </row>
    <row r="16" spans="1:15" x14ac:dyDescent="0.25">
      <c r="A16" s="44" t="s">
        <v>363</v>
      </c>
      <c r="B16" s="44" t="s">
        <v>364</v>
      </c>
      <c r="C16" s="45"/>
      <c r="D16" s="45">
        <v>1</v>
      </c>
      <c r="E16" s="45" t="s">
        <v>106</v>
      </c>
      <c r="F16" s="45" t="s">
        <v>106</v>
      </c>
      <c r="G16" s="45" t="s">
        <v>7</v>
      </c>
      <c r="H16" s="45" t="s">
        <v>107</v>
      </c>
      <c r="I16" s="75">
        <v>3</v>
      </c>
      <c r="J16" s="75"/>
      <c r="K16" s="45" t="s">
        <v>11</v>
      </c>
      <c r="L16" s="45"/>
      <c r="M16" s="45" t="s">
        <v>8</v>
      </c>
      <c r="N16" s="45" t="s">
        <v>365</v>
      </c>
    </row>
    <row r="17" spans="1:14" x14ac:dyDescent="0.25">
      <c r="A17" s="44" t="s">
        <v>366</v>
      </c>
      <c r="B17" s="44" t="s">
        <v>367</v>
      </c>
      <c r="C17" s="45"/>
      <c r="D17" s="45">
        <v>1</v>
      </c>
      <c r="E17" s="45" t="s">
        <v>106</v>
      </c>
      <c r="F17" s="45" t="s">
        <v>106</v>
      </c>
      <c r="G17" s="45" t="s">
        <v>7</v>
      </c>
      <c r="H17" s="45" t="s">
        <v>107</v>
      </c>
      <c r="I17" s="75"/>
      <c r="J17" s="75"/>
      <c r="K17" s="81"/>
      <c r="L17" s="81"/>
      <c r="M17" s="81"/>
      <c r="N17" s="81"/>
    </row>
    <row r="18" spans="1:14" ht="31.5" customHeight="1" x14ac:dyDescent="0.25">
      <c r="A18" s="46" t="s">
        <v>368</v>
      </c>
      <c r="B18" s="44" t="s">
        <v>362</v>
      </c>
      <c r="C18" s="45"/>
      <c r="D18" s="45">
        <v>1</v>
      </c>
      <c r="E18" s="45" t="s">
        <v>106</v>
      </c>
      <c r="F18" s="45" t="s">
        <v>106</v>
      </c>
      <c r="G18" s="45" t="s">
        <v>4</v>
      </c>
      <c r="H18" s="45" t="s">
        <v>107</v>
      </c>
      <c r="I18" s="47"/>
      <c r="J18" s="45">
        <v>2</v>
      </c>
      <c r="K18" s="47"/>
      <c r="L18" s="47"/>
      <c r="M18" s="45"/>
      <c r="N18" s="45"/>
    </row>
    <row r="19" spans="1:14" x14ac:dyDescent="0.25">
      <c r="A19" s="73" t="s">
        <v>369</v>
      </c>
      <c r="B19" s="73" t="s">
        <v>370</v>
      </c>
      <c r="C19" s="74"/>
      <c r="D19" s="74">
        <v>1</v>
      </c>
      <c r="E19" s="74" t="s">
        <v>106</v>
      </c>
      <c r="F19" s="74" t="s">
        <v>106</v>
      </c>
      <c r="G19" s="74" t="s">
        <v>7</v>
      </c>
      <c r="H19" s="74" t="s">
        <v>106</v>
      </c>
      <c r="I19" s="75"/>
      <c r="J19" s="75"/>
      <c r="K19" s="72" t="s">
        <v>5</v>
      </c>
      <c r="L19" s="72" t="s">
        <v>349</v>
      </c>
      <c r="M19" s="72" t="s">
        <v>5</v>
      </c>
      <c r="N19" s="72" t="s">
        <v>349</v>
      </c>
    </row>
    <row r="20" spans="1:14" x14ac:dyDescent="0.25">
      <c r="A20" s="73" t="s">
        <v>329</v>
      </c>
      <c r="B20" s="73" t="s">
        <v>371</v>
      </c>
      <c r="C20" s="74"/>
      <c r="D20" s="74">
        <v>1</v>
      </c>
      <c r="E20" s="74" t="s">
        <v>106</v>
      </c>
      <c r="F20" s="74" t="s">
        <v>106</v>
      </c>
      <c r="G20" s="74" t="s">
        <v>7</v>
      </c>
      <c r="H20" s="74" t="s">
        <v>106</v>
      </c>
      <c r="I20" s="75"/>
      <c r="J20" s="75"/>
      <c r="K20" s="72" t="s">
        <v>5</v>
      </c>
      <c r="L20" s="72" t="s">
        <v>349</v>
      </c>
      <c r="M20" s="72" t="s">
        <v>5</v>
      </c>
      <c r="N20" s="72" t="s">
        <v>349</v>
      </c>
    </row>
    <row r="21" spans="1:14" x14ac:dyDescent="0.25">
      <c r="A21" s="73" t="s">
        <v>327</v>
      </c>
      <c r="B21" s="73" t="s">
        <v>372</v>
      </c>
      <c r="C21" s="74"/>
      <c r="D21" s="74">
        <v>1</v>
      </c>
      <c r="E21" s="74" t="s">
        <v>106</v>
      </c>
      <c r="F21" s="74" t="s">
        <v>106</v>
      </c>
      <c r="G21" s="74" t="s">
        <v>7</v>
      </c>
      <c r="H21" s="74" t="s">
        <v>106</v>
      </c>
      <c r="I21" s="75"/>
      <c r="J21" s="75"/>
      <c r="K21" s="72" t="s">
        <v>5</v>
      </c>
      <c r="L21" s="72" t="s">
        <v>349</v>
      </c>
      <c r="M21" s="72" t="s">
        <v>5</v>
      </c>
      <c r="N21" s="72" t="s">
        <v>349</v>
      </c>
    </row>
    <row r="22" spans="1:14" x14ac:dyDescent="0.25">
      <c r="A22" s="73"/>
      <c r="B22" s="73"/>
      <c r="C22" s="74"/>
      <c r="D22" s="74"/>
      <c r="E22" s="74"/>
      <c r="F22" s="74"/>
      <c r="G22" s="74"/>
      <c r="H22" s="74"/>
      <c r="I22" s="74"/>
      <c r="J22" s="72"/>
      <c r="K22" s="72"/>
      <c r="L22" s="72"/>
      <c r="M22" s="72"/>
      <c r="N22" s="72"/>
    </row>
    <row r="23" spans="1:14" x14ac:dyDescent="0.25">
      <c r="A23" s="73" t="s">
        <v>373</v>
      </c>
      <c r="B23" s="73" t="s">
        <v>374</v>
      </c>
      <c r="C23" s="74"/>
      <c r="D23" s="74">
        <v>1</v>
      </c>
      <c r="E23" s="74" t="s">
        <v>106</v>
      </c>
      <c r="F23" s="74" t="s">
        <v>106</v>
      </c>
      <c r="G23" s="74" t="s">
        <v>7</v>
      </c>
      <c r="H23" s="74" t="s">
        <v>106</v>
      </c>
      <c r="I23" s="75">
        <v>2</v>
      </c>
      <c r="J23" s="75"/>
      <c r="K23" s="72" t="s">
        <v>5</v>
      </c>
      <c r="L23" s="72" t="s">
        <v>211</v>
      </c>
      <c r="M23" s="72" t="s">
        <v>5</v>
      </c>
      <c r="N23" s="72" t="s">
        <v>211</v>
      </c>
    </row>
    <row r="24" spans="1:14" x14ac:dyDescent="0.25">
      <c r="A24" s="73" t="s">
        <v>375</v>
      </c>
      <c r="B24" s="73" t="s">
        <v>374</v>
      </c>
      <c r="C24" s="74"/>
      <c r="D24" s="74">
        <v>1</v>
      </c>
      <c r="E24" s="74" t="s">
        <v>106</v>
      </c>
      <c r="F24" s="74" t="s">
        <v>106</v>
      </c>
      <c r="G24" s="74" t="s">
        <v>7</v>
      </c>
      <c r="H24" s="74" t="s">
        <v>106</v>
      </c>
      <c r="I24" s="75"/>
      <c r="J24" s="75"/>
      <c r="K24" s="72" t="s">
        <v>5</v>
      </c>
      <c r="L24" s="72" t="s">
        <v>211</v>
      </c>
      <c r="M24" s="72" t="s">
        <v>5</v>
      </c>
      <c r="N24" s="72" t="s">
        <v>211</v>
      </c>
    </row>
    <row r="25" spans="1:14" x14ac:dyDescent="0.25">
      <c r="A25" s="73" t="s">
        <v>376</v>
      </c>
      <c r="B25" s="73" t="s">
        <v>377</v>
      </c>
      <c r="C25" s="74"/>
      <c r="D25" s="74">
        <v>1</v>
      </c>
      <c r="E25" s="74" t="s">
        <v>106</v>
      </c>
      <c r="F25" s="74" t="s">
        <v>106</v>
      </c>
      <c r="G25" s="74" t="s">
        <v>7</v>
      </c>
      <c r="H25" s="74" t="s">
        <v>106</v>
      </c>
      <c r="I25" s="75">
        <v>2</v>
      </c>
      <c r="J25" s="75"/>
      <c r="K25" s="72" t="s">
        <v>5</v>
      </c>
      <c r="L25" s="72" t="s">
        <v>211</v>
      </c>
      <c r="M25" s="72" t="s">
        <v>5</v>
      </c>
      <c r="N25" s="72" t="s">
        <v>211</v>
      </c>
    </row>
    <row r="26" spans="1:14" x14ac:dyDescent="0.25">
      <c r="A26" s="73" t="s">
        <v>378</v>
      </c>
      <c r="B26" s="73" t="s">
        <v>379</v>
      </c>
      <c r="C26" s="74"/>
      <c r="D26" s="74">
        <v>1</v>
      </c>
      <c r="E26" s="74" t="s">
        <v>106</v>
      </c>
      <c r="F26" s="74" t="s">
        <v>106</v>
      </c>
      <c r="G26" s="74" t="s">
        <v>7</v>
      </c>
      <c r="H26" s="74" t="s">
        <v>106</v>
      </c>
      <c r="I26" s="75">
        <v>3</v>
      </c>
      <c r="J26" s="75"/>
      <c r="K26" s="72" t="s">
        <v>5</v>
      </c>
      <c r="L26" s="72" t="s">
        <v>211</v>
      </c>
      <c r="M26" s="72" t="s">
        <v>5</v>
      </c>
      <c r="N26" s="72" t="s">
        <v>211</v>
      </c>
    </row>
    <row r="27" spans="1:14" x14ac:dyDescent="0.25">
      <c r="A27" s="73" t="s">
        <v>380</v>
      </c>
      <c r="B27" s="73" t="s">
        <v>381</v>
      </c>
      <c r="C27" s="74"/>
      <c r="D27" s="74">
        <v>1</v>
      </c>
      <c r="E27" s="74" t="s">
        <v>106</v>
      </c>
      <c r="F27" s="74" t="s">
        <v>106</v>
      </c>
      <c r="G27" s="74" t="s">
        <v>7</v>
      </c>
      <c r="H27" s="74" t="s">
        <v>106</v>
      </c>
      <c r="I27" s="75"/>
      <c r="J27" s="75"/>
      <c r="K27" s="72" t="s">
        <v>5</v>
      </c>
      <c r="L27" s="72" t="s">
        <v>211</v>
      </c>
      <c r="M27" s="72" t="s">
        <v>5</v>
      </c>
      <c r="N27" s="72" t="s">
        <v>211</v>
      </c>
    </row>
    <row r="28" spans="1:14" x14ac:dyDescent="0.25">
      <c r="A28" s="73" t="s">
        <v>382</v>
      </c>
      <c r="B28" s="73" t="s">
        <v>383</v>
      </c>
      <c r="C28" s="74"/>
      <c r="D28" s="74">
        <v>1</v>
      </c>
      <c r="E28" s="74" t="s">
        <v>106</v>
      </c>
      <c r="F28" s="74" t="s">
        <v>106</v>
      </c>
      <c r="G28" s="74" t="s">
        <v>7</v>
      </c>
      <c r="H28" s="74" t="s">
        <v>106</v>
      </c>
      <c r="I28" s="75">
        <v>3</v>
      </c>
      <c r="J28" s="75"/>
      <c r="K28" s="72" t="s">
        <v>5</v>
      </c>
      <c r="L28" s="72" t="s">
        <v>211</v>
      </c>
      <c r="M28" s="72" t="s">
        <v>5</v>
      </c>
      <c r="N28" s="72" t="s">
        <v>211</v>
      </c>
    </row>
    <row r="29" spans="1:14" x14ac:dyDescent="0.25">
      <c r="A29" s="73" t="s">
        <v>384</v>
      </c>
      <c r="B29" s="73" t="s">
        <v>385</v>
      </c>
      <c r="C29" s="74"/>
      <c r="D29" s="74">
        <v>1</v>
      </c>
      <c r="E29" s="74" t="s">
        <v>106</v>
      </c>
      <c r="F29" s="74" t="s">
        <v>106</v>
      </c>
      <c r="G29" s="74" t="s">
        <v>7</v>
      </c>
      <c r="H29" s="74" t="s">
        <v>106</v>
      </c>
      <c r="I29" s="75">
        <v>3</v>
      </c>
      <c r="J29" s="75"/>
      <c r="K29" s="72" t="s">
        <v>5</v>
      </c>
      <c r="L29" s="72" t="s">
        <v>211</v>
      </c>
      <c r="M29" s="72" t="s">
        <v>5</v>
      </c>
      <c r="N29" s="72" t="s">
        <v>211</v>
      </c>
    </row>
    <row r="30" spans="1:14" x14ac:dyDescent="0.25">
      <c r="A30" s="73" t="s">
        <v>386</v>
      </c>
      <c r="B30" s="73" t="s">
        <v>387</v>
      </c>
      <c r="C30" s="74"/>
      <c r="D30" s="74">
        <v>1</v>
      </c>
      <c r="E30" s="74" t="s">
        <v>106</v>
      </c>
      <c r="F30" s="74" t="s">
        <v>106</v>
      </c>
      <c r="G30" s="74" t="s">
        <v>7</v>
      </c>
      <c r="H30" s="74" t="s">
        <v>106</v>
      </c>
      <c r="I30" s="75">
        <v>4</v>
      </c>
      <c r="J30" s="75"/>
      <c r="K30" s="72" t="s">
        <v>5</v>
      </c>
      <c r="L30" s="72" t="s">
        <v>211</v>
      </c>
      <c r="M30" s="72" t="s">
        <v>5</v>
      </c>
      <c r="N30" s="72" t="s">
        <v>211</v>
      </c>
    </row>
    <row r="31" spans="1:14" x14ac:dyDescent="0.25">
      <c r="A31" s="73" t="s">
        <v>388</v>
      </c>
      <c r="B31" s="73" t="s">
        <v>389</v>
      </c>
      <c r="C31" s="72"/>
      <c r="D31" s="72">
        <v>1</v>
      </c>
      <c r="E31" s="72" t="s">
        <v>106</v>
      </c>
      <c r="F31" s="72" t="s">
        <v>106</v>
      </c>
      <c r="G31" s="72" t="s">
        <v>7</v>
      </c>
      <c r="H31" s="72" t="s">
        <v>106</v>
      </c>
      <c r="I31" s="75">
        <v>5</v>
      </c>
      <c r="J31" s="75"/>
      <c r="K31" s="72" t="s">
        <v>5</v>
      </c>
      <c r="L31" s="72" t="s">
        <v>211</v>
      </c>
      <c r="M31" s="72" t="s">
        <v>5</v>
      </c>
      <c r="N31" s="72" t="s">
        <v>211</v>
      </c>
    </row>
    <row r="32" spans="1:14" ht="27.75" customHeight="1" x14ac:dyDescent="0.25">
      <c r="A32" s="49" t="s">
        <v>390</v>
      </c>
      <c r="B32" s="44" t="s">
        <v>391</v>
      </c>
      <c r="C32" s="44"/>
      <c r="D32" s="44">
        <v>1</v>
      </c>
      <c r="E32" s="44" t="s">
        <v>106</v>
      </c>
      <c r="F32" s="44" t="s">
        <v>106</v>
      </c>
      <c r="G32" s="44" t="s">
        <v>7</v>
      </c>
      <c r="H32" s="44" t="s">
        <v>107</v>
      </c>
      <c r="I32" s="50"/>
      <c r="J32" s="50"/>
      <c r="K32" s="44"/>
      <c r="L32" s="44"/>
      <c r="M32" s="44"/>
      <c r="N32" s="44"/>
    </row>
    <row r="33" spans="1:14" x14ac:dyDescent="0.25">
      <c r="A33" s="73" t="s">
        <v>392</v>
      </c>
      <c r="B33" s="73" t="s">
        <v>389</v>
      </c>
      <c r="C33" s="74"/>
      <c r="D33" s="74">
        <v>1</v>
      </c>
      <c r="E33" s="74" t="s">
        <v>106</v>
      </c>
      <c r="F33" s="74" t="s">
        <v>106</v>
      </c>
      <c r="G33" s="74" t="s">
        <v>7</v>
      </c>
      <c r="H33" s="74" t="s">
        <v>106</v>
      </c>
      <c r="I33" s="75">
        <v>3</v>
      </c>
      <c r="J33" s="75"/>
      <c r="K33" s="72" t="s">
        <v>5</v>
      </c>
      <c r="L33" s="72" t="s">
        <v>211</v>
      </c>
      <c r="M33" s="72" t="s">
        <v>5</v>
      </c>
      <c r="N33" s="72" t="s">
        <v>211</v>
      </c>
    </row>
    <row r="34" spans="1:14" x14ac:dyDescent="0.25">
      <c r="A34" s="73" t="s">
        <v>393</v>
      </c>
      <c r="B34" s="73" t="s">
        <v>394</v>
      </c>
      <c r="C34" s="74"/>
      <c r="D34" s="74">
        <v>1</v>
      </c>
      <c r="E34" s="74" t="s">
        <v>106</v>
      </c>
      <c r="F34" s="74" t="s">
        <v>106</v>
      </c>
      <c r="G34" s="74" t="s">
        <v>7</v>
      </c>
      <c r="H34" s="74" t="s">
        <v>106</v>
      </c>
      <c r="I34" s="75">
        <v>3</v>
      </c>
      <c r="J34" s="75"/>
      <c r="K34" s="72" t="s">
        <v>5</v>
      </c>
      <c r="L34" s="72" t="s">
        <v>211</v>
      </c>
      <c r="M34" s="72" t="s">
        <v>5</v>
      </c>
      <c r="N34" s="72" t="s">
        <v>211</v>
      </c>
    </row>
    <row r="35" spans="1:14" x14ac:dyDescent="0.25">
      <c r="A35" s="73" t="s">
        <v>395</v>
      </c>
      <c r="B35" s="73" t="s">
        <v>396</v>
      </c>
      <c r="C35" s="74"/>
      <c r="D35" s="74">
        <v>1</v>
      </c>
      <c r="E35" s="74" t="s">
        <v>106</v>
      </c>
      <c r="F35" s="74" t="s">
        <v>106</v>
      </c>
      <c r="G35" s="74" t="s">
        <v>7</v>
      </c>
      <c r="H35" s="74" t="s">
        <v>106</v>
      </c>
      <c r="I35" s="75">
        <v>3</v>
      </c>
      <c r="J35" s="75"/>
      <c r="K35" s="72" t="s">
        <v>5</v>
      </c>
      <c r="L35" s="72" t="s">
        <v>211</v>
      </c>
      <c r="M35" s="72" t="s">
        <v>5</v>
      </c>
      <c r="N35" s="72" t="s">
        <v>211</v>
      </c>
    </row>
    <row r="36" spans="1:14" x14ac:dyDescent="0.25">
      <c r="A36" s="73" t="s">
        <v>397</v>
      </c>
      <c r="B36" s="73" t="s">
        <v>398</v>
      </c>
      <c r="C36" s="74"/>
      <c r="D36" s="74">
        <v>1</v>
      </c>
      <c r="E36" s="74" t="s">
        <v>106</v>
      </c>
      <c r="F36" s="74" t="s">
        <v>106</v>
      </c>
      <c r="G36" s="74" t="s">
        <v>7</v>
      </c>
      <c r="H36" s="74" t="s">
        <v>106</v>
      </c>
      <c r="I36" s="75"/>
      <c r="J36" s="75"/>
      <c r="K36" s="72" t="s">
        <v>5</v>
      </c>
      <c r="L36" s="72" t="s">
        <v>211</v>
      </c>
      <c r="M36" s="72" t="s">
        <v>5</v>
      </c>
      <c r="N36" s="72" t="s">
        <v>211</v>
      </c>
    </row>
    <row r="37" spans="1:14" x14ac:dyDescent="0.25">
      <c r="A37" s="73" t="s">
        <v>399</v>
      </c>
      <c r="B37" s="73" t="s">
        <v>400</v>
      </c>
      <c r="C37" s="74"/>
      <c r="D37" s="74">
        <v>1</v>
      </c>
      <c r="E37" s="74" t="s">
        <v>106</v>
      </c>
      <c r="F37" s="74" t="s">
        <v>106</v>
      </c>
      <c r="G37" s="74" t="s">
        <v>7</v>
      </c>
      <c r="H37" s="74" t="s">
        <v>106</v>
      </c>
      <c r="I37" s="75"/>
      <c r="J37" s="75"/>
      <c r="K37" s="72" t="s">
        <v>5</v>
      </c>
      <c r="L37" s="72" t="s">
        <v>211</v>
      </c>
      <c r="M37" s="72" t="s">
        <v>5</v>
      </c>
      <c r="N37" s="72" t="s">
        <v>211</v>
      </c>
    </row>
    <row r="38" spans="1:14" x14ac:dyDescent="0.25">
      <c r="A38" s="73"/>
      <c r="B38" s="73"/>
      <c r="C38" s="74"/>
      <c r="D38" s="74"/>
      <c r="E38" s="74"/>
      <c r="F38" s="74"/>
      <c r="G38" s="74"/>
      <c r="H38" s="74"/>
      <c r="I38" s="74"/>
      <c r="J38" s="72"/>
      <c r="K38" s="72"/>
      <c r="L38" s="72"/>
      <c r="M38" s="72"/>
      <c r="N38" s="72"/>
    </row>
    <row r="39" spans="1:14" x14ac:dyDescent="0.25">
      <c r="A39" s="73" t="s">
        <v>401</v>
      </c>
      <c r="B39" s="73" t="s">
        <v>402</v>
      </c>
      <c r="C39" s="74"/>
      <c r="D39" s="74">
        <v>1</v>
      </c>
      <c r="E39" s="74" t="s">
        <v>106</v>
      </c>
      <c r="F39" s="74" t="s">
        <v>107</v>
      </c>
      <c r="G39" s="74" t="s">
        <v>4</v>
      </c>
      <c r="H39" s="76" t="s">
        <v>107</v>
      </c>
      <c r="I39" s="76"/>
      <c r="J39" s="72"/>
      <c r="K39" s="76" t="s">
        <v>5</v>
      </c>
      <c r="L39" s="76" t="s">
        <v>225</v>
      </c>
      <c r="M39" s="72" t="s">
        <v>8</v>
      </c>
      <c r="N39" s="72" t="s">
        <v>403</v>
      </c>
    </row>
    <row r="40" spans="1:14" x14ac:dyDescent="0.25">
      <c r="A40" s="73" t="s">
        <v>404</v>
      </c>
      <c r="B40" s="73" t="s">
        <v>405</v>
      </c>
      <c r="C40" s="74"/>
      <c r="D40" s="74">
        <v>1</v>
      </c>
      <c r="E40" s="74" t="s">
        <v>106</v>
      </c>
      <c r="F40" s="74" t="s">
        <v>107</v>
      </c>
      <c r="G40" s="74" t="s">
        <v>4</v>
      </c>
      <c r="H40" s="76" t="s">
        <v>107</v>
      </c>
      <c r="I40" s="76"/>
      <c r="J40" s="72"/>
      <c r="K40" s="76" t="s">
        <v>5</v>
      </c>
      <c r="L40" s="76" t="s">
        <v>225</v>
      </c>
      <c r="M40" s="72" t="s">
        <v>8</v>
      </c>
      <c r="N40" s="72" t="s">
        <v>403</v>
      </c>
    </row>
    <row r="41" spans="1:14" x14ac:dyDescent="0.25">
      <c r="A41" s="73" t="s">
        <v>406</v>
      </c>
      <c r="B41" s="73" t="s">
        <v>407</v>
      </c>
      <c r="C41" s="72"/>
      <c r="D41" s="74">
        <v>1</v>
      </c>
      <c r="E41" s="74" t="s">
        <v>106</v>
      </c>
      <c r="F41" s="74" t="s">
        <v>107</v>
      </c>
      <c r="G41" s="74" t="s">
        <v>4</v>
      </c>
      <c r="H41" s="76" t="s">
        <v>107</v>
      </c>
      <c r="I41" s="76"/>
      <c r="J41" s="72"/>
      <c r="K41" s="76" t="s">
        <v>5</v>
      </c>
      <c r="L41" s="76" t="s">
        <v>225</v>
      </c>
      <c r="M41" s="72" t="s">
        <v>8</v>
      </c>
      <c r="N41" s="72" t="s">
        <v>403</v>
      </c>
    </row>
    <row r="42" spans="1:14" x14ac:dyDescent="0.25">
      <c r="A42" s="73" t="s">
        <v>227</v>
      </c>
      <c r="B42" s="73" t="s">
        <v>408</v>
      </c>
      <c r="C42" s="74"/>
      <c r="D42" s="114">
        <v>1</v>
      </c>
      <c r="E42" s="115" t="s">
        <v>106</v>
      </c>
      <c r="F42" s="115" t="s">
        <v>107</v>
      </c>
      <c r="G42" s="115" t="s">
        <v>4</v>
      </c>
      <c r="H42" s="115" t="s">
        <v>106</v>
      </c>
      <c r="I42" s="115" t="s">
        <v>108</v>
      </c>
      <c r="J42" s="115">
        <v>2</v>
      </c>
      <c r="K42" s="115" t="s">
        <v>300</v>
      </c>
      <c r="L42" s="115" t="s">
        <v>120</v>
      </c>
      <c r="M42" s="115" t="s">
        <v>300</v>
      </c>
      <c r="N42" s="115" t="s">
        <v>120</v>
      </c>
    </row>
    <row r="43" spans="1:14" ht="31.5" x14ac:dyDescent="0.25">
      <c r="A43" s="126" t="s">
        <v>229</v>
      </c>
      <c r="B43" s="126" t="s">
        <v>409</v>
      </c>
      <c r="C43" s="127"/>
      <c r="D43" s="138">
        <v>1</v>
      </c>
      <c r="E43" s="138" t="s">
        <v>106</v>
      </c>
      <c r="F43" s="138" t="s">
        <v>107</v>
      </c>
      <c r="G43" s="138" t="s">
        <v>209</v>
      </c>
      <c r="H43" s="138" t="s">
        <v>106</v>
      </c>
      <c r="I43" s="139">
        <v>0.5</v>
      </c>
      <c r="J43" s="138">
        <v>3</v>
      </c>
      <c r="K43" s="138" t="s">
        <v>231</v>
      </c>
      <c r="L43" s="138" t="s">
        <v>232</v>
      </c>
      <c r="M43" s="140" t="s">
        <v>410</v>
      </c>
      <c r="N43" s="140" t="s">
        <v>411</v>
      </c>
    </row>
    <row r="44" spans="1:14" x14ac:dyDescent="0.25">
      <c r="A44" s="73" t="s">
        <v>412</v>
      </c>
      <c r="B44" s="73" t="s">
        <v>413</v>
      </c>
      <c r="C44" s="74"/>
      <c r="D44" s="74">
        <v>1</v>
      </c>
      <c r="E44" s="74" t="s">
        <v>106</v>
      </c>
      <c r="F44" s="74" t="s">
        <v>107</v>
      </c>
      <c r="G44" s="74" t="s">
        <v>10</v>
      </c>
      <c r="H44" s="74" t="s">
        <v>106</v>
      </c>
      <c r="I44" s="77">
        <v>0.5</v>
      </c>
      <c r="J44" s="72">
        <v>2</v>
      </c>
      <c r="K44" s="72" t="s">
        <v>5</v>
      </c>
      <c r="L44" s="72" t="s">
        <v>349</v>
      </c>
      <c r="M44" s="72" t="s">
        <v>5</v>
      </c>
      <c r="N44" s="72" t="s">
        <v>349</v>
      </c>
    </row>
    <row r="45" spans="1:14" x14ac:dyDescent="0.25">
      <c r="A45" s="56" t="s">
        <v>235</v>
      </c>
      <c r="B45" s="56" t="s">
        <v>414</v>
      </c>
      <c r="C45" s="45"/>
      <c r="D45" s="45">
        <v>1</v>
      </c>
      <c r="E45" s="45" t="s">
        <v>106</v>
      </c>
      <c r="F45" s="45" t="s">
        <v>107</v>
      </c>
      <c r="G45" s="45" t="s">
        <v>4</v>
      </c>
      <c r="H45" s="45" t="s">
        <v>415</v>
      </c>
      <c r="I45" s="45"/>
      <c r="J45" s="55">
        <v>2</v>
      </c>
      <c r="K45" s="45" t="s">
        <v>5</v>
      </c>
      <c r="L45" s="45" t="s">
        <v>416</v>
      </c>
      <c r="M45" s="55" t="s">
        <v>5</v>
      </c>
      <c r="N45" s="55" t="s">
        <v>417</v>
      </c>
    </row>
    <row r="46" spans="1:14" x14ac:dyDescent="0.25">
      <c r="A46" s="73" t="s">
        <v>418</v>
      </c>
      <c r="B46" s="141" t="s">
        <v>419</v>
      </c>
      <c r="C46" s="74"/>
      <c r="D46" s="74">
        <v>1</v>
      </c>
      <c r="E46" s="74" t="s">
        <v>106</v>
      </c>
      <c r="F46" s="74" t="s">
        <v>107</v>
      </c>
      <c r="G46" s="74" t="s">
        <v>10</v>
      </c>
      <c r="H46" s="76" t="s">
        <v>107</v>
      </c>
      <c r="I46" s="77">
        <v>0.5</v>
      </c>
      <c r="J46" s="72">
        <v>2</v>
      </c>
      <c r="K46" s="72" t="s">
        <v>5</v>
      </c>
      <c r="L46" s="72" t="s">
        <v>225</v>
      </c>
      <c r="M46" s="72" t="s">
        <v>5</v>
      </c>
      <c r="N46" s="72" t="s">
        <v>225</v>
      </c>
    </row>
    <row r="47" spans="1:14" x14ac:dyDescent="0.25">
      <c r="A47" s="73" t="s">
        <v>420</v>
      </c>
      <c r="B47" s="73" t="s">
        <v>421</v>
      </c>
      <c r="C47" s="74"/>
      <c r="D47" s="74">
        <v>1</v>
      </c>
      <c r="E47" s="74" t="s">
        <v>106</v>
      </c>
      <c r="F47" s="74" t="s">
        <v>107</v>
      </c>
      <c r="G47" s="74" t="s">
        <v>10</v>
      </c>
      <c r="H47" s="76" t="s">
        <v>107</v>
      </c>
      <c r="I47" s="77">
        <v>0.5</v>
      </c>
      <c r="J47" s="72">
        <v>2</v>
      </c>
      <c r="K47" s="72" t="s">
        <v>5</v>
      </c>
      <c r="L47" s="72" t="s">
        <v>225</v>
      </c>
      <c r="M47" s="72" t="s">
        <v>5</v>
      </c>
      <c r="N47" s="78" t="s">
        <v>225</v>
      </c>
    </row>
    <row r="48" spans="1:14" x14ac:dyDescent="0.25">
      <c r="A48" s="73" t="s">
        <v>422</v>
      </c>
      <c r="B48" s="73" t="s">
        <v>423</v>
      </c>
      <c r="C48" s="74"/>
      <c r="D48" s="74">
        <v>1</v>
      </c>
      <c r="E48" s="74" t="s">
        <v>106</v>
      </c>
      <c r="F48" s="74" t="s">
        <v>107</v>
      </c>
      <c r="G48" s="74" t="s">
        <v>10</v>
      </c>
      <c r="H48" s="76" t="s">
        <v>107</v>
      </c>
      <c r="I48" s="77">
        <v>0.35</v>
      </c>
      <c r="J48" s="72">
        <v>2</v>
      </c>
      <c r="K48" s="72" t="s">
        <v>5</v>
      </c>
      <c r="L48" s="72" t="s">
        <v>225</v>
      </c>
      <c r="M48" s="72" t="s">
        <v>5</v>
      </c>
      <c r="N48" s="78" t="s">
        <v>225</v>
      </c>
    </row>
    <row r="49" spans="1:14" x14ac:dyDescent="0.25">
      <c r="A49" s="73" t="s">
        <v>424</v>
      </c>
      <c r="B49" s="73" t="s">
        <v>419</v>
      </c>
      <c r="C49" s="74"/>
      <c r="D49" s="74">
        <v>1</v>
      </c>
      <c r="E49" s="74" t="s">
        <v>106</v>
      </c>
      <c r="F49" s="74" t="s">
        <v>107</v>
      </c>
      <c r="G49" s="74" t="s">
        <v>10</v>
      </c>
      <c r="H49" s="76" t="s">
        <v>107</v>
      </c>
      <c r="I49" s="77">
        <v>0.5</v>
      </c>
      <c r="J49" s="72">
        <v>2</v>
      </c>
      <c r="K49" s="72" t="s">
        <v>5</v>
      </c>
      <c r="L49" s="72" t="s">
        <v>225</v>
      </c>
      <c r="M49" s="72" t="s">
        <v>5</v>
      </c>
      <c r="N49" s="78" t="s">
        <v>225</v>
      </c>
    </row>
    <row r="50" spans="1:14" x14ac:dyDescent="0.25">
      <c r="A50" s="73" t="s">
        <v>240</v>
      </c>
      <c r="B50" s="125" t="s">
        <v>425</v>
      </c>
      <c r="C50" s="74"/>
      <c r="D50" s="74">
        <v>1</v>
      </c>
      <c r="E50" s="74" t="s">
        <v>106</v>
      </c>
      <c r="F50" s="74" t="s">
        <v>107</v>
      </c>
      <c r="G50" s="74" t="s">
        <v>4</v>
      </c>
      <c r="H50" s="82" t="s">
        <v>107</v>
      </c>
      <c r="I50" s="76"/>
      <c r="J50" s="72">
        <v>2</v>
      </c>
      <c r="K50" s="76" t="s">
        <v>5</v>
      </c>
      <c r="L50" s="76" t="s">
        <v>225</v>
      </c>
      <c r="M50" s="72" t="s">
        <v>5</v>
      </c>
      <c r="N50" s="72" t="s">
        <v>225</v>
      </c>
    </row>
    <row r="51" spans="1:14" x14ac:dyDescent="0.25">
      <c r="A51" s="73" t="s">
        <v>243</v>
      </c>
      <c r="B51" s="125" t="s">
        <v>426</v>
      </c>
      <c r="C51" s="74"/>
      <c r="D51" s="74">
        <v>1</v>
      </c>
      <c r="E51" s="74" t="s">
        <v>106</v>
      </c>
      <c r="F51" s="74" t="s">
        <v>107</v>
      </c>
      <c r="G51" s="74" t="s">
        <v>4</v>
      </c>
      <c r="H51" s="82" t="s">
        <v>107</v>
      </c>
      <c r="I51" s="76"/>
      <c r="J51" s="72">
        <v>2</v>
      </c>
      <c r="K51" s="76" t="s">
        <v>5</v>
      </c>
      <c r="L51" s="76" t="s">
        <v>225</v>
      </c>
      <c r="M51" s="72" t="s">
        <v>5</v>
      </c>
      <c r="N51" s="72" t="s">
        <v>225</v>
      </c>
    </row>
    <row r="52" spans="1:14" x14ac:dyDescent="0.25">
      <c r="A52" s="73" t="s">
        <v>245</v>
      </c>
      <c r="B52" s="125" t="s">
        <v>427</v>
      </c>
      <c r="C52" s="72"/>
      <c r="D52" s="74">
        <v>1</v>
      </c>
      <c r="E52" s="74" t="s">
        <v>106</v>
      </c>
      <c r="F52" s="74" t="s">
        <v>107</v>
      </c>
      <c r="G52" s="74" t="s">
        <v>4</v>
      </c>
      <c r="H52" s="82" t="s">
        <v>107</v>
      </c>
      <c r="I52" s="76"/>
      <c r="J52" s="72">
        <v>2</v>
      </c>
      <c r="K52" s="76" t="s">
        <v>5</v>
      </c>
      <c r="L52" s="76" t="s">
        <v>225</v>
      </c>
      <c r="M52" s="72" t="s">
        <v>5</v>
      </c>
      <c r="N52" s="72" t="s">
        <v>225</v>
      </c>
    </row>
    <row r="53" spans="1:14" x14ac:dyDescent="0.25">
      <c r="A53" s="73" t="s">
        <v>247</v>
      </c>
      <c r="B53" s="125" t="s">
        <v>428</v>
      </c>
      <c r="C53" s="74"/>
      <c r="D53" s="74">
        <v>1</v>
      </c>
      <c r="E53" s="74" t="s">
        <v>106</v>
      </c>
      <c r="F53" s="74" t="s">
        <v>107</v>
      </c>
      <c r="G53" s="74" t="s">
        <v>4</v>
      </c>
      <c r="H53" s="82" t="s">
        <v>107</v>
      </c>
      <c r="I53" s="76"/>
      <c r="J53" s="72">
        <v>2</v>
      </c>
      <c r="K53" s="76" t="s">
        <v>5</v>
      </c>
      <c r="L53" s="76" t="s">
        <v>429</v>
      </c>
      <c r="M53" s="72" t="s">
        <v>5</v>
      </c>
      <c r="N53" s="72" t="s">
        <v>429</v>
      </c>
    </row>
    <row r="54" spans="1:14" x14ac:dyDescent="0.25">
      <c r="A54" s="73" t="s">
        <v>251</v>
      </c>
      <c r="B54" s="125" t="s">
        <v>430</v>
      </c>
      <c r="C54" s="74"/>
      <c r="D54" s="74">
        <v>1</v>
      </c>
      <c r="E54" s="74" t="s">
        <v>106</v>
      </c>
      <c r="F54" s="74" t="s">
        <v>107</v>
      </c>
      <c r="G54" s="74" t="s">
        <v>4</v>
      </c>
      <c r="H54" s="82" t="s">
        <v>107</v>
      </c>
      <c r="I54" s="76"/>
      <c r="J54" s="72">
        <v>2</v>
      </c>
      <c r="K54" s="76" t="s">
        <v>5</v>
      </c>
      <c r="L54" s="76" t="s">
        <v>429</v>
      </c>
      <c r="M54" s="72" t="s">
        <v>5</v>
      </c>
      <c r="N54" s="72" t="s">
        <v>429</v>
      </c>
    </row>
    <row r="55" spans="1:14" x14ac:dyDescent="0.25">
      <c r="A55" s="73" t="s">
        <v>253</v>
      </c>
      <c r="B55" s="125" t="s">
        <v>431</v>
      </c>
      <c r="C55" s="72"/>
      <c r="D55" s="74">
        <v>1</v>
      </c>
      <c r="E55" s="74" t="s">
        <v>106</v>
      </c>
      <c r="F55" s="74" t="s">
        <v>107</v>
      </c>
      <c r="G55" s="74" t="s">
        <v>4</v>
      </c>
      <c r="H55" s="82" t="s">
        <v>107</v>
      </c>
      <c r="I55" s="76"/>
      <c r="J55" s="72">
        <v>2</v>
      </c>
      <c r="K55" s="76" t="s">
        <v>5</v>
      </c>
      <c r="L55" s="76" t="s">
        <v>429</v>
      </c>
      <c r="M55" s="72" t="s">
        <v>5</v>
      </c>
      <c r="N55" s="72" t="s">
        <v>429</v>
      </c>
    </row>
    <row r="56" spans="1:14" x14ac:dyDescent="0.25">
      <c r="A56" s="73"/>
      <c r="B56" s="73"/>
      <c r="C56" s="74"/>
      <c r="D56" s="72"/>
      <c r="E56" s="72"/>
      <c r="F56" s="72"/>
      <c r="G56" s="72"/>
      <c r="H56" s="72"/>
      <c r="I56" s="72"/>
      <c r="J56" s="73"/>
      <c r="K56" s="72"/>
      <c r="L56" s="72"/>
      <c r="M56" s="72"/>
      <c r="N56" s="72"/>
    </row>
    <row r="57" spans="1:14" x14ac:dyDescent="0.25">
      <c r="A57" s="73"/>
      <c r="B57" s="73"/>
      <c r="C57" s="74"/>
      <c r="D57" s="72"/>
      <c r="E57" s="72"/>
      <c r="F57" s="72"/>
      <c r="G57" s="72"/>
      <c r="H57" s="72"/>
      <c r="I57" s="72"/>
      <c r="J57" s="73"/>
      <c r="K57" s="72"/>
      <c r="L57" s="72"/>
      <c r="M57" s="72"/>
      <c r="N57" s="72"/>
    </row>
  </sheetData>
  <mergeCells count="17">
    <mergeCell ref="A1:O1"/>
    <mergeCell ref="G4:G5"/>
    <mergeCell ref="H4:H5"/>
    <mergeCell ref="J4:J5"/>
    <mergeCell ref="K4:K5"/>
    <mergeCell ref="L4:L5"/>
    <mergeCell ref="M4:M5"/>
    <mergeCell ref="J2:L2"/>
    <mergeCell ref="M2:N2"/>
    <mergeCell ref="C3:D3"/>
    <mergeCell ref="A4:A5"/>
    <mergeCell ref="B4:B5"/>
    <mergeCell ref="C4:C5"/>
    <mergeCell ref="D4:D5"/>
    <mergeCell ref="E4:E5"/>
    <mergeCell ref="F4:F5"/>
    <mergeCell ref="N4:N5"/>
  </mergeCells>
  <pageMargins left="0.7" right="0.7" top="0.75" bottom="0.75" header="0.3" footer="0.3"/>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7"/>
  <sheetViews>
    <sheetView zoomScale="90" zoomScaleNormal="90" workbookViewId="0">
      <selection activeCell="S46" sqref="S46"/>
    </sheetView>
  </sheetViews>
  <sheetFormatPr baseColWidth="10" defaultColWidth="11.42578125" defaultRowHeight="15" x14ac:dyDescent="0.25"/>
  <cols>
    <col min="1" max="1" width="27.28515625" customWidth="1"/>
    <col min="2" max="2" width="62.28515625" customWidth="1"/>
    <col min="5" max="5" width="5.42578125" customWidth="1"/>
    <col min="6" max="6" width="7.28515625" customWidth="1"/>
    <col min="7" max="7" width="13.7109375" customWidth="1"/>
    <col min="8" max="8" width="12.7109375" customWidth="1"/>
    <col min="12" max="12" width="20.28515625" customWidth="1"/>
  </cols>
  <sheetData>
    <row r="1" spans="1:16" ht="23.25" x14ac:dyDescent="0.35">
      <c r="A1" s="278" t="s">
        <v>432</v>
      </c>
      <c r="B1" s="278"/>
      <c r="C1" s="278"/>
      <c r="D1" s="278"/>
      <c r="E1" s="278"/>
      <c r="F1" s="278"/>
      <c r="G1" s="278"/>
      <c r="H1" s="278"/>
      <c r="I1" s="278"/>
      <c r="J1" s="278"/>
      <c r="K1" s="278"/>
      <c r="L1" s="278"/>
      <c r="M1" s="278"/>
      <c r="N1" s="278"/>
      <c r="O1" s="278"/>
      <c r="P1" s="278"/>
    </row>
    <row r="3" spans="1:16" x14ac:dyDescent="0.25">
      <c r="A3" s="67"/>
      <c r="B3" s="71"/>
      <c r="C3" s="71"/>
      <c r="D3" s="69"/>
      <c r="E3" s="69"/>
      <c r="F3" s="70"/>
      <c r="G3" s="70"/>
      <c r="H3" s="70"/>
      <c r="I3" s="69"/>
      <c r="J3" s="69"/>
      <c r="K3" s="69"/>
      <c r="L3" s="280" t="s">
        <v>88</v>
      </c>
      <c r="M3" s="281"/>
      <c r="N3" s="282"/>
      <c r="O3" s="280" t="s">
        <v>346</v>
      </c>
      <c r="P3" s="281"/>
    </row>
    <row r="4" spans="1:16" ht="31.5" x14ac:dyDescent="0.25">
      <c r="A4" s="67"/>
      <c r="B4" s="68"/>
      <c r="C4" s="68"/>
      <c r="D4" s="8"/>
      <c r="E4" s="283"/>
      <c r="F4" s="283"/>
      <c r="G4" s="9"/>
      <c r="H4" s="9"/>
      <c r="I4" s="9"/>
      <c r="J4" s="9"/>
      <c r="K4" s="10"/>
      <c r="L4" s="36" t="s">
        <v>90</v>
      </c>
      <c r="M4" s="36" t="s">
        <v>203</v>
      </c>
      <c r="N4" s="37"/>
      <c r="O4" s="38" t="s">
        <v>91</v>
      </c>
      <c r="P4" s="39"/>
    </row>
    <row r="5" spans="1:16" ht="47.25" customHeight="1" x14ac:dyDescent="0.25">
      <c r="A5" s="270" t="s">
        <v>2</v>
      </c>
      <c r="B5" s="270" t="s">
        <v>92</v>
      </c>
      <c r="C5" s="271"/>
      <c r="D5" s="272" t="s">
        <v>93</v>
      </c>
      <c r="E5" s="274" t="s">
        <v>94</v>
      </c>
      <c r="F5" s="276" t="s">
        <v>95</v>
      </c>
      <c r="G5" s="274" t="s">
        <v>96</v>
      </c>
      <c r="H5" s="274" t="s">
        <v>97</v>
      </c>
      <c r="I5" s="295" t="s">
        <v>98</v>
      </c>
      <c r="J5" s="295" t="s">
        <v>204</v>
      </c>
      <c r="K5" s="40" t="s">
        <v>205</v>
      </c>
      <c r="L5" s="274" t="s">
        <v>101</v>
      </c>
      <c r="M5" s="274" t="s">
        <v>102</v>
      </c>
      <c r="N5" s="274" t="s">
        <v>103</v>
      </c>
      <c r="O5" s="274" t="s">
        <v>102</v>
      </c>
      <c r="P5" s="274" t="s">
        <v>103</v>
      </c>
    </row>
    <row r="6" spans="1:16" ht="15.75" x14ac:dyDescent="0.25">
      <c r="A6" s="299"/>
      <c r="B6" s="299"/>
      <c r="C6" s="299"/>
      <c r="D6" s="300"/>
      <c r="E6" s="296"/>
      <c r="F6" s="297"/>
      <c r="G6" s="296"/>
      <c r="H6" s="296"/>
      <c r="I6" s="298"/>
      <c r="J6" s="298"/>
      <c r="K6" s="38" t="s">
        <v>206</v>
      </c>
      <c r="L6" s="296"/>
      <c r="M6" s="296"/>
      <c r="N6" s="296"/>
      <c r="O6" s="296"/>
      <c r="P6" s="296"/>
    </row>
    <row r="7" spans="1:16" x14ac:dyDescent="0.25">
      <c r="A7" s="72" t="s">
        <v>9</v>
      </c>
      <c r="B7" s="73" t="s">
        <v>433</v>
      </c>
      <c r="C7" s="73"/>
      <c r="D7" s="73" t="s">
        <v>434</v>
      </c>
      <c r="E7" s="74"/>
      <c r="F7" s="74">
        <v>1</v>
      </c>
      <c r="G7" s="74" t="s">
        <v>106</v>
      </c>
      <c r="H7" s="74" t="s">
        <v>106</v>
      </c>
      <c r="I7" s="74" t="s">
        <v>7</v>
      </c>
      <c r="J7" s="74" t="s">
        <v>106</v>
      </c>
      <c r="K7" s="75">
        <v>1</v>
      </c>
      <c r="L7" s="75"/>
      <c r="M7" s="72" t="s">
        <v>5</v>
      </c>
      <c r="N7" s="72" t="s">
        <v>349</v>
      </c>
      <c r="O7" s="72" t="s">
        <v>5</v>
      </c>
      <c r="P7" s="72" t="s">
        <v>349</v>
      </c>
    </row>
    <row r="8" spans="1:16" x14ac:dyDescent="0.25">
      <c r="A8" s="72" t="s">
        <v>9</v>
      </c>
      <c r="B8" s="73" t="s">
        <v>435</v>
      </c>
      <c r="C8" s="73"/>
      <c r="D8" s="73" t="s">
        <v>434</v>
      </c>
      <c r="E8" s="74"/>
      <c r="F8" s="74">
        <v>1</v>
      </c>
      <c r="G8" s="74" t="s">
        <v>106</v>
      </c>
      <c r="H8" s="74" t="s">
        <v>106</v>
      </c>
      <c r="I8" s="74" t="s">
        <v>7</v>
      </c>
      <c r="J8" s="74" t="s">
        <v>106</v>
      </c>
      <c r="K8" s="75"/>
      <c r="L8" s="75"/>
      <c r="M8" s="72" t="s">
        <v>5</v>
      </c>
      <c r="N8" s="72" t="s">
        <v>349</v>
      </c>
      <c r="O8" s="72" t="s">
        <v>5</v>
      </c>
      <c r="P8" s="72" t="s">
        <v>349</v>
      </c>
    </row>
    <row r="9" spans="1:16" x14ac:dyDescent="0.25">
      <c r="A9" s="72" t="s">
        <v>9</v>
      </c>
      <c r="B9" s="73" t="s">
        <v>436</v>
      </c>
      <c r="C9" s="73"/>
      <c r="D9" s="73" t="s">
        <v>437</v>
      </c>
      <c r="E9" s="74"/>
      <c r="F9" s="74">
        <v>1</v>
      </c>
      <c r="G9" s="74" t="s">
        <v>106</v>
      </c>
      <c r="H9" s="74" t="s">
        <v>106</v>
      </c>
      <c r="I9" s="74" t="s">
        <v>7</v>
      </c>
      <c r="J9" s="74" t="s">
        <v>106</v>
      </c>
      <c r="K9" s="75">
        <v>2</v>
      </c>
      <c r="L9" s="75"/>
      <c r="M9" s="72" t="s">
        <v>5</v>
      </c>
      <c r="N9" s="72" t="s">
        <v>349</v>
      </c>
      <c r="O9" s="72" t="s">
        <v>5</v>
      </c>
      <c r="P9" s="72" t="s">
        <v>349</v>
      </c>
    </row>
    <row r="10" spans="1:16" x14ac:dyDescent="0.25">
      <c r="A10" s="72" t="s">
        <v>9</v>
      </c>
      <c r="B10" s="73" t="s">
        <v>438</v>
      </c>
      <c r="C10" s="73"/>
      <c r="D10" s="73" t="s">
        <v>439</v>
      </c>
      <c r="E10" s="74"/>
      <c r="F10" s="74">
        <v>1</v>
      </c>
      <c r="G10" s="74" t="s">
        <v>106</v>
      </c>
      <c r="H10" s="74" t="s">
        <v>106</v>
      </c>
      <c r="I10" s="74" t="s">
        <v>7</v>
      </c>
      <c r="J10" s="74" t="s">
        <v>106</v>
      </c>
      <c r="K10" s="75"/>
      <c r="L10" s="75"/>
      <c r="M10" s="72" t="s">
        <v>5</v>
      </c>
      <c r="N10" s="72" t="s">
        <v>349</v>
      </c>
      <c r="O10" s="72" t="s">
        <v>5</v>
      </c>
      <c r="P10" s="72" t="s">
        <v>349</v>
      </c>
    </row>
    <row r="11" spans="1:16" x14ac:dyDescent="0.25">
      <c r="A11" s="72" t="s">
        <v>9</v>
      </c>
      <c r="B11" s="73" t="s">
        <v>272</v>
      </c>
      <c r="C11" s="73"/>
      <c r="D11" s="73" t="s">
        <v>440</v>
      </c>
      <c r="E11" s="74"/>
      <c r="F11" s="74">
        <v>1</v>
      </c>
      <c r="G11" s="74" t="s">
        <v>106</v>
      </c>
      <c r="H11" s="74" t="s">
        <v>106</v>
      </c>
      <c r="I11" s="74" t="s">
        <v>7</v>
      </c>
      <c r="J11" s="74" t="s">
        <v>106</v>
      </c>
      <c r="K11" s="75"/>
      <c r="L11" s="75"/>
      <c r="M11" s="72" t="s">
        <v>5</v>
      </c>
      <c r="N11" s="72" t="s">
        <v>349</v>
      </c>
      <c r="O11" s="72" t="s">
        <v>5</v>
      </c>
      <c r="P11" s="72" t="s">
        <v>349</v>
      </c>
    </row>
    <row r="12" spans="1:16" x14ac:dyDescent="0.25">
      <c r="A12" s="72" t="s">
        <v>9</v>
      </c>
      <c r="B12" s="73" t="s">
        <v>274</v>
      </c>
      <c r="C12" s="73"/>
      <c r="D12" s="73" t="s">
        <v>441</v>
      </c>
      <c r="E12" s="74"/>
      <c r="F12" s="74">
        <v>1</v>
      </c>
      <c r="G12" s="74" t="s">
        <v>106</v>
      </c>
      <c r="H12" s="74" t="s">
        <v>106</v>
      </c>
      <c r="I12" s="74" t="s">
        <v>7</v>
      </c>
      <c r="J12" s="74" t="s">
        <v>106</v>
      </c>
      <c r="K12" s="75">
        <v>2</v>
      </c>
      <c r="L12" s="75"/>
      <c r="M12" s="72" t="s">
        <v>5</v>
      </c>
      <c r="N12" s="72" t="s">
        <v>349</v>
      </c>
      <c r="O12" s="72" t="s">
        <v>5</v>
      </c>
      <c r="P12" s="72" t="s">
        <v>349</v>
      </c>
    </row>
    <row r="13" spans="1:16" x14ac:dyDescent="0.25">
      <c r="A13" s="72" t="s">
        <v>9</v>
      </c>
      <c r="B13" s="73" t="s">
        <v>276</v>
      </c>
      <c r="C13" s="73"/>
      <c r="D13" s="73" t="s">
        <v>442</v>
      </c>
      <c r="E13" s="74"/>
      <c r="F13" s="74">
        <v>1</v>
      </c>
      <c r="G13" s="74" t="s">
        <v>106</v>
      </c>
      <c r="H13" s="74" t="s">
        <v>106</v>
      </c>
      <c r="I13" s="74" t="s">
        <v>7</v>
      </c>
      <c r="J13" s="74" t="s">
        <v>106</v>
      </c>
      <c r="K13" s="75"/>
      <c r="L13" s="75"/>
      <c r="M13" s="72" t="s">
        <v>5</v>
      </c>
      <c r="N13" s="72" t="s">
        <v>349</v>
      </c>
      <c r="O13" s="72" t="s">
        <v>5</v>
      </c>
      <c r="P13" s="72" t="s">
        <v>349</v>
      </c>
    </row>
    <row r="14" spans="1:16" x14ac:dyDescent="0.25">
      <c r="A14" s="72" t="s">
        <v>9</v>
      </c>
      <c r="B14" s="73" t="s">
        <v>443</v>
      </c>
      <c r="C14" s="73"/>
      <c r="D14" s="73" t="s">
        <v>444</v>
      </c>
      <c r="E14" s="74"/>
      <c r="F14" s="74">
        <v>1</v>
      </c>
      <c r="G14" s="74" t="s">
        <v>106</v>
      </c>
      <c r="H14" s="74" t="s">
        <v>106</v>
      </c>
      <c r="I14" s="74" t="s">
        <v>7</v>
      </c>
      <c r="J14" s="74" t="s">
        <v>106</v>
      </c>
      <c r="K14" s="75">
        <v>3</v>
      </c>
      <c r="L14" s="75"/>
      <c r="M14" s="72" t="s">
        <v>5</v>
      </c>
      <c r="N14" s="72" t="s">
        <v>349</v>
      </c>
      <c r="O14" s="72" t="s">
        <v>5</v>
      </c>
      <c r="P14" s="72" t="s">
        <v>349</v>
      </c>
    </row>
    <row r="15" spans="1:16" x14ac:dyDescent="0.25">
      <c r="A15" s="72" t="s">
        <v>9</v>
      </c>
      <c r="B15" s="73" t="s">
        <v>445</v>
      </c>
      <c r="C15" s="73"/>
      <c r="D15" s="73" t="s">
        <v>446</v>
      </c>
      <c r="E15" s="74"/>
      <c r="F15" s="74">
        <v>1</v>
      </c>
      <c r="G15" s="74" t="s">
        <v>106</v>
      </c>
      <c r="H15" s="74" t="s">
        <v>106</v>
      </c>
      <c r="I15" s="74" t="s">
        <v>7</v>
      </c>
      <c r="J15" s="74" t="s">
        <v>106</v>
      </c>
      <c r="K15" s="75"/>
      <c r="L15" s="75"/>
      <c r="M15" s="72" t="s">
        <v>5</v>
      </c>
      <c r="N15" s="72" t="s">
        <v>349</v>
      </c>
      <c r="O15" s="72" t="s">
        <v>5</v>
      </c>
      <c r="P15" s="72" t="s">
        <v>349</v>
      </c>
    </row>
    <row r="16" spans="1:16" x14ac:dyDescent="0.25">
      <c r="A16" s="72" t="s">
        <v>9</v>
      </c>
      <c r="B16" s="73" t="s">
        <v>447</v>
      </c>
      <c r="C16" s="73"/>
      <c r="D16" s="73" t="s">
        <v>446</v>
      </c>
      <c r="E16" s="74"/>
      <c r="F16" s="74">
        <v>1</v>
      </c>
      <c r="G16" s="74" t="s">
        <v>106</v>
      </c>
      <c r="H16" s="74" t="s">
        <v>106</v>
      </c>
      <c r="I16" s="74" t="s">
        <v>7</v>
      </c>
      <c r="J16" s="74" t="s">
        <v>106</v>
      </c>
      <c r="K16" s="75">
        <v>3</v>
      </c>
      <c r="L16" s="75"/>
      <c r="M16" s="72" t="s">
        <v>5</v>
      </c>
      <c r="N16" s="72" t="s">
        <v>349</v>
      </c>
      <c r="O16" s="72" t="s">
        <v>5</v>
      </c>
      <c r="P16" s="72" t="s">
        <v>349</v>
      </c>
    </row>
    <row r="17" spans="1:16" x14ac:dyDescent="0.25">
      <c r="A17" s="72" t="s">
        <v>9</v>
      </c>
      <c r="B17" s="73" t="s">
        <v>448</v>
      </c>
      <c r="C17" s="73"/>
      <c r="D17" s="73" t="s">
        <v>446</v>
      </c>
      <c r="E17" s="74"/>
      <c r="F17" s="74">
        <v>1</v>
      </c>
      <c r="G17" s="74" t="s">
        <v>106</v>
      </c>
      <c r="H17" s="74" t="s">
        <v>106</v>
      </c>
      <c r="I17" s="74" t="s">
        <v>7</v>
      </c>
      <c r="J17" s="74" t="s">
        <v>106</v>
      </c>
      <c r="K17" s="75">
        <v>3</v>
      </c>
      <c r="L17" s="75"/>
      <c r="M17" s="72" t="s">
        <v>5</v>
      </c>
      <c r="N17" s="72" t="s">
        <v>349</v>
      </c>
      <c r="O17" s="72" t="s">
        <v>5</v>
      </c>
      <c r="P17" s="72" t="s">
        <v>349</v>
      </c>
    </row>
    <row r="18" spans="1:16" x14ac:dyDescent="0.25">
      <c r="A18" s="72" t="s">
        <v>9</v>
      </c>
      <c r="B18" s="73" t="s">
        <v>449</v>
      </c>
      <c r="C18" s="73"/>
      <c r="D18" s="73" t="s">
        <v>450</v>
      </c>
      <c r="E18" s="74"/>
      <c r="F18" s="74">
        <v>1</v>
      </c>
      <c r="G18" s="74" t="s">
        <v>106</v>
      </c>
      <c r="H18" s="74" t="s">
        <v>106</v>
      </c>
      <c r="I18" s="74" t="s">
        <v>7</v>
      </c>
      <c r="J18" s="74" t="s">
        <v>106</v>
      </c>
      <c r="K18" s="75"/>
      <c r="L18" s="75"/>
      <c r="M18" s="72" t="s">
        <v>5</v>
      </c>
      <c r="N18" s="72" t="s">
        <v>349</v>
      </c>
      <c r="O18" s="72" t="s">
        <v>5</v>
      </c>
      <c r="P18" s="72" t="s">
        <v>349</v>
      </c>
    </row>
    <row r="19" spans="1:16" x14ac:dyDescent="0.25">
      <c r="A19" s="72" t="s">
        <v>9</v>
      </c>
      <c r="B19" s="73" t="s">
        <v>451</v>
      </c>
      <c r="C19" s="73"/>
      <c r="D19" s="73" t="s">
        <v>452</v>
      </c>
      <c r="E19" s="74"/>
      <c r="F19" s="74">
        <v>1</v>
      </c>
      <c r="G19" s="74" t="s">
        <v>106</v>
      </c>
      <c r="H19" s="74" t="s">
        <v>106</v>
      </c>
      <c r="I19" s="74" t="s">
        <v>7</v>
      </c>
      <c r="J19" s="74" t="s">
        <v>106</v>
      </c>
      <c r="K19" s="75"/>
      <c r="L19" s="75"/>
      <c r="M19" s="72" t="s">
        <v>5</v>
      </c>
      <c r="N19" s="72" t="s">
        <v>349</v>
      </c>
      <c r="O19" s="72" t="s">
        <v>5</v>
      </c>
      <c r="P19" s="72" t="s">
        <v>349</v>
      </c>
    </row>
    <row r="20" spans="1:16" x14ac:dyDescent="0.25">
      <c r="A20" s="72" t="s">
        <v>9</v>
      </c>
      <c r="B20" s="73" t="s">
        <v>280</v>
      </c>
      <c r="C20" s="73"/>
      <c r="D20" s="73" t="s">
        <v>453</v>
      </c>
      <c r="E20" s="74"/>
      <c r="F20" s="74">
        <v>1</v>
      </c>
      <c r="G20" s="74" t="s">
        <v>106</v>
      </c>
      <c r="H20" s="74" t="s">
        <v>106</v>
      </c>
      <c r="I20" s="74" t="s">
        <v>7</v>
      </c>
      <c r="J20" s="74" t="s">
        <v>106</v>
      </c>
      <c r="K20" s="75"/>
      <c r="L20" s="75"/>
      <c r="M20" s="72" t="s">
        <v>5</v>
      </c>
      <c r="N20" s="72" t="s">
        <v>349</v>
      </c>
      <c r="O20" s="72" t="s">
        <v>5</v>
      </c>
      <c r="P20" s="72" t="s">
        <v>349</v>
      </c>
    </row>
    <row r="21" spans="1:16" x14ac:dyDescent="0.25">
      <c r="A21" s="72" t="s">
        <v>9</v>
      </c>
      <c r="B21" s="73" t="s">
        <v>282</v>
      </c>
      <c r="C21" s="73"/>
      <c r="D21" s="73" t="s">
        <v>454</v>
      </c>
      <c r="E21" s="74"/>
      <c r="F21" s="74">
        <v>1</v>
      </c>
      <c r="G21" s="74" t="s">
        <v>106</v>
      </c>
      <c r="H21" s="74" t="s">
        <v>106</v>
      </c>
      <c r="I21" s="74" t="s">
        <v>7</v>
      </c>
      <c r="J21" s="74" t="s">
        <v>106</v>
      </c>
      <c r="K21" s="75"/>
      <c r="L21" s="75"/>
      <c r="M21" s="72" t="s">
        <v>5</v>
      </c>
      <c r="N21" s="72" t="s">
        <v>349</v>
      </c>
      <c r="O21" s="72" t="s">
        <v>5</v>
      </c>
      <c r="P21" s="72" t="s">
        <v>349</v>
      </c>
    </row>
    <row r="22" spans="1:16" x14ac:dyDescent="0.25">
      <c r="A22" s="72"/>
      <c r="B22" s="73"/>
      <c r="C22" s="73"/>
      <c r="D22" s="73"/>
      <c r="E22" s="74"/>
      <c r="F22" s="74"/>
      <c r="G22" s="74"/>
      <c r="H22" s="74"/>
      <c r="I22" s="74"/>
      <c r="J22" s="74"/>
      <c r="K22" s="74"/>
      <c r="L22" s="72"/>
      <c r="M22" s="72"/>
      <c r="N22" s="72"/>
      <c r="O22" s="72"/>
      <c r="P22" s="72"/>
    </row>
    <row r="23" spans="1:16" x14ac:dyDescent="0.25">
      <c r="A23" s="72" t="s">
        <v>9</v>
      </c>
      <c r="B23" s="73" t="s">
        <v>455</v>
      </c>
      <c r="C23" s="73"/>
      <c r="D23" s="73" t="s">
        <v>456</v>
      </c>
      <c r="E23" s="74"/>
      <c r="F23" s="74">
        <v>1</v>
      </c>
      <c r="G23" s="74" t="s">
        <v>106</v>
      </c>
      <c r="H23" s="74" t="s">
        <v>106</v>
      </c>
      <c r="I23" s="74" t="s">
        <v>7</v>
      </c>
      <c r="J23" s="74" t="s">
        <v>106</v>
      </c>
      <c r="K23" s="51">
        <v>2</v>
      </c>
      <c r="L23" s="75"/>
      <c r="M23" s="72" t="s">
        <v>5</v>
      </c>
      <c r="N23" s="117" t="s">
        <v>211</v>
      </c>
      <c r="O23" s="72" t="s">
        <v>5</v>
      </c>
      <c r="P23" s="117" t="s">
        <v>211</v>
      </c>
    </row>
    <row r="24" spans="1:16" x14ac:dyDescent="0.25">
      <c r="A24" s="72" t="s">
        <v>9</v>
      </c>
      <c r="B24" s="73" t="s">
        <v>457</v>
      </c>
      <c r="C24" s="73"/>
      <c r="D24" s="73" t="s">
        <v>456</v>
      </c>
      <c r="E24" s="74"/>
      <c r="F24" s="74">
        <v>1</v>
      </c>
      <c r="G24" s="74" t="s">
        <v>106</v>
      </c>
      <c r="H24" s="74" t="s">
        <v>106</v>
      </c>
      <c r="I24" s="74" t="s">
        <v>7</v>
      </c>
      <c r="J24" s="74" t="s">
        <v>106</v>
      </c>
      <c r="K24" s="51"/>
      <c r="L24" s="75"/>
      <c r="M24" s="72" t="s">
        <v>5</v>
      </c>
      <c r="N24" s="117" t="s">
        <v>211</v>
      </c>
      <c r="O24" s="72" t="s">
        <v>5</v>
      </c>
      <c r="P24" s="117" t="s">
        <v>211</v>
      </c>
    </row>
    <row r="25" spans="1:16" x14ac:dyDescent="0.25">
      <c r="A25" s="72" t="s">
        <v>9</v>
      </c>
      <c r="B25" s="73" t="s">
        <v>458</v>
      </c>
      <c r="C25" s="73"/>
      <c r="D25" s="73" t="s">
        <v>459</v>
      </c>
      <c r="E25" s="74"/>
      <c r="F25" s="74">
        <v>1</v>
      </c>
      <c r="G25" s="74" t="s">
        <v>106</v>
      </c>
      <c r="H25" s="74" t="s">
        <v>106</v>
      </c>
      <c r="I25" s="74" t="s">
        <v>7</v>
      </c>
      <c r="J25" s="74" t="s">
        <v>106</v>
      </c>
      <c r="K25" s="51">
        <v>2</v>
      </c>
      <c r="L25" s="75"/>
      <c r="M25" s="72" t="s">
        <v>5</v>
      </c>
      <c r="N25" s="117" t="s">
        <v>211</v>
      </c>
      <c r="O25" s="72" t="s">
        <v>5</v>
      </c>
      <c r="P25" s="117" t="s">
        <v>211</v>
      </c>
    </row>
    <row r="26" spans="1:16" x14ac:dyDescent="0.25">
      <c r="A26" s="72" t="s">
        <v>9</v>
      </c>
      <c r="B26" s="73" t="s">
        <v>460</v>
      </c>
      <c r="C26" s="73"/>
      <c r="D26" s="73" t="s">
        <v>461</v>
      </c>
      <c r="E26" s="74"/>
      <c r="F26" s="74">
        <v>1</v>
      </c>
      <c r="G26" s="74" t="s">
        <v>106</v>
      </c>
      <c r="H26" s="74" t="s">
        <v>106</v>
      </c>
      <c r="I26" s="74" t="s">
        <v>7</v>
      </c>
      <c r="J26" s="74" t="s">
        <v>106</v>
      </c>
      <c r="K26" s="51">
        <v>3</v>
      </c>
      <c r="L26" s="75"/>
      <c r="M26" s="72" t="s">
        <v>5</v>
      </c>
      <c r="N26" s="117" t="s">
        <v>211</v>
      </c>
      <c r="O26" s="72" t="s">
        <v>5</v>
      </c>
      <c r="P26" s="117" t="s">
        <v>211</v>
      </c>
    </row>
    <row r="27" spans="1:16" x14ac:dyDescent="0.25">
      <c r="A27" s="72" t="s">
        <v>9</v>
      </c>
      <c r="B27" s="73" t="s">
        <v>462</v>
      </c>
      <c r="C27" s="73"/>
      <c r="D27" s="73" t="s">
        <v>463</v>
      </c>
      <c r="E27" s="74"/>
      <c r="F27" s="74">
        <v>1</v>
      </c>
      <c r="G27" s="74" t="s">
        <v>106</v>
      </c>
      <c r="H27" s="74" t="s">
        <v>106</v>
      </c>
      <c r="I27" s="74" t="s">
        <v>7</v>
      </c>
      <c r="J27" s="74" t="s">
        <v>106</v>
      </c>
      <c r="K27" s="51"/>
      <c r="L27" s="75"/>
      <c r="M27" s="72" t="s">
        <v>5</v>
      </c>
      <c r="N27" s="117" t="s">
        <v>211</v>
      </c>
      <c r="O27" s="72" t="s">
        <v>5</v>
      </c>
      <c r="P27" s="117" t="s">
        <v>211</v>
      </c>
    </row>
    <row r="28" spans="1:16" x14ac:dyDescent="0.25">
      <c r="A28" s="72" t="s">
        <v>9</v>
      </c>
      <c r="B28" s="73" t="s">
        <v>464</v>
      </c>
      <c r="C28" s="73"/>
      <c r="D28" s="73" t="s">
        <v>465</v>
      </c>
      <c r="E28" s="74"/>
      <c r="F28" s="74">
        <v>1</v>
      </c>
      <c r="G28" s="74" t="s">
        <v>106</v>
      </c>
      <c r="H28" s="74" t="s">
        <v>106</v>
      </c>
      <c r="I28" s="74" t="s">
        <v>7</v>
      </c>
      <c r="J28" s="74" t="s">
        <v>106</v>
      </c>
      <c r="K28" s="51">
        <v>3</v>
      </c>
      <c r="L28" s="75"/>
      <c r="M28" s="72" t="s">
        <v>5</v>
      </c>
      <c r="N28" s="117" t="s">
        <v>211</v>
      </c>
      <c r="O28" s="72" t="s">
        <v>5</v>
      </c>
      <c r="P28" s="117" t="s">
        <v>211</v>
      </c>
    </row>
    <row r="29" spans="1:16" x14ac:dyDescent="0.25">
      <c r="A29" s="72" t="s">
        <v>9</v>
      </c>
      <c r="B29" s="73" t="s">
        <v>466</v>
      </c>
      <c r="C29" s="73"/>
      <c r="D29" s="73" t="s">
        <v>467</v>
      </c>
      <c r="E29" s="74"/>
      <c r="F29" s="74">
        <v>1</v>
      </c>
      <c r="G29" s="74" t="s">
        <v>106</v>
      </c>
      <c r="H29" s="74" t="s">
        <v>106</v>
      </c>
      <c r="I29" s="74" t="s">
        <v>7</v>
      </c>
      <c r="J29" s="74" t="s">
        <v>106</v>
      </c>
      <c r="K29" s="51">
        <v>3</v>
      </c>
      <c r="L29" s="75"/>
      <c r="M29" s="72" t="s">
        <v>5</v>
      </c>
      <c r="N29" s="117" t="s">
        <v>211</v>
      </c>
      <c r="O29" s="72" t="s">
        <v>5</v>
      </c>
      <c r="P29" s="117" t="s">
        <v>211</v>
      </c>
    </row>
    <row r="30" spans="1:16" x14ac:dyDescent="0.25">
      <c r="A30" s="73" t="s">
        <v>9</v>
      </c>
      <c r="B30" s="73" t="s">
        <v>468</v>
      </c>
      <c r="C30" s="83"/>
      <c r="D30" s="73" t="s">
        <v>469</v>
      </c>
      <c r="E30" s="74"/>
      <c r="F30" s="74">
        <v>1</v>
      </c>
      <c r="G30" s="74" t="s">
        <v>106</v>
      </c>
      <c r="H30" s="74" t="s">
        <v>106</v>
      </c>
      <c r="I30" s="74" t="s">
        <v>7</v>
      </c>
      <c r="J30" s="74" t="s">
        <v>106</v>
      </c>
      <c r="K30" s="51">
        <v>3</v>
      </c>
      <c r="L30" s="52"/>
      <c r="M30" s="72" t="s">
        <v>5</v>
      </c>
      <c r="N30" s="117" t="s">
        <v>211</v>
      </c>
      <c r="O30" s="72" t="s">
        <v>5</v>
      </c>
      <c r="P30" s="117" t="s">
        <v>211</v>
      </c>
    </row>
    <row r="31" spans="1:16" x14ac:dyDescent="0.25">
      <c r="A31" s="72" t="s">
        <v>9</v>
      </c>
      <c r="B31" s="73" t="s">
        <v>470</v>
      </c>
      <c r="C31" s="73"/>
      <c r="D31" s="73" t="s">
        <v>471</v>
      </c>
      <c r="E31" s="74"/>
      <c r="F31" s="74">
        <v>1</v>
      </c>
      <c r="G31" s="74" t="s">
        <v>106</v>
      </c>
      <c r="H31" s="74" t="s">
        <v>106</v>
      </c>
      <c r="I31" s="74" t="s">
        <v>7</v>
      </c>
      <c r="J31" s="74" t="s">
        <v>106</v>
      </c>
      <c r="K31" s="51">
        <v>3</v>
      </c>
      <c r="L31" s="75"/>
      <c r="M31" s="72" t="s">
        <v>5</v>
      </c>
      <c r="N31" s="117" t="s">
        <v>211</v>
      </c>
      <c r="O31" s="72" t="s">
        <v>5</v>
      </c>
      <c r="P31" s="117" t="s">
        <v>211</v>
      </c>
    </row>
    <row r="32" spans="1:16" x14ac:dyDescent="0.25">
      <c r="A32" s="45" t="s">
        <v>9</v>
      </c>
      <c r="B32" s="44" t="s">
        <v>472</v>
      </c>
      <c r="C32" s="301" t="s">
        <v>473</v>
      </c>
      <c r="D32" s="44" t="s">
        <v>474</v>
      </c>
      <c r="E32" s="45"/>
      <c r="F32" s="45">
        <v>1</v>
      </c>
      <c r="G32" s="45" t="s">
        <v>106</v>
      </c>
      <c r="H32" s="45" t="s">
        <v>106</v>
      </c>
      <c r="I32" s="45" t="s">
        <v>7</v>
      </c>
      <c r="J32" s="45" t="s">
        <v>107</v>
      </c>
      <c r="K32" s="48"/>
      <c r="L32" s="48"/>
      <c r="M32" s="45" t="s">
        <v>11</v>
      </c>
      <c r="N32" s="45"/>
      <c r="O32" s="45" t="s">
        <v>11</v>
      </c>
      <c r="P32" s="45"/>
    </row>
    <row r="33" spans="1:16" x14ac:dyDescent="0.25">
      <c r="A33" s="45" t="s">
        <v>9</v>
      </c>
      <c r="B33" s="44" t="s">
        <v>475</v>
      </c>
      <c r="C33" s="302"/>
      <c r="D33" s="44" t="s">
        <v>476</v>
      </c>
      <c r="E33" s="45"/>
      <c r="F33" s="45">
        <v>1</v>
      </c>
      <c r="G33" s="45" t="s">
        <v>106</v>
      </c>
      <c r="H33" s="45" t="s">
        <v>106</v>
      </c>
      <c r="I33" s="45" t="s">
        <v>7</v>
      </c>
      <c r="J33" s="45" t="s">
        <v>107</v>
      </c>
      <c r="K33" s="48"/>
      <c r="L33" s="48"/>
      <c r="M33" s="45" t="s">
        <v>11</v>
      </c>
      <c r="N33" s="45"/>
      <c r="O33" s="45" t="s">
        <v>8</v>
      </c>
      <c r="P33" s="45" t="s">
        <v>365</v>
      </c>
    </row>
    <row r="34" spans="1:16" ht="29.25" customHeight="1" x14ac:dyDescent="0.25">
      <c r="A34" s="45" t="s">
        <v>9</v>
      </c>
      <c r="B34" s="53" t="s">
        <v>477</v>
      </c>
      <c r="C34" s="303"/>
      <c r="D34" s="44" t="s">
        <v>478</v>
      </c>
      <c r="E34" s="45"/>
      <c r="F34" s="45">
        <v>1</v>
      </c>
      <c r="G34" s="45" t="s">
        <v>106</v>
      </c>
      <c r="H34" s="45" t="s">
        <v>106</v>
      </c>
      <c r="I34" s="45" t="s">
        <v>10</v>
      </c>
      <c r="J34" s="45" t="s">
        <v>107</v>
      </c>
      <c r="K34" s="45">
        <v>5</v>
      </c>
      <c r="L34" s="45">
        <v>1</v>
      </c>
      <c r="M34" s="45" t="s">
        <v>8</v>
      </c>
      <c r="N34" s="45" t="s">
        <v>211</v>
      </c>
      <c r="O34" s="45" t="s">
        <v>8</v>
      </c>
      <c r="P34" s="45" t="s">
        <v>120</v>
      </c>
    </row>
    <row r="35" spans="1:16" x14ac:dyDescent="0.25">
      <c r="A35" s="72" t="s">
        <v>9</v>
      </c>
      <c r="B35" s="73" t="s">
        <v>479</v>
      </c>
      <c r="C35" s="73"/>
      <c r="D35" s="73" t="s">
        <v>480</v>
      </c>
      <c r="E35" s="74"/>
      <c r="F35" s="74">
        <v>1</v>
      </c>
      <c r="G35" s="74" t="s">
        <v>106</v>
      </c>
      <c r="H35" s="74" t="s">
        <v>106</v>
      </c>
      <c r="I35" s="74" t="s">
        <v>7</v>
      </c>
      <c r="J35" s="74" t="s">
        <v>106</v>
      </c>
      <c r="K35" s="51">
        <v>3</v>
      </c>
      <c r="L35" s="75"/>
      <c r="M35" s="72" t="s">
        <v>5</v>
      </c>
      <c r="N35" s="117" t="s">
        <v>211</v>
      </c>
      <c r="O35" s="72" t="s">
        <v>5</v>
      </c>
      <c r="P35" s="117" t="s">
        <v>211</v>
      </c>
    </row>
    <row r="36" spans="1:16" x14ac:dyDescent="0.25">
      <c r="A36" s="72" t="s">
        <v>9</v>
      </c>
      <c r="B36" s="73" t="s">
        <v>481</v>
      </c>
      <c r="C36" s="73"/>
      <c r="D36" s="73" t="s">
        <v>482</v>
      </c>
      <c r="E36" s="74"/>
      <c r="F36" s="74">
        <v>1</v>
      </c>
      <c r="G36" s="74" t="s">
        <v>106</v>
      </c>
      <c r="H36" s="74" t="s">
        <v>106</v>
      </c>
      <c r="I36" s="74" t="s">
        <v>7</v>
      </c>
      <c r="J36" s="74" t="s">
        <v>106</v>
      </c>
      <c r="K36" s="51">
        <v>3</v>
      </c>
      <c r="L36" s="75"/>
      <c r="M36" s="72" t="s">
        <v>5</v>
      </c>
      <c r="N36" s="117" t="s">
        <v>211</v>
      </c>
      <c r="O36" s="72" t="s">
        <v>5</v>
      </c>
      <c r="P36" s="117" t="s">
        <v>211</v>
      </c>
    </row>
    <row r="37" spans="1:16" x14ac:dyDescent="0.25">
      <c r="A37" s="72"/>
      <c r="B37" s="74"/>
      <c r="C37" s="74"/>
      <c r="D37" s="74"/>
      <c r="E37" s="74"/>
      <c r="F37" s="74"/>
      <c r="G37" s="74"/>
      <c r="H37" s="74"/>
      <c r="I37" s="74"/>
      <c r="J37" s="72"/>
      <c r="K37" s="72"/>
      <c r="L37" s="72"/>
      <c r="M37" s="72"/>
      <c r="N37" s="72"/>
      <c r="O37" s="72"/>
      <c r="P37" s="72"/>
    </row>
    <row r="38" spans="1:16" x14ac:dyDescent="0.25">
      <c r="A38" s="72" t="s">
        <v>9</v>
      </c>
      <c r="B38" s="73" t="s">
        <v>401</v>
      </c>
      <c r="C38" s="73"/>
      <c r="D38" s="73" t="s">
        <v>483</v>
      </c>
      <c r="E38" s="74"/>
      <c r="F38" s="74">
        <v>1</v>
      </c>
      <c r="G38" s="74" t="s">
        <v>106</v>
      </c>
      <c r="H38" s="74" t="s">
        <v>107</v>
      </c>
      <c r="I38" s="74" t="s">
        <v>4</v>
      </c>
      <c r="J38" s="76" t="s">
        <v>107</v>
      </c>
      <c r="K38" s="76"/>
      <c r="L38" s="72"/>
      <c r="M38" s="76" t="s">
        <v>5</v>
      </c>
      <c r="N38" s="76" t="s">
        <v>225</v>
      </c>
      <c r="O38" s="72" t="s">
        <v>8</v>
      </c>
      <c r="P38" s="72" t="s">
        <v>403</v>
      </c>
    </row>
    <row r="39" spans="1:16" x14ac:dyDescent="0.25">
      <c r="A39" s="72" t="s">
        <v>9</v>
      </c>
      <c r="B39" s="73" t="s">
        <v>404</v>
      </c>
      <c r="C39" s="73"/>
      <c r="D39" s="73" t="s">
        <v>484</v>
      </c>
      <c r="E39" s="74"/>
      <c r="F39" s="74">
        <v>1</v>
      </c>
      <c r="G39" s="74" t="s">
        <v>106</v>
      </c>
      <c r="H39" s="74" t="s">
        <v>107</v>
      </c>
      <c r="I39" s="74" t="s">
        <v>4</v>
      </c>
      <c r="J39" s="76" t="s">
        <v>107</v>
      </c>
      <c r="K39" s="76"/>
      <c r="L39" s="72"/>
      <c r="M39" s="76" t="s">
        <v>5</v>
      </c>
      <c r="N39" s="76" t="s">
        <v>225</v>
      </c>
      <c r="O39" s="72" t="s">
        <v>8</v>
      </c>
      <c r="P39" s="72" t="s">
        <v>403</v>
      </c>
    </row>
    <row r="40" spans="1:16" x14ac:dyDescent="0.25">
      <c r="A40" s="72" t="s">
        <v>9</v>
      </c>
      <c r="B40" s="73" t="s">
        <v>406</v>
      </c>
      <c r="C40" s="73"/>
      <c r="D40" s="73" t="s">
        <v>485</v>
      </c>
      <c r="E40" s="72"/>
      <c r="F40" s="74">
        <v>1</v>
      </c>
      <c r="G40" s="74" t="s">
        <v>106</v>
      </c>
      <c r="H40" s="74" t="s">
        <v>107</v>
      </c>
      <c r="I40" s="74" t="s">
        <v>4</v>
      </c>
      <c r="J40" s="76" t="s">
        <v>107</v>
      </c>
      <c r="K40" s="76"/>
      <c r="L40" s="72"/>
      <c r="M40" s="76" t="s">
        <v>5</v>
      </c>
      <c r="N40" s="76" t="s">
        <v>225</v>
      </c>
      <c r="O40" s="72" t="s">
        <v>8</v>
      </c>
      <c r="P40" s="72" t="s">
        <v>403</v>
      </c>
    </row>
    <row r="41" spans="1:16" x14ac:dyDescent="0.25">
      <c r="A41" s="72" t="s">
        <v>9</v>
      </c>
      <c r="B41" s="73" t="s">
        <v>227</v>
      </c>
      <c r="C41" s="73"/>
      <c r="D41" s="73" t="s">
        <v>486</v>
      </c>
      <c r="E41" s="74"/>
      <c r="F41" s="114">
        <v>1</v>
      </c>
      <c r="G41" s="115" t="s">
        <v>106</v>
      </c>
      <c r="H41" s="115" t="s">
        <v>107</v>
      </c>
      <c r="I41" s="115" t="s">
        <v>4</v>
      </c>
      <c r="J41" s="116" t="s">
        <v>106</v>
      </c>
      <c r="K41" s="115" t="s">
        <v>108</v>
      </c>
      <c r="L41" s="115">
        <v>2</v>
      </c>
      <c r="M41" s="115" t="s">
        <v>300</v>
      </c>
      <c r="N41" s="115" t="s">
        <v>120</v>
      </c>
      <c r="O41" s="115" t="s">
        <v>300</v>
      </c>
      <c r="P41" s="115" t="s">
        <v>120</v>
      </c>
    </row>
    <row r="42" spans="1:16" ht="31.5" x14ac:dyDescent="0.25">
      <c r="A42" s="133" t="s">
        <v>9</v>
      </c>
      <c r="B42" s="133" t="s">
        <v>229</v>
      </c>
      <c r="C42" s="133"/>
      <c r="D42" s="133" t="s">
        <v>487</v>
      </c>
      <c r="E42" s="134"/>
      <c r="F42" s="142">
        <v>1</v>
      </c>
      <c r="G42" s="142" t="s">
        <v>106</v>
      </c>
      <c r="H42" s="142" t="s">
        <v>107</v>
      </c>
      <c r="I42" s="142" t="s">
        <v>209</v>
      </c>
      <c r="J42" s="142" t="s">
        <v>106</v>
      </c>
      <c r="K42" s="143">
        <v>0.5</v>
      </c>
      <c r="L42" s="142">
        <v>3</v>
      </c>
      <c r="M42" s="142" t="s">
        <v>231</v>
      </c>
      <c r="N42" s="142" t="s">
        <v>232</v>
      </c>
      <c r="O42" s="144" t="s">
        <v>410</v>
      </c>
      <c r="P42" s="144" t="s">
        <v>411</v>
      </c>
    </row>
    <row r="43" spans="1:16" x14ac:dyDescent="0.25">
      <c r="A43" s="72" t="s">
        <v>9</v>
      </c>
      <c r="B43" s="73" t="s">
        <v>229</v>
      </c>
      <c r="C43" s="73"/>
      <c r="D43" s="73" t="s">
        <v>487</v>
      </c>
      <c r="E43" s="74"/>
      <c r="F43" s="74">
        <v>1</v>
      </c>
      <c r="G43" s="74" t="s">
        <v>106</v>
      </c>
      <c r="H43" s="74" t="s">
        <v>107</v>
      </c>
      <c r="I43" s="74" t="s">
        <v>10</v>
      </c>
      <c r="J43" s="76" t="s">
        <v>106</v>
      </c>
      <c r="K43" s="77">
        <v>0.5</v>
      </c>
      <c r="L43" s="72">
        <v>2</v>
      </c>
      <c r="M43" s="72" t="s">
        <v>5</v>
      </c>
      <c r="N43" s="72" t="s">
        <v>349</v>
      </c>
      <c r="O43" s="72" t="s">
        <v>5</v>
      </c>
      <c r="P43" s="72" t="s">
        <v>349</v>
      </c>
    </row>
    <row r="44" spans="1:16" x14ac:dyDescent="0.25">
      <c r="A44" s="72" t="s">
        <v>9</v>
      </c>
      <c r="B44" s="73" t="s">
        <v>412</v>
      </c>
      <c r="C44" s="73"/>
      <c r="D44" s="73" t="s">
        <v>488</v>
      </c>
      <c r="E44" s="74"/>
      <c r="F44" s="74">
        <v>1</v>
      </c>
      <c r="G44" s="74" t="s">
        <v>106</v>
      </c>
      <c r="H44" s="74" t="s">
        <v>107</v>
      </c>
      <c r="I44" s="74" t="s">
        <v>10</v>
      </c>
      <c r="J44" s="76" t="s">
        <v>106</v>
      </c>
      <c r="K44" s="77">
        <v>0.5</v>
      </c>
      <c r="L44" s="72">
        <v>2</v>
      </c>
      <c r="M44" s="72" t="s">
        <v>5</v>
      </c>
      <c r="N44" s="72" t="s">
        <v>349</v>
      </c>
      <c r="O44" s="72" t="s">
        <v>5</v>
      </c>
      <c r="P44" s="72" t="s">
        <v>349</v>
      </c>
    </row>
    <row r="45" spans="1:16" x14ac:dyDescent="0.25">
      <c r="A45" s="84" t="s">
        <v>9</v>
      </c>
      <c r="B45" s="44" t="s">
        <v>235</v>
      </c>
      <c r="C45" s="44"/>
      <c r="D45" s="44" t="s">
        <v>489</v>
      </c>
      <c r="E45" s="45"/>
      <c r="F45" s="45">
        <v>1</v>
      </c>
      <c r="G45" s="45" t="s">
        <v>106</v>
      </c>
      <c r="H45" s="45" t="s">
        <v>107</v>
      </c>
      <c r="I45" s="45" t="s">
        <v>4</v>
      </c>
      <c r="J45" s="45" t="s">
        <v>490</v>
      </c>
      <c r="K45" s="45"/>
      <c r="L45" s="45">
        <v>2</v>
      </c>
      <c r="M45" s="45" t="s">
        <v>8</v>
      </c>
      <c r="N45" s="45" t="s">
        <v>365</v>
      </c>
      <c r="O45" s="45" t="s">
        <v>8</v>
      </c>
      <c r="P45" s="45" t="s">
        <v>365</v>
      </c>
    </row>
    <row r="46" spans="1:16" x14ac:dyDescent="0.25">
      <c r="A46" s="72" t="s">
        <v>9</v>
      </c>
      <c r="B46" s="73" t="s">
        <v>418</v>
      </c>
      <c r="C46" s="73"/>
      <c r="D46" s="141" t="s">
        <v>491</v>
      </c>
      <c r="E46" s="74"/>
      <c r="F46" s="74">
        <v>1</v>
      </c>
      <c r="G46" s="74" t="s">
        <v>106</v>
      </c>
      <c r="H46" s="74" t="s">
        <v>107</v>
      </c>
      <c r="I46" s="74" t="s">
        <v>10</v>
      </c>
      <c r="J46" s="76" t="s">
        <v>107</v>
      </c>
      <c r="K46" s="77">
        <v>0.5</v>
      </c>
      <c r="L46" s="72">
        <v>2</v>
      </c>
      <c r="M46" s="72" t="s">
        <v>5</v>
      </c>
      <c r="N46" s="72" t="s">
        <v>225</v>
      </c>
      <c r="O46" s="72" t="s">
        <v>5</v>
      </c>
      <c r="P46" s="72" t="s">
        <v>225</v>
      </c>
    </row>
    <row r="47" spans="1:16" x14ac:dyDescent="0.25">
      <c r="A47" s="72" t="s">
        <v>9</v>
      </c>
      <c r="B47" s="73" t="s">
        <v>420</v>
      </c>
      <c r="C47" s="73"/>
      <c r="D47" s="73" t="s">
        <v>491</v>
      </c>
      <c r="E47" s="74"/>
      <c r="F47" s="74">
        <v>1</v>
      </c>
      <c r="G47" s="74" t="s">
        <v>106</v>
      </c>
      <c r="H47" s="74" t="s">
        <v>107</v>
      </c>
      <c r="I47" s="74" t="s">
        <v>10</v>
      </c>
      <c r="J47" s="76" t="s">
        <v>107</v>
      </c>
      <c r="K47" s="77">
        <v>0.5</v>
      </c>
      <c r="L47" s="72">
        <v>2</v>
      </c>
      <c r="M47" s="72" t="s">
        <v>5</v>
      </c>
      <c r="N47" s="72" t="s">
        <v>225</v>
      </c>
      <c r="O47" s="72" t="s">
        <v>5</v>
      </c>
      <c r="P47" s="81" t="s">
        <v>225</v>
      </c>
    </row>
    <row r="48" spans="1:16" x14ac:dyDescent="0.25">
      <c r="A48" s="72" t="s">
        <v>9</v>
      </c>
      <c r="B48" s="73" t="s">
        <v>492</v>
      </c>
      <c r="C48" s="73"/>
      <c r="D48" s="73" t="s">
        <v>491</v>
      </c>
      <c r="E48" s="74"/>
      <c r="F48" s="74">
        <v>1</v>
      </c>
      <c r="G48" s="74" t="s">
        <v>106</v>
      </c>
      <c r="H48" s="74" t="s">
        <v>107</v>
      </c>
      <c r="I48" s="74" t="s">
        <v>10</v>
      </c>
      <c r="J48" s="76" t="s">
        <v>107</v>
      </c>
      <c r="K48" s="77">
        <v>0.5</v>
      </c>
      <c r="L48" s="72">
        <v>2</v>
      </c>
      <c r="M48" s="72" t="s">
        <v>5</v>
      </c>
      <c r="N48" s="72" t="s">
        <v>225</v>
      </c>
      <c r="O48" s="72" t="s">
        <v>5</v>
      </c>
      <c r="P48" s="81" t="s">
        <v>225</v>
      </c>
    </row>
    <row r="49" spans="1:16" x14ac:dyDescent="0.25">
      <c r="A49" s="72" t="s">
        <v>9</v>
      </c>
      <c r="B49" s="73" t="s">
        <v>424</v>
      </c>
      <c r="C49" s="73"/>
      <c r="D49" s="141" t="s">
        <v>491</v>
      </c>
      <c r="E49" s="74"/>
      <c r="F49" s="74">
        <v>1</v>
      </c>
      <c r="G49" s="74" t="s">
        <v>106</v>
      </c>
      <c r="H49" s="74" t="s">
        <v>107</v>
      </c>
      <c r="I49" s="74" t="s">
        <v>10</v>
      </c>
      <c r="J49" s="76" t="s">
        <v>107</v>
      </c>
      <c r="K49" s="77">
        <v>0.5</v>
      </c>
      <c r="L49" s="72">
        <v>2</v>
      </c>
      <c r="M49" s="72" t="s">
        <v>5</v>
      </c>
      <c r="N49" s="72" t="s">
        <v>225</v>
      </c>
      <c r="O49" s="72" t="s">
        <v>5</v>
      </c>
      <c r="P49" s="81" t="s">
        <v>225</v>
      </c>
    </row>
    <row r="50" spans="1:16" x14ac:dyDescent="0.25">
      <c r="A50" s="72" t="s">
        <v>9</v>
      </c>
      <c r="B50" s="73" t="s">
        <v>422</v>
      </c>
      <c r="C50" s="73"/>
      <c r="D50" s="73" t="s">
        <v>493</v>
      </c>
      <c r="E50" s="74"/>
      <c r="F50" s="74">
        <v>1</v>
      </c>
      <c r="G50" s="74" t="s">
        <v>106</v>
      </c>
      <c r="H50" s="74" t="s">
        <v>107</v>
      </c>
      <c r="I50" s="74" t="s">
        <v>10</v>
      </c>
      <c r="J50" s="76" t="s">
        <v>107</v>
      </c>
      <c r="K50" s="77">
        <v>0.5</v>
      </c>
      <c r="L50" s="72">
        <v>2</v>
      </c>
      <c r="M50" s="72" t="s">
        <v>5</v>
      </c>
      <c r="N50" s="72" t="s">
        <v>225</v>
      </c>
      <c r="O50" s="72" t="s">
        <v>5</v>
      </c>
      <c r="P50" s="81" t="s">
        <v>225</v>
      </c>
    </row>
    <row r="51" spans="1:16" x14ac:dyDescent="0.25">
      <c r="A51" s="72" t="s">
        <v>9</v>
      </c>
      <c r="B51" s="73" t="s">
        <v>240</v>
      </c>
      <c r="C51" s="85"/>
      <c r="D51" s="125" t="s">
        <v>494</v>
      </c>
      <c r="E51" s="74"/>
      <c r="F51" s="74">
        <v>1</v>
      </c>
      <c r="G51" s="74" t="s">
        <v>106</v>
      </c>
      <c r="H51" s="74" t="s">
        <v>107</v>
      </c>
      <c r="I51" s="74" t="s">
        <v>4</v>
      </c>
      <c r="J51" s="74" t="s">
        <v>107</v>
      </c>
      <c r="K51" s="76"/>
      <c r="L51" s="72">
        <v>2</v>
      </c>
      <c r="M51" s="76" t="s">
        <v>5</v>
      </c>
      <c r="N51" s="76" t="s">
        <v>225</v>
      </c>
      <c r="O51" s="72" t="s">
        <v>8</v>
      </c>
      <c r="P51" s="72" t="s">
        <v>307</v>
      </c>
    </row>
    <row r="52" spans="1:16" x14ac:dyDescent="0.25">
      <c r="A52" s="72" t="s">
        <v>9</v>
      </c>
      <c r="B52" s="73" t="s">
        <v>243</v>
      </c>
      <c r="C52" s="85"/>
      <c r="D52" s="125" t="s">
        <v>495</v>
      </c>
      <c r="E52" s="74"/>
      <c r="F52" s="74">
        <v>1</v>
      </c>
      <c r="G52" s="74" t="s">
        <v>106</v>
      </c>
      <c r="H52" s="74" t="s">
        <v>107</v>
      </c>
      <c r="I52" s="74" t="s">
        <v>4</v>
      </c>
      <c r="J52" s="74" t="s">
        <v>107</v>
      </c>
      <c r="K52" s="76"/>
      <c r="L52" s="72">
        <v>2</v>
      </c>
      <c r="M52" s="76" t="s">
        <v>5</v>
      </c>
      <c r="N52" s="76" t="s">
        <v>225</v>
      </c>
      <c r="O52" s="72" t="s">
        <v>8</v>
      </c>
      <c r="P52" s="72" t="s">
        <v>307</v>
      </c>
    </row>
    <row r="53" spans="1:16" x14ac:dyDescent="0.25">
      <c r="A53" s="72" t="s">
        <v>9</v>
      </c>
      <c r="B53" s="73" t="s">
        <v>245</v>
      </c>
      <c r="C53" s="85"/>
      <c r="D53" s="125" t="s">
        <v>496</v>
      </c>
      <c r="E53" s="72"/>
      <c r="F53" s="74">
        <v>1</v>
      </c>
      <c r="G53" s="74" t="s">
        <v>106</v>
      </c>
      <c r="H53" s="74" t="s">
        <v>107</v>
      </c>
      <c r="I53" s="74" t="s">
        <v>4</v>
      </c>
      <c r="J53" s="74" t="s">
        <v>107</v>
      </c>
      <c r="K53" s="76"/>
      <c r="L53" s="72">
        <v>2</v>
      </c>
      <c r="M53" s="76" t="s">
        <v>5</v>
      </c>
      <c r="N53" s="76" t="s">
        <v>225</v>
      </c>
      <c r="O53" s="72" t="s">
        <v>8</v>
      </c>
      <c r="P53" s="72" t="s">
        <v>307</v>
      </c>
    </row>
    <row r="54" spans="1:16" x14ac:dyDescent="0.25">
      <c r="A54" s="72" t="s">
        <v>9</v>
      </c>
      <c r="B54" s="73" t="s">
        <v>247</v>
      </c>
      <c r="C54" s="73"/>
      <c r="D54" s="125" t="s">
        <v>497</v>
      </c>
      <c r="E54" s="74"/>
      <c r="F54" s="74">
        <v>1</v>
      </c>
      <c r="G54" s="74" t="s">
        <v>106</v>
      </c>
      <c r="H54" s="74" t="s">
        <v>107</v>
      </c>
      <c r="I54" s="74" t="s">
        <v>4</v>
      </c>
      <c r="J54" s="74" t="s">
        <v>107</v>
      </c>
      <c r="K54" s="76"/>
      <c r="L54" s="72">
        <v>2</v>
      </c>
      <c r="M54" s="76" t="s">
        <v>5</v>
      </c>
      <c r="N54" s="76" t="s">
        <v>429</v>
      </c>
      <c r="O54" s="72" t="s">
        <v>5</v>
      </c>
      <c r="P54" s="72" t="s">
        <v>429</v>
      </c>
    </row>
    <row r="55" spans="1:16" x14ac:dyDescent="0.25">
      <c r="A55" s="72" t="s">
        <v>9</v>
      </c>
      <c r="B55" s="73" t="s">
        <v>251</v>
      </c>
      <c r="C55" s="73"/>
      <c r="D55" s="125" t="s">
        <v>498</v>
      </c>
      <c r="E55" s="74"/>
      <c r="F55" s="74">
        <v>1</v>
      </c>
      <c r="G55" s="74" t="s">
        <v>106</v>
      </c>
      <c r="H55" s="74" t="s">
        <v>107</v>
      </c>
      <c r="I55" s="74" t="s">
        <v>4</v>
      </c>
      <c r="J55" s="74" t="s">
        <v>107</v>
      </c>
      <c r="K55" s="76"/>
      <c r="L55" s="72">
        <v>2</v>
      </c>
      <c r="M55" s="76" t="s">
        <v>5</v>
      </c>
      <c r="N55" s="76" t="s">
        <v>429</v>
      </c>
      <c r="O55" s="72" t="s">
        <v>5</v>
      </c>
      <c r="P55" s="72" t="s">
        <v>429</v>
      </c>
    </row>
    <row r="56" spans="1:16" x14ac:dyDescent="0.25">
      <c r="A56" s="72" t="s">
        <v>9</v>
      </c>
      <c r="B56" s="73" t="s">
        <v>253</v>
      </c>
      <c r="C56" s="73"/>
      <c r="D56" s="125" t="s">
        <v>499</v>
      </c>
      <c r="E56" s="72"/>
      <c r="F56" s="74">
        <v>1</v>
      </c>
      <c r="G56" s="74" t="s">
        <v>106</v>
      </c>
      <c r="H56" s="74" t="s">
        <v>107</v>
      </c>
      <c r="I56" s="74" t="s">
        <v>4</v>
      </c>
      <c r="J56" s="74" t="s">
        <v>107</v>
      </c>
      <c r="K56" s="76"/>
      <c r="L56" s="72">
        <v>2</v>
      </c>
      <c r="M56" s="76" t="s">
        <v>5</v>
      </c>
      <c r="N56" s="76" t="s">
        <v>429</v>
      </c>
      <c r="O56" s="72" t="s">
        <v>5</v>
      </c>
      <c r="P56" s="72" t="s">
        <v>429</v>
      </c>
    </row>
    <row r="57" spans="1:16" x14ac:dyDescent="0.25">
      <c r="A57" s="72"/>
      <c r="B57" s="73"/>
      <c r="C57" s="73"/>
      <c r="D57" s="73"/>
      <c r="E57" s="74"/>
      <c r="F57" s="72"/>
      <c r="G57" s="72"/>
      <c r="H57" s="72"/>
      <c r="I57" s="72"/>
      <c r="J57" s="72"/>
      <c r="K57" s="72"/>
      <c r="L57" s="73"/>
      <c r="M57" s="72"/>
      <c r="N57" s="72"/>
      <c r="O57" s="72"/>
      <c r="P57" s="72"/>
    </row>
  </sheetData>
  <mergeCells count="20">
    <mergeCell ref="A1:P1"/>
    <mergeCell ref="H5:H6"/>
    <mergeCell ref="N5:N6"/>
    <mergeCell ref="O5:O6"/>
    <mergeCell ref="P5:P6"/>
    <mergeCell ref="A5:A6"/>
    <mergeCell ref="B5:B6"/>
    <mergeCell ref="C5:C6"/>
    <mergeCell ref="D5:D6"/>
    <mergeCell ref="E5:E6"/>
    <mergeCell ref="F5:F6"/>
    <mergeCell ref="G5:G6"/>
    <mergeCell ref="L3:N3"/>
    <mergeCell ref="O3:P3"/>
    <mergeCell ref="E4:F4"/>
    <mergeCell ref="C32:C34"/>
    <mergeCell ref="I5:I6"/>
    <mergeCell ref="J5:J6"/>
    <mergeCell ref="L5:L6"/>
    <mergeCell ref="M5:M6"/>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60c402-de11-45ec-818b-eb3874089cab" xsi:nil="true"/>
    <lcf76f155ced4ddcb4097134ff3c332f xmlns="73857628-8896-45d2-9588-389e3f86bc7e">
      <Terms xmlns="http://schemas.microsoft.com/office/infopath/2007/PartnerControls"/>
    </lcf76f155ced4ddcb4097134ff3c332f>
    <SharedWithUsers xmlns="4d60c402-de11-45ec-818b-eb3874089cab">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D82BA-1DE2-4966-BDAE-90E92E012E4E}">
  <ds:schemaRefs>
    <ds:schemaRef ds:uri="http://purl.org/dc/elements/1.1/"/>
    <ds:schemaRef ds:uri="http://schemas.microsoft.com/office/2006/metadata/properties"/>
    <ds:schemaRef ds:uri="http://purl.org/dc/terms/"/>
    <ds:schemaRef ds:uri="49c7e8ea-6bc7-4f2a-9dcd-604290d8fac9"/>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55F0455-B209-4107-A168-72CAD0D638BB}">
  <ds:schemaRefs>
    <ds:schemaRef ds:uri="http://schemas.microsoft.com/sharepoint/v3/contenttype/forms"/>
  </ds:schemaRefs>
</ds:datastoreItem>
</file>

<file path=customXml/itemProps3.xml><?xml version="1.0" encoding="utf-8"?>
<ds:datastoreItem xmlns:ds="http://schemas.openxmlformats.org/officeDocument/2006/customXml" ds:itemID="{B776ABAB-A417-484E-A74C-873311F497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12</vt:i4>
      </vt:variant>
    </vt:vector>
  </HeadingPairs>
  <TitlesOfParts>
    <vt:vector size="20" baseType="lpstr">
      <vt:lpstr>Listes</vt:lpstr>
      <vt:lpstr>FicheGénérale</vt:lpstr>
      <vt:lpstr>Semestre1</vt:lpstr>
      <vt:lpstr>Semestre2</vt:lpstr>
      <vt:lpstr>Semestre3</vt:lpstr>
      <vt:lpstr>Semestre4</vt:lpstr>
      <vt:lpstr>Semestre5</vt:lpstr>
      <vt:lpstr>Semestre6</vt:lpstr>
      <vt:lpstr>DROIT</vt:lpstr>
      <vt:lpstr>Semestre1!Impression_des_titres</vt:lpstr>
      <vt:lpstr>ISEM</vt:lpstr>
      <vt:lpstr>LASH</vt:lpstr>
      <vt:lpstr>liste_cmp</vt:lpstr>
      <vt:lpstr>liste_ELP</vt:lpstr>
      <vt:lpstr>liste_nature_controle</vt:lpstr>
      <vt:lpstr>liste_type_controle</vt:lpstr>
      <vt:lpstr>Nature_ELP</vt:lpstr>
      <vt:lpstr>SCIENCES</vt:lpstr>
      <vt:lpstr>STAPS</vt:lpstr>
      <vt:lpstr>tab_code_dip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cgarcia</dc:creator>
  <cp:keywords/>
  <dc:description/>
  <cp:lastModifiedBy>Cyrille Baudouin</cp:lastModifiedBy>
  <cp:revision/>
  <dcterms:created xsi:type="dcterms:W3CDTF">2016-12-07T14:50:54Z</dcterms:created>
  <dcterms:modified xsi:type="dcterms:W3CDTF">2025-09-30T07:09:04Z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Order">
    <vt:r8>187300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