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sguinet\OneDrive - Université Nice Sophia Antipolis\GEODE Maquettes MCC\Modifications MCC juin 2021\2021 - ODYSSEE MCC\2021 - Licence Humanités Environnement\"/>
    </mc:Choice>
  </mc:AlternateContent>
  <bookViews>
    <workbookView xWindow="0" yWindow="0" windowWidth="28800" windowHeight="12330" activeTab="2"/>
  </bookViews>
  <sheets>
    <sheet name="Fiche générale" sheetId="6" r:id="rId1"/>
    <sheet name="Listes" sheetId="3" state="hidden" r:id="rId2"/>
    <sheet name="Semestre 1" sheetId="49" r:id="rId3"/>
    <sheet name="Semestre 2" sheetId="30" r:id="rId4"/>
  </sheets>
  <externalReferences>
    <externalReference r:id="rId5"/>
    <externalReference r:id="rId6"/>
    <externalReference r:id="rId7"/>
    <externalReference r:id="rId8"/>
  </externalReferences>
  <definedNames>
    <definedName name="DROIT">Listes!$B$31</definedName>
    <definedName name="_xlnm.Print_Titles" localSheetId="2">'Semestre 1'!$1:$16</definedName>
    <definedName name="_xlnm.Print_Titles" localSheetId="3">'Semestre 2'!$1:$16</definedName>
    <definedName name="ISEM">Listes!$A$31:$A$32</definedName>
    <definedName name="LASH">Listes!$C$31:$C$37</definedName>
    <definedName name="liste_cmp">Listes!$A$30:$E$30</definedName>
    <definedName name="liste_ELP">Listes!$E$2:$E$5</definedName>
    <definedName name="liste_nature_controle">Listes!$B$2:$B$5</definedName>
    <definedName name="liste_type_controle">Listes!$A$2:$A$4</definedName>
    <definedName name="Nature_ELP">Listes!$D$2:$D$3</definedName>
    <definedName name="SCIENCES">Listes!$D$31:$D$37</definedName>
    <definedName name="sd">[1]Listes!$C$2:$C$5</definedName>
    <definedName name="STAPS">Listes!$E$31</definedName>
    <definedName name="tab_cmp">[2]TabComposante!$A$2:$B$13</definedName>
    <definedName name="tab_code_dip">Listes!$A$8:$B$26</definedName>
    <definedName name="_xlnm.Print_Area" localSheetId="0">'Fiche générale'!$A$1:$I$10</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4" i="49" l="1"/>
  <c r="B4" i="30"/>
  <c r="K15" i="30" l="1"/>
  <c r="B4" i="6"/>
  <c r="K15" i="49"/>
</calcChain>
</file>

<file path=xl/connections.xml><?xml version="1.0" encoding="utf-8"?>
<connections xmlns="http://schemas.openxmlformats.org/spreadsheetml/2006/main">
  <connection id="1"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<sst xmlns="http://schemas.openxmlformats.org/spreadsheetml/2006/main" count="320" uniqueCount="154">
  <si>
    <t>Unité d'enseignement</t>
  </si>
  <si>
    <t>Code étape</t>
  </si>
  <si>
    <t>Libellé étape</t>
  </si>
  <si>
    <t>Nature ELP</t>
  </si>
  <si>
    <t>Libellé ELP</t>
  </si>
  <si>
    <t>Code ELP</t>
  </si>
  <si>
    <t>ECTS</t>
  </si>
  <si>
    <t>Coeff</t>
  </si>
  <si>
    <t>Type contrôle</t>
  </si>
  <si>
    <t>Nature contrôle</t>
  </si>
  <si>
    <t>Écrit</t>
  </si>
  <si>
    <t>Oral</t>
  </si>
  <si>
    <t>Rapport/Mémoire</t>
  </si>
  <si>
    <t>ISEM</t>
  </si>
  <si>
    <t>Code diplôme</t>
  </si>
  <si>
    <t>1ère session</t>
  </si>
  <si>
    <t>2ème session</t>
  </si>
  <si>
    <t>Contrôle Continu</t>
  </si>
  <si>
    <t>Contrôle terminal</t>
  </si>
  <si>
    <t>Nature</t>
  </si>
  <si>
    <t>Durée</t>
  </si>
  <si>
    <t>MENTION</t>
  </si>
  <si>
    <t>COMPOSANTE</t>
  </si>
  <si>
    <t>Code semestre</t>
  </si>
  <si>
    <t>Nbre d'évaluation minimum</t>
  </si>
  <si>
    <t>Code Malus</t>
  </si>
  <si>
    <t>Élément constitutif d'une UE</t>
  </si>
  <si>
    <t>Capitalisable</t>
  </si>
  <si>
    <t>Type  Contrôle</t>
  </si>
  <si>
    <t>Non assiduité</t>
  </si>
  <si>
    <t>MALUS / Max</t>
  </si>
  <si>
    <t>CT (Contrôle terminal)</t>
  </si>
  <si>
    <t>CCI (CC Intégral)</t>
  </si>
  <si>
    <t>CC&amp;CT</t>
  </si>
  <si>
    <t xml:space="preserve">Si CC&amp;CT 
coef du CT </t>
  </si>
  <si>
    <t xml:space="preserve">Mention </t>
  </si>
  <si>
    <t>Sciences de la Vie</t>
  </si>
  <si>
    <t>Droit</t>
  </si>
  <si>
    <t>Économie et gestion</t>
  </si>
  <si>
    <t>Psychologie</t>
  </si>
  <si>
    <t>Codage Diplôme</t>
  </si>
  <si>
    <t>VDI</t>
  </si>
  <si>
    <t>VET</t>
  </si>
  <si>
    <t>STAPS</t>
  </si>
  <si>
    <t>SCIENCES</t>
  </si>
  <si>
    <t>LASH</t>
  </si>
  <si>
    <t>DROIT</t>
  </si>
  <si>
    <t>CODE DIPLÔME</t>
  </si>
  <si>
    <t>Textes réglementaires</t>
  </si>
  <si>
    <t>Type Diplôme : PORTAIL - L1 ET L2</t>
  </si>
  <si>
    <t>Sciences de l'Homme et de la Société</t>
  </si>
  <si>
    <t>Lettres Langues Arts et Communication</t>
  </si>
  <si>
    <t>Histoire Lettres</t>
  </si>
  <si>
    <t>Philosophie Psychologie</t>
  </si>
  <si>
    <t>Philosophie Droit</t>
  </si>
  <si>
    <t>Arts vivants Ethnologie</t>
  </si>
  <si>
    <t>Sociologie Économie</t>
  </si>
  <si>
    <t>Chimie Science de la Vie</t>
  </si>
  <si>
    <t>Mathématiques Informatique</t>
  </si>
  <si>
    <t>Mathématiques Physique</t>
  </si>
  <si>
    <t>Sciences de la Terre Sciences de la Vie</t>
  </si>
  <si>
    <t>Sciences de la Terre Physique</t>
  </si>
  <si>
    <t>SPSIT18</t>
  </si>
  <si>
    <t>HPSHS18</t>
  </si>
  <si>
    <t>HPLAC18</t>
  </si>
  <si>
    <t>DPDRT18</t>
  </si>
  <si>
    <t>IPECG18</t>
  </si>
  <si>
    <t>SPVIE18</t>
  </si>
  <si>
    <t>PPSTA18</t>
  </si>
  <si>
    <t>HPPSY18</t>
  </si>
  <si>
    <t>HPHIL18</t>
  </si>
  <si>
    <t>HPPHP18</t>
  </si>
  <si>
    <t>HPPHD18</t>
  </si>
  <si>
    <t>HPEAV18</t>
  </si>
  <si>
    <t>IPSOE18</t>
  </si>
  <si>
    <t>SPDCB18</t>
  </si>
  <si>
    <t>SPDMI18</t>
  </si>
  <si>
    <t>SPDMP18</t>
  </si>
  <si>
    <t>SPDTV18</t>
  </si>
  <si>
    <t>SPDTP18</t>
  </si>
  <si>
    <t>Double licence Histoire Lettres</t>
  </si>
  <si>
    <t>Double licence Philosophie Psychologie</t>
  </si>
  <si>
    <t>Double licence Philosophie Droit</t>
  </si>
  <si>
    <t>Double licence Arts vivants Ethnologie</t>
  </si>
  <si>
    <t>Double licence Sociologie Économie</t>
  </si>
  <si>
    <t>Double licence Mathématiques Informatique</t>
  </si>
  <si>
    <t>Double licence Mathématiques Physique</t>
  </si>
  <si>
    <t>Double licence Sciences de la Terre Sciences de la Vie</t>
  </si>
  <si>
    <t>Double licence Sciences de la Terre Physique</t>
  </si>
  <si>
    <t>CMP</t>
  </si>
  <si>
    <t>UFR SCIENCES</t>
  </si>
  <si>
    <t>UFR LASH</t>
  </si>
  <si>
    <t>UFR DROIT</t>
  </si>
  <si>
    <t>UFR STAPS</t>
  </si>
  <si>
    <t>Liste compo</t>
  </si>
  <si>
    <t>Double licence Chimie Sciences de la Vie</t>
  </si>
  <si>
    <t>Sciences et technologie</t>
  </si>
  <si>
    <t>Pratique sportive</t>
  </si>
  <si>
    <t>COMPENSATION</t>
  </si>
  <si>
    <t>Les MCC déterminent le mode de compensation entre UE, semestre et année ainsi que la possibilité d’une note éliminatoire.</t>
  </si>
  <si>
    <t>Obtention des UE</t>
  </si>
  <si>
    <t>Obtention du Semestre</t>
  </si>
  <si>
    <t>Obtention de l'Année</t>
  </si>
  <si>
    <t>Note éliminatoire</t>
  </si>
  <si>
    <t>Arrêté du 30 juillet 2018 relatif au diplôme national de licence</t>
  </si>
  <si>
    <t>Arrêté du 17 novembre 1999 relatif à la licence professionnelle</t>
  </si>
  <si>
    <t>Compensable</t>
  </si>
  <si>
    <t>OUI</t>
  </si>
  <si>
    <t>2h</t>
  </si>
  <si>
    <t>1h30</t>
  </si>
  <si>
    <t>DISPOSITIF OUI SI ET RENFORCEMENT</t>
  </si>
  <si>
    <t>Régles aux examens</t>
  </si>
  <si>
    <t>seules les calculatrices TI 36xPro et Fx 92+ collège seront autorisées aux examens</t>
  </si>
  <si>
    <t xml:space="preserve">UE1 Sciences du vivant I </t>
  </si>
  <si>
    <t>UE2 Droit</t>
  </si>
  <si>
    <t>UE3 Environnement &amp; Espace</t>
  </si>
  <si>
    <t>UE4 Sciences de la Terre</t>
  </si>
  <si>
    <t>SPEV105</t>
  </si>
  <si>
    <t>SPEV100</t>
  </si>
  <si>
    <t xml:space="preserve">Origine de la vie &amp; biodiversité </t>
  </si>
  <si>
    <t xml:space="preserve">Biologie cellulaire </t>
  </si>
  <si>
    <t>DPEIDR14</t>
  </si>
  <si>
    <t xml:space="preserve">Introduction au droit </t>
  </si>
  <si>
    <t xml:space="preserve">Sciences environnementales </t>
  </si>
  <si>
    <t xml:space="preserve">Commentaire de cartes  </t>
  </si>
  <si>
    <t>SPUT10</t>
  </si>
  <si>
    <t xml:space="preserve">Découverte des Sciences de la Terre </t>
  </si>
  <si>
    <t>UE5 Sciences de la Vie II</t>
  </si>
  <si>
    <t xml:space="preserve">SPEV202 </t>
  </si>
  <si>
    <t xml:space="preserve">Diversité du vivant </t>
  </si>
  <si>
    <t>DLEDAT6</t>
  </si>
  <si>
    <t>IPEEE</t>
  </si>
  <si>
    <t>SPUT22</t>
  </si>
  <si>
    <t>UE6 Droit &amp; Economie de l'environnement</t>
  </si>
  <si>
    <t>UE7 Statistiques &amp; interactions</t>
  </si>
  <si>
    <t>UE8 Climatologie</t>
  </si>
  <si>
    <t xml:space="preserve">Relations Hommes/Nature 1/2 </t>
  </si>
  <si>
    <t xml:space="preserve">Introduction aux statistiques en Géographie </t>
  </si>
  <si>
    <t xml:space="preserve">Climatologie générale </t>
  </si>
  <si>
    <t xml:space="preserve">Atmosphère, océan, climat </t>
  </si>
  <si>
    <t xml:space="preserve">Economie &amp; Ecologie </t>
  </si>
  <si>
    <t xml:space="preserve">Droit des biens </t>
  </si>
  <si>
    <t>45 mn</t>
  </si>
  <si>
    <t>1h</t>
  </si>
  <si>
    <t>Aucune</t>
  </si>
  <si>
    <t>Compensation entre les UE</t>
  </si>
  <si>
    <t>Compensation entre les semestres</t>
  </si>
  <si>
    <t xml:space="preserve"> Compensation</t>
  </si>
  <si>
    <t>Règles aux examens</t>
  </si>
  <si>
    <t>SPEGDC21 (voir MCC GEO)</t>
  </si>
  <si>
    <t>SPEGDH20 (voir MCC GEO)</t>
  </si>
  <si>
    <t>SPEGDE20 (voir MCC GEO)</t>
  </si>
  <si>
    <t>SPEGDE11 (voir MCC GEO)</t>
  </si>
  <si>
    <t>SPEGDE10 (voir MCC GEO)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</si>
</sst>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3"/>
      <color theme="1"/>
      <name val="Calibri"/>
      <family val="2"/>
      <scheme val="minor"/>
    </font>
    <font>
      <sz val="8"/>
      <color rgb="FF000000"/>
      <name val="Segoe UI"/>
      <family val="2"/>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sz val="12"/>
      <color theme="1"/>
      <name val="Times New Roman"/>
      <family val="1"/>
    </font>
    <font>
      <sz val="14"/>
      <name val="Calibri"/>
      <family val="2"/>
      <scheme val="minor"/>
    </font>
    <font>
      <b/>
      <sz val="14"/>
      <name val="Calibri"/>
      <family val="2"/>
      <scheme val="minor"/>
    </font>
    <font>
      <u/>
      <sz val="11"/>
      <color theme="10"/>
      <name val="Calibri"/>
      <family val="2"/>
      <scheme val="minor"/>
    </font>
    <font>
      <sz val="12"/>
      <color theme="1"/>
      <name val="Calibri"/>
      <family val="2"/>
      <scheme val="minor"/>
    </font>
    <font>
      <i/>
      <sz val="11"/>
      <color theme="1"/>
      <name val="Calibri"/>
      <family val="2"/>
      <scheme val="minor"/>
    </font>
    <font>
      <sz val="11"/>
      <name val="Calibri"/>
      <family val="2"/>
      <scheme val="minor"/>
    </font>
    <font>
      <sz val="11"/>
      <color rgb="FFFF0000"/>
      <name val="Calibri"/>
      <family val="2"/>
      <scheme val="minor"/>
    </font>
    <font>
      <b/>
      <sz val="11"/>
      <color rgb="FFFF0000"/>
      <name val="Calibri"/>
      <family val="2"/>
      <scheme val="minor"/>
    </font>
    <font>
      <strike/>
      <sz val="11"/>
      <color theme="1"/>
      <name val="Calibri"/>
      <family val="2"/>
      <scheme val="minor"/>
    </font>
    <font>
      <b/>
      <sz val="12"/>
      <color rgb="FFFF0000"/>
      <name val="Calibri"/>
      <family val="2"/>
      <scheme val="minor"/>
    </font>
    <font>
      <b/>
      <sz val="14"/>
      <color theme="1"/>
      <name val="Calibri"/>
      <family val="2"/>
    </font>
    <font>
      <sz val="11"/>
      <color theme="1"/>
      <name val="Calibri"/>
      <family val="2"/>
    </font>
    <font>
      <sz val="11"/>
      <color rgb="FFFFFFFF"/>
      <name val="Calibri"/>
      <family val="2"/>
    </font>
    <font>
      <sz val="11"/>
      <color rgb="FF000000"/>
      <name val="Calibri"/>
      <family val="2"/>
      <scheme val="minor"/>
    </font>
    <font>
      <b/>
      <sz val="11"/>
      <color theme="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bgColor rgb="FFFFFF00"/>
      </patternFill>
    </fill>
    <fill>
      <patternFill patternType="solid">
        <fgColor rgb="FF99FF99"/>
        <bgColor rgb="FF99FF99"/>
      </patternFill>
    </fill>
    <fill>
      <patternFill patternType="solid">
        <fgColor rgb="FF33CCCC"/>
        <bgColor rgb="FF33CCCC"/>
      </patternFill>
    </fill>
    <fill>
      <patternFill patternType="solid">
        <fgColor rgb="FFCCFF33"/>
        <bgColor rgb="FFCCFF33"/>
      </patternFill>
    </fill>
    <fill>
      <patternFill patternType="solid">
        <fgColor rgb="FF33CC33"/>
        <bgColor rgb="FF33CC33"/>
      </patternFill>
    </fill>
    <fill>
      <patternFill patternType="solid">
        <fgColor rgb="FF0066FF"/>
        <bgColor rgb="FF0066FF"/>
      </patternFill>
    </fill>
    <fill>
      <patternFill patternType="solid">
        <fgColor theme="0"/>
        <bgColor rgb="FF0066FF"/>
      </patternFill>
    </fill>
    <fill>
      <patternFill patternType="solid">
        <fgColor theme="0"/>
        <bgColor rgb="FFCCFF33"/>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right style="medium">
        <color rgb="FF000000"/>
      </right>
      <top style="thin">
        <color rgb="FF000000"/>
      </top>
      <bottom style="thin">
        <color rgb="FF000000"/>
      </bottom>
      <diagonal/>
    </border>
    <border>
      <left/>
      <right style="medium">
        <color rgb="FF000000"/>
      </right>
      <top/>
      <bottom style="medium">
        <color indexed="64"/>
      </bottom>
      <diagonal/>
    </border>
    <border>
      <left style="thin">
        <color auto="1"/>
      </left>
      <right style="thin">
        <color auto="1"/>
      </right>
      <top/>
      <bottom style="medium">
        <color indexed="64"/>
      </bottom>
      <diagonal/>
    </border>
    <border>
      <left/>
      <right style="medium">
        <color indexed="64"/>
      </right>
      <top style="thin">
        <color auto="1"/>
      </top>
      <bottom style="thin">
        <color auto="1"/>
      </bottom>
      <diagonal/>
    </border>
    <border>
      <left style="thin">
        <color auto="1"/>
      </left>
      <right style="thin">
        <color auto="1"/>
      </right>
      <top style="medium">
        <color indexed="64"/>
      </top>
      <bottom/>
      <diagonal/>
    </border>
    <border>
      <left/>
      <right style="thin">
        <color rgb="FF000000"/>
      </right>
      <top style="medium">
        <color indexed="64"/>
      </top>
      <bottom style="thin">
        <color rgb="FF000000"/>
      </bottom>
      <diagonal/>
    </border>
    <border>
      <left/>
      <right style="medium">
        <color rgb="FF000000"/>
      </right>
      <top style="thin">
        <color rgb="FF000000"/>
      </top>
      <bottom style="medium">
        <color indexed="64"/>
      </bottom>
      <diagonal/>
    </border>
    <border>
      <left/>
      <right style="thin">
        <color rgb="FF000000"/>
      </right>
      <top style="medium">
        <color indexed="64"/>
      </top>
      <bottom/>
      <diagonal/>
    </border>
    <border>
      <left style="thin">
        <color rgb="FF000000"/>
      </left>
      <right style="thin">
        <color rgb="FF000000"/>
      </right>
      <top style="thin">
        <color rgb="FF000000"/>
      </top>
      <bottom style="medium">
        <color indexed="64"/>
      </bottom>
      <diagonal/>
    </border>
    <border>
      <left/>
      <right style="medium">
        <color rgb="FF000000"/>
      </right>
      <top/>
      <bottom/>
      <diagonal/>
    </border>
  </borders>
  <cellStyleXfs count="2">
    <xf numFmtId="0" fontId="0" fillId="0" borderId="0"/>
    <xf numFmtId="0" fontId="18" fillId="0" borderId="0" applyNumberFormat="0" applyFill="0" applyBorder="0" applyAlignment="0" applyProtection="0"/>
  </cellStyleXfs>
  <cellXfs count="198">
    <xf numFmtId="0" fontId="0" fillId="0" borderId="0" xfId="0"/>
    <xf numFmtId="0" fontId="0" fillId="0" borderId="1" xfId="0" applyBorder="1" applyAlignment="1" applyProtection="1">
      <alignment vertical="center"/>
      <protection locked="0"/>
    </xf>
    <xf numFmtId="0" fontId="3" fillId="0" borderId="0" xfId="0" applyFont="1" applyFill="1" applyBorder="1" applyAlignment="1" applyProtection="1">
      <alignment vertical="center"/>
    </xf>
    <xf numFmtId="0" fontId="15" fillId="0" borderId="0" xfId="0" applyFont="1" applyAlignment="1" applyProtection="1">
      <alignment horizontal="left" vertical="center" wrapText="1"/>
    </xf>
    <xf numFmtId="0" fontId="15" fillId="0" borderId="0" xfId="0" applyFont="1" applyAlignment="1" applyProtection="1">
      <alignment horizontal="center" vertical="center" wrapText="1"/>
    </xf>
    <xf numFmtId="0" fontId="0" fillId="0" borderId="0" xfId="0" applyProtection="1"/>
    <xf numFmtId="0" fontId="7" fillId="0" borderId="1" xfId="0" applyFont="1" applyFill="1" applyBorder="1" applyAlignment="1" applyProtection="1">
      <alignment vertical="center"/>
    </xf>
    <xf numFmtId="0" fontId="7" fillId="0" borderId="1"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 fillId="0" borderId="0" xfId="0" applyFont="1" applyBorder="1" applyAlignment="1" applyProtection="1">
      <alignment vertical="center"/>
    </xf>
    <xf numFmtId="0" fontId="0" fillId="2" borderId="0" xfId="0" applyFill="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vertical="center" wrapText="1"/>
    </xf>
    <xf numFmtId="0" fontId="2" fillId="0" borderId="1" xfId="0" applyFont="1" applyFill="1" applyBorder="1" applyAlignment="1" applyProtection="1">
      <alignment vertical="center" wrapText="1"/>
    </xf>
    <xf numFmtId="0" fontId="2" fillId="0" borderId="7" xfId="0" applyFont="1" applyFill="1" applyBorder="1" applyAlignment="1" applyProtection="1">
      <alignment vertical="center" wrapText="1"/>
    </xf>
    <xf numFmtId="0" fontId="2" fillId="0" borderId="7" xfId="0" applyFont="1" applyFill="1" applyBorder="1" applyAlignment="1" applyProtection="1">
      <alignment vertical="center"/>
    </xf>
    <xf numFmtId="0" fontId="2" fillId="0" borderId="1" xfId="0" applyFont="1" applyFill="1" applyBorder="1" applyAlignment="1" applyProtection="1">
      <alignment horizontal="center" vertical="center" wrapText="1"/>
    </xf>
    <xf numFmtId="0" fontId="0" fillId="0" borderId="0" xfId="0" applyBorder="1" applyAlignment="1" applyProtection="1">
      <alignment vertical="center"/>
    </xf>
    <xf numFmtId="0" fontId="4" fillId="0" borderId="0" xfId="0" applyFont="1" applyBorder="1" applyAlignment="1" applyProtection="1">
      <alignment vertical="center"/>
    </xf>
    <xf numFmtId="0" fontId="9" fillId="0" borderId="1" xfId="0" applyFont="1" applyBorder="1" applyAlignment="1" applyProtection="1">
      <alignment horizontal="left" vertical="center" indent="1"/>
    </xf>
    <xf numFmtId="0" fontId="9" fillId="0" borderId="2" xfId="0" applyFont="1" applyBorder="1" applyAlignment="1" applyProtection="1">
      <alignment horizontal="left" vertical="center" indent="1"/>
    </xf>
    <xf numFmtId="0" fontId="10" fillId="0" borderId="1" xfId="0" applyFont="1" applyBorder="1" applyProtection="1"/>
    <xf numFmtId="0" fontId="16" fillId="5" borderId="1" xfId="0" applyFont="1" applyFill="1" applyBorder="1" applyAlignment="1" applyProtection="1">
      <alignment horizontal="left" vertical="center"/>
      <protection locked="0"/>
    </xf>
    <xf numFmtId="0" fontId="10" fillId="0" borderId="1" xfId="0" applyFont="1" applyFill="1" applyBorder="1" applyAlignment="1" applyProtection="1">
      <alignment vertical="center"/>
      <protection locked="0"/>
    </xf>
    <xf numFmtId="0" fontId="0" fillId="0" borderId="1" xfId="0" applyBorder="1"/>
    <xf numFmtId="0" fontId="0" fillId="0" borderId="2" xfId="0" applyBorder="1"/>
    <xf numFmtId="0" fontId="0" fillId="0" borderId="0" xfId="0" applyBorder="1"/>
    <xf numFmtId="0" fontId="7" fillId="5" borderId="1" xfId="0" applyFont="1" applyFill="1" applyBorder="1" applyAlignment="1" applyProtection="1">
      <alignment horizontal="left" vertical="center"/>
      <protection locked="0"/>
    </xf>
    <xf numFmtId="0" fontId="2" fillId="0" borderId="0" xfId="0" applyFont="1" applyFill="1" applyBorder="1" applyAlignment="1" applyProtection="1">
      <alignment vertical="center"/>
    </xf>
    <xf numFmtId="0" fontId="0" fillId="2" borderId="0" xfId="0" applyFill="1" applyBorder="1" applyAlignment="1" applyProtection="1">
      <alignment horizontal="center" vertical="center"/>
      <protection locked="0"/>
    </xf>
    <xf numFmtId="0" fontId="20" fillId="0" borderId="2" xfId="0" applyFont="1" applyBorder="1"/>
    <xf numFmtId="0" fontId="0" fillId="0" borderId="3" xfId="0" applyBorder="1"/>
    <xf numFmtId="0" fontId="0" fillId="0" borderId="0" xfId="0" applyFont="1" applyBorder="1" applyAlignment="1" applyProtection="1">
      <alignment horizontal="left"/>
      <protection locked="0"/>
    </xf>
    <xf numFmtId="0" fontId="0" fillId="0" borderId="12" xfId="0" applyFont="1" applyBorder="1" applyAlignment="1" applyProtection="1">
      <alignment horizontal="left"/>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0" xfId="0" applyBorder="1" applyProtection="1">
      <protection locked="0"/>
    </xf>
    <xf numFmtId="0" fontId="0" fillId="0" borderId="12"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Alignment="1" applyProtection="1">
      <alignment horizontal="center" vertical="center" wrapText="1"/>
    </xf>
    <xf numFmtId="0" fontId="0" fillId="0" borderId="5" xfId="0" applyFont="1" applyBorder="1" applyAlignment="1" applyProtection="1">
      <alignment horizontal="left"/>
      <protection locked="0"/>
    </xf>
    <xf numFmtId="0" fontId="0" fillId="0" borderId="6" xfId="0" applyFont="1" applyBorder="1" applyAlignment="1" applyProtection="1">
      <alignment horizontal="left"/>
      <protection locked="0"/>
    </xf>
    <xf numFmtId="0" fontId="17" fillId="0" borderId="1" xfId="0" applyFont="1" applyFill="1" applyBorder="1" applyAlignment="1" applyProtection="1">
      <alignment horizontal="left" vertical="center"/>
    </xf>
    <xf numFmtId="0" fontId="0" fillId="0" borderId="0" xfId="0" applyAlignment="1">
      <alignment vertical="center"/>
    </xf>
    <xf numFmtId="0" fontId="3" fillId="0" borderId="0" xfId="0" applyFont="1" applyBorder="1" applyAlignment="1" applyProtection="1">
      <alignment horizontal="left" vertical="center"/>
    </xf>
    <xf numFmtId="0" fontId="6" fillId="0" borderId="0" xfId="0" applyFont="1" applyAlignment="1" applyProtection="1">
      <alignment vertical="center"/>
    </xf>
    <xf numFmtId="0" fontId="0" fillId="0" borderId="0" xfId="0" applyAlignment="1" applyProtection="1">
      <alignment horizontal="center" vertical="center"/>
      <protection locked="0"/>
    </xf>
    <xf numFmtId="0" fontId="13" fillId="0" borderId="5" xfId="0" applyFont="1" applyBorder="1" applyAlignment="1" applyProtection="1">
      <alignment vertical="center"/>
    </xf>
    <xf numFmtId="0" fontId="14" fillId="0" borderId="5" xfId="0" applyFont="1" applyBorder="1" applyAlignment="1" applyProtection="1">
      <alignment vertical="center"/>
    </xf>
    <xf numFmtId="0" fontId="14" fillId="0" borderId="6" xfId="0" applyFont="1" applyBorder="1" applyAlignment="1" applyProtection="1">
      <alignment vertical="center"/>
    </xf>
    <xf numFmtId="0" fontId="2" fillId="0" borderId="1" xfId="0" applyFont="1" applyFill="1" applyBorder="1" applyAlignment="1" applyProtection="1">
      <alignment horizontal="left" vertical="center"/>
    </xf>
    <xf numFmtId="0" fontId="2" fillId="0" borderId="7" xfId="0" applyFont="1" applyFill="1" applyBorder="1" applyAlignment="1" applyProtection="1">
      <alignment horizontal="left" vertical="center" wrapText="1"/>
    </xf>
    <xf numFmtId="0" fontId="0" fillId="2" borderId="1" xfId="0" applyFill="1" applyBorder="1" applyAlignment="1" applyProtection="1">
      <alignment vertical="center"/>
      <protection locked="0"/>
    </xf>
    <xf numFmtId="0" fontId="0" fillId="2" borderId="1" xfId="0"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4" xfId="0" applyFill="1" applyBorder="1" applyAlignment="1" applyProtection="1">
      <alignment vertical="center"/>
      <protection locked="0"/>
    </xf>
    <xf numFmtId="0" fontId="19" fillId="0" borderId="14" xfId="0" applyFont="1" applyBorder="1" applyAlignment="1" applyProtection="1">
      <alignment vertical="center"/>
      <protection locked="0"/>
    </xf>
    <xf numFmtId="0" fontId="0" fillId="0" borderId="14" xfId="0" applyBorder="1" applyAlignment="1" applyProtection="1">
      <alignment vertical="center"/>
      <protection locked="0"/>
    </xf>
    <xf numFmtId="0" fontId="0" fillId="2" borderId="14" xfId="0" applyFill="1" applyBorder="1" applyAlignment="1" applyProtection="1">
      <alignment horizontal="center" vertical="center"/>
      <protection locked="0"/>
    </xf>
    <xf numFmtId="0" fontId="0" fillId="2" borderId="14" xfId="0" applyFill="1" applyBorder="1" applyAlignment="1" applyProtection="1">
      <alignment vertical="center"/>
      <protection locked="0"/>
    </xf>
    <xf numFmtId="0" fontId="0" fillId="0" borderId="14" xfId="0" applyBorder="1" applyAlignment="1" applyProtection="1">
      <alignment vertical="center"/>
    </xf>
    <xf numFmtId="0" fontId="0" fillId="0" borderId="15" xfId="0" applyFill="1" applyBorder="1" applyAlignment="1" applyProtection="1">
      <alignment vertical="center"/>
      <protection locked="0"/>
    </xf>
    <xf numFmtId="0" fontId="0" fillId="0" borderId="16" xfId="0" applyBorder="1" applyAlignment="1" applyProtection="1">
      <alignment vertical="center"/>
      <protection locked="0"/>
    </xf>
    <xf numFmtId="0" fontId="0" fillId="2" borderId="16" xfId="0" applyFill="1" applyBorder="1" applyAlignment="1" applyProtection="1">
      <alignment horizontal="center" vertical="center"/>
      <protection locked="0"/>
    </xf>
    <xf numFmtId="0" fontId="0" fillId="2" borderId="16" xfId="0" applyFill="1" applyBorder="1" applyAlignment="1" applyProtection="1">
      <alignment vertical="center"/>
      <protection locked="0"/>
    </xf>
    <xf numFmtId="0" fontId="0" fillId="0" borderId="17" xfId="0" applyBorder="1" applyAlignment="1" applyProtection="1">
      <alignment vertical="center"/>
      <protection locked="0"/>
    </xf>
    <xf numFmtId="0" fontId="0" fillId="0" borderId="18" xfId="0" applyFill="1" applyBorder="1" applyAlignment="1" applyProtection="1">
      <alignment vertical="center"/>
      <protection locked="0"/>
    </xf>
    <xf numFmtId="0" fontId="0" fillId="0" borderId="20" xfId="0" applyFill="1" applyBorder="1" applyAlignment="1" applyProtection="1">
      <alignment vertical="center"/>
      <protection locked="0"/>
    </xf>
    <xf numFmtId="0" fontId="0" fillId="0" borderId="21" xfId="0" applyBorder="1" applyAlignment="1" applyProtection="1">
      <alignment vertical="center"/>
      <protection locked="0"/>
    </xf>
    <xf numFmtId="0" fontId="0" fillId="2" borderId="21" xfId="0" applyFill="1" applyBorder="1" applyAlignment="1" applyProtection="1">
      <alignment horizontal="center" vertical="center"/>
      <protection locked="0"/>
    </xf>
    <xf numFmtId="0" fontId="0" fillId="2" borderId="21" xfId="0" applyFill="1" applyBorder="1" applyAlignment="1" applyProtection="1">
      <alignment vertical="center"/>
      <protection locked="0"/>
    </xf>
    <xf numFmtId="0" fontId="0" fillId="0" borderId="23" xfId="0" applyFill="1" applyBorder="1" applyAlignment="1" applyProtection="1">
      <alignment vertical="center"/>
      <protection locked="0"/>
    </xf>
    <xf numFmtId="0" fontId="2" fillId="0" borderId="23" xfId="0" applyFont="1" applyBorder="1" applyAlignment="1" applyProtection="1">
      <alignment vertical="center"/>
      <protection locked="0"/>
    </xf>
    <xf numFmtId="0" fontId="0" fillId="0" borderId="23" xfId="0" applyBorder="1" applyAlignment="1" applyProtection="1">
      <alignment vertical="center"/>
      <protection locked="0"/>
    </xf>
    <xf numFmtId="0" fontId="0" fillId="2" borderId="23" xfId="0" applyFill="1" applyBorder="1" applyAlignment="1" applyProtection="1">
      <alignment horizontal="center" vertical="center"/>
      <protection locked="0"/>
    </xf>
    <xf numFmtId="0" fontId="0" fillId="2" borderId="23" xfId="0" applyFill="1" applyBorder="1" applyAlignment="1" applyProtection="1">
      <alignment vertical="center"/>
      <protection locked="0"/>
    </xf>
    <xf numFmtId="0" fontId="0" fillId="0" borderId="21"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1" xfId="0" applyFont="1" applyBorder="1" applyAlignment="1" applyProtection="1">
      <alignment horizontal="left"/>
      <protection locked="0"/>
    </xf>
    <xf numFmtId="0" fontId="0" fillId="0" borderId="13" xfId="0" applyFont="1" applyBorder="1" applyAlignment="1" applyProtection="1">
      <alignment horizontal="left"/>
      <protection locked="0"/>
    </xf>
    <xf numFmtId="0" fontId="22" fillId="0" borderId="13" xfId="0" applyFont="1" applyBorder="1" applyProtection="1">
      <protection locked="0"/>
    </xf>
    <xf numFmtId="0" fontId="23" fillId="0" borderId="8" xfId="0" applyFont="1" applyBorder="1" applyAlignment="1" applyProtection="1">
      <alignment vertical="center"/>
      <protection locked="0"/>
    </xf>
    <xf numFmtId="0" fontId="23" fillId="0" borderId="11" xfId="0" applyFont="1" applyBorder="1" applyAlignment="1" applyProtection="1">
      <alignment vertical="center"/>
      <protection locked="0"/>
    </xf>
    <xf numFmtId="0" fontId="0" fillId="0" borderId="0" xfId="0" applyProtection="1">
      <protection locked="0"/>
    </xf>
    <xf numFmtId="0" fontId="23" fillId="0" borderId="0" xfId="0" applyFont="1" applyBorder="1" applyProtection="1">
      <protection locked="0"/>
    </xf>
    <xf numFmtId="0" fontId="0" fillId="6" borderId="2" xfId="0" applyFill="1" applyBorder="1" applyProtection="1">
      <protection locked="0"/>
    </xf>
    <xf numFmtId="0" fontId="0" fillId="6" borderId="3" xfId="0" applyFill="1" applyBorder="1" applyProtection="1">
      <protection locked="0"/>
    </xf>
    <xf numFmtId="0" fontId="0" fillId="6" borderId="4" xfId="0" applyFill="1" applyBorder="1" applyProtection="1">
      <protection locked="0"/>
    </xf>
    <xf numFmtId="0" fontId="0" fillId="0" borderId="0" xfId="0" applyFill="1"/>
    <xf numFmtId="0" fontId="0" fillId="0" borderId="0" xfId="0" applyFill="1" applyBorder="1" applyProtection="1">
      <protection locked="0"/>
    </xf>
    <xf numFmtId="0" fontId="0" fillId="0" borderId="12" xfId="0" applyFill="1" applyBorder="1" applyProtection="1">
      <protection locked="0"/>
    </xf>
    <xf numFmtId="0" fontId="23" fillId="0" borderId="0" xfId="0" applyFont="1" applyProtection="1">
      <protection locked="0"/>
    </xf>
    <xf numFmtId="0" fontId="1" fillId="6" borderId="2" xfId="0" applyFont="1" applyFill="1" applyBorder="1" applyProtection="1">
      <protection locked="0"/>
    </xf>
    <xf numFmtId="0" fontId="24" fillId="6" borderId="3" xfId="0" applyFont="1" applyFill="1" applyBorder="1" applyProtection="1">
      <protection locked="0"/>
    </xf>
    <xf numFmtId="0" fontId="24" fillId="6" borderId="4" xfId="0" applyFont="1" applyFill="1" applyBorder="1" applyProtection="1">
      <protection locked="0"/>
    </xf>
    <xf numFmtId="0" fontId="24" fillId="0" borderId="0" xfId="0" applyFont="1"/>
    <xf numFmtId="0" fontId="24" fillId="0" borderId="0" xfId="0" applyFont="1" applyBorder="1" applyProtection="1">
      <protection locked="0"/>
    </xf>
    <xf numFmtId="0" fontId="24" fillId="0" borderId="12" xfId="0" applyFont="1" applyBorder="1" applyProtection="1">
      <protection locked="0"/>
    </xf>
    <xf numFmtId="0" fontId="25" fillId="0" borderId="0" xfId="0" applyFont="1" applyBorder="1" applyProtection="1">
      <protection locked="0"/>
    </xf>
    <xf numFmtId="0" fontId="27" fillId="8" borderId="1" xfId="0" applyFont="1" applyFill="1" applyBorder="1" applyAlignment="1">
      <alignment horizontal="center"/>
    </xf>
    <xf numFmtId="0" fontId="27" fillId="9" borderId="24" xfId="0" applyFont="1" applyFill="1" applyBorder="1" applyAlignment="1">
      <alignment horizontal="center"/>
    </xf>
    <xf numFmtId="0" fontId="27" fillId="10" borderId="24" xfId="0" applyFont="1" applyFill="1" applyBorder="1" applyAlignment="1">
      <alignment horizontal="center"/>
    </xf>
    <xf numFmtId="0" fontId="0" fillId="2" borderId="1" xfId="0" applyFill="1" applyBorder="1" applyProtection="1">
      <protection locked="0"/>
    </xf>
    <xf numFmtId="0" fontId="0" fillId="2" borderId="1" xfId="0" applyFill="1" applyBorder="1" applyAlignment="1" applyProtection="1">
      <alignment horizontal="left" vertical="center"/>
      <protection locked="0"/>
    </xf>
    <xf numFmtId="0" fontId="0" fillId="2" borderId="17"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0" fillId="2" borderId="19" xfId="0" applyFill="1" applyBorder="1" applyAlignment="1" applyProtection="1">
      <alignment vertical="center"/>
      <protection locked="0"/>
    </xf>
    <xf numFmtId="0" fontId="0" fillId="2" borderId="7" xfId="0" applyFill="1" applyBorder="1" applyAlignment="1" applyProtection="1">
      <alignment vertical="center"/>
      <protection locked="0"/>
    </xf>
    <xf numFmtId="0" fontId="26" fillId="7" borderId="16" xfId="0" applyFont="1" applyFill="1" applyBorder="1" applyAlignment="1">
      <alignment horizontal="center"/>
    </xf>
    <xf numFmtId="0" fontId="0" fillId="2" borderId="16" xfId="0" applyFill="1" applyBorder="1" applyAlignment="1" applyProtection="1">
      <alignment horizontal="left" vertical="center"/>
      <protection locked="0"/>
    </xf>
    <xf numFmtId="0" fontId="27" fillId="8" borderId="25" xfId="0" applyFont="1" applyFill="1" applyBorder="1" applyAlignment="1">
      <alignment horizontal="center"/>
    </xf>
    <xf numFmtId="0" fontId="0" fillId="2" borderId="27" xfId="0" applyFill="1" applyBorder="1" applyAlignment="1" applyProtection="1">
      <alignment vertical="center"/>
      <protection locked="0"/>
    </xf>
    <xf numFmtId="0" fontId="27" fillId="9" borderId="21" xfId="0" applyFont="1" applyFill="1" applyBorder="1" applyAlignment="1">
      <alignment horizontal="center"/>
    </xf>
    <xf numFmtId="0" fontId="26" fillId="7" borderId="29" xfId="0" applyFont="1" applyFill="1" applyBorder="1" applyAlignment="1">
      <alignment horizontal="center"/>
    </xf>
    <xf numFmtId="0" fontId="27" fillId="10" borderId="30" xfId="0" applyFont="1" applyFill="1" applyBorder="1" applyAlignment="1">
      <alignment horizontal="center"/>
    </xf>
    <xf numFmtId="0" fontId="21" fillId="0" borderId="23" xfId="0" applyFont="1" applyFill="1" applyBorder="1" applyAlignment="1">
      <alignment vertical="center"/>
    </xf>
    <xf numFmtId="0" fontId="26" fillId="2" borderId="31" xfId="0" applyFont="1" applyFill="1" applyBorder="1" applyAlignment="1">
      <alignment horizontal="center"/>
    </xf>
    <xf numFmtId="0" fontId="27" fillId="11" borderId="30" xfId="0" applyFont="1" applyFill="1" applyBorder="1" applyAlignment="1">
      <alignment horizontal="center"/>
    </xf>
    <xf numFmtId="0" fontId="0" fillId="8" borderId="32" xfId="0" applyFont="1" applyFill="1" applyBorder="1" applyAlignment="1">
      <alignment horizontal="center"/>
    </xf>
    <xf numFmtId="0" fontId="29" fillId="0" borderId="1" xfId="0" applyFont="1" applyBorder="1" applyAlignment="1" applyProtection="1">
      <alignment vertical="center"/>
      <protection locked="0"/>
    </xf>
    <xf numFmtId="0" fontId="28" fillId="12" borderId="30" xfId="0" applyFont="1" applyFill="1" applyBorder="1" applyAlignment="1">
      <alignment horizontal="center"/>
    </xf>
    <xf numFmtId="0" fontId="28" fillId="13" borderId="33" xfId="0" applyFont="1" applyFill="1" applyBorder="1" applyAlignment="1">
      <alignment horizontal="center"/>
    </xf>
    <xf numFmtId="0" fontId="27" fillId="14" borderId="33" xfId="0" applyFont="1" applyFill="1" applyBorder="1" applyAlignment="1">
      <alignment horizontal="center"/>
    </xf>
    <xf numFmtId="0" fontId="29" fillId="0" borderId="21" xfId="0" applyFont="1" applyBorder="1" applyAlignment="1" applyProtection="1">
      <alignment vertical="center"/>
      <protection locked="0"/>
    </xf>
    <xf numFmtId="0" fontId="0" fillId="2" borderId="28" xfId="0" applyFill="1" applyBorder="1" applyAlignment="1" applyProtection="1">
      <alignment vertical="center"/>
      <protection locked="0"/>
    </xf>
    <xf numFmtId="0" fontId="0" fillId="2" borderId="2" xfId="0" applyFill="1" applyBorder="1" applyAlignment="1" applyProtection="1">
      <alignment vertical="center"/>
      <protection locked="0"/>
    </xf>
    <xf numFmtId="0" fontId="0" fillId="2" borderId="26" xfId="0" applyFill="1" applyBorder="1" applyAlignment="1" applyProtection="1">
      <alignment vertical="center"/>
      <protection locked="0"/>
    </xf>
    <xf numFmtId="0" fontId="0" fillId="2" borderId="21" xfId="0" applyFont="1" applyFill="1" applyBorder="1" applyAlignment="1" applyProtection="1">
      <alignment vertical="center"/>
      <protection locked="0"/>
    </xf>
    <xf numFmtId="0" fontId="0" fillId="2" borderId="22" xfId="0" applyFont="1" applyFill="1" applyBorder="1" applyAlignment="1" applyProtection="1">
      <alignment vertical="center"/>
      <protection locked="0"/>
    </xf>
    <xf numFmtId="0" fontId="0" fillId="0" borderId="0" xfId="0" applyAlignment="1" applyProtection="1">
      <alignment horizontal="center" vertical="center"/>
    </xf>
    <xf numFmtId="0" fontId="0" fillId="0" borderId="0" xfId="0" applyAlignment="1">
      <alignment horizontal="center" vertical="center"/>
    </xf>
    <xf numFmtId="0" fontId="6"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7" xfId="0" applyFont="1" applyFill="1" applyBorder="1" applyAlignment="1" applyProtection="1">
      <alignment horizontal="center" vertical="center" wrapText="1"/>
    </xf>
    <xf numFmtId="0" fontId="0" fillId="0" borderId="14" xfId="0"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0" borderId="0" xfId="0" applyAlignment="1">
      <alignment horizontal="center"/>
    </xf>
    <xf numFmtId="0" fontId="0" fillId="0" borderId="0" xfId="0" applyBorder="1" applyAlignment="1" applyProtection="1">
      <alignment horizontal="center" vertical="center"/>
    </xf>
    <xf numFmtId="0" fontId="4" fillId="0" borderId="0" xfId="0" applyFont="1" applyBorder="1" applyAlignment="1" applyProtection="1">
      <alignment horizontal="center" vertical="center"/>
    </xf>
    <xf numFmtId="0" fontId="23" fillId="0" borderId="0" xfId="0" applyFont="1" applyBorder="1" applyAlignment="1" applyProtection="1">
      <alignment horizontal="left"/>
      <protection locked="0"/>
    </xf>
    <xf numFmtId="0" fontId="30" fillId="0" borderId="0" xfId="0" applyFont="1"/>
    <xf numFmtId="0" fontId="14" fillId="6" borderId="2" xfId="0" applyFont="1" applyFill="1" applyBorder="1" applyAlignment="1">
      <alignment horizontal="left" vertical="center"/>
    </xf>
    <xf numFmtId="0" fontId="14" fillId="6" borderId="3" xfId="0" applyFont="1" applyFill="1" applyBorder="1" applyAlignment="1">
      <alignment horizontal="left" vertical="center"/>
    </xf>
    <xf numFmtId="0" fontId="14" fillId="6" borderId="4" xfId="0" applyFont="1" applyFill="1" applyBorder="1" applyAlignment="1">
      <alignment horizontal="left" vertical="center"/>
    </xf>
    <xf numFmtId="0" fontId="18" fillId="0" borderId="8" xfId="1" applyBorder="1" applyProtection="1">
      <protection locked="0"/>
    </xf>
    <xf numFmtId="0" fontId="18" fillId="0" borderId="9" xfId="1" applyBorder="1" applyProtection="1">
      <protection locked="0"/>
    </xf>
    <xf numFmtId="0" fontId="18" fillId="0" borderId="10" xfId="1" applyBorder="1" applyProtection="1">
      <protection locked="0"/>
    </xf>
    <xf numFmtId="0" fontId="18" fillId="0" borderId="11" xfId="1" applyBorder="1" applyProtection="1">
      <protection locked="0"/>
    </xf>
    <xf numFmtId="0" fontId="18" fillId="0" borderId="0" xfId="1" applyBorder="1" applyProtection="1">
      <protection locked="0"/>
    </xf>
    <xf numFmtId="0" fontId="18" fillId="0" borderId="12" xfId="1" applyBorder="1" applyProtection="1">
      <protection locked="0"/>
    </xf>
    <xf numFmtId="0" fontId="0" fillId="0" borderId="13" xfId="0" applyFont="1" applyBorder="1" applyAlignment="1" applyProtection="1">
      <alignment horizontal="left" wrapText="1"/>
      <protection locked="0"/>
    </xf>
    <xf numFmtId="0" fontId="0" fillId="0" borderId="5" xfId="0" applyFont="1" applyBorder="1" applyAlignment="1" applyProtection="1">
      <alignment horizontal="left"/>
      <protection locked="0"/>
    </xf>
    <xf numFmtId="0" fontId="0" fillId="0" borderId="6" xfId="0" applyFont="1" applyBorder="1" applyAlignment="1" applyProtection="1">
      <alignment horizontal="left"/>
      <protection locked="0"/>
    </xf>
    <xf numFmtId="0" fontId="14" fillId="6" borderId="13" xfId="0" applyFont="1" applyFill="1" applyBorder="1" applyAlignment="1">
      <alignment horizontal="left" vertical="center"/>
    </xf>
    <xf numFmtId="0" fontId="14" fillId="6" borderId="5" xfId="0" applyFont="1" applyFill="1" applyBorder="1" applyAlignment="1">
      <alignment horizontal="left" vertical="center"/>
    </xf>
    <xf numFmtId="0" fontId="14" fillId="6" borderId="6" xfId="0" applyFont="1" applyFill="1" applyBorder="1" applyAlignment="1">
      <alignment horizontal="left" vertical="center"/>
    </xf>
    <xf numFmtId="0" fontId="23" fillId="0" borderId="11" xfId="0" applyFont="1" applyBorder="1" applyAlignment="1" applyProtection="1">
      <alignment horizontal="left"/>
      <protection locked="0"/>
    </xf>
    <xf numFmtId="0" fontId="23" fillId="0" borderId="0" xfId="0" applyFont="1" applyBorder="1" applyAlignment="1" applyProtection="1">
      <alignment horizontal="left"/>
      <protection locked="0"/>
    </xf>
    <xf numFmtId="0" fontId="23" fillId="0" borderId="12" xfId="0" applyFont="1" applyBorder="1" applyAlignment="1" applyProtection="1">
      <alignment horizontal="left"/>
      <protection locked="0"/>
    </xf>
    <xf numFmtId="0" fontId="12" fillId="2" borderId="0" xfId="0" applyFont="1" applyFill="1" applyBorder="1" applyAlignment="1" applyProtection="1">
      <alignment horizontal="left"/>
    </xf>
    <xf numFmtId="0" fontId="8" fillId="3" borderId="2" xfId="0" applyFont="1" applyFill="1" applyBorder="1" applyAlignment="1" applyProtection="1">
      <alignment horizontal="center"/>
    </xf>
    <xf numFmtId="0" fontId="8" fillId="3" borderId="3" xfId="0" applyFont="1" applyFill="1" applyBorder="1" applyAlignment="1" applyProtection="1">
      <alignment horizontal="center"/>
    </xf>
    <xf numFmtId="0" fontId="8" fillId="3" borderId="9" xfId="0" applyFont="1" applyFill="1" applyBorder="1" applyAlignment="1" applyProtection="1">
      <alignment horizontal="center"/>
    </xf>
    <xf numFmtId="0" fontId="8" fillId="3" borderId="10" xfId="0" applyFont="1" applyFill="1" applyBorder="1" applyAlignment="1" applyProtection="1">
      <alignment horizontal="center"/>
    </xf>
    <xf numFmtId="0" fontId="0" fillId="0" borderId="8" xfId="0" applyFont="1" applyBorder="1" applyAlignment="1" applyProtection="1">
      <alignment horizontal="left" wrapText="1"/>
      <protection locked="0"/>
    </xf>
    <xf numFmtId="0" fontId="0" fillId="0" borderId="9" xfId="0" applyFont="1" applyBorder="1" applyAlignment="1" applyProtection="1">
      <alignment horizontal="left"/>
      <protection locked="0"/>
    </xf>
    <xf numFmtId="0" fontId="0" fillId="0" borderId="10" xfId="0" applyFont="1" applyBorder="1" applyAlignment="1" applyProtection="1">
      <alignment horizontal="left"/>
      <protection locked="0"/>
    </xf>
    <xf numFmtId="0" fontId="10" fillId="0" borderId="2" xfId="0" applyFont="1" applyFill="1" applyBorder="1" applyAlignment="1" applyProtection="1">
      <alignment vertical="center"/>
      <protection locked="0"/>
    </xf>
    <xf numFmtId="0" fontId="10" fillId="0" borderId="3" xfId="0" applyFont="1" applyFill="1" applyBorder="1" applyAlignment="1" applyProtection="1">
      <alignment vertical="center"/>
      <protection locked="0"/>
    </xf>
    <xf numFmtId="0" fontId="10" fillId="0" borderId="4" xfId="0" applyFont="1" applyFill="1" applyBorder="1" applyAlignment="1" applyProtection="1">
      <alignment vertical="center"/>
      <protection locked="0"/>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8" fillId="3" borderId="0" xfId="0"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0" fontId="17" fillId="5" borderId="1" xfId="0" applyFont="1" applyFill="1" applyBorder="1" applyAlignment="1" applyProtection="1">
      <alignment horizontal="center" vertical="center"/>
      <protection locked="0"/>
    </xf>
    <xf numFmtId="0" fontId="16" fillId="5" borderId="2" xfId="0" applyFont="1" applyFill="1" applyBorder="1" applyAlignment="1" applyProtection="1">
      <alignment horizontal="center" vertical="center"/>
      <protection locked="0"/>
    </xf>
    <xf numFmtId="0" fontId="16" fillId="5" borderId="4"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5" borderId="1" xfId="0" applyFont="1" applyFill="1" applyBorder="1" applyAlignment="1" applyProtection="1">
      <alignment horizontal="left" vertical="center"/>
      <protection locked="0"/>
    </xf>
    <xf numFmtId="0" fontId="1" fillId="0" borderId="2" xfId="0" applyFont="1" applyBorder="1" applyAlignment="1" applyProtection="1">
      <alignment horizontal="center" vertical="center"/>
    </xf>
    <xf numFmtId="0" fontId="1" fillId="0" borderId="4" xfId="0" applyFont="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0" fillId="0" borderId="2" xfId="0" applyBorder="1" applyAlignment="1" applyProtection="1">
      <alignment horizontal="left" vertical="center"/>
    </xf>
    <xf numFmtId="0" fontId="0" fillId="0" borderId="4" xfId="0" applyBorder="1" applyAlignment="1" applyProtection="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Border="1" applyAlignment="1" applyProtection="1">
      <alignment horizontal="center" vertical="center" wrapText="1"/>
    </xf>
    <xf numFmtId="0" fontId="1" fillId="0" borderId="3" xfId="0" applyFont="1" applyBorder="1" applyAlignment="1" applyProtection="1">
      <alignment horizontal="center" vertical="center"/>
    </xf>
  </cellXfs>
  <cellStyles count="2">
    <cellStyle name="Lien hypertexte" xfId="1" builtinId="8"/>
    <cellStyle name="Normal" xfId="0" builtinId="0"/>
  </cellStyles>
  <dxfs count="3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s>
  <tableStyles count="0" defaultTableStyle="TableStyleMedium2" defaultPivotStyle="PivotStyleLight16"/>
  <colors>
    <mruColors>
      <color rgb="FFD6DCE4"/>
      <color rgb="FFACB9CA"/>
      <color rgb="FF8497B0"/>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Radio" checked="Checked" firstButton="1" fmlaLink="$A$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A$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4513" name="Option Button 1" hidden="1">
              <a:extLst>
                <a:ext uri="{63B3BB69-23CF-44E3-9099-C40C66FF867C}">
                  <a14:compatExt spid="_x0000_s64513"/>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4514" name="Option Button 2" hidden="1">
              <a:extLst>
                <a:ext uri="{63B3BB69-23CF-44E3-9099-C40C66FF867C}">
                  <a14:compatExt spid="_x0000_s64514"/>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4515" name="Option Button 3" hidden="1">
              <a:extLst>
                <a:ext uri="{63B3BB69-23CF-44E3-9099-C40C66FF867C}">
                  <a14:compatExt spid="_x0000_s64515"/>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4516" name="Option Button 4" hidden="1">
              <a:extLst>
                <a:ext uri="{63B3BB69-23CF-44E3-9099-C40C66FF867C}">
                  <a14:compatExt spid="_x0000_s64516"/>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34817" name="Option Button 1" hidden="1">
              <a:extLst>
                <a:ext uri="{63B3BB69-23CF-44E3-9099-C40C66FF867C}">
                  <a14:compatExt spid="_x0000_s34817"/>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34818" name="Option Button 2" hidden="1">
              <a:extLst>
                <a:ext uri="{63B3BB69-23CF-44E3-9099-C40C66FF867C}">
                  <a14:compatExt spid="_x0000_s34818"/>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4819" name="Option Button 3" hidden="1">
              <a:extLst>
                <a:ext uri="{63B3BB69-23CF-44E3-9099-C40C66FF867C}">
                  <a14:compatExt spid="_x0000_s34819"/>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4823" name="Option Button 7" hidden="1">
              <a:extLst>
                <a:ext uri="{63B3BB69-23CF-44E3-9099-C40C66FF867C}">
                  <a14:compatExt spid="_x0000_s34823"/>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CC-LP.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ODAGE.L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SCI-SCO-PILOTAGE\Offre%20de%20Formation%202019\Portail%20S&amp;T\MCC-Portail%20S&amp;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perez/Downloads/MCC-Portail%20L1%20L2%20SV%20-2021-22%20v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P annuelle"/>
      <sheetName val="LP semestre 1"/>
      <sheetName val="LP semestre 2"/>
      <sheetName val="Listes"/>
    </sheetNames>
    <sheetDataSet>
      <sheetData sheetId="0" refreshError="1"/>
      <sheetData sheetId="1" refreshError="1"/>
      <sheetData sheetId="2" refreshError="1"/>
      <sheetData sheetId="3" refreshError="1"/>
      <sheetData sheetId="4">
        <row r="2">
          <cell r="C2" t="str">
            <v>Écrit</v>
          </cell>
        </row>
        <row r="3">
          <cell r="C3" t="str">
            <v>Oral</v>
          </cell>
        </row>
        <row r="4">
          <cell r="C4" t="str">
            <v>Rapport/Mémoire</v>
          </cell>
        </row>
        <row r="5">
          <cell r="C5" t="str">
            <v>Pratique sportive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et LP"/>
      <sheetName val="TabComposante"/>
    </sheetNames>
    <sheetDataSet>
      <sheetData sheetId="0"/>
      <sheetData sheetId="1">
        <row r="2">
          <cell r="A2" t="str">
            <v>ESPE</v>
          </cell>
          <cell r="B2" t="str">
            <v>V</v>
          </cell>
        </row>
        <row r="3">
          <cell r="A3" t="str">
            <v>IAE</v>
          </cell>
          <cell r="B3" t="str">
            <v>G</v>
          </cell>
        </row>
        <row r="4">
          <cell r="A4" t="str">
            <v>IDPD</v>
          </cell>
          <cell r="B4" t="str">
            <v>X</v>
          </cell>
        </row>
        <row r="5">
          <cell r="A5" t="str">
            <v>ISEM</v>
          </cell>
          <cell r="B5" t="str">
            <v>I</v>
          </cell>
        </row>
        <row r="6">
          <cell r="A6" t="str">
            <v>IUT</v>
          </cell>
          <cell r="B6" t="str">
            <v>T</v>
          </cell>
        </row>
        <row r="7">
          <cell r="A7" t="str">
            <v xml:space="preserve">POLYTECH SOPHIA </v>
          </cell>
          <cell r="B7" t="str">
            <v>E</v>
          </cell>
        </row>
        <row r="8">
          <cell r="A8" t="str">
            <v>UFR DROIT</v>
          </cell>
          <cell r="B8" t="str">
            <v>D</v>
          </cell>
        </row>
        <row r="9">
          <cell r="A9" t="str">
            <v>UFR LASH</v>
          </cell>
          <cell r="B9" t="str">
            <v>H</v>
          </cell>
        </row>
        <row r="10">
          <cell r="A10" t="str">
            <v>UFR MEDECINE</v>
          </cell>
          <cell r="B10" t="str">
            <v>M</v>
          </cell>
        </row>
        <row r="11">
          <cell r="A11" t="str">
            <v>UFR ODONTOLOGIE</v>
          </cell>
          <cell r="B11" t="str">
            <v>O</v>
          </cell>
        </row>
        <row r="12">
          <cell r="A12" t="str">
            <v>UFR SCIENCES</v>
          </cell>
          <cell r="B12" t="str">
            <v>S</v>
          </cell>
        </row>
        <row r="13">
          <cell r="A13" t="str">
            <v>UFR STAPS</v>
          </cell>
          <cell r="B13" t="str">
            <v>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istes"/>
      <sheetName val="Impair"/>
      <sheetName val="Pair"/>
    </sheetNames>
    <sheetDataSet>
      <sheetData sheetId="0">
        <row r="4">
          <cell r="B4" t="str">
            <v>-</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L1"/>
      <sheetName val="Fiche générale L1 OUI SI"/>
      <sheetName val="Semestre 1"/>
      <sheetName val="Semestre 2"/>
      <sheetName val="Fiche générale L2"/>
      <sheetName val="Semestre 3"/>
      <sheetName val="Semestre 3 parcours 1D, 2D"/>
      <sheetName val="Semestre 4"/>
      <sheetName val="Semestre 4 parcours 1D, 2D"/>
      <sheetName val="Liste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00397481&amp;categorieLien=id"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 Id="rId5" Type="http://schemas.openxmlformats.org/officeDocument/2006/relationships/printerSettings" Target="../printerSettings/printerSettings1.bin"/><Relationship Id="rId4" Type="http://schemas.openxmlformats.org/officeDocument/2006/relationships/hyperlink" Target="https://www.legifrance.gouv.fr/affichTexte.do?cidTexte=JORFTEXT000000397481&amp;categorieLien=id"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1"/>
  <dimension ref="A1:I43"/>
  <sheetViews>
    <sheetView showGridLines="0" topLeftCell="A5" workbookViewId="0">
      <selection activeCell="A11" sqref="A11"/>
    </sheetView>
  </sheetViews>
  <sheetFormatPr baseColWidth="10" defaultRowHeight="15" x14ac:dyDescent="0.25"/>
  <cols>
    <col min="1" max="1" width="29.7109375" customWidth="1"/>
    <col min="2" max="2" width="27.42578125" customWidth="1"/>
    <col min="3" max="3" width="27.28515625" bestFit="1" customWidth="1"/>
    <col min="9" max="9" width="40.140625" customWidth="1"/>
    <col min="10" max="10" width="5.42578125" customWidth="1"/>
  </cols>
  <sheetData>
    <row r="1" spans="1:9" ht="20.100000000000001" customHeight="1" x14ac:dyDescent="0.35">
      <c r="A1" s="166" t="s">
        <v>49</v>
      </c>
      <c r="B1" s="167"/>
      <c r="C1" s="168"/>
      <c r="D1" s="168"/>
      <c r="E1" s="168"/>
      <c r="F1" s="168"/>
      <c r="G1" s="168"/>
      <c r="H1" s="168"/>
      <c r="I1" s="169"/>
    </row>
    <row r="2" spans="1:9" ht="24.95" customHeight="1" x14ac:dyDescent="0.25">
      <c r="A2" s="20" t="s">
        <v>22</v>
      </c>
      <c r="B2" s="24"/>
      <c r="C2" s="165"/>
      <c r="D2" s="165"/>
      <c r="E2" s="165"/>
      <c r="F2" s="165"/>
      <c r="G2" s="165"/>
      <c r="H2" s="165"/>
      <c r="I2" s="165"/>
    </row>
    <row r="3" spans="1:9" ht="24.95" customHeight="1" x14ac:dyDescent="0.25">
      <c r="A3" s="21" t="s">
        <v>21</v>
      </c>
      <c r="B3" s="173"/>
      <c r="C3" s="174"/>
      <c r="D3" s="174"/>
      <c r="E3" s="174"/>
      <c r="F3" s="174"/>
      <c r="G3" s="174"/>
      <c r="H3" s="174"/>
      <c r="I3" s="175"/>
    </row>
    <row r="4" spans="1:9" ht="24.95" customHeight="1" x14ac:dyDescent="0.35">
      <c r="A4" s="20" t="s">
        <v>47</v>
      </c>
      <c r="B4" s="22" t="str">
        <f>IFERROR(VLOOKUP(B3,tab_code_dip,2,FALSE),"-")</f>
        <v>-</v>
      </c>
      <c r="C4" s="5"/>
      <c r="D4" s="5"/>
      <c r="E4" s="5"/>
      <c r="F4" s="5"/>
      <c r="G4" s="5"/>
      <c r="H4" s="5"/>
      <c r="I4" s="5"/>
    </row>
    <row r="5" spans="1:9" ht="24.95" customHeight="1" x14ac:dyDescent="0.25">
      <c r="A5" s="5"/>
      <c r="B5" s="5"/>
      <c r="C5" s="5"/>
      <c r="D5" s="5"/>
      <c r="E5" s="5"/>
      <c r="F5" s="5"/>
      <c r="G5" s="5"/>
      <c r="H5" s="5"/>
      <c r="I5" s="5"/>
    </row>
    <row r="6" spans="1:9" x14ac:dyDescent="0.25">
      <c r="A6" s="5"/>
      <c r="B6" s="5"/>
      <c r="C6" s="5"/>
      <c r="D6" s="5"/>
      <c r="E6" s="5"/>
      <c r="F6" s="5"/>
      <c r="G6" s="5"/>
      <c r="H6" s="5"/>
      <c r="I6" s="5"/>
    </row>
    <row r="7" spans="1:9" ht="20.100000000000001" customHeight="1" x14ac:dyDescent="0.25">
      <c r="A7" s="176" t="s">
        <v>98</v>
      </c>
      <c r="B7" s="177"/>
      <c r="C7" s="177"/>
      <c r="D7" s="177"/>
      <c r="E7" s="177"/>
      <c r="F7" s="177"/>
      <c r="G7" s="177"/>
      <c r="H7" s="177"/>
      <c r="I7" s="178"/>
    </row>
    <row r="8" spans="1:9" x14ac:dyDescent="0.25">
      <c r="A8" s="31" t="s">
        <v>99</v>
      </c>
      <c r="B8" s="32"/>
      <c r="C8" s="32"/>
      <c r="D8" s="32"/>
      <c r="E8" s="32"/>
      <c r="F8" s="32"/>
      <c r="G8" s="32"/>
      <c r="H8" s="32"/>
      <c r="I8" s="32"/>
    </row>
    <row r="9" spans="1:9" x14ac:dyDescent="0.25">
      <c r="A9" s="147" t="s">
        <v>100</v>
      </c>
      <c r="B9" s="148"/>
      <c r="C9" s="148"/>
      <c r="D9" s="148"/>
      <c r="E9" s="148"/>
      <c r="F9" s="148"/>
      <c r="G9" s="148"/>
      <c r="H9" s="148"/>
      <c r="I9" s="149"/>
    </row>
    <row r="10" spans="1:9" x14ac:dyDescent="0.25">
      <c r="A10" s="170"/>
      <c r="B10" s="171"/>
      <c r="C10" s="171"/>
      <c r="D10" s="171"/>
      <c r="E10" s="171"/>
      <c r="F10" s="171"/>
      <c r="G10" s="171"/>
      <c r="H10" s="171"/>
      <c r="I10" s="172"/>
    </row>
    <row r="11" spans="1:9" x14ac:dyDescent="0.25">
      <c r="A11" s="83" t="s">
        <v>145</v>
      </c>
      <c r="B11" s="33"/>
      <c r="C11" s="33"/>
      <c r="D11" s="33"/>
      <c r="E11" s="33"/>
      <c r="F11" s="33"/>
      <c r="G11" s="33"/>
      <c r="H11" s="33"/>
      <c r="I11" s="34"/>
    </row>
    <row r="12" spans="1:9" x14ac:dyDescent="0.25">
      <c r="A12" s="83"/>
      <c r="B12" s="33"/>
      <c r="C12" s="33"/>
      <c r="D12" s="33"/>
      <c r="E12" s="33"/>
      <c r="F12" s="33"/>
      <c r="G12" s="33"/>
      <c r="H12" s="33"/>
      <c r="I12" s="34"/>
    </row>
    <row r="13" spans="1:9" x14ac:dyDescent="0.25">
      <c r="A13" s="84"/>
      <c r="B13" s="44"/>
      <c r="C13" s="44"/>
      <c r="D13" s="44"/>
      <c r="E13" s="44"/>
      <c r="F13" s="44"/>
      <c r="G13" s="44"/>
      <c r="H13" s="44"/>
      <c r="I13" s="45"/>
    </row>
    <row r="14" spans="1:9" x14ac:dyDescent="0.25">
      <c r="A14" s="159" t="s">
        <v>101</v>
      </c>
      <c r="B14" s="160"/>
      <c r="C14" s="160"/>
      <c r="D14" s="160"/>
      <c r="E14" s="160"/>
      <c r="F14" s="160"/>
      <c r="G14" s="160"/>
      <c r="H14" s="160"/>
      <c r="I14" s="161"/>
    </row>
    <row r="15" spans="1:9" x14ac:dyDescent="0.25">
      <c r="A15" s="35"/>
      <c r="B15" s="36"/>
      <c r="C15" s="36"/>
      <c r="D15" s="36"/>
      <c r="E15" s="36"/>
      <c r="F15" s="36"/>
      <c r="G15" s="36"/>
      <c r="H15" s="36"/>
      <c r="I15" s="37"/>
    </row>
    <row r="16" spans="1:9" x14ac:dyDescent="0.25">
      <c r="A16" s="38" t="s">
        <v>146</v>
      </c>
      <c r="B16" s="39"/>
      <c r="C16" s="39"/>
      <c r="D16" s="39"/>
      <c r="E16" s="39"/>
      <c r="F16" s="39"/>
      <c r="G16" s="39"/>
      <c r="H16" s="39"/>
      <c r="I16" s="40"/>
    </row>
    <row r="17" spans="1:9" x14ac:dyDescent="0.25">
      <c r="A17" s="96"/>
      <c r="B17" s="39"/>
      <c r="C17" s="39"/>
      <c r="D17" s="39"/>
      <c r="E17" s="39"/>
      <c r="F17" s="39"/>
      <c r="G17" s="39"/>
      <c r="H17" s="39"/>
      <c r="I17" s="40"/>
    </row>
    <row r="18" spans="1:9" s="100" customFormat="1" x14ac:dyDescent="0.25">
      <c r="A18" s="97" t="s">
        <v>148</v>
      </c>
      <c r="B18" s="98"/>
      <c r="C18" s="98"/>
      <c r="D18" s="98"/>
      <c r="E18" s="98"/>
      <c r="F18" s="98"/>
      <c r="G18" s="98"/>
      <c r="H18" s="98"/>
      <c r="I18" s="99"/>
    </row>
    <row r="19" spans="1:9" s="100" customFormat="1" x14ac:dyDescent="0.25">
      <c r="A19" s="146" t="s">
        <v>112</v>
      </c>
      <c r="B19" s="101"/>
      <c r="C19" s="101"/>
      <c r="D19" s="101"/>
      <c r="E19" s="101"/>
      <c r="F19" s="101"/>
      <c r="G19" s="101"/>
      <c r="H19" s="101"/>
      <c r="I19" s="102"/>
    </row>
    <row r="20" spans="1:9" s="93" customFormat="1" x14ac:dyDescent="0.25">
      <c r="B20" s="94"/>
      <c r="C20" s="94"/>
      <c r="D20" s="94"/>
      <c r="E20" s="94"/>
      <c r="F20" s="94"/>
      <c r="G20" s="94"/>
      <c r="H20" s="94"/>
      <c r="I20" s="95"/>
    </row>
    <row r="21" spans="1:9" x14ac:dyDescent="0.25">
      <c r="A21" s="90" t="s">
        <v>110</v>
      </c>
      <c r="B21" s="91"/>
      <c r="C21" s="91"/>
      <c r="D21" s="91"/>
      <c r="E21" s="91"/>
      <c r="F21" s="91"/>
      <c r="G21" s="91"/>
      <c r="H21" s="91"/>
      <c r="I21" s="92"/>
    </row>
    <row r="22" spans="1:9" ht="15" customHeight="1" x14ac:dyDescent="0.25">
      <c r="A22" s="86"/>
      <c r="B22" s="88"/>
      <c r="C22" s="88"/>
      <c r="D22" s="88"/>
      <c r="E22" s="88"/>
      <c r="F22" s="88"/>
      <c r="G22" s="88"/>
      <c r="H22" s="88"/>
      <c r="I22" s="88"/>
    </row>
    <row r="23" spans="1:9" x14ac:dyDescent="0.25">
      <c r="A23" s="87"/>
      <c r="B23" s="88"/>
      <c r="C23" s="88"/>
      <c r="D23" s="88"/>
      <c r="E23" s="88"/>
      <c r="F23" s="88"/>
      <c r="G23" s="88"/>
      <c r="H23" s="88"/>
      <c r="I23" s="88"/>
    </row>
    <row r="24" spans="1:9" x14ac:dyDescent="0.25">
      <c r="A24" s="162"/>
      <c r="B24" s="163"/>
      <c r="C24" s="163"/>
      <c r="D24" s="163"/>
      <c r="E24" s="163"/>
      <c r="F24" s="163"/>
      <c r="G24" s="163"/>
      <c r="H24" s="163"/>
      <c r="I24" s="164"/>
    </row>
    <row r="25" spans="1:9" x14ac:dyDescent="0.25">
      <c r="A25" s="88"/>
      <c r="B25" s="88"/>
      <c r="C25" s="88"/>
      <c r="D25" s="88"/>
      <c r="E25" s="88"/>
      <c r="F25" s="88"/>
      <c r="G25" s="88"/>
      <c r="H25" s="88"/>
      <c r="I25" s="88"/>
    </row>
    <row r="26" spans="1:9" x14ac:dyDescent="0.25">
      <c r="A26" s="147" t="s">
        <v>102</v>
      </c>
      <c r="B26" s="148"/>
      <c r="C26" s="148"/>
      <c r="D26" s="148"/>
      <c r="E26" s="148"/>
      <c r="F26" s="148"/>
      <c r="G26" s="148"/>
      <c r="H26" s="148"/>
      <c r="I26" s="149"/>
    </row>
    <row r="27" spans="1:9" x14ac:dyDescent="0.25">
      <c r="A27" s="35"/>
      <c r="B27" s="36"/>
      <c r="C27" s="36"/>
      <c r="D27" s="36"/>
      <c r="E27" s="36"/>
      <c r="F27" s="36"/>
      <c r="G27" s="36"/>
      <c r="H27" s="36"/>
      <c r="I27" s="37"/>
    </row>
    <row r="28" spans="1:9" x14ac:dyDescent="0.25">
      <c r="A28" s="38" t="s">
        <v>147</v>
      </c>
      <c r="B28" s="39"/>
      <c r="C28" s="39"/>
      <c r="D28" s="39"/>
      <c r="E28" s="39"/>
      <c r="F28" s="39"/>
      <c r="G28" s="39"/>
      <c r="H28" s="39"/>
      <c r="I28" s="40"/>
    </row>
    <row r="29" spans="1:9" x14ac:dyDescent="0.25">
      <c r="A29" s="145"/>
      <c r="B29" s="39"/>
      <c r="C29" s="39"/>
      <c r="D29" s="39"/>
      <c r="E29" s="39"/>
      <c r="F29" s="39"/>
      <c r="G29" s="39"/>
      <c r="H29" s="39"/>
      <c r="I29" s="40"/>
    </row>
    <row r="30" spans="1:9" x14ac:dyDescent="0.25">
      <c r="A30" s="145"/>
      <c r="B30" s="39"/>
      <c r="C30" s="39"/>
      <c r="D30" s="39"/>
      <c r="E30" s="39"/>
      <c r="F30" s="39"/>
      <c r="G30" s="39"/>
      <c r="H30" s="39"/>
      <c r="I30" s="40"/>
    </row>
    <row r="31" spans="1:9" x14ac:dyDescent="0.25">
      <c r="A31" s="89"/>
      <c r="B31" s="39"/>
      <c r="C31" s="39"/>
      <c r="D31" s="39"/>
      <c r="E31" s="39"/>
      <c r="F31" s="39"/>
      <c r="G31" s="39"/>
      <c r="H31" s="39"/>
      <c r="I31" s="39"/>
    </row>
    <row r="32" spans="1:9" x14ac:dyDescent="0.25">
      <c r="A32" s="85"/>
      <c r="B32" s="41"/>
      <c r="C32" s="41"/>
      <c r="D32" s="41"/>
      <c r="E32" s="41"/>
      <c r="F32" s="41"/>
      <c r="G32" s="41"/>
      <c r="H32" s="41"/>
      <c r="I32" s="42"/>
    </row>
    <row r="33" spans="1:9" x14ac:dyDescent="0.25">
      <c r="A33" s="147" t="s">
        <v>103</v>
      </c>
      <c r="B33" s="148"/>
      <c r="C33" s="148"/>
      <c r="D33" s="148"/>
      <c r="E33" s="148"/>
      <c r="F33" s="148"/>
      <c r="G33" s="148"/>
      <c r="H33" s="148"/>
      <c r="I33" s="149"/>
    </row>
    <row r="34" spans="1:9" x14ac:dyDescent="0.25">
      <c r="A34" s="35"/>
      <c r="B34" s="36"/>
      <c r="C34" s="36"/>
      <c r="D34" s="36"/>
      <c r="E34" s="36"/>
      <c r="F34" s="36"/>
      <c r="G34" s="36"/>
      <c r="H34" s="36"/>
      <c r="I34" s="37"/>
    </row>
    <row r="35" spans="1:9" x14ac:dyDescent="0.25">
      <c r="A35" s="38" t="s">
        <v>144</v>
      </c>
      <c r="B35" s="39"/>
      <c r="C35" s="39"/>
      <c r="D35" s="39"/>
      <c r="E35" s="39"/>
      <c r="F35" s="39"/>
      <c r="G35" s="39"/>
      <c r="H35" s="39"/>
      <c r="I35" s="40"/>
    </row>
    <row r="36" spans="1:9" x14ac:dyDescent="0.25">
      <c r="A36" s="38"/>
      <c r="B36" s="39"/>
      <c r="C36" s="39"/>
      <c r="D36" s="39"/>
      <c r="E36" s="39"/>
      <c r="F36" s="39"/>
      <c r="G36" s="39"/>
      <c r="H36" s="39"/>
      <c r="I36" s="40"/>
    </row>
    <row r="37" spans="1:9" x14ac:dyDescent="0.25">
      <c r="A37" s="97" t="s">
        <v>111</v>
      </c>
      <c r="B37" s="91"/>
      <c r="C37" s="91"/>
      <c r="D37" s="91"/>
      <c r="E37" s="91"/>
      <c r="F37" s="91"/>
      <c r="G37" s="91"/>
      <c r="H37" s="91"/>
      <c r="I37" s="92"/>
    </row>
    <row r="38" spans="1:9" ht="15.75" x14ac:dyDescent="0.25">
      <c r="A38" s="103"/>
      <c r="B38" s="39"/>
      <c r="C38" s="39"/>
      <c r="D38" s="39"/>
      <c r="E38" s="39"/>
      <c r="F38" s="39"/>
      <c r="G38" s="39"/>
      <c r="H38" s="39"/>
      <c r="I38" s="40"/>
    </row>
    <row r="39" spans="1:9" x14ac:dyDescent="0.25">
      <c r="A39" s="156"/>
      <c r="B39" s="157"/>
      <c r="C39" s="157"/>
      <c r="D39" s="157"/>
      <c r="E39" s="157"/>
      <c r="F39" s="157"/>
      <c r="G39" s="157"/>
      <c r="H39" s="157"/>
      <c r="I39" s="158"/>
    </row>
    <row r="40" spans="1:9" x14ac:dyDescent="0.25">
      <c r="A40" s="147" t="s">
        <v>48</v>
      </c>
      <c r="B40" s="148"/>
      <c r="C40" s="148"/>
      <c r="D40" s="148"/>
      <c r="E40" s="148"/>
      <c r="F40" s="148"/>
      <c r="G40" s="148"/>
      <c r="H40" s="148"/>
      <c r="I40" s="149"/>
    </row>
    <row r="41" spans="1:9" x14ac:dyDescent="0.25">
      <c r="A41" s="150" t="s">
        <v>104</v>
      </c>
      <c r="B41" s="151"/>
      <c r="C41" s="151"/>
      <c r="D41" s="151"/>
      <c r="E41" s="151"/>
      <c r="F41" s="151"/>
      <c r="G41" s="151"/>
      <c r="H41" s="151"/>
      <c r="I41" s="152"/>
    </row>
    <row r="42" spans="1:9" x14ac:dyDescent="0.25">
      <c r="A42" s="153" t="s">
        <v>105</v>
      </c>
      <c r="B42" s="154"/>
      <c r="C42" s="154"/>
      <c r="D42" s="154"/>
      <c r="E42" s="154"/>
      <c r="F42" s="154"/>
      <c r="G42" s="154"/>
      <c r="H42" s="154"/>
      <c r="I42" s="155"/>
    </row>
    <row r="43" spans="1:9" x14ac:dyDescent="0.25">
      <c r="A43" s="156"/>
      <c r="B43" s="157"/>
      <c r="C43" s="157"/>
      <c r="D43" s="157"/>
      <c r="E43" s="157"/>
      <c r="F43" s="157"/>
      <c r="G43" s="157"/>
      <c r="H43" s="157"/>
      <c r="I43" s="158"/>
    </row>
  </sheetData>
  <sheetProtection algorithmName="SHA-512" hashValue="hHpdOEMq17vFNoUSQ9mOlw3kSjCqyMql1paHZYiYcAewsnosr0lipbFx76oaDk4tUxMKGPdtF9P/YXsDt9+7PQ==" saltValue="ufbT4/5wacBvTohM1TrE4Q==" spinCount="100000" sheet="1" objects="1" scenarios="1" formatCells="0" formatColumns="0" formatRows="0" insertRows="0"/>
  <mergeCells count="15">
    <mergeCell ref="C2:I2"/>
    <mergeCell ref="A1:I1"/>
    <mergeCell ref="A9:I9"/>
    <mergeCell ref="A10:I10"/>
    <mergeCell ref="B3:I3"/>
    <mergeCell ref="A7:I7"/>
    <mergeCell ref="A40:I40"/>
    <mergeCell ref="A41:I41"/>
    <mergeCell ref="A42:I42"/>
    <mergeCell ref="A43:I43"/>
    <mergeCell ref="A14:I14"/>
    <mergeCell ref="A24:I24"/>
    <mergeCell ref="A26:I26"/>
    <mergeCell ref="A33:I33"/>
    <mergeCell ref="A39:I39"/>
  </mergeCells>
  <phoneticPr fontId="11" type="noConversion"/>
  <dataValidations count="2">
    <dataValidation type="list" allowBlank="1" showInputMessage="1" showErrorMessage="1" errorTitle="Composante" error="Utiliser la liste déroulante" promptTitle="Composante" prompt="Utiliser la liste déroulante" sqref="B2">
      <formula1>liste_cmp</formula1>
    </dataValidation>
    <dataValidation type="list" allowBlank="1" showInputMessage="1" showErrorMessage="1" sqref="B3:I3">
      <formula1>INDIRECT($B$2)</formula1>
    </dataValidation>
  </dataValidations>
  <hyperlinks>
    <hyperlink ref="A41" r:id="rId1" display="Arrêté du 22 janvier 2014 fixant le cadre national des formations conduisant à la délivrance des diplômes nationaux de licence, de licence professionnelle et de master "/>
    <hyperlink ref="A41:I41" r:id="rId2" display="Arrêté du 30 juillet 2018 relatif au diplôme national de licence"/>
    <hyperlink ref="A42:B42" r:id="rId3" display="Arrêté du 17 novembre 1999 relatif à la licence professionnelle"/>
    <hyperlink ref="A42:I42" r:id="rId4" display="Arrêté du 17 novembre 1999 relatif à la licence professionnelle"/>
  </hyperlinks>
  <pageMargins left="0.25" right="0.25" top="0.75" bottom="0.75" header="0.3" footer="0.3"/>
  <pageSetup paperSize="9" scale="90" orientation="landscape"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6"/>
  <dimension ref="A1:G96"/>
  <sheetViews>
    <sheetView workbookViewId="0">
      <selection activeCell="B2" sqref="B2:B4"/>
    </sheetView>
  </sheetViews>
  <sheetFormatPr baseColWidth="10" defaultRowHeight="15.75" x14ac:dyDescent="0.25"/>
  <cols>
    <col min="1" max="1" width="46.140625" bestFit="1" customWidth="1"/>
    <col min="2" max="2" width="17.140625" bestFit="1" customWidth="1"/>
    <col min="3" max="3" width="36" bestFit="1" customWidth="1"/>
    <col min="4" max="4" width="49.140625" bestFit="1" customWidth="1"/>
    <col min="5" max="5" width="46.140625" bestFit="1" customWidth="1"/>
    <col min="6" max="6" width="60.7109375" style="3" customWidth="1"/>
    <col min="7" max="7" width="20.7109375" style="4" customWidth="1"/>
  </cols>
  <sheetData>
    <row r="1" spans="1:7" ht="15" x14ac:dyDescent="0.25">
      <c r="A1" t="s">
        <v>8</v>
      </c>
      <c r="B1" t="s">
        <v>9</v>
      </c>
      <c r="D1" t="s">
        <v>3</v>
      </c>
      <c r="E1" t="s">
        <v>94</v>
      </c>
      <c r="F1"/>
      <c r="G1"/>
    </row>
    <row r="2" spans="1:7" ht="15" x14ac:dyDescent="0.25">
      <c r="A2" t="s">
        <v>32</v>
      </c>
      <c r="B2" t="s">
        <v>10</v>
      </c>
      <c r="D2" t="s">
        <v>0</v>
      </c>
      <c r="F2"/>
      <c r="G2"/>
    </row>
    <row r="3" spans="1:7" ht="15" x14ac:dyDescent="0.25">
      <c r="A3" t="s">
        <v>31</v>
      </c>
      <c r="B3" t="s">
        <v>11</v>
      </c>
      <c r="D3" t="s">
        <v>26</v>
      </c>
      <c r="F3"/>
      <c r="G3"/>
    </row>
    <row r="4" spans="1:7" ht="15" x14ac:dyDescent="0.25">
      <c r="A4" t="s">
        <v>33</v>
      </c>
      <c r="B4" t="s">
        <v>12</v>
      </c>
      <c r="F4"/>
      <c r="G4"/>
    </row>
    <row r="5" spans="1:7" ht="15" x14ac:dyDescent="0.25">
      <c r="B5" t="s">
        <v>97</v>
      </c>
      <c r="F5"/>
      <c r="G5"/>
    </row>
    <row r="6" spans="1:7" ht="15" x14ac:dyDescent="0.25">
      <c r="F6"/>
      <c r="G6"/>
    </row>
    <row r="7" spans="1:7" ht="15" x14ac:dyDescent="0.25">
      <c r="F7"/>
      <c r="G7"/>
    </row>
    <row r="8" spans="1:7" ht="15" x14ac:dyDescent="0.25">
      <c r="A8" t="s">
        <v>35</v>
      </c>
      <c r="B8" t="s">
        <v>40</v>
      </c>
      <c r="D8" t="s">
        <v>89</v>
      </c>
      <c r="E8" t="s">
        <v>35</v>
      </c>
      <c r="F8"/>
      <c r="G8"/>
    </row>
    <row r="9" spans="1:7" ht="15" x14ac:dyDescent="0.25">
      <c r="A9" s="25" t="s">
        <v>96</v>
      </c>
      <c r="B9" t="s">
        <v>62</v>
      </c>
      <c r="D9" t="s">
        <v>13</v>
      </c>
      <c r="E9" t="s">
        <v>38</v>
      </c>
      <c r="F9"/>
      <c r="G9"/>
    </row>
    <row r="10" spans="1:7" ht="15" x14ac:dyDescent="0.25">
      <c r="A10" t="s">
        <v>50</v>
      </c>
      <c r="B10" t="s">
        <v>63</v>
      </c>
      <c r="D10" t="s">
        <v>13</v>
      </c>
      <c r="E10" t="s">
        <v>56</v>
      </c>
      <c r="F10"/>
      <c r="G10"/>
    </row>
    <row r="11" spans="1:7" ht="15" x14ac:dyDescent="0.25">
      <c r="A11" t="s">
        <v>51</v>
      </c>
      <c r="B11" t="s">
        <v>64</v>
      </c>
      <c r="D11" t="s">
        <v>92</v>
      </c>
      <c r="E11" t="s">
        <v>37</v>
      </c>
      <c r="F11"/>
      <c r="G11"/>
    </row>
    <row r="12" spans="1:7" ht="15" x14ac:dyDescent="0.25">
      <c r="A12" t="s">
        <v>37</v>
      </c>
      <c r="B12" t="s">
        <v>65</v>
      </c>
      <c r="D12" t="s">
        <v>91</v>
      </c>
      <c r="E12" t="s">
        <v>50</v>
      </c>
      <c r="F12"/>
      <c r="G12"/>
    </row>
    <row r="13" spans="1:7" ht="15" x14ac:dyDescent="0.25">
      <c r="A13" t="s">
        <v>38</v>
      </c>
      <c r="B13" t="s">
        <v>66</v>
      </c>
      <c r="D13" t="s">
        <v>91</v>
      </c>
      <c r="E13" t="s">
        <v>51</v>
      </c>
      <c r="F13"/>
      <c r="G13"/>
    </row>
    <row r="14" spans="1:7" ht="15" x14ac:dyDescent="0.25">
      <c r="A14" t="s">
        <v>36</v>
      </c>
      <c r="B14" t="s">
        <v>67</v>
      </c>
      <c r="D14" t="s">
        <v>91</v>
      </c>
      <c r="E14" t="s">
        <v>39</v>
      </c>
      <c r="F14"/>
      <c r="G14"/>
    </row>
    <row r="15" spans="1:7" ht="15" x14ac:dyDescent="0.25">
      <c r="A15" t="s">
        <v>43</v>
      </c>
      <c r="B15" t="s">
        <v>68</v>
      </c>
      <c r="D15" t="s">
        <v>91</v>
      </c>
      <c r="E15" t="s">
        <v>52</v>
      </c>
      <c r="F15"/>
      <c r="G15"/>
    </row>
    <row r="16" spans="1:7" ht="15" x14ac:dyDescent="0.25">
      <c r="A16" t="s">
        <v>39</v>
      </c>
      <c r="B16" t="s">
        <v>69</v>
      </c>
      <c r="D16" t="s">
        <v>91</v>
      </c>
      <c r="E16" t="s">
        <v>53</v>
      </c>
      <c r="F16"/>
      <c r="G16"/>
    </row>
    <row r="17" spans="1:7" ht="15" x14ac:dyDescent="0.25">
      <c r="A17" t="s">
        <v>80</v>
      </c>
      <c r="B17" t="s">
        <v>70</v>
      </c>
      <c r="D17" t="s">
        <v>91</v>
      </c>
      <c r="E17" t="s">
        <v>54</v>
      </c>
      <c r="F17"/>
      <c r="G17"/>
    </row>
    <row r="18" spans="1:7" ht="15" x14ac:dyDescent="0.25">
      <c r="A18" t="s">
        <v>81</v>
      </c>
      <c r="B18" t="s">
        <v>71</v>
      </c>
      <c r="D18" t="s">
        <v>91</v>
      </c>
      <c r="E18" t="s">
        <v>55</v>
      </c>
      <c r="F18"/>
      <c r="G18"/>
    </row>
    <row r="19" spans="1:7" ht="15" x14ac:dyDescent="0.25">
      <c r="A19" t="s">
        <v>82</v>
      </c>
      <c r="B19" t="s">
        <v>72</v>
      </c>
      <c r="D19" t="s">
        <v>90</v>
      </c>
      <c r="E19" s="25" t="s">
        <v>96</v>
      </c>
      <c r="F19"/>
      <c r="G19"/>
    </row>
    <row r="20" spans="1:7" ht="15" x14ac:dyDescent="0.25">
      <c r="A20" t="s">
        <v>83</v>
      </c>
      <c r="B20" t="s">
        <v>73</v>
      </c>
      <c r="D20" t="s">
        <v>90</v>
      </c>
      <c r="E20" t="s">
        <v>36</v>
      </c>
      <c r="F20"/>
      <c r="G20"/>
    </row>
    <row r="21" spans="1:7" ht="15" x14ac:dyDescent="0.25">
      <c r="A21" t="s">
        <v>84</v>
      </c>
      <c r="B21" t="s">
        <v>74</v>
      </c>
      <c r="D21" t="s">
        <v>90</v>
      </c>
      <c r="E21" t="s">
        <v>57</v>
      </c>
      <c r="F21"/>
      <c r="G21"/>
    </row>
    <row r="22" spans="1:7" ht="15" x14ac:dyDescent="0.25">
      <c r="A22" t="s">
        <v>95</v>
      </c>
      <c r="B22" t="s">
        <v>75</v>
      </c>
      <c r="D22" t="s">
        <v>90</v>
      </c>
      <c r="E22" t="s">
        <v>58</v>
      </c>
      <c r="F22"/>
      <c r="G22"/>
    </row>
    <row r="23" spans="1:7" ht="15" x14ac:dyDescent="0.25">
      <c r="A23" t="s">
        <v>85</v>
      </c>
      <c r="B23" t="s">
        <v>76</v>
      </c>
      <c r="D23" t="s">
        <v>90</v>
      </c>
      <c r="E23" t="s">
        <v>59</v>
      </c>
      <c r="F23"/>
      <c r="G23"/>
    </row>
    <row r="24" spans="1:7" ht="15" x14ac:dyDescent="0.25">
      <c r="A24" t="s">
        <v>86</v>
      </c>
      <c r="B24" t="s">
        <v>77</v>
      </c>
      <c r="D24" t="s">
        <v>90</v>
      </c>
      <c r="E24" t="s">
        <v>60</v>
      </c>
      <c r="F24"/>
      <c r="G24"/>
    </row>
    <row r="25" spans="1:7" ht="15" x14ac:dyDescent="0.25">
      <c r="A25" t="s">
        <v>87</v>
      </c>
      <c r="B25" t="s">
        <v>78</v>
      </c>
      <c r="D25" t="s">
        <v>90</v>
      </c>
      <c r="E25" t="s">
        <v>61</v>
      </c>
      <c r="F25"/>
      <c r="G25"/>
    </row>
    <row r="26" spans="1:7" ht="15" x14ac:dyDescent="0.25">
      <c r="A26" t="s">
        <v>88</v>
      </c>
      <c r="B26" t="s">
        <v>79</v>
      </c>
      <c r="D26" t="s">
        <v>93</v>
      </c>
      <c r="E26" t="s">
        <v>43</v>
      </c>
      <c r="F26"/>
      <c r="G26"/>
    </row>
    <row r="27" spans="1:7" ht="15" x14ac:dyDescent="0.25">
      <c r="F27"/>
      <c r="G27"/>
    </row>
    <row r="28" spans="1:7" ht="15" x14ac:dyDescent="0.25">
      <c r="F28"/>
      <c r="G28"/>
    </row>
    <row r="29" spans="1:7" ht="15" x14ac:dyDescent="0.25">
      <c r="F29"/>
      <c r="G29"/>
    </row>
    <row r="30" spans="1:7" ht="15" x14ac:dyDescent="0.25">
      <c r="A30" s="25" t="s">
        <v>13</v>
      </c>
      <c r="B30" s="26" t="s">
        <v>46</v>
      </c>
      <c r="C30" s="25" t="s">
        <v>45</v>
      </c>
      <c r="D30" s="25" t="s">
        <v>44</v>
      </c>
      <c r="E30" s="25" t="s">
        <v>43</v>
      </c>
      <c r="F30"/>
      <c r="G30"/>
    </row>
    <row r="31" spans="1:7" ht="15" x14ac:dyDescent="0.25">
      <c r="A31" s="25" t="s">
        <v>38</v>
      </c>
      <c r="B31" s="26" t="s">
        <v>37</v>
      </c>
      <c r="C31" s="25" t="s">
        <v>50</v>
      </c>
      <c r="D31" s="25" t="s">
        <v>96</v>
      </c>
      <c r="E31" s="25" t="s">
        <v>43</v>
      </c>
      <c r="F31"/>
      <c r="G31"/>
    </row>
    <row r="32" spans="1:7" ht="15" x14ac:dyDescent="0.25">
      <c r="A32" s="25" t="s">
        <v>84</v>
      </c>
      <c r="B32" s="27"/>
      <c r="C32" s="25" t="s">
        <v>51</v>
      </c>
      <c r="D32" s="25" t="s">
        <v>36</v>
      </c>
      <c r="E32" s="27"/>
      <c r="F32"/>
      <c r="G32"/>
    </row>
    <row r="33" spans="3:7" ht="15" x14ac:dyDescent="0.25">
      <c r="C33" s="25" t="s">
        <v>39</v>
      </c>
      <c r="D33" s="25" t="s">
        <v>95</v>
      </c>
      <c r="F33"/>
      <c r="G33"/>
    </row>
    <row r="34" spans="3:7" ht="15" x14ac:dyDescent="0.25">
      <c r="C34" s="25" t="s">
        <v>80</v>
      </c>
      <c r="D34" s="25" t="s">
        <v>85</v>
      </c>
      <c r="F34"/>
      <c r="G34"/>
    </row>
    <row r="35" spans="3:7" ht="15" x14ac:dyDescent="0.25">
      <c r="C35" s="25" t="s">
        <v>81</v>
      </c>
      <c r="D35" s="25" t="s">
        <v>86</v>
      </c>
      <c r="F35"/>
      <c r="G35"/>
    </row>
    <row r="36" spans="3:7" ht="15" x14ac:dyDescent="0.25">
      <c r="C36" s="25" t="s">
        <v>82</v>
      </c>
      <c r="D36" s="25" t="s">
        <v>87</v>
      </c>
      <c r="F36"/>
      <c r="G36"/>
    </row>
    <row r="37" spans="3:7" ht="15" x14ac:dyDescent="0.25">
      <c r="C37" s="25" t="s">
        <v>83</v>
      </c>
      <c r="D37" s="25" t="s">
        <v>88</v>
      </c>
      <c r="F37"/>
      <c r="G37"/>
    </row>
    <row r="38" spans="3:7" ht="15" x14ac:dyDescent="0.25">
      <c r="F38"/>
      <c r="G38"/>
    </row>
    <row r="39" spans="3:7" ht="15" x14ac:dyDescent="0.25">
      <c r="F39"/>
      <c r="G39"/>
    </row>
    <row r="40" spans="3:7" ht="15" x14ac:dyDescent="0.25">
      <c r="F40"/>
      <c r="G40"/>
    </row>
    <row r="41" spans="3:7" ht="15" x14ac:dyDescent="0.25">
      <c r="F41"/>
      <c r="G41"/>
    </row>
    <row r="42" spans="3:7" ht="15" x14ac:dyDescent="0.25">
      <c r="F42"/>
      <c r="G42"/>
    </row>
    <row r="43" spans="3:7" ht="15" x14ac:dyDescent="0.25">
      <c r="F43"/>
      <c r="G43"/>
    </row>
    <row r="44" spans="3:7" ht="15" x14ac:dyDescent="0.25">
      <c r="F44"/>
      <c r="G44"/>
    </row>
    <row r="45" spans="3:7" ht="15" x14ac:dyDescent="0.25">
      <c r="F45"/>
      <c r="G45"/>
    </row>
    <row r="46" spans="3:7" ht="15" x14ac:dyDescent="0.25">
      <c r="F46"/>
      <c r="G46"/>
    </row>
    <row r="47" spans="3:7" ht="15" x14ac:dyDescent="0.25">
      <c r="F47"/>
      <c r="G47"/>
    </row>
    <row r="48" spans="3:7" ht="15" x14ac:dyDescent="0.25">
      <c r="F48"/>
      <c r="G48"/>
    </row>
    <row r="49" spans="6:7" ht="15" x14ac:dyDescent="0.25">
      <c r="F49"/>
      <c r="G49"/>
    </row>
    <row r="50" spans="6:7" ht="15" x14ac:dyDescent="0.25">
      <c r="F50"/>
      <c r="G50"/>
    </row>
    <row r="51" spans="6:7" ht="15" x14ac:dyDescent="0.25">
      <c r="F51"/>
      <c r="G51"/>
    </row>
    <row r="52" spans="6:7" ht="15" x14ac:dyDescent="0.25">
      <c r="F52"/>
      <c r="G52"/>
    </row>
    <row r="53" spans="6:7" ht="15" x14ac:dyDescent="0.25">
      <c r="F53"/>
      <c r="G53"/>
    </row>
    <row r="54" spans="6:7" ht="15" x14ac:dyDescent="0.25">
      <c r="F54"/>
      <c r="G54"/>
    </row>
    <row r="55" spans="6:7" ht="15" x14ac:dyDescent="0.25">
      <c r="F55"/>
      <c r="G55"/>
    </row>
    <row r="56" spans="6:7" ht="15" x14ac:dyDescent="0.25">
      <c r="F56"/>
      <c r="G56"/>
    </row>
    <row r="57" spans="6:7" ht="15" x14ac:dyDescent="0.25">
      <c r="F57"/>
      <c r="G57"/>
    </row>
    <row r="58" spans="6:7" ht="15" x14ac:dyDescent="0.25">
      <c r="F58"/>
      <c r="G58"/>
    </row>
    <row r="59" spans="6:7" ht="15" x14ac:dyDescent="0.25">
      <c r="F59"/>
      <c r="G59"/>
    </row>
    <row r="60" spans="6:7" ht="15" x14ac:dyDescent="0.25">
      <c r="F60"/>
      <c r="G60"/>
    </row>
    <row r="61" spans="6:7" ht="15" x14ac:dyDescent="0.25">
      <c r="F61"/>
      <c r="G61"/>
    </row>
    <row r="62" spans="6:7" ht="15" x14ac:dyDescent="0.25">
      <c r="F62"/>
      <c r="G62"/>
    </row>
    <row r="63" spans="6:7" ht="15" x14ac:dyDescent="0.25">
      <c r="F63"/>
      <c r="G63"/>
    </row>
    <row r="64" spans="6:7" ht="15" x14ac:dyDescent="0.25">
      <c r="F64"/>
      <c r="G64"/>
    </row>
    <row r="65" spans="6:7" ht="15" x14ac:dyDescent="0.25">
      <c r="F65"/>
      <c r="G65"/>
    </row>
    <row r="66" spans="6:7" ht="15" x14ac:dyDescent="0.25">
      <c r="F66"/>
      <c r="G66"/>
    </row>
    <row r="67" spans="6:7" ht="15" x14ac:dyDescent="0.25">
      <c r="F67"/>
      <c r="G67"/>
    </row>
    <row r="68" spans="6:7" ht="15" x14ac:dyDescent="0.25">
      <c r="F68"/>
      <c r="G68"/>
    </row>
    <row r="69" spans="6:7" ht="15" x14ac:dyDescent="0.25">
      <c r="F69"/>
      <c r="G69"/>
    </row>
    <row r="70" spans="6:7" ht="15" x14ac:dyDescent="0.25">
      <c r="F70"/>
      <c r="G70"/>
    </row>
    <row r="71" spans="6:7" ht="15" x14ac:dyDescent="0.25">
      <c r="F71"/>
      <c r="G71"/>
    </row>
    <row r="72" spans="6:7" ht="15" x14ac:dyDescent="0.25">
      <c r="F72"/>
      <c r="G72"/>
    </row>
    <row r="73" spans="6:7" ht="15" x14ac:dyDescent="0.25">
      <c r="F73"/>
      <c r="G73"/>
    </row>
    <row r="74" spans="6:7" ht="15" x14ac:dyDescent="0.25">
      <c r="F74"/>
      <c r="G74"/>
    </row>
    <row r="75" spans="6:7" ht="15" x14ac:dyDescent="0.25">
      <c r="F75"/>
      <c r="G75"/>
    </row>
    <row r="76" spans="6:7" ht="15" x14ac:dyDescent="0.25">
      <c r="F76"/>
      <c r="G76"/>
    </row>
    <row r="77" spans="6:7" ht="15" x14ac:dyDescent="0.25">
      <c r="F77"/>
      <c r="G77"/>
    </row>
    <row r="78" spans="6:7" ht="15" x14ac:dyDescent="0.25">
      <c r="F78"/>
      <c r="G78"/>
    </row>
    <row r="79" spans="6:7" ht="15" x14ac:dyDescent="0.25">
      <c r="F79"/>
      <c r="G79"/>
    </row>
    <row r="80" spans="6:7" ht="15" x14ac:dyDescent="0.25">
      <c r="F80"/>
      <c r="G80"/>
    </row>
    <row r="81" spans="6:7" ht="15" x14ac:dyDescent="0.25">
      <c r="F81"/>
      <c r="G81"/>
    </row>
    <row r="82" spans="6:7" ht="15" x14ac:dyDescent="0.25">
      <c r="F82"/>
      <c r="G82"/>
    </row>
    <row r="83" spans="6:7" ht="15" x14ac:dyDescent="0.25">
      <c r="F83"/>
      <c r="G83"/>
    </row>
    <row r="84" spans="6:7" ht="15" x14ac:dyDescent="0.25">
      <c r="F84"/>
      <c r="G84"/>
    </row>
    <row r="85" spans="6:7" ht="15" x14ac:dyDescent="0.25">
      <c r="F85"/>
      <c r="G85"/>
    </row>
    <row r="86" spans="6:7" ht="15" x14ac:dyDescent="0.25">
      <c r="F86"/>
      <c r="G86"/>
    </row>
    <row r="87" spans="6:7" ht="15" x14ac:dyDescent="0.25">
      <c r="F87"/>
      <c r="G87"/>
    </row>
    <row r="88" spans="6:7" ht="15" x14ac:dyDescent="0.25">
      <c r="F88"/>
      <c r="G88"/>
    </row>
    <row r="89" spans="6:7" ht="15" x14ac:dyDescent="0.25">
      <c r="F89"/>
      <c r="G89"/>
    </row>
    <row r="90" spans="6:7" ht="15" x14ac:dyDescent="0.25">
      <c r="F90"/>
      <c r="G90"/>
    </row>
    <row r="91" spans="6:7" ht="15" x14ac:dyDescent="0.25">
      <c r="F91"/>
      <c r="G91"/>
    </row>
    <row r="92" spans="6:7" ht="15" x14ac:dyDescent="0.25">
      <c r="F92"/>
      <c r="G92"/>
    </row>
    <row r="93" spans="6:7" ht="15" x14ac:dyDescent="0.25">
      <c r="F93"/>
      <c r="G93"/>
    </row>
    <row r="94" spans="6:7" ht="15" x14ac:dyDescent="0.25">
      <c r="F94"/>
      <c r="G94"/>
    </row>
    <row r="95" spans="6:7" ht="15" x14ac:dyDescent="0.25">
      <c r="F95"/>
      <c r="G95"/>
    </row>
    <row r="96" spans="6:7" ht="15" x14ac:dyDescent="0.25">
      <c r="F96"/>
      <c r="G96"/>
    </row>
  </sheetData>
  <sortState ref="A31:E37">
    <sortCondition ref="D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3"/>
  <sheetViews>
    <sheetView showGridLines="0" showZeros="0" tabSelected="1" topLeftCell="A4" zoomScale="91" zoomScaleNormal="91" zoomScalePageLayoutView="85" workbookViewId="0">
      <selection activeCell="D32" sqref="D32"/>
    </sheetView>
  </sheetViews>
  <sheetFormatPr baseColWidth="10" defaultColWidth="10.85546875" defaultRowHeight="15" x14ac:dyDescent="0.25"/>
  <cols>
    <col min="1" max="1" width="26.42578125" style="12" bestFit="1" customWidth="1"/>
    <col min="2" max="2" width="43.7109375" style="12" customWidth="1"/>
    <col min="3" max="3" width="20.42578125" style="12" customWidth="1"/>
    <col min="4" max="4" width="6.7109375" style="12" customWidth="1"/>
    <col min="5" max="5" width="12" style="12" customWidth="1"/>
    <col min="6" max="6" width="13.7109375" style="12" customWidth="1"/>
    <col min="7" max="7" width="14.5703125" style="12" bestFit="1" customWidth="1"/>
    <col min="8" max="8" width="21.28515625" style="12" bestFit="1" customWidth="1"/>
    <col min="9" max="9" width="11.140625" style="12" bestFit="1" customWidth="1"/>
    <col min="10" max="10" width="17.42578125" style="12" customWidth="1"/>
    <col min="11" max="11" width="17.42578125" style="12" bestFit="1" customWidth="1"/>
    <col min="12" max="12" width="10.7109375" style="12" customWidth="1"/>
    <col min="13" max="13" width="17.42578125" style="12" bestFit="1" customWidth="1"/>
    <col min="14" max="14" width="10.7109375" style="12" customWidth="1"/>
    <col min="15" max="15" width="61.5703125" customWidth="1"/>
    <col min="19" max="16384" width="10.85546875" style="12"/>
  </cols>
  <sheetData>
    <row r="1" spans="1:14" ht="23.25" x14ac:dyDescent="0.25">
      <c r="A1" s="179" t="s">
        <v>49</v>
      </c>
      <c r="B1" s="179"/>
      <c r="C1" s="179"/>
      <c r="D1" s="179"/>
      <c r="E1" s="179"/>
      <c r="F1" s="179"/>
      <c r="G1" s="179"/>
      <c r="H1" s="179"/>
      <c r="I1" s="179"/>
      <c r="J1" s="179"/>
      <c r="K1" s="179"/>
      <c r="L1" s="179"/>
      <c r="M1" s="179"/>
      <c r="N1" s="179"/>
    </row>
    <row r="2" spans="1:14" ht="20.100000000000001" customHeight="1" x14ac:dyDescent="0.25">
      <c r="A2" s="6" t="s">
        <v>22</v>
      </c>
      <c r="B2" s="180"/>
      <c r="C2" s="180"/>
      <c r="D2" s="180"/>
      <c r="E2" s="180"/>
    </row>
    <row r="3" spans="1:14" ht="20.100000000000001" customHeight="1" x14ac:dyDescent="0.25">
      <c r="A3" s="6" t="s">
        <v>21</v>
      </c>
      <c r="B3" s="180"/>
      <c r="C3" s="180"/>
      <c r="D3" s="180"/>
      <c r="E3" s="180"/>
    </row>
    <row r="4" spans="1:14" ht="20.100000000000001" customHeight="1" x14ac:dyDescent="0.25">
      <c r="A4" s="6" t="s">
        <v>14</v>
      </c>
      <c r="B4" s="46" t="str">
        <f>'[3]Fiche générale'!B4</f>
        <v>-</v>
      </c>
      <c r="C4" s="7" t="s">
        <v>41</v>
      </c>
      <c r="D4" s="181"/>
      <c r="E4" s="181"/>
      <c r="F4" s="47"/>
      <c r="G4" s="47"/>
      <c r="H4" s="47"/>
      <c r="I4" s="47"/>
      <c r="J4" s="47"/>
      <c r="K4" s="47"/>
      <c r="L4" s="47"/>
      <c r="M4" s="47"/>
      <c r="N4" s="47"/>
    </row>
    <row r="5" spans="1:14" ht="20.100000000000001" customHeight="1" x14ac:dyDescent="0.25"/>
    <row r="6" spans="1:14" ht="20.100000000000001" customHeight="1" x14ac:dyDescent="0.25">
      <c r="A6" s="6" t="s">
        <v>1</v>
      </c>
      <c r="B6" s="23"/>
      <c r="C6" s="7" t="s">
        <v>42</v>
      </c>
      <c r="D6" s="182"/>
      <c r="E6" s="183"/>
      <c r="F6" s="184"/>
      <c r="G6" s="185"/>
      <c r="H6" s="186"/>
      <c r="I6" s="187"/>
      <c r="J6" s="187"/>
      <c r="K6" s="187"/>
      <c r="L6" s="187"/>
      <c r="M6" s="187"/>
      <c r="N6" s="187"/>
    </row>
    <row r="7" spans="1:14" ht="20.100000000000001" customHeight="1" x14ac:dyDescent="0.25">
      <c r="A7" s="6" t="s">
        <v>23</v>
      </c>
      <c r="B7" s="28"/>
    </row>
    <row r="8" spans="1:14" ht="20.100000000000001" customHeight="1" x14ac:dyDescent="0.25">
      <c r="A8" s="48"/>
      <c r="B8" s="2"/>
      <c r="G8" s="8"/>
      <c r="H8" s="8"/>
      <c r="I8" s="8"/>
      <c r="J8" s="8"/>
      <c r="L8" s="18"/>
      <c r="M8" s="18"/>
    </row>
    <row r="9" spans="1:14" ht="15" customHeight="1" x14ac:dyDescent="0.25">
      <c r="B9" s="18"/>
      <c r="C9" s="30"/>
      <c r="D9" s="8"/>
      <c r="E9" s="190" t="s">
        <v>30</v>
      </c>
      <c r="F9" s="191"/>
      <c r="G9" s="190" t="s">
        <v>25</v>
      </c>
      <c r="H9" s="191"/>
      <c r="I9" s="8"/>
      <c r="J9" s="49">
        <v>1</v>
      </c>
      <c r="K9" s="8"/>
      <c r="L9" s="8"/>
      <c r="M9" s="8"/>
    </row>
    <row r="10" spans="1:14" ht="15" customHeight="1" x14ac:dyDescent="0.25">
      <c r="B10" s="18"/>
      <c r="C10" s="30"/>
      <c r="D10" s="9"/>
      <c r="E10" s="192" t="s">
        <v>29</v>
      </c>
      <c r="F10" s="193"/>
      <c r="G10" s="194"/>
      <c r="H10" s="195"/>
      <c r="I10" s="10"/>
      <c r="J10" s="10"/>
      <c r="K10" s="10"/>
      <c r="L10" s="10"/>
      <c r="M10" s="10"/>
    </row>
    <row r="11" spans="1:14" ht="15" customHeight="1" x14ac:dyDescent="0.25">
      <c r="A11" s="50">
        <v>1</v>
      </c>
      <c r="B11" s="13"/>
      <c r="C11" s="30"/>
      <c r="D11" s="11"/>
      <c r="L11" s="10"/>
      <c r="M11" s="10"/>
    </row>
    <row r="12" spans="1:14" ht="15" customHeight="1" x14ac:dyDescent="0.25">
      <c r="D12" s="11"/>
      <c r="L12" s="10"/>
      <c r="M12" s="10"/>
    </row>
    <row r="13" spans="1:14" x14ac:dyDescent="0.25">
      <c r="B13" s="13"/>
      <c r="C13" s="11"/>
      <c r="D13" s="11"/>
      <c r="E13" s="196"/>
      <c r="F13" s="196"/>
      <c r="G13" s="43"/>
      <c r="H13" s="11"/>
      <c r="I13" s="11"/>
    </row>
    <row r="14" spans="1:14" ht="26.25" customHeight="1" x14ac:dyDescent="0.25">
      <c r="B14" s="13"/>
      <c r="C14" s="11"/>
      <c r="D14" s="11"/>
      <c r="E14" s="43"/>
      <c r="F14" s="43"/>
      <c r="G14" s="43"/>
      <c r="H14" s="11"/>
      <c r="I14" s="11"/>
      <c r="J14" s="188" t="s">
        <v>15</v>
      </c>
      <c r="K14" s="197"/>
      <c r="L14" s="189"/>
      <c r="M14" s="188" t="s">
        <v>16</v>
      </c>
      <c r="N14" s="189"/>
    </row>
    <row r="15" spans="1:14" ht="39.75" customHeight="1" x14ac:dyDescent="0.25">
      <c r="C15" s="51"/>
      <c r="D15" s="51"/>
      <c r="E15" s="52"/>
      <c r="F15" s="52"/>
      <c r="G15" s="52"/>
      <c r="H15" s="52"/>
      <c r="I15" s="53"/>
      <c r="J15" s="54" t="s">
        <v>17</v>
      </c>
      <c r="K15" s="54" t="str">
        <f>IF(H17="CCI (CC Intégral)","CT pour les dispensés","Contrôle Terminal")</f>
        <v>Contrôle Terminal</v>
      </c>
      <c r="L15" s="55"/>
      <c r="M15" s="15" t="s">
        <v>18</v>
      </c>
      <c r="N15" s="16"/>
    </row>
    <row r="16" spans="1:14" ht="47.25" x14ac:dyDescent="0.25">
      <c r="A16" s="54" t="s">
        <v>3</v>
      </c>
      <c r="B16" s="54" t="s">
        <v>4</v>
      </c>
      <c r="C16" s="55" t="s">
        <v>5</v>
      </c>
      <c r="D16" s="15" t="s">
        <v>6</v>
      </c>
      <c r="E16" s="16" t="s">
        <v>7</v>
      </c>
      <c r="F16" s="14" t="s">
        <v>27</v>
      </c>
      <c r="G16" s="14" t="s">
        <v>106</v>
      </c>
      <c r="H16" s="17" t="s">
        <v>28</v>
      </c>
      <c r="I16" s="14" t="s">
        <v>34</v>
      </c>
      <c r="J16" s="15" t="s">
        <v>24</v>
      </c>
      <c r="K16" s="15" t="s">
        <v>19</v>
      </c>
      <c r="L16" s="15" t="s">
        <v>20</v>
      </c>
      <c r="M16" s="15" t="s">
        <v>19</v>
      </c>
      <c r="N16" s="15" t="s">
        <v>20</v>
      </c>
    </row>
    <row r="17" spans="1:18" ht="15" customHeight="1" thickBot="1" x14ac:dyDescent="0.3">
      <c r="A17" s="59"/>
      <c r="B17" s="60"/>
      <c r="C17" s="61"/>
      <c r="D17" s="62"/>
      <c r="E17" s="62"/>
      <c r="F17" s="63"/>
      <c r="G17" s="63"/>
      <c r="H17" s="63"/>
      <c r="I17" s="63"/>
      <c r="J17" s="61"/>
      <c r="K17" s="74"/>
      <c r="L17" s="63"/>
      <c r="M17" s="61"/>
      <c r="N17" s="61"/>
    </row>
    <row r="18" spans="1:18" ht="18.75" x14ac:dyDescent="0.3">
      <c r="A18" s="65" t="s">
        <v>0</v>
      </c>
      <c r="B18" s="113" t="s">
        <v>113</v>
      </c>
      <c r="C18" s="66"/>
      <c r="D18" s="67">
        <v>6</v>
      </c>
      <c r="E18" s="67"/>
      <c r="F18" s="68" t="s">
        <v>107</v>
      </c>
      <c r="G18" s="68" t="s">
        <v>107</v>
      </c>
      <c r="H18" s="114" t="s">
        <v>32</v>
      </c>
      <c r="I18" s="68"/>
      <c r="J18" s="68"/>
      <c r="K18" s="112"/>
      <c r="L18" s="68"/>
      <c r="M18" s="129"/>
      <c r="N18" s="109"/>
    </row>
    <row r="19" spans="1:18" x14ac:dyDescent="0.25">
      <c r="A19" s="70" t="s">
        <v>26</v>
      </c>
      <c r="B19" s="104" t="s">
        <v>119</v>
      </c>
      <c r="C19" s="1" t="s">
        <v>117</v>
      </c>
      <c r="D19" s="57"/>
      <c r="E19" s="57">
        <v>1</v>
      </c>
      <c r="F19" s="108" t="s">
        <v>107</v>
      </c>
      <c r="G19" s="108" t="s">
        <v>107</v>
      </c>
      <c r="H19" s="108" t="s">
        <v>32</v>
      </c>
      <c r="I19" s="107"/>
      <c r="J19" s="57">
        <v>1</v>
      </c>
      <c r="K19" s="56" t="s">
        <v>10</v>
      </c>
      <c r="L19" s="130" t="s">
        <v>109</v>
      </c>
      <c r="M19" s="56" t="s">
        <v>10</v>
      </c>
      <c r="N19" s="116" t="s">
        <v>109</v>
      </c>
    </row>
    <row r="20" spans="1:18" ht="15.75" thickBot="1" x14ac:dyDescent="0.3">
      <c r="A20" s="71" t="s">
        <v>26</v>
      </c>
      <c r="B20" s="115" t="s">
        <v>120</v>
      </c>
      <c r="C20" s="72" t="s">
        <v>118</v>
      </c>
      <c r="D20" s="73"/>
      <c r="E20" s="73">
        <v>1</v>
      </c>
      <c r="F20" s="74" t="s">
        <v>107</v>
      </c>
      <c r="G20" s="74" t="s">
        <v>107</v>
      </c>
      <c r="H20" s="74" t="s">
        <v>32</v>
      </c>
      <c r="I20" s="74"/>
      <c r="J20" s="73">
        <v>1</v>
      </c>
      <c r="K20" s="131" t="s">
        <v>10</v>
      </c>
      <c r="L20" s="74" t="s">
        <v>109</v>
      </c>
      <c r="M20" s="131" t="s">
        <v>10</v>
      </c>
      <c r="N20" s="110" t="s">
        <v>109</v>
      </c>
    </row>
    <row r="21" spans="1:18" ht="15" customHeight="1" thickBot="1" x14ac:dyDescent="0.3">
      <c r="A21" s="75"/>
      <c r="B21" s="77"/>
      <c r="C21" s="77"/>
      <c r="D21" s="78"/>
      <c r="E21" s="78"/>
      <c r="F21" s="79"/>
      <c r="G21" s="79"/>
      <c r="H21" s="79"/>
      <c r="I21" s="79"/>
      <c r="J21" s="79"/>
      <c r="K21" s="79"/>
      <c r="L21" s="79"/>
      <c r="M21" s="79"/>
      <c r="N21" s="79"/>
    </row>
    <row r="22" spans="1:18" ht="19.5" thickBot="1" x14ac:dyDescent="0.35">
      <c r="A22" s="65" t="s">
        <v>0</v>
      </c>
      <c r="B22" s="113" t="s">
        <v>114</v>
      </c>
      <c r="C22" s="66"/>
      <c r="D22" s="67">
        <v>6</v>
      </c>
      <c r="E22" s="67"/>
      <c r="F22" s="68" t="s">
        <v>107</v>
      </c>
      <c r="G22" s="68" t="s">
        <v>107</v>
      </c>
      <c r="H22" s="68"/>
      <c r="I22" s="68"/>
      <c r="J22" s="68"/>
      <c r="K22" s="68"/>
      <c r="L22" s="68"/>
      <c r="M22" s="68"/>
      <c r="N22" s="109"/>
    </row>
    <row r="23" spans="1:18" ht="15.75" thickBot="1" x14ac:dyDescent="0.3">
      <c r="A23" s="71" t="s">
        <v>26</v>
      </c>
      <c r="B23" s="117" t="s">
        <v>122</v>
      </c>
      <c r="C23" s="128" t="s">
        <v>121</v>
      </c>
      <c r="D23" s="73"/>
      <c r="E23" s="73">
        <v>1</v>
      </c>
      <c r="F23" s="74" t="s">
        <v>107</v>
      </c>
      <c r="G23" s="74" t="s">
        <v>107</v>
      </c>
      <c r="H23" s="74" t="s">
        <v>31</v>
      </c>
      <c r="I23" s="74"/>
      <c r="J23" s="73">
        <v>1</v>
      </c>
      <c r="K23" s="68" t="s">
        <v>10</v>
      </c>
      <c r="L23" s="68" t="s">
        <v>143</v>
      </c>
      <c r="M23" s="68" t="s">
        <v>10</v>
      </c>
      <c r="N23" s="109" t="s">
        <v>143</v>
      </c>
    </row>
    <row r="24" spans="1:18" ht="15" customHeight="1" thickBot="1" x14ac:dyDescent="0.3">
      <c r="A24" s="75"/>
      <c r="B24" s="77"/>
      <c r="C24" s="77"/>
      <c r="D24" s="78"/>
      <c r="E24" s="78"/>
      <c r="F24" s="79"/>
      <c r="G24" s="79"/>
      <c r="H24" s="79"/>
      <c r="I24" s="79"/>
      <c r="J24" s="78"/>
      <c r="K24" s="79"/>
      <c r="L24" s="79"/>
      <c r="M24" s="79"/>
      <c r="N24" s="79"/>
    </row>
    <row r="25" spans="1:18" ht="18.75" x14ac:dyDescent="0.3">
      <c r="A25" s="65" t="s">
        <v>0</v>
      </c>
      <c r="B25" s="118" t="s">
        <v>115</v>
      </c>
      <c r="C25" s="66"/>
      <c r="D25" s="67">
        <v>6</v>
      </c>
      <c r="E25" s="67"/>
      <c r="F25" s="68" t="s">
        <v>107</v>
      </c>
      <c r="G25" s="68" t="s">
        <v>107</v>
      </c>
      <c r="H25" s="114" t="s">
        <v>32</v>
      </c>
      <c r="I25" s="68"/>
      <c r="J25" s="67"/>
      <c r="K25" s="68"/>
      <c r="L25" s="68"/>
      <c r="M25" s="68"/>
      <c r="N25" s="109"/>
    </row>
    <row r="26" spans="1:18" x14ac:dyDescent="0.25">
      <c r="A26" s="70" t="s">
        <v>26</v>
      </c>
      <c r="B26" s="106" t="s">
        <v>123</v>
      </c>
      <c r="C26" s="1" t="s">
        <v>152</v>
      </c>
      <c r="D26" s="57"/>
      <c r="E26" s="58">
        <v>1</v>
      </c>
      <c r="F26" s="56"/>
      <c r="G26" s="56"/>
      <c r="H26" s="1"/>
      <c r="I26" s="56"/>
      <c r="J26" s="57"/>
      <c r="K26" s="56"/>
      <c r="L26" s="56"/>
      <c r="M26" s="56"/>
      <c r="N26" s="111"/>
    </row>
    <row r="27" spans="1:18" ht="15.75" thickBot="1" x14ac:dyDescent="0.3">
      <c r="A27" s="71" t="s">
        <v>26</v>
      </c>
      <c r="B27" s="119" t="s">
        <v>124</v>
      </c>
      <c r="C27" s="72" t="s">
        <v>153</v>
      </c>
      <c r="D27" s="73"/>
      <c r="E27" s="80">
        <v>1</v>
      </c>
      <c r="F27" s="74"/>
      <c r="G27" s="74"/>
      <c r="H27" s="72"/>
      <c r="I27" s="74"/>
      <c r="J27" s="73"/>
      <c r="K27" s="74"/>
      <c r="L27" s="74"/>
      <c r="M27" s="74"/>
      <c r="N27" s="110"/>
    </row>
    <row r="28" spans="1:18" ht="15" customHeight="1" thickBot="1" x14ac:dyDescent="0.3">
      <c r="A28" s="75"/>
      <c r="B28" s="120"/>
      <c r="C28" s="77"/>
      <c r="D28" s="78"/>
      <c r="E28" s="81"/>
      <c r="F28" s="77"/>
      <c r="G28" s="77"/>
      <c r="H28" s="77"/>
      <c r="I28" s="79"/>
      <c r="J28" s="78"/>
      <c r="K28" s="79"/>
      <c r="L28" s="79"/>
      <c r="M28" s="79"/>
      <c r="N28" s="79"/>
    </row>
    <row r="29" spans="1:18" ht="18.75" x14ac:dyDescent="0.3">
      <c r="A29" s="65" t="s">
        <v>0</v>
      </c>
      <c r="B29" s="121" t="s">
        <v>116</v>
      </c>
      <c r="C29" s="66"/>
      <c r="D29" s="67">
        <v>6</v>
      </c>
      <c r="E29" s="67"/>
      <c r="F29" s="68" t="s">
        <v>107</v>
      </c>
      <c r="G29" s="68" t="s">
        <v>107</v>
      </c>
      <c r="H29" s="114" t="s">
        <v>32</v>
      </c>
      <c r="I29" s="68"/>
      <c r="J29" s="67"/>
      <c r="K29" s="68"/>
      <c r="L29" s="68"/>
      <c r="M29" s="68"/>
      <c r="N29" s="109"/>
    </row>
    <row r="30" spans="1:18" ht="15.75" thickBot="1" x14ac:dyDescent="0.3">
      <c r="A30" s="71" t="s">
        <v>26</v>
      </c>
      <c r="B30" s="122" t="s">
        <v>126</v>
      </c>
      <c r="C30" s="72" t="s">
        <v>125</v>
      </c>
      <c r="D30" s="73"/>
      <c r="E30" s="80">
        <v>1</v>
      </c>
      <c r="F30" s="74" t="s">
        <v>107</v>
      </c>
      <c r="G30" s="74" t="s">
        <v>107</v>
      </c>
      <c r="H30" s="72" t="s">
        <v>32</v>
      </c>
      <c r="I30" s="74"/>
      <c r="J30" s="73">
        <v>1</v>
      </c>
      <c r="K30" s="74" t="s">
        <v>10</v>
      </c>
      <c r="L30" s="74" t="s">
        <v>108</v>
      </c>
      <c r="M30" s="74" t="s">
        <v>10</v>
      </c>
      <c r="N30" s="110" t="s">
        <v>108</v>
      </c>
    </row>
    <row r="31" spans="1:18" s="18" customFormat="1" x14ac:dyDescent="0.25">
      <c r="O31"/>
      <c r="P31"/>
      <c r="Q31"/>
      <c r="R31"/>
    </row>
    <row r="32" spans="1:18" s="18" customFormat="1" x14ac:dyDescent="0.25">
      <c r="O32"/>
      <c r="P32"/>
      <c r="Q32"/>
      <c r="R32"/>
    </row>
    <row r="33" spans="2:18" s="18" customFormat="1" ht="17.25" x14ac:dyDescent="0.25">
      <c r="B33" s="19"/>
      <c r="C33" s="19"/>
      <c r="D33" s="19"/>
      <c r="E33" s="19"/>
      <c r="F33" s="19"/>
      <c r="G33" s="19"/>
      <c r="H33" s="19"/>
      <c r="I33" s="19"/>
      <c r="J33" s="19"/>
      <c r="K33" s="19"/>
      <c r="O33"/>
      <c r="P33"/>
      <c r="Q33"/>
      <c r="R33"/>
    </row>
    <row r="34" spans="2:18" s="18" customFormat="1" x14ac:dyDescent="0.25">
      <c r="O34"/>
      <c r="P34"/>
      <c r="Q34"/>
      <c r="R34"/>
    </row>
    <row r="35" spans="2:18" s="18" customFormat="1" x14ac:dyDescent="0.25">
      <c r="O35"/>
      <c r="P35"/>
      <c r="Q35"/>
      <c r="R35"/>
    </row>
    <row r="36" spans="2:18" s="18" customFormat="1" x14ac:dyDescent="0.25">
      <c r="O36"/>
      <c r="P36"/>
      <c r="Q36"/>
      <c r="R36"/>
    </row>
    <row r="37" spans="2:18" s="18" customFormat="1" x14ac:dyDescent="0.25">
      <c r="O37"/>
      <c r="P37"/>
      <c r="Q37"/>
      <c r="R37"/>
    </row>
    <row r="38" spans="2:18" s="18" customFormat="1" ht="17.25" x14ac:dyDescent="0.25">
      <c r="B38" s="19"/>
      <c r="C38" s="19"/>
      <c r="D38" s="19"/>
      <c r="E38" s="19"/>
      <c r="F38" s="19"/>
      <c r="G38" s="19"/>
      <c r="H38" s="19"/>
      <c r="I38" s="19"/>
      <c r="J38" s="19"/>
      <c r="K38" s="19"/>
      <c r="O38"/>
      <c r="P38"/>
      <c r="Q38"/>
      <c r="R38"/>
    </row>
    <row r="39" spans="2:18" s="18" customFormat="1" x14ac:dyDescent="0.25">
      <c r="O39"/>
      <c r="P39"/>
      <c r="Q39"/>
      <c r="R39"/>
    </row>
    <row r="40" spans="2:18" s="18" customFormat="1" x14ac:dyDescent="0.25">
      <c r="O40"/>
      <c r="P40"/>
      <c r="Q40"/>
      <c r="R40"/>
    </row>
    <row r="41" spans="2:18" s="18" customFormat="1" x14ac:dyDescent="0.25">
      <c r="O41"/>
      <c r="P41"/>
      <c r="Q41"/>
      <c r="R41"/>
    </row>
    <row r="42" spans="2:18" s="18" customFormat="1" x14ac:dyDescent="0.25">
      <c r="O42"/>
      <c r="P42"/>
      <c r="Q42"/>
      <c r="R42"/>
    </row>
    <row r="43" spans="2:18" s="18" customFormat="1" x14ac:dyDescent="0.25">
      <c r="O43"/>
      <c r="P43"/>
      <c r="Q43"/>
      <c r="R43"/>
    </row>
  </sheetData>
  <sheetProtection formatCells="0" formatColumns="0" formatRows="0" insertRows="0" selectLockedCells="1"/>
  <mergeCells count="14">
    <mergeCell ref="M14:N14"/>
    <mergeCell ref="E9:F9"/>
    <mergeCell ref="G9:H9"/>
    <mergeCell ref="E10:F10"/>
    <mergeCell ref="G10:H10"/>
    <mergeCell ref="E13:F13"/>
    <mergeCell ref="J14:L14"/>
    <mergeCell ref="A1:N1"/>
    <mergeCell ref="B2:E2"/>
    <mergeCell ref="B3:E3"/>
    <mergeCell ref="D4:E4"/>
    <mergeCell ref="D6:E6"/>
    <mergeCell ref="F6:H6"/>
    <mergeCell ref="I6:N6"/>
  </mergeCells>
  <conditionalFormatting sqref="I17:I18 K17:L18 K21:L22 I20:I30 K24:L30">
    <cfRule type="expression" dxfId="32" priority="26">
      <formula>$H17="CCI (CC Intégral)"</formula>
    </cfRule>
  </conditionalFormatting>
  <conditionalFormatting sqref="I17:J18 I20:J30">
    <cfRule type="expression" dxfId="31" priority="25">
      <formula>$H17="CT (Contrôle terminal)"</formula>
    </cfRule>
  </conditionalFormatting>
  <conditionalFormatting sqref="J15:N15">
    <cfRule type="expression" dxfId="30" priority="22">
      <formula>$A$11=2</formula>
    </cfRule>
    <cfRule type="expression" dxfId="29" priority="23">
      <formula>$A$11=3</formula>
    </cfRule>
    <cfRule type="expression" dxfId="28" priority="24">
      <formula>$A$11=1</formula>
    </cfRule>
  </conditionalFormatting>
  <conditionalFormatting sqref="A16:N16">
    <cfRule type="expression" dxfId="27" priority="19">
      <formula>$A$11=2</formula>
    </cfRule>
    <cfRule type="expression" dxfId="26" priority="20">
      <formula>$A$11=4</formula>
    </cfRule>
    <cfRule type="expression" dxfId="25" priority="21">
      <formula>$A$11=1</formula>
    </cfRule>
  </conditionalFormatting>
  <conditionalFormatting sqref="K16:L16">
    <cfRule type="expression" dxfId="24" priority="18">
      <formula>$H$17="CCI (CC Intégral)"</formula>
    </cfRule>
  </conditionalFormatting>
  <conditionalFormatting sqref="L19 I19">
    <cfRule type="expression" dxfId="23" priority="15">
      <formula>$I19="CCI (CC Intégral)"</formula>
    </cfRule>
  </conditionalFormatting>
  <conditionalFormatting sqref="I19">
    <cfRule type="expression" dxfId="22" priority="14">
      <formula>$I19="CT (Contrôle terminal)"</formula>
    </cfRule>
  </conditionalFormatting>
  <conditionalFormatting sqref="N19">
    <cfRule type="expression" dxfId="21" priority="9">
      <formula>$I19="CCI (CC Intégral)"</formula>
    </cfRule>
  </conditionalFormatting>
  <conditionalFormatting sqref="J19">
    <cfRule type="expression" dxfId="20" priority="8">
      <formula>$I19="CT (Contrôle terminal)"</formula>
    </cfRule>
  </conditionalFormatting>
  <conditionalFormatting sqref="L20">
    <cfRule type="expression" dxfId="19" priority="7">
      <formula>$I20="CCI (CC Intégral)"</formula>
    </cfRule>
  </conditionalFormatting>
  <conditionalFormatting sqref="N20">
    <cfRule type="expression" dxfId="18" priority="6">
      <formula>$I20="CCI (CC Intégral)"</formula>
    </cfRule>
  </conditionalFormatting>
  <conditionalFormatting sqref="K19">
    <cfRule type="expression" dxfId="17" priority="5">
      <formula>$H19="CCI (CC Intégral)"</formula>
    </cfRule>
  </conditionalFormatting>
  <conditionalFormatting sqref="K20">
    <cfRule type="expression" dxfId="16" priority="4">
      <formula>$H20="CCI (CC Intégral)"</formula>
    </cfRule>
  </conditionalFormatting>
  <conditionalFormatting sqref="M19">
    <cfRule type="expression" dxfId="15" priority="3">
      <formula>$H19="CCI (CC Intégral)"</formula>
    </cfRule>
  </conditionalFormatting>
  <conditionalFormatting sqref="M20">
    <cfRule type="expression" dxfId="14" priority="2">
      <formula>$H20="CCI (CC Intégral)"</formula>
    </cfRule>
  </conditionalFormatting>
  <conditionalFormatting sqref="K23:L23">
    <cfRule type="expression" dxfId="13" priority="1">
      <formula>$H23="CCI (CC Intégral)"</formula>
    </cfRule>
  </conditionalFormatting>
  <dataValidations count="6">
    <dataValidation type="list" operator="greaterThan" allowBlank="1" showInputMessage="1" showErrorMessage="1" errorTitle="Coefficient" error="Le coefficient doit être un nombre décimal supérieur à 0." sqref="F17:G30">
      <formula1>"OUI,NON"</formula1>
    </dataValidation>
    <dataValidation type="list" allowBlank="1" showInputMessage="1" showErrorMessage="1" promptTitle="Type contrôle" prompt="Utiliser la liste déroulante" sqref="H17 H30 H26:H28 H20:H24">
      <formula1>liste_type_controle</formula1>
    </dataValidation>
    <dataValidation type="decimal" operator="lessThanOrEqual" allowBlank="1" showInputMessage="1" showErrorMessage="1" errorTitle="ECTS" error="Le nombre de crédits doit être entier et inférieur ou égal à 6." sqref="D17:D30">
      <formula1>6</formula1>
    </dataValidation>
    <dataValidation type="decimal" operator="greaterThan" allowBlank="1" showInputMessage="1" showErrorMessage="1" errorTitle="Coefficient" error="Le coefficient doit être un nombre décimal supérieur à 0." sqref="E17:E30">
      <formula1>0</formula1>
    </dataValidation>
    <dataValidation type="list" allowBlank="1" showInputMessage="1" showErrorMessage="1" errorTitle="Nature de l'ELP" error="Utiliser la liste déroulante" promptTitle="Nature ELP" prompt="Utiliser la liste déroulante" sqref="A17:A30">
      <formula1>Nature_ELP</formula1>
    </dataValidation>
    <dataValidation type="list" allowBlank="1" showInputMessage="1" showErrorMessage="1" errorTitle="Nature" error="Utiliser la liste déroulante" promptTitle="Nature" prompt="Utiliser la liste déroulante" sqref="K17:K30 M17:M30">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4513"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4514"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4515"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64516" r:id="rId7"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14:formula1>
            <xm:f>'C:\Users\sperez\Downloads\[MCC-Portail L1 L2 SV -2021-22 v3 (1).xlsx]Listes'!#REF!</xm:f>
          </x14:formula1>
          <xm:sqref>H18:H19 H29 H25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6"/>
  <sheetViews>
    <sheetView showGridLines="0" showZeros="0" topLeftCell="A4" zoomScale="75" zoomScaleNormal="75" zoomScalePageLayoutView="85" workbookViewId="0">
      <selection activeCell="C31" sqref="C31"/>
    </sheetView>
  </sheetViews>
  <sheetFormatPr baseColWidth="10" defaultColWidth="10.85546875" defaultRowHeight="15" x14ac:dyDescent="0.25"/>
  <cols>
    <col min="1" max="1" width="26.42578125" style="12" bestFit="1" customWidth="1"/>
    <col min="2" max="2" width="55.5703125" style="12" customWidth="1"/>
    <col min="3" max="3" width="20.42578125" style="12" customWidth="1"/>
    <col min="4" max="4" width="6.7109375" style="12" customWidth="1"/>
    <col min="5" max="5" width="12" style="12" customWidth="1"/>
    <col min="6" max="6" width="13.7109375" style="12" customWidth="1"/>
    <col min="7" max="7" width="14.5703125" style="12" bestFit="1" customWidth="1"/>
    <col min="8" max="8" width="21.28515625" style="12" bestFit="1" customWidth="1"/>
    <col min="9" max="9" width="11.140625" style="12" bestFit="1" customWidth="1"/>
    <col min="10" max="10" width="17.42578125" style="134" customWidth="1"/>
    <col min="11" max="11" width="17.42578125" style="12" bestFit="1" customWidth="1"/>
    <col min="12" max="12" width="10.7109375" style="12" customWidth="1"/>
    <col min="13" max="13" width="17.42578125" style="12" bestFit="1" customWidth="1"/>
    <col min="14" max="14" width="10.7109375" style="12" customWidth="1"/>
    <col min="15" max="16384" width="10.85546875" style="12"/>
  </cols>
  <sheetData>
    <row r="1" spans="1:14" ht="23.25" x14ac:dyDescent="0.25">
      <c r="A1" s="179" t="s">
        <v>49</v>
      </c>
      <c r="B1" s="179"/>
      <c r="C1" s="179"/>
      <c r="D1" s="179"/>
      <c r="E1" s="179"/>
      <c r="F1" s="179"/>
      <c r="G1" s="179"/>
      <c r="H1" s="179"/>
      <c r="I1" s="179"/>
      <c r="J1" s="179"/>
      <c r="K1" s="179"/>
      <c r="L1" s="179"/>
      <c r="M1" s="179"/>
      <c r="N1" s="179"/>
    </row>
    <row r="2" spans="1:14" ht="20.100000000000001" customHeight="1" x14ac:dyDescent="0.25">
      <c r="A2" s="6" t="s">
        <v>22</v>
      </c>
      <c r="B2" s="180"/>
      <c r="C2" s="180"/>
      <c r="D2" s="180"/>
      <c r="E2" s="180"/>
    </row>
    <row r="3" spans="1:14" ht="20.100000000000001" customHeight="1" x14ac:dyDescent="0.25">
      <c r="A3" s="6" t="s">
        <v>21</v>
      </c>
      <c r="B3" s="180"/>
      <c r="C3" s="180"/>
      <c r="D3" s="180"/>
      <c r="E3" s="180"/>
    </row>
    <row r="4" spans="1:14" ht="20.100000000000001" customHeight="1" x14ac:dyDescent="0.25">
      <c r="A4" s="6" t="s">
        <v>14</v>
      </c>
      <c r="B4" s="46" t="str">
        <f>'[3]Fiche générale'!B4</f>
        <v>-</v>
      </c>
      <c r="C4" s="7" t="s">
        <v>41</v>
      </c>
      <c r="D4" s="181"/>
      <c r="E4" s="181"/>
      <c r="F4" s="47"/>
      <c r="G4" s="47"/>
      <c r="H4" s="47"/>
      <c r="I4" s="47"/>
      <c r="J4" s="135"/>
      <c r="K4" s="47"/>
      <c r="L4" s="47"/>
      <c r="M4" s="47"/>
      <c r="N4" s="47"/>
    </row>
    <row r="5" spans="1:14" ht="20.100000000000001" customHeight="1" x14ac:dyDescent="0.25"/>
    <row r="6" spans="1:14" ht="20.100000000000001" customHeight="1" x14ac:dyDescent="0.25">
      <c r="A6" s="6" t="s">
        <v>1</v>
      </c>
      <c r="B6" s="23"/>
      <c r="C6" s="7" t="s">
        <v>42</v>
      </c>
      <c r="D6" s="182"/>
      <c r="E6" s="183"/>
      <c r="F6" s="184" t="s">
        <v>2</v>
      </c>
      <c r="G6" s="185"/>
      <c r="H6" s="186"/>
      <c r="I6" s="187"/>
      <c r="J6" s="187"/>
      <c r="K6" s="187"/>
      <c r="L6" s="187"/>
      <c r="M6" s="187"/>
      <c r="N6" s="187"/>
    </row>
    <row r="7" spans="1:14" ht="20.100000000000001" customHeight="1" x14ac:dyDescent="0.25">
      <c r="A7" s="6" t="s">
        <v>23</v>
      </c>
      <c r="B7" s="28"/>
    </row>
    <row r="8" spans="1:14" ht="20.100000000000001" customHeight="1" x14ac:dyDescent="0.25">
      <c r="A8" s="48"/>
      <c r="B8" s="2"/>
      <c r="H8" s="8"/>
      <c r="I8" s="8"/>
      <c r="J8" s="8"/>
      <c r="K8" s="8"/>
      <c r="M8" s="18"/>
      <c r="N8" s="18"/>
    </row>
    <row r="9" spans="1:14" ht="15" customHeight="1" x14ac:dyDescent="0.25">
      <c r="B9" s="29"/>
      <c r="C9" s="9"/>
      <c r="D9" s="8"/>
      <c r="E9" s="190" t="s">
        <v>30</v>
      </c>
      <c r="F9" s="191"/>
      <c r="G9" s="190" t="s">
        <v>25</v>
      </c>
      <c r="H9" s="191"/>
      <c r="I9" s="8"/>
      <c r="J9" s="136">
        <v>1</v>
      </c>
      <c r="K9" s="8"/>
      <c r="L9" s="8"/>
      <c r="M9" s="8"/>
    </row>
    <row r="10" spans="1:14" ht="15" customHeight="1" x14ac:dyDescent="0.25">
      <c r="B10" s="18"/>
      <c r="C10" s="30"/>
      <c r="D10" s="9"/>
      <c r="E10" s="192" t="s">
        <v>29</v>
      </c>
      <c r="F10" s="193"/>
      <c r="G10" s="194"/>
      <c r="H10" s="195"/>
      <c r="I10" s="10"/>
      <c r="J10" s="137"/>
      <c r="K10" s="10"/>
      <c r="L10" s="10"/>
      <c r="M10" s="10"/>
    </row>
    <row r="11" spans="1:14" ht="15" customHeight="1" x14ac:dyDescent="0.25">
      <c r="A11" s="50">
        <v>1</v>
      </c>
      <c r="B11" s="18"/>
      <c r="C11" s="30"/>
      <c r="D11" s="11"/>
      <c r="L11" s="10"/>
      <c r="M11" s="10"/>
    </row>
    <row r="12" spans="1:14" ht="15" customHeight="1" x14ac:dyDescent="0.25">
      <c r="B12" s="13"/>
      <c r="C12" s="30"/>
      <c r="D12" s="11"/>
      <c r="M12" s="10"/>
      <c r="N12" s="10"/>
    </row>
    <row r="13" spans="1:14" x14ac:dyDescent="0.25">
      <c r="D13" s="11"/>
      <c r="E13" s="196"/>
      <c r="F13" s="196"/>
      <c r="G13" s="43"/>
      <c r="H13" s="11"/>
      <c r="I13" s="11"/>
    </row>
    <row r="14" spans="1:14" ht="26.25" customHeight="1" x14ac:dyDescent="0.25">
      <c r="B14" s="13"/>
      <c r="C14" s="11"/>
      <c r="D14" s="11"/>
      <c r="E14" s="43"/>
      <c r="F14" s="43"/>
      <c r="G14" s="43"/>
      <c r="H14" s="11"/>
      <c r="I14" s="11"/>
      <c r="J14" s="188" t="s">
        <v>15</v>
      </c>
      <c r="K14" s="197"/>
      <c r="L14" s="189"/>
      <c r="M14" s="188" t="s">
        <v>16</v>
      </c>
      <c r="N14" s="189"/>
    </row>
    <row r="15" spans="1:14" ht="39.75" customHeight="1" x14ac:dyDescent="0.25">
      <c r="C15" s="51"/>
      <c r="D15" s="51"/>
      <c r="E15" s="52"/>
      <c r="F15" s="52"/>
      <c r="G15" s="52"/>
      <c r="H15" s="52"/>
      <c r="I15" s="53"/>
      <c r="J15" s="138" t="s">
        <v>17</v>
      </c>
      <c r="K15" s="54" t="str">
        <f>IF(H17="CCI (CC Intégral)","CT pour les dispensés","Contrôle Terminal")</f>
        <v>Contrôle Terminal</v>
      </c>
      <c r="L15" s="55"/>
      <c r="M15" s="15" t="s">
        <v>18</v>
      </c>
      <c r="N15" s="16"/>
    </row>
    <row r="16" spans="1:14" ht="47.25" x14ac:dyDescent="0.25">
      <c r="A16" s="54" t="s">
        <v>3</v>
      </c>
      <c r="B16" s="54" t="s">
        <v>4</v>
      </c>
      <c r="C16" s="55" t="s">
        <v>5</v>
      </c>
      <c r="D16" s="15" t="s">
        <v>6</v>
      </c>
      <c r="E16" s="16" t="s">
        <v>7</v>
      </c>
      <c r="F16" s="14" t="s">
        <v>27</v>
      </c>
      <c r="G16" s="14" t="s">
        <v>106</v>
      </c>
      <c r="H16" s="17" t="s">
        <v>28</v>
      </c>
      <c r="I16" s="14" t="s">
        <v>34</v>
      </c>
      <c r="J16" s="139" t="s">
        <v>24</v>
      </c>
      <c r="K16" s="15" t="s">
        <v>19</v>
      </c>
      <c r="L16" s="15" t="s">
        <v>20</v>
      </c>
      <c r="M16" s="15" t="s">
        <v>19</v>
      </c>
      <c r="N16" s="15" t="s">
        <v>20</v>
      </c>
    </row>
    <row r="17" spans="1:15" ht="15" customHeight="1" thickBot="1" x14ac:dyDescent="0.3">
      <c r="A17" s="59"/>
      <c r="B17" s="60"/>
      <c r="C17" s="61"/>
      <c r="D17" s="62"/>
      <c r="E17" s="62"/>
      <c r="F17" s="63"/>
      <c r="G17" s="64"/>
      <c r="H17" s="63"/>
      <c r="I17" s="63"/>
      <c r="J17" s="140"/>
      <c r="K17" s="61"/>
      <c r="L17" s="61"/>
      <c r="M17" s="61"/>
      <c r="N17" s="61"/>
    </row>
    <row r="18" spans="1:15" ht="18.75" x14ac:dyDescent="0.3">
      <c r="A18" s="65" t="s">
        <v>0</v>
      </c>
      <c r="B18" s="118" t="s">
        <v>127</v>
      </c>
      <c r="C18" s="66"/>
      <c r="D18" s="67">
        <v>6</v>
      </c>
      <c r="E18" s="67"/>
      <c r="F18" s="68" t="s">
        <v>107</v>
      </c>
      <c r="G18" s="68" t="s">
        <v>107</v>
      </c>
      <c r="H18" s="68"/>
      <c r="I18" s="68"/>
      <c r="J18" s="141"/>
      <c r="K18" s="66"/>
      <c r="L18" s="66"/>
      <c r="M18" s="66"/>
      <c r="N18" s="69"/>
    </row>
    <row r="19" spans="1:15" ht="15.75" thickBot="1" x14ac:dyDescent="0.3">
      <c r="A19" s="71" t="s">
        <v>26</v>
      </c>
      <c r="B19" s="123" t="s">
        <v>129</v>
      </c>
      <c r="C19" s="72" t="s">
        <v>128</v>
      </c>
      <c r="D19" s="73"/>
      <c r="E19" s="73">
        <v>1</v>
      </c>
      <c r="F19" s="74" t="s">
        <v>107</v>
      </c>
      <c r="G19" s="74" t="s">
        <v>107</v>
      </c>
      <c r="H19" s="74" t="s">
        <v>32</v>
      </c>
      <c r="I19" s="74"/>
      <c r="J19" s="73">
        <v>1</v>
      </c>
      <c r="K19" s="74" t="s">
        <v>10</v>
      </c>
      <c r="L19" s="132" t="s">
        <v>108</v>
      </c>
      <c r="M19" s="132" t="s">
        <v>10</v>
      </c>
      <c r="N19" s="133" t="s">
        <v>108</v>
      </c>
    </row>
    <row r="20" spans="1:15" ht="15" customHeight="1" thickBot="1" x14ac:dyDescent="0.3">
      <c r="A20" s="75"/>
      <c r="B20" s="76"/>
      <c r="C20" s="77"/>
      <c r="D20" s="78"/>
      <c r="E20" s="78"/>
      <c r="F20" s="79"/>
      <c r="G20" s="79"/>
      <c r="H20" s="79"/>
      <c r="I20" s="79"/>
      <c r="J20" s="78"/>
      <c r="K20" s="79"/>
      <c r="L20" s="79"/>
      <c r="M20" s="79"/>
      <c r="N20" s="79"/>
    </row>
    <row r="21" spans="1:15" ht="18.75" x14ac:dyDescent="0.3">
      <c r="A21" s="65" t="s">
        <v>0</v>
      </c>
      <c r="B21" s="118" t="s">
        <v>133</v>
      </c>
      <c r="C21" s="66"/>
      <c r="D21" s="67">
        <v>6</v>
      </c>
      <c r="E21" s="67"/>
      <c r="F21" s="68" t="s">
        <v>107</v>
      </c>
      <c r="G21" s="68" t="s">
        <v>107</v>
      </c>
      <c r="H21" s="68"/>
      <c r="I21" s="68"/>
      <c r="J21" s="67"/>
      <c r="K21" s="68"/>
      <c r="L21" s="68"/>
      <c r="M21" s="68"/>
      <c r="N21" s="109"/>
    </row>
    <row r="22" spans="1:15" ht="15.75" thickBot="1" x14ac:dyDescent="0.3">
      <c r="A22" s="70" t="s">
        <v>26</v>
      </c>
      <c r="B22" s="105" t="s">
        <v>141</v>
      </c>
      <c r="C22" s="124" t="s">
        <v>130</v>
      </c>
      <c r="D22" s="57"/>
      <c r="E22" s="57">
        <v>1</v>
      </c>
      <c r="F22" s="56" t="s">
        <v>107</v>
      </c>
      <c r="G22" s="56" t="s">
        <v>107</v>
      </c>
      <c r="H22" s="56" t="s">
        <v>31</v>
      </c>
      <c r="I22" s="56"/>
      <c r="J22" s="57">
        <v>1</v>
      </c>
      <c r="K22" s="56" t="s">
        <v>10</v>
      </c>
      <c r="L22" s="132" t="s">
        <v>108</v>
      </c>
      <c r="M22" s="56" t="s">
        <v>10</v>
      </c>
      <c r="N22" s="132" t="s">
        <v>108</v>
      </c>
    </row>
    <row r="23" spans="1:15" ht="15.75" thickBot="1" x14ac:dyDescent="0.3">
      <c r="A23" s="71" t="s">
        <v>26</v>
      </c>
      <c r="B23" s="125" t="s">
        <v>140</v>
      </c>
      <c r="C23" s="72" t="s">
        <v>131</v>
      </c>
      <c r="D23" s="73"/>
      <c r="E23" s="73">
        <v>1</v>
      </c>
      <c r="F23" s="74" t="s">
        <v>107</v>
      </c>
      <c r="G23" s="74" t="s">
        <v>107</v>
      </c>
      <c r="H23" s="74" t="s">
        <v>31</v>
      </c>
      <c r="I23" s="74"/>
      <c r="J23" s="73">
        <v>1</v>
      </c>
      <c r="K23" s="74" t="s">
        <v>10</v>
      </c>
      <c r="L23" s="132" t="s">
        <v>109</v>
      </c>
      <c r="M23" s="74" t="s">
        <v>10</v>
      </c>
      <c r="N23" s="110" t="s">
        <v>142</v>
      </c>
    </row>
    <row r="24" spans="1:15" ht="15" customHeight="1" thickBot="1" x14ac:dyDescent="0.3">
      <c r="A24" s="75"/>
      <c r="B24" s="126"/>
      <c r="C24" s="77"/>
      <c r="D24" s="78"/>
      <c r="E24" s="78"/>
      <c r="F24" s="79"/>
      <c r="G24" s="79"/>
      <c r="H24" s="79"/>
      <c r="I24" s="79"/>
      <c r="J24" s="78"/>
      <c r="K24" s="79"/>
      <c r="L24" s="79"/>
      <c r="M24" s="79"/>
      <c r="N24" s="79"/>
    </row>
    <row r="25" spans="1:15" ht="18.75" x14ac:dyDescent="0.3">
      <c r="A25" s="65" t="s">
        <v>0</v>
      </c>
      <c r="B25" s="118" t="s">
        <v>134</v>
      </c>
      <c r="C25" s="66"/>
      <c r="D25" s="67">
        <v>6</v>
      </c>
      <c r="E25" s="67"/>
      <c r="F25" s="68"/>
      <c r="G25" s="68"/>
      <c r="H25" s="68"/>
      <c r="I25" s="68"/>
      <c r="J25" s="67"/>
      <c r="K25" s="68"/>
      <c r="L25" s="68"/>
      <c r="M25" s="68"/>
      <c r="N25" s="109"/>
      <c r="O25" s="18"/>
    </row>
    <row r="26" spans="1:15" x14ac:dyDescent="0.25">
      <c r="A26" s="70" t="s">
        <v>26</v>
      </c>
      <c r="B26" s="106" t="s">
        <v>137</v>
      </c>
      <c r="C26" s="1" t="s">
        <v>149</v>
      </c>
      <c r="D26" s="57"/>
      <c r="E26" s="58">
        <v>1</v>
      </c>
      <c r="F26" s="56"/>
      <c r="G26" s="56"/>
      <c r="H26" s="56"/>
      <c r="I26" s="56"/>
      <c r="J26" s="57"/>
      <c r="K26" s="56"/>
      <c r="L26" s="56"/>
      <c r="M26" s="56"/>
      <c r="N26" s="111"/>
    </row>
    <row r="27" spans="1:15" ht="15.75" thickBot="1" x14ac:dyDescent="0.3">
      <c r="A27" s="71" t="s">
        <v>26</v>
      </c>
      <c r="B27" s="119" t="s">
        <v>136</v>
      </c>
      <c r="C27" s="72" t="s">
        <v>150</v>
      </c>
      <c r="D27" s="73"/>
      <c r="E27" s="80">
        <v>1</v>
      </c>
      <c r="F27" s="74"/>
      <c r="G27" s="74"/>
      <c r="H27" s="74"/>
      <c r="I27" s="74"/>
      <c r="J27" s="73"/>
      <c r="K27" s="74"/>
      <c r="L27" s="132"/>
      <c r="M27" s="74"/>
      <c r="N27" s="133"/>
    </row>
    <row r="28" spans="1:15" ht="15" customHeight="1" thickBot="1" x14ac:dyDescent="0.3">
      <c r="A28" s="75"/>
      <c r="B28" s="127"/>
      <c r="C28" s="77"/>
      <c r="D28" s="78"/>
      <c r="E28" s="81"/>
      <c r="F28" s="77"/>
      <c r="G28" s="79"/>
      <c r="H28" s="79"/>
      <c r="I28" s="79"/>
      <c r="J28" s="78"/>
      <c r="K28" s="79"/>
      <c r="L28" s="79"/>
      <c r="M28" s="79"/>
      <c r="N28" s="79"/>
    </row>
    <row r="29" spans="1:15" ht="30" customHeight="1" x14ac:dyDescent="0.3">
      <c r="A29" s="65" t="s">
        <v>0</v>
      </c>
      <c r="B29" s="118" t="s">
        <v>135</v>
      </c>
      <c r="C29" s="66"/>
      <c r="D29" s="67">
        <v>6</v>
      </c>
      <c r="E29" s="82"/>
      <c r="F29" s="68" t="s">
        <v>107</v>
      </c>
      <c r="G29" s="68" t="s">
        <v>107</v>
      </c>
      <c r="H29" s="68"/>
      <c r="I29" s="68"/>
      <c r="J29" s="67"/>
      <c r="K29" s="68"/>
      <c r="L29" s="68"/>
      <c r="M29" s="68"/>
      <c r="N29" s="109"/>
    </row>
    <row r="30" spans="1:15" x14ac:dyDescent="0.25">
      <c r="A30" s="70" t="s">
        <v>26</v>
      </c>
      <c r="B30" s="106" t="s">
        <v>138</v>
      </c>
      <c r="C30" s="1" t="s">
        <v>151</v>
      </c>
      <c r="D30" s="57"/>
      <c r="E30" s="58">
        <v>1</v>
      </c>
      <c r="F30" s="56"/>
      <c r="G30" s="56"/>
      <c r="H30" s="56"/>
      <c r="I30" s="56"/>
      <c r="J30" s="57"/>
      <c r="K30" s="56"/>
      <c r="L30" s="56"/>
      <c r="M30" s="56"/>
      <c r="N30" s="111"/>
    </row>
    <row r="31" spans="1:15" ht="15.75" thickBot="1" x14ac:dyDescent="0.3">
      <c r="A31" s="71" t="s">
        <v>26</v>
      </c>
      <c r="B31" s="122" t="s">
        <v>139</v>
      </c>
      <c r="C31" s="72" t="s">
        <v>132</v>
      </c>
      <c r="D31" s="73"/>
      <c r="E31" s="80">
        <v>1</v>
      </c>
      <c r="F31" s="74" t="s">
        <v>107</v>
      </c>
      <c r="G31" s="74" t="s">
        <v>107</v>
      </c>
      <c r="H31" s="74" t="s">
        <v>32</v>
      </c>
      <c r="I31" s="74"/>
      <c r="J31" s="73">
        <v>1</v>
      </c>
      <c r="K31" s="74" t="s">
        <v>10</v>
      </c>
      <c r="L31" s="132" t="s">
        <v>108</v>
      </c>
      <c r="M31" s="74" t="s">
        <v>10</v>
      </c>
      <c r="N31" s="133" t="s">
        <v>108</v>
      </c>
    </row>
    <row r="32" spans="1:15" customFormat="1" x14ac:dyDescent="0.25">
      <c r="J32" s="142"/>
    </row>
    <row r="33" spans="2:11" customFormat="1" x14ac:dyDescent="0.25">
      <c r="J33" s="142"/>
    </row>
    <row r="34" spans="2:11" customFormat="1" x14ac:dyDescent="0.25">
      <c r="J34" s="142"/>
    </row>
    <row r="35" spans="2:11" customFormat="1" x14ac:dyDescent="0.25">
      <c r="J35" s="142"/>
    </row>
    <row r="36" spans="2:11" customFormat="1" x14ac:dyDescent="0.25">
      <c r="J36" s="142"/>
    </row>
    <row r="37" spans="2:11" customFormat="1" x14ac:dyDescent="0.25">
      <c r="J37" s="142"/>
    </row>
    <row r="38" spans="2:11" customFormat="1" x14ac:dyDescent="0.25">
      <c r="J38" s="142"/>
    </row>
    <row r="39" spans="2:11" customFormat="1" x14ac:dyDescent="0.25">
      <c r="J39" s="142"/>
    </row>
    <row r="40" spans="2:11" customFormat="1" x14ac:dyDescent="0.25">
      <c r="J40" s="142"/>
    </row>
    <row r="41" spans="2:11" customFormat="1" x14ac:dyDescent="0.25">
      <c r="J41" s="142"/>
    </row>
    <row r="42" spans="2:11" customFormat="1" x14ac:dyDescent="0.25">
      <c r="J42" s="142"/>
    </row>
    <row r="43" spans="2:11" customFormat="1" x14ac:dyDescent="0.25">
      <c r="J43" s="142"/>
    </row>
    <row r="44" spans="2:11" s="18" customFormat="1" x14ac:dyDescent="0.25">
      <c r="J44" s="143"/>
    </row>
    <row r="45" spans="2:11" s="18" customFormat="1" x14ac:dyDescent="0.25">
      <c r="J45" s="143"/>
    </row>
    <row r="46" spans="2:11" s="18" customFormat="1" ht="17.25" x14ac:dyDescent="0.25">
      <c r="B46" s="19"/>
      <c r="J46" s="143"/>
    </row>
    <row r="47" spans="2:11" s="18" customFormat="1" x14ac:dyDescent="0.25">
      <c r="J47" s="143"/>
    </row>
    <row r="48" spans="2:11" s="18" customFormat="1" ht="17.25" x14ac:dyDescent="0.25">
      <c r="C48" s="19"/>
      <c r="D48" s="19"/>
      <c r="E48" s="19"/>
      <c r="F48" s="19"/>
      <c r="G48" s="19"/>
      <c r="H48" s="19"/>
      <c r="I48" s="19"/>
      <c r="J48" s="144"/>
      <c r="K48" s="19"/>
    </row>
    <row r="49" spans="2:10" s="18" customFormat="1" x14ac:dyDescent="0.25">
      <c r="J49" s="143"/>
    </row>
    <row r="50" spans="2:10" s="18" customFormat="1" x14ac:dyDescent="0.25">
      <c r="J50" s="143"/>
    </row>
    <row r="51" spans="2:10" s="18" customFormat="1" ht="17.25" x14ac:dyDescent="0.25">
      <c r="B51" s="19"/>
      <c r="J51" s="143"/>
    </row>
    <row r="52" spans="2:10" s="18" customFormat="1" x14ac:dyDescent="0.25">
      <c r="J52" s="143"/>
    </row>
    <row r="53" spans="2:10" s="18" customFormat="1" x14ac:dyDescent="0.25">
      <c r="J53" s="143"/>
    </row>
    <row r="54" spans="2:10" x14ac:dyDescent="0.25">
      <c r="B54" s="18"/>
    </row>
    <row r="55" spans="2:10" x14ac:dyDescent="0.25">
      <c r="B55" s="18"/>
    </row>
    <row r="56" spans="2:10" x14ac:dyDescent="0.25">
      <c r="B56" s="18"/>
    </row>
  </sheetData>
  <sheetProtection formatCells="0" formatColumns="0" formatRows="0" insertRows="0" selectLockedCells="1"/>
  <mergeCells count="14">
    <mergeCell ref="A1:N1"/>
    <mergeCell ref="D4:E4"/>
    <mergeCell ref="B2:E2"/>
    <mergeCell ref="B3:E3"/>
    <mergeCell ref="M14:N14"/>
    <mergeCell ref="D6:E6"/>
    <mergeCell ref="E9:F9"/>
    <mergeCell ref="G9:H9"/>
    <mergeCell ref="F6:H6"/>
    <mergeCell ref="I6:N6"/>
    <mergeCell ref="E10:F10"/>
    <mergeCell ref="G10:H10"/>
    <mergeCell ref="E13:F13"/>
    <mergeCell ref="J14:L14"/>
  </mergeCells>
  <conditionalFormatting sqref="I17:I31 K17:L31">
    <cfRule type="expression" dxfId="12" priority="27">
      <formula>$H17="CCI (CC Intégral)"</formula>
    </cfRule>
  </conditionalFormatting>
  <conditionalFormatting sqref="I17:J31">
    <cfRule type="expression" dxfId="11" priority="26">
      <formula>$H17="CT (Contrôle terminal)"</formula>
    </cfRule>
  </conditionalFormatting>
  <conditionalFormatting sqref="J15:N15">
    <cfRule type="expression" dxfId="10" priority="17">
      <formula>$A$11=2</formula>
    </cfRule>
    <cfRule type="expression" dxfId="9" priority="18">
      <formula>$A$11=3</formula>
    </cfRule>
    <cfRule type="expression" dxfId="8" priority="19">
      <formula>$A$11=1</formula>
    </cfRule>
  </conditionalFormatting>
  <conditionalFormatting sqref="A16:N16">
    <cfRule type="expression" dxfId="7" priority="10">
      <formula>$A$11=2</formula>
    </cfRule>
    <cfRule type="expression" dxfId="6" priority="11">
      <formula>$A$11=4</formula>
    </cfRule>
    <cfRule type="expression" dxfId="5" priority="12">
      <formula>$A$11=1</formula>
    </cfRule>
  </conditionalFormatting>
  <conditionalFormatting sqref="K16:L16">
    <cfRule type="expression" dxfId="4" priority="9">
      <formula>$H$17="CCI (CC Intégral)"</formula>
    </cfRule>
  </conditionalFormatting>
  <conditionalFormatting sqref="N27">
    <cfRule type="expression" dxfId="3" priority="3">
      <formula>$H27="CCI (CC Intégral)"</formula>
    </cfRule>
  </conditionalFormatting>
  <conditionalFormatting sqref="N19">
    <cfRule type="expression" dxfId="2" priority="4">
      <formula>$H19="CCI (CC Intégral)"</formula>
    </cfRule>
  </conditionalFormatting>
  <conditionalFormatting sqref="N31">
    <cfRule type="expression" dxfId="1" priority="2">
      <formula>$H31="CCI (CC Intégral)"</formula>
    </cfRule>
  </conditionalFormatting>
  <conditionalFormatting sqref="N22">
    <cfRule type="expression" dxfId="0" priority="1">
      <formula>$H22="CCI (CC Intégral)"</formula>
    </cfRule>
  </conditionalFormatting>
  <dataValidations count="6">
    <dataValidation type="list" allowBlank="1" showInputMessage="1" showErrorMessage="1" errorTitle="Nature" error="Utiliser la liste déroulante" promptTitle="Nature" prompt="Utiliser la liste déroulante" sqref="M17:M31 K17:K31">
      <formula1>liste_nature_controle</formula1>
    </dataValidation>
    <dataValidation type="list" allowBlank="1" showInputMessage="1" showErrorMessage="1" promptTitle="Type contrôle" prompt="Utiliser la liste déroulante" sqref="H17:H31">
      <formula1>liste_type_controle</formula1>
    </dataValidation>
    <dataValidation type="list" allowBlank="1" showInputMessage="1" showErrorMessage="1" errorTitle="Nature de l'ELP" error="Utiliser la liste déroulante" promptTitle="Nature ELP" prompt="Utiliser la liste déroulante" sqref="A17:A31">
      <formula1>Nature_ELP</formula1>
    </dataValidation>
    <dataValidation type="decimal" operator="greaterThan" allowBlank="1" showInputMessage="1" showErrorMessage="1" errorTitle="Coefficient" error="Le coefficient doit être un nombre décimal supérieur à 0." sqref="E17:E31">
      <formula1>0</formula1>
    </dataValidation>
    <dataValidation type="decimal" operator="lessThanOrEqual" allowBlank="1" showInputMessage="1" showErrorMessage="1" errorTitle="ECTS" error="Le nombre de crédits doit être entier et inférieur ou égal à 6." sqref="D17:D31">
      <formula1>6</formula1>
    </dataValidation>
    <dataValidation type="list" operator="greaterThan" allowBlank="1" showInputMessage="1" showErrorMessage="1" errorTitle="Coefficient" error="Le coefficient doit être un nombre décimal supérieur à 0." sqref="F17:F31 G18:G31">
      <formula1>"OUI,NON"</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3481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3481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34823" r:id="rId7" name="Option Button 7">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2AF13-2F48-413C-BBC9-99EA7BA21731}">
  <ds:schemaRefs>
    <ds:schemaRef ds:uri="http://purl.org/dc/dcmitype/"/>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infopath/2007/PartnerControls"/>
    <ds:schemaRef ds:uri="cc9b61d3-e9c6-4364-a8ad-f892d613c537"/>
    <ds:schemaRef ds:uri="http://www.w3.org/XML/1998/namespace"/>
  </ds:schemaRefs>
</ds:datastoreItem>
</file>

<file path=customXml/itemProps2.xml><?xml version="1.0" encoding="utf-8"?>
<ds:datastoreItem xmlns:ds="http://schemas.openxmlformats.org/officeDocument/2006/customXml" ds:itemID="{7A2A0EA1-7106-4498-8D8E-6B45B44F52F7}">
  <ds:schemaRefs>
    <ds:schemaRef ds:uri="http://schemas.microsoft.com/sharepoint/v3/contenttype/forms"/>
  </ds:schemaRefs>
</ds:datastoreItem>
</file>

<file path=customXml/itemProps3.xml><?xml version="1.0" encoding="utf-8"?>
<ds:datastoreItem xmlns:ds="http://schemas.openxmlformats.org/officeDocument/2006/customXml" ds:itemID="{230F9FCB-7E19-4EE0-B4C1-F693B220ED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14</vt:i4>
      </vt:variant>
    </vt:vector>
  </HeadingPairs>
  <TitlesOfParts>
    <vt:vector size="18" baseType="lpstr">
      <vt:lpstr>Fiche générale</vt:lpstr>
      <vt:lpstr>Listes</vt:lpstr>
      <vt:lpstr>Semestre 1</vt:lpstr>
      <vt:lpstr>Semestre 2</vt:lpstr>
      <vt:lpstr>DROIT</vt:lpstr>
      <vt:lpstr>'Semestre 1'!Impression_des_titres</vt:lpstr>
      <vt:lpstr>'Semestre 2'!Impression_des_titres</vt:lpstr>
      <vt:lpstr>ISEM</vt:lpstr>
      <vt:lpstr>LASH</vt:lpstr>
      <vt:lpstr>liste_cmp</vt:lpstr>
      <vt:lpstr>liste_ELP</vt:lpstr>
      <vt:lpstr>liste_nature_controle</vt:lpstr>
      <vt:lpstr>liste_type_controle</vt:lpstr>
      <vt:lpstr>Nature_ELP</vt:lpstr>
      <vt:lpstr>SCIENCES</vt:lpstr>
      <vt:lpstr>STAPS</vt:lpstr>
      <vt:lpstr>tab_code_dip</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Sébastien GUINET</cp:lastModifiedBy>
  <cp:lastPrinted>2018-03-13T09:12:42Z</cp:lastPrinted>
  <dcterms:created xsi:type="dcterms:W3CDTF">2016-12-07T14:50:54Z</dcterms:created>
  <dcterms:modified xsi:type="dcterms:W3CDTF">2021-07-02T09:58:20Z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