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smaillot\Downloads\"/>
    </mc:Choice>
  </mc:AlternateContent>
  <workbookProtection workbookAlgorithmName="SHA-512" workbookHashValue="cpWKKkh+ljcKrPuTZlv272PGtlBkfd1Yd4VB+2Fj/bF4MLVEoX54BO2vYWem4eNplNjyuR9HicTaATq11JpRUg==" workbookSaltValue="Ez6goL2Nf1gJsAH0dlI1nA==" workbookSpinCount="100000" lockStructure="1"/>
  <bookViews>
    <workbookView xWindow="0" yWindow="0" windowWidth="28800" windowHeight="11100" activeTab="2"/>
  </bookViews>
  <sheets>
    <sheet name="Fiche générale" sheetId="6" r:id="rId1"/>
    <sheet name="Semestre 5 (PT1)" sheetId="30" r:id="rId2"/>
    <sheet name="Semestre 6 (PT1)" sheetId="36" r:id="rId3"/>
    <sheet name="Listes" sheetId="3" state="hidden" r:id="rId4"/>
  </sheets>
  <externalReferences>
    <externalReference r:id="rId5"/>
  </externalReferences>
  <definedNames>
    <definedName name="DROIT">Listes!$A$8</definedName>
    <definedName name="IAE">Listes!$B$8</definedName>
    <definedName name="_xlnm.Print_Titles" localSheetId="1">'Semestre 5 (PT1)'!$1:$16</definedName>
    <definedName name="_xlnm.Print_Titles" localSheetId="2">'Semestre 6 (PT1)'!$1:$16</definedName>
    <definedName name="ISEM">Listes!$C$8</definedName>
    <definedName name="LASH">Listes!$D$8:$D$20</definedName>
    <definedName name="liste_cmp">Listes!$A$7:$F$7</definedName>
    <definedName name="liste_ELP">Listes!$G$2:$G$5</definedName>
    <definedName name="liste_nature_controle">Listes!$C$2:$C$5</definedName>
    <definedName name="liste_type_controle">Listes!$A$2:$A$4</definedName>
    <definedName name="Nature_ELP">Listes!$E$2:$E$3</definedName>
    <definedName name="SCIENCES">Listes!$E$8:$E$17</definedName>
    <definedName name="STAPS">Listes!$F$8:$F$11</definedName>
    <definedName name="tab_cmp" localSheetId="2">#REF!</definedName>
    <definedName name="tab_cmp">#REF!</definedName>
    <definedName name="tab_code_dip">Listes!$H$1:$I$31</definedName>
    <definedName name="_xlnm.Print_Area" localSheetId="0">'Fiche générale'!$A$1:$I$38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" i="6" l="1"/>
  <c r="K15" i="36" l="1"/>
  <c r="B4" i="36"/>
  <c r="B3" i="36"/>
  <c r="B2" i="36"/>
  <c r="K15" i="30"/>
  <c r="B2" i="30"/>
  <c r="B3" i="30"/>
  <c r="B4" i="30" l="1"/>
</calcChain>
</file>

<file path=xl/connections.xml><?xml version="1.0" encoding="utf-8"?>
<connections xmlns="http://schemas.openxmlformats.org/spreadsheetml/2006/main">
  <connection id="1" name="nature" type="4" refreshedVersion="0" background="1">
    <webPr xml="1" sourceData="1" url="d:\Users\garcia.garcia-PC\Desktop\test\nature.xml" htmlTables="1" htmlFormat="all"/>
  </connection>
</connections>
</file>

<file path=xl/sharedStrings.xml><?xml version="1.0" encoding="utf-8"?>
<sst xmlns="http://schemas.openxmlformats.org/spreadsheetml/2006/main" count="367" uniqueCount="176">
  <si>
    <t>Unité d'enseignement</t>
  </si>
  <si>
    <t>Code étape</t>
  </si>
  <si>
    <t>Libellé étape</t>
  </si>
  <si>
    <t>Nature ELP</t>
  </si>
  <si>
    <t>Libellé ELP</t>
  </si>
  <si>
    <t>Code ELP</t>
  </si>
  <si>
    <t>ECTS</t>
  </si>
  <si>
    <t>Coeff</t>
  </si>
  <si>
    <t>Type contrôle</t>
  </si>
  <si>
    <t>Nature contrôle</t>
  </si>
  <si>
    <t>Écrit</t>
  </si>
  <si>
    <t>Oral</t>
  </si>
  <si>
    <t>IAE</t>
  </si>
  <si>
    <t>Rapport/Mémoire</t>
  </si>
  <si>
    <t>ISEM</t>
  </si>
  <si>
    <t>Code diplôme</t>
  </si>
  <si>
    <t>1ère session</t>
  </si>
  <si>
    <t>2ème session</t>
  </si>
  <si>
    <t>Contrôle Continu</t>
  </si>
  <si>
    <t>Contrôle terminal</t>
  </si>
  <si>
    <t>Nature</t>
  </si>
  <si>
    <t>Durée</t>
  </si>
  <si>
    <t>MENTION</t>
  </si>
  <si>
    <t>Parcours type</t>
  </si>
  <si>
    <t>COMPOSANTE</t>
  </si>
  <si>
    <t>Code semestre</t>
  </si>
  <si>
    <t>Nbre d'évaluation minimum</t>
  </si>
  <si>
    <t>Code Malus</t>
  </si>
  <si>
    <t>Élément constitutif d'une UE</t>
  </si>
  <si>
    <t>Capitalisable</t>
  </si>
  <si>
    <t>Type  Contrôle</t>
  </si>
  <si>
    <t>Non assiduité</t>
  </si>
  <si>
    <t>MALUS / Max</t>
  </si>
  <si>
    <t>PARCOURS TYPES EN L3</t>
  </si>
  <si>
    <t>FAIRE AUTANT D'ONGLET SEMESTRE 5 ET 6 QUE DE PARCOURS TYPES</t>
  </si>
  <si>
    <t>CT (Contrôle terminal)</t>
  </si>
  <si>
    <t>CCI (CC Intégral)</t>
  </si>
  <si>
    <t>CC&amp;CT</t>
  </si>
  <si>
    <t xml:space="preserve">Si CC&amp;CT 
coef du CT </t>
  </si>
  <si>
    <t xml:space="preserve">Mention </t>
  </si>
  <si>
    <t>Sciences de la Vie</t>
  </si>
  <si>
    <t>Droit</t>
  </si>
  <si>
    <t>Économie et gestion</t>
  </si>
  <si>
    <t>Information-communication</t>
  </si>
  <si>
    <t>Arts du spectacle</t>
  </si>
  <si>
    <t>Musicologie</t>
  </si>
  <si>
    <t>Lettres</t>
  </si>
  <si>
    <t>Lettres étrangères appliquées (LEA)</t>
  </si>
  <si>
    <t>Langues, littératures et civilisations étrangères et régionales (LLCER)</t>
  </si>
  <si>
    <t>Sciences de l'homme, anthropologie, ethnologie</t>
  </si>
  <si>
    <t>Psychologie</t>
  </si>
  <si>
    <t>Sciences du langage</t>
  </si>
  <si>
    <t>Histoire</t>
  </si>
  <si>
    <t>Philosophie</t>
  </si>
  <si>
    <t>Sociologie</t>
  </si>
  <si>
    <t>Sciences de la terre</t>
  </si>
  <si>
    <t>Sciences et technologies</t>
  </si>
  <si>
    <t>Chimie</t>
  </si>
  <si>
    <t>Physique</t>
  </si>
  <si>
    <t>Mathématiques</t>
  </si>
  <si>
    <t>Mathématiques et Informatique appliquées aux sciences humaines et sociales (MIASHS)</t>
  </si>
  <si>
    <t>Electronique, énergie électrique, automatique (EEA)</t>
  </si>
  <si>
    <t>Informatique</t>
  </si>
  <si>
    <t>Géographie et aménagement</t>
  </si>
  <si>
    <t>Codage Diplôme</t>
  </si>
  <si>
    <t>VDI</t>
  </si>
  <si>
    <t>VET</t>
  </si>
  <si>
    <t>STAPS</t>
  </si>
  <si>
    <t>SCIENCES</t>
  </si>
  <si>
    <t>LASH</t>
  </si>
  <si>
    <t>DROIT</t>
  </si>
  <si>
    <t>CODE DIPLÔME</t>
  </si>
  <si>
    <t>SLVIE18</t>
  </si>
  <si>
    <t>DLDRT18</t>
  </si>
  <si>
    <t>ILECG18</t>
  </si>
  <si>
    <t>GLECG18</t>
  </si>
  <si>
    <t>HLICO18</t>
  </si>
  <si>
    <t>HLARS18</t>
  </si>
  <si>
    <t>HLMUS18</t>
  </si>
  <si>
    <t>HLLET18</t>
  </si>
  <si>
    <t>HLEAP18</t>
  </si>
  <si>
    <t>HLCER18</t>
  </si>
  <si>
    <t>HLTSH18</t>
  </si>
  <si>
    <t>HLPSY18</t>
  </si>
  <si>
    <t>HLNDL18</t>
  </si>
  <si>
    <t>HLHIS18</t>
  </si>
  <si>
    <t>HLOPH18</t>
  </si>
  <si>
    <t>HLSOC18</t>
  </si>
  <si>
    <t>SLTER18</t>
  </si>
  <si>
    <t>SLSIT18</t>
  </si>
  <si>
    <t>SLCHI18</t>
  </si>
  <si>
    <t>SLPHY18</t>
  </si>
  <si>
    <t>SLMAT18</t>
  </si>
  <si>
    <t>SLASH18</t>
  </si>
  <si>
    <t>SLELE18</t>
  </si>
  <si>
    <t>SLINF18</t>
  </si>
  <si>
    <t>SLGEO18</t>
  </si>
  <si>
    <t>Parcours type 1</t>
  </si>
  <si>
    <t>Parcours type 2</t>
  </si>
  <si>
    <t>Parcours type 3</t>
  </si>
  <si>
    <t>Parcours type 4</t>
  </si>
  <si>
    <t>…</t>
  </si>
  <si>
    <t>Type Diplôme : LICENCE 3ème année</t>
  </si>
  <si>
    <t>Textes réglementaires</t>
  </si>
  <si>
    <t>Arrêté du 1er août 2011 relatif à la licence</t>
  </si>
  <si>
    <t>Pratique sportive</t>
  </si>
  <si>
    <t>Arrêté du 30 juillet 2018 relatif au diplôme national de licence</t>
  </si>
  <si>
    <t>COMPENSATION</t>
  </si>
  <si>
    <t>Les MCC déterminent le mode de compensation entre UE, semestre et année ainsi que la possibilité d’une note éliminatoire.</t>
  </si>
  <si>
    <t>Obtention des UE</t>
  </si>
  <si>
    <t>Obtention du Semestre</t>
  </si>
  <si>
    <t>Obtention de l'Année</t>
  </si>
  <si>
    <t>Note éliminatoire</t>
  </si>
  <si>
    <t>Compensable</t>
  </si>
  <si>
    <t>Session</t>
  </si>
  <si>
    <t>Seconde chance</t>
  </si>
  <si>
    <t>Observation seconde chance</t>
  </si>
  <si>
    <t>Épreuve terminale CC</t>
  </si>
  <si>
    <t>Arrêté du 22 janvier 2014 fixant le cadre national des formations conduisant à la délivrance des diplômes nationaux de licence, de licence professionnelle et de master</t>
  </si>
  <si>
    <t>STAPS-Activité Physique Adaptée-Santé</t>
  </si>
  <si>
    <t>STAPS-Education et Motricité</t>
  </si>
  <si>
    <t>STAPS-Entraînement Sportif</t>
  </si>
  <si>
    <t>STAPS-Management du Sport</t>
  </si>
  <si>
    <t>PLAPA18</t>
  </si>
  <si>
    <t>Humanités</t>
  </si>
  <si>
    <t>À créer</t>
  </si>
  <si>
    <t>REDOUBLEMENT</t>
  </si>
  <si>
    <t>PLEMO18</t>
  </si>
  <si>
    <t>PLMSP18</t>
  </si>
  <si>
    <t>PLSES18</t>
  </si>
  <si>
    <t>moyenne &gt;= 10/20</t>
  </si>
  <si>
    <t>Compensation entre semestre : moyenne &gt;=10</t>
  </si>
  <si>
    <t>Non</t>
  </si>
  <si>
    <t>OUI</t>
  </si>
  <si>
    <t>Outils Mathématiques &amp; Méthodes numériques pour l'Electronique</t>
  </si>
  <si>
    <t>Conception Assistée par Ordinateur (CAO) &amp; Composants</t>
  </si>
  <si>
    <t>Signaux &amp; Systèmes à temps continus</t>
  </si>
  <si>
    <t>Propagation Electromagnétique</t>
  </si>
  <si>
    <t>2h</t>
  </si>
  <si>
    <t>Pour les étudiants non dispensés, l'épreuve terminal CC de la seconde chance se substituera à l'épreuve terminal CC de 1ere session dans le calcul de la moyenne de l'UE</t>
  </si>
  <si>
    <t>Electronique Analogique</t>
  </si>
  <si>
    <t>Signaux &amp; Systèmes à temps discret</t>
  </si>
  <si>
    <t>Outils numérique de conception &amp; Architectures avancées</t>
  </si>
  <si>
    <t>Introduction au Telecom</t>
  </si>
  <si>
    <t>Système embarqué connecté</t>
  </si>
  <si>
    <t>SLELE3</t>
  </si>
  <si>
    <t>SLS5ELE</t>
  </si>
  <si>
    <t>L3 Electronique</t>
  </si>
  <si>
    <t>SLS6ELE</t>
  </si>
  <si>
    <t>KCTSS6</t>
  </si>
  <si>
    <t>UE Compétences transversales - S6 (tous sauf LASH)</t>
  </si>
  <si>
    <t>KCECRS6</t>
  </si>
  <si>
    <t>ECUE Compétences écrites 3</t>
  </si>
  <si>
    <t>KPPROS6</t>
  </si>
  <si>
    <t>ECUE Compétences préprofessionnalisation 3</t>
  </si>
  <si>
    <t>KLSANS6</t>
  </si>
  <si>
    <t>ECUE Langue vivante étrangère 6</t>
  </si>
  <si>
    <t>Composants</t>
  </si>
  <si>
    <t>Conception assitée par ordinateur (CAO)</t>
  </si>
  <si>
    <t>Systèmes</t>
  </si>
  <si>
    <t>Méthodes numériques pour l'électronique</t>
  </si>
  <si>
    <t>KCTSS5</t>
  </si>
  <si>
    <t>UE Compétences transversales - S5 (tous sauf LASH)</t>
  </si>
  <si>
    <t>KCINFS5</t>
  </si>
  <si>
    <t>ECUE Compétences informationnelles 3</t>
  </si>
  <si>
    <t>KCNUMS5</t>
  </si>
  <si>
    <t>ECUE Compétences numériques 3</t>
  </si>
  <si>
    <t>KLSANS5</t>
  </si>
  <si>
    <t>ECUE Anglais 5</t>
  </si>
  <si>
    <t>MCC déposées séparément</t>
  </si>
  <si>
    <t>ECUE Filtrage numérique</t>
  </si>
  <si>
    <t>ECUE Phénomènes aléatoires</t>
  </si>
  <si>
    <t>ECUE Traitement numérique du signal</t>
  </si>
  <si>
    <t>ECUE Grafcet</t>
  </si>
  <si>
    <t>ECUE Microprocesseur</t>
  </si>
  <si>
    <t>ECUE VHDL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</si>
</sst>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161616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Arial"/>
      <family val="2"/>
      <charset val="1"/>
    </font>
    <font>
      <sz val="11"/>
      <color rgb="FF00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1" fillId="0" borderId="0" applyNumberFormat="0" applyFill="0" applyBorder="0" applyAlignment="0" applyProtection="0"/>
    <xf numFmtId="0" fontId="24" fillId="0" borderId="0"/>
  </cellStyleXfs>
  <cellXfs count="194">
    <xf numFmtId="0" fontId="0" fillId="0" borderId="0" xfId="0"/>
    <xf numFmtId="0" fontId="0" fillId="0" borderId="1" xfId="0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left" vertical="center" wrapText="1"/>
    </xf>
    <xf numFmtId="0" fontId="17" fillId="4" borderId="1" xfId="0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 wrapText="1"/>
    </xf>
    <xf numFmtId="0" fontId="0" fillId="0" borderId="0" xfId="0" applyFont="1"/>
    <xf numFmtId="0" fontId="18" fillId="5" borderId="1" xfId="0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left" vertical="center" wrapText="1"/>
    </xf>
    <xf numFmtId="0" fontId="0" fillId="0" borderId="0" xfId="0" applyProtection="1"/>
    <xf numFmtId="0" fontId="7" fillId="0" borderId="1" xfId="0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2" fillId="0" borderId="7" xfId="0" applyFont="1" applyFill="1" applyBorder="1" applyAlignment="1" applyProtection="1">
      <alignment vertical="center" wrapText="1"/>
    </xf>
    <xf numFmtId="0" fontId="2" fillId="0" borderId="7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left" vertical="center" indent="1"/>
    </xf>
    <xf numFmtId="0" fontId="9" fillId="0" borderId="2" xfId="0" applyFont="1" applyBorder="1" applyAlignment="1" applyProtection="1">
      <alignment horizontal="left" vertical="center" indent="1"/>
    </xf>
    <xf numFmtId="0" fontId="10" fillId="0" borderId="1" xfId="0" applyFont="1" applyBorder="1" applyProtection="1"/>
    <xf numFmtId="0" fontId="10" fillId="0" borderId="1" xfId="0" applyFont="1" applyFill="1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3" xfId="0" applyFont="1" applyBorder="1" applyAlignment="1" applyProtection="1">
      <alignment horizontal="left" wrapText="1"/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6" xfId="0" applyFont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vertical="center" wrapText="1"/>
    </xf>
    <xf numFmtId="0" fontId="22" fillId="0" borderId="2" xfId="0" applyFont="1" applyBorder="1"/>
    <xf numFmtId="0" fontId="0" fillId="0" borderId="3" xfId="0" applyBorder="1"/>
    <xf numFmtId="0" fontId="0" fillId="0" borderId="11" xfId="0" applyFont="1" applyBorder="1" applyAlignment="1" applyProtection="1">
      <alignment horizontal="left" wrapText="1"/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12" xfId="0" applyFont="1" applyBorder="1" applyAlignment="1" applyProtection="1">
      <alignment horizontal="left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9" fillId="0" borderId="1" xfId="0" applyFont="1" applyBorder="1" applyAlignment="1">
      <alignment horizontal="left" vertical="center" indent="1"/>
    </xf>
    <xf numFmtId="0" fontId="0" fillId="0" borderId="1" xfId="0" applyBorder="1" applyProtection="1"/>
    <xf numFmtId="0" fontId="2" fillId="9" borderId="7" xfId="0" applyFont="1" applyFill="1" applyBorder="1" applyAlignment="1" applyProtection="1">
      <alignment vertical="center" wrapText="1"/>
    </xf>
    <xf numFmtId="0" fontId="2" fillId="9" borderId="7" xfId="0" applyFont="1" applyFill="1" applyBorder="1" applyAlignment="1" applyProtection="1">
      <alignment vertical="center"/>
    </xf>
    <xf numFmtId="0" fontId="16" fillId="0" borderId="1" xfId="0" applyFont="1" applyFill="1" applyBorder="1" applyAlignment="1" applyProtection="1">
      <alignment horizontal="left" vertical="center" wrapText="1"/>
    </xf>
    <xf numFmtId="0" fontId="0" fillId="0" borderId="0" xfId="0" applyBorder="1"/>
    <xf numFmtId="0" fontId="0" fillId="2" borderId="0" xfId="0" applyFill="1" applyBorder="1"/>
    <xf numFmtId="0" fontId="0" fillId="2" borderId="0" xfId="0" applyFill="1"/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wrapText="1"/>
    </xf>
    <xf numFmtId="0" fontId="21" fillId="0" borderId="8" xfId="1" applyBorder="1" applyProtection="1">
      <protection locked="0"/>
    </xf>
    <xf numFmtId="0" fontId="21" fillId="0" borderId="9" xfId="1" applyBorder="1" applyProtection="1">
      <protection locked="0"/>
    </xf>
    <xf numFmtId="0" fontId="21" fillId="0" borderId="10" xfId="1" applyBorder="1" applyProtection="1">
      <protection locked="0"/>
    </xf>
    <xf numFmtId="0" fontId="21" fillId="0" borderId="11" xfId="1" applyBorder="1" applyProtection="1">
      <protection locked="0"/>
    </xf>
    <xf numFmtId="0" fontId="21" fillId="0" borderId="0" xfId="1" applyBorder="1" applyProtection="1">
      <protection locked="0"/>
    </xf>
    <xf numFmtId="0" fontId="21" fillId="0" borderId="12" xfId="1" applyBorder="1" applyProtection="1">
      <protection locked="0"/>
    </xf>
    <xf numFmtId="0" fontId="21" fillId="0" borderId="8" xfId="1" applyBorder="1" applyAlignment="1">
      <alignment vertical="center" wrapText="1"/>
    </xf>
    <xf numFmtId="0" fontId="21" fillId="0" borderId="9" xfId="1" applyBorder="1" applyAlignment="1">
      <alignment vertical="center"/>
    </xf>
    <xf numFmtId="0" fontId="21" fillId="0" borderId="10" xfId="1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left" vertical="center"/>
    </xf>
    <xf numFmtId="0" fontId="14" fillId="7" borderId="3" xfId="0" applyFont="1" applyFill="1" applyBorder="1" applyAlignment="1">
      <alignment horizontal="left" vertical="center"/>
    </xf>
    <xf numFmtId="0" fontId="14" fillId="7" borderId="4" xfId="0" applyFont="1" applyFill="1" applyBorder="1" applyAlignment="1">
      <alignment horizontal="left" vertical="center"/>
    </xf>
    <xf numFmtId="0" fontId="23" fillId="2" borderId="8" xfId="0" applyFont="1" applyFill="1" applyBorder="1" applyAlignment="1" applyProtection="1">
      <alignment horizontal="left" vertical="center"/>
      <protection locked="0"/>
    </xf>
    <xf numFmtId="0" fontId="23" fillId="2" borderId="9" xfId="0" applyFont="1" applyFill="1" applyBorder="1" applyAlignment="1" applyProtection="1">
      <alignment horizontal="left" vertical="center"/>
      <protection locked="0"/>
    </xf>
    <xf numFmtId="0" fontId="23" fillId="2" borderId="10" xfId="0" applyFont="1" applyFill="1" applyBorder="1" applyAlignment="1" applyProtection="1">
      <alignment horizontal="left" vertical="center"/>
      <protection locked="0"/>
    </xf>
    <xf numFmtId="0" fontId="14" fillId="7" borderId="13" xfId="0" applyFont="1" applyFill="1" applyBorder="1" applyAlignment="1">
      <alignment horizontal="left" vertical="center"/>
    </xf>
    <xf numFmtId="0" fontId="14" fillId="7" borderId="5" xfId="0" applyFont="1" applyFill="1" applyBorder="1" applyAlignment="1">
      <alignment horizontal="left" vertical="center"/>
    </xf>
    <xf numFmtId="0" fontId="14" fillId="7" borderId="6" xfId="0" applyFont="1" applyFill="1" applyBorder="1" applyAlignment="1">
      <alignment horizontal="left" vertical="center"/>
    </xf>
    <xf numFmtId="0" fontId="0" fillId="0" borderId="13" xfId="0" applyFont="1" applyBorder="1" applyAlignment="1" applyProtection="1">
      <alignment horizontal="left" wrapText="1"/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6" xfId="0" applyFont="1" applyBorder="1" applyAlignment="1" applyProtection="1">
      <alignment horizontal="left"/>
      <protection locked="0"/>
    </xf>
    <xf numFmtId="0" fontId="3" fillId="4" borderId="11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2" borderId="8" xfId="0" applyFont="1" applyFill="1" applyBorder="1" applyAlignment="1" applyProtection="1">
      <alignment horizontal="left" vertical="center"/>
      <protection locked="0"/>
    </xf>
    <xf numFmtId="0" fontId="0" fillId="2" borderId="9" xfId="0" applyFont="1" applyFill="1" applyBorder="1" applyAlignment="1" applyProtection="1">
      <alignment horizontal="left" vertical="center"/>
      <protection locked="0"/>
    </xf>
    <xf numFmtId="0" fontId="0" fillId="2" borderId="10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 applyProtection="1">
      <alignment horizontal="left"/>
    </xf>
    <xf numFmtId="0" fontId="8" fillId="3" borderId="2" xfId="0" applyFont="1" applyFill="1" applyBorder="1" applyAlignment="1" applyProtection="1">
      <alignment horizontal="center"/>
    </xf>
    <xf numFmtId="0" fontId="8" fillId="3" borderId="3" xfId="0" applyFont="1" applyFill="1" applyBorder="1" applyAlignment="1" applyProtection="1">
      <alignment horizontal="center"/>
    </xf>
    <xf numFmtId="0" fontId="8" fillId="3" borderId="9" xfId="0" applyFont="1" applyFill="1" applyBorder="1" applyAlignment="1" applyProtection="1">
      <alignment horizontal="center"/>
    </xf>
    <xf numFmtId="0" fontId="8" fillId="3" borderId="10" xfId="0" applyFont="1" applyFill="1" applyBorder="1" applyAlignment="1" applyProtection="1">
      <alignment horizontal="center"/>
    </xf>
    <xf numFmtId="0" fontId="20" fillId="0" borderId="2" xfId="0" applyFont="1" applyBorder="1" applyAlignment="1" applyProtection="1">
      <alignment horizontal="center"/>
    </xf>
    <xf numFmtId="0" fontId="20" fillId="0" borderId="3" xfId="0" applyFont="1" applyBorder="1" applyAlignment="1" applyProtection="1">
      <alignment horizontal="center"/>
    </xf>
    <xf numFmtId="0" fontId="10" fillId="0" borderId="2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vertical="center"/>
      <protection locked="0"/>
    </xf>
    <xf numFmtId="0" fontId="10" fillId="0" borderId="4" xfId="0" applyFont="1" applyFill="1" applyBorder="1" applyAlignment="1" applyProtection="1">
      <alignment vertical="center"/>
      <protection locked="0"/>
    </xf>
    <xf numFmtId="0" fontId="3" fillId="4" borderId="2" xfId="0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</xf>
    <xf numFmtId="0" fontId="1" fillId="8" borderId="2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8" borderId="4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2" fillId="9" borderId="8" xfId="0" applyFont="1" applyFill="1" applyBorder="1" applyAlignment="1" applyProtection="1">
      <alignment horizontal="center" vertical="center" wrapText="1"/>
    </xf>
    <xf numFmtId="0" fontId="2" fillId="9" borderId="10" xfId="0" applyFont="1" applyFill="1" applyBorder="1" applyAlignment="1" applyProtection="1">
      <alignment horizontal="center" vertical="center" wrapText="1"/>
    </xf>
    <xf numFmtId="0" fontId="2" fillId="9" borderId="1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8" borderId="14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center"/>
      <protection locked="0"/>
    </xf>
    <xf numFmtId="0" fontId="25" fillId="0" borderId="1" xfId="2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23" fillId="0" borderId="1" xfId="2" applyFont="1" applyBorder="1" applyAlignment="1" applyProtection="1">
      <alignment horizontal="left" vertical="center"/>
      <protection locked="0"/>
    </xf>
    <xf numFmtId="0" fontId="23" fillId="0" borderId="1" xfId="2" applyFont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19" fillId="6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1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0" borderId="1" xfId="0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 applyProtection="1">
      <alignment vertical="center" wrapText="1"/>
      <protection locked="0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 wrapText="1"/>
    </xf>
    <xf numFmtId="0" fontId="26" fillId="0" borderId="1" xfId="0" applyFont="1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horizontal="left" vertical="center"/>
      <protection locked="0"/>
    </xf>
    <xf numFmtId="0" fontId="27" fillId="0" borderId="1" xfId="2" applyFont="1" applyBorder="1" applyAlignment="1" applyProtection="1">
      <alignment horizontal="left" vertical="center"/>
      <protection locked="0"/>
    </xf>
    <xf numFmtId="0" fontId="27" fillId="0" borderId="1" xfId="0" applyFont="1" applyFill="1" applyBorder="1" applyAlignment="1" applyProtection="1">
      <alignment horizontal="left" vertical="center"/>
      <protection locked="0"/>
    </xf>
    <xf numFmtId="0" fontId="27" fillId="0" borderId="1" xfId="0" applyFont="1" applyBorder="1" applyAlignment="1" applyProtection="1">
      <alignment vertical="center"/>
      <protection locked="0"/>
    </xf>
    <xf numFmtId="0" fontId="19" fillId="6" borderId="2" xfId="0" applyFont="1" applyFill="1" applyBorder="1" applyAlignment="1" applyProtection="1">
      <alignment horizontal="center" vertical="center"/>
      <protection locked="0"/>
    </xf>
    <xf numFmtId="0" fontId="19" fillId="6" borderId="4" xfId="0" applyFont="1" applyFill="1" applyBorder="1" applyAlignment="1" applyProtection="1">
      <alignment horizontal="center" vertical="center"/>
      <protection locked="0"/>
    </xf>
    <xf numFmtId="0" fontId="19" fillId="6" borderId="1" xfId="0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 applyProtection="1">
      <alignment horizontal="center" vertical="center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27" fillId="0" borderId="1" xfId="2" applyFont="1" applyBorder="1" applyAlignment="1" applyProtection="1">
      <alignment vertical="center"/>
      <protection locked="0"/>
    </xf>
    <xf numFmtId="0" fontId="23" fillId="0" borderId="1" xfId="2" applyFont="1" applyBorder="1" applyAlignment="1" applyProtection="1">
      <alignment vertical="center"/>
      <protection locked="0"/>
    </xf>
    <xf numFmtId="0" fontId="13" fillId="0" borderId="5" xfId="0" applyFont="1" applyBorder="1" applyAlignment="1" applyProtection="1">
      <alignment vertical="center"/>
    </xf>
    <xf numFmtId="0" fontId="14" fillId="0" borderId="5" xfId="0" applyFont="1" applyBorder="1" applyAlignment="1" applyProtection="1">
      <alignment vertical="center"/>
    </xf>
    <xf numFmtId="0" fontId="14" fillId="0" borderId="6" xfId="0" applyFont="1" applyBorder="1" applyAlignment="1" applyProtection="1">
      <alignment vertical="center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5" borderId="1" xfId="0" applyFont="1" applyFill="1" applyBorder="1" applyAlignment="1" applyProtection="1">
      <alignment horizontal="center" vertical="center"/>
      <protection locked="0"/>
    </xf>
    <xf numFmtId="0" fontId="27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5" borderId="1" xfId="0" applyFont="1" applyFill="1" applyBorder="1" applyAlignment="1" applyProtection="1">
      <alignment vertical="center" wrapText="1"/>
      <protection locked="0"/>
    </xf>
  </cellXfs>
  <cellStyles count="3">
    <cellStyle name="Lien hypertexte" xfId="1" builtinId="8"/>
    <cellStyle name="Normal" xfId="0" builtinId="0"/>
    <cellStyle name="Normal 2" xfId="2"/>
  </cellStyles>
  <dxfs count="66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 val="0"/>
        <color rgb="FFC00000"/>
      </font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</dxfs>
  <tableStyles count="0" defaultTableStyle="TableStyleMedium2" defaultPivotStyle="PivotStyleLight16"/>
  <colors>
    <mruColors>
      <color rgb="FFC6E0B4"/>
      <color rgb="FFD6DCE4"/>
      <color rgb="FF8497B0"/>
      <color rgb="FFACB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A$1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firstButton="1" fmlaLink="$A$1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8</xdr:row>
          <xdr:rowOff>47625</xdr:rowOff>
        </xdr:from>
        <xdr:to>
          <xdr:col>0</xdr:col>
          <xdr:colOff>1247775</xdr:colOff>
          <xdr:row>9</xdr:row>
          <xdr:rowOff>104775</xdr:rowOff>
        </xdr:to>
        <xdr:sp macro="" textlink="">
          <xdr:nvSpPr>
            <xdr:cNvPr id="34817" name="Option Button 1" hidden="1">
              <a:extLst>
                <a:ext uri="{63B3BB69-23CF-44E3-9099-C40C66FF867C}">
                  <a14:compatExt spid="_x0000_s34817"/>
                </a:ext>
                <a:ext uri="{FF2B5EF4-FFF2-40B4-BE49-F238E27FC236}">
                  <a16:creationId xmlns:a16="http://schemas.microsoft.com/office/drawing/2014/main" id="{00000000-0008-0000-0100-00000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11</xdr:row>
          <xdr:rowOff>66675</xdr:rowOff>
        </xdr:from>
        <xdr:to>
          <xdr:col>0</xdr:col>
          <xdr:colOff>1247775</xdr:colOff>
          <xdr:row>12</xdr:row>
          <xdr:rowOff>114300</xdr:rowOff>
        </xdr:to>
        <xdr:sp macro="" textlink="">
          <xdr:nvSpPr>
            <xdr:cNvPr id="34818" name="Option Button 2" hidden="1">
              <a:extLst>
                <a:ext uri="{63B3BB69-23CF-44E3-9099-C40C66FF867C}">
                  <a14:compatExt spid="_x0000_s34818"/>
                </a:ext>
                <a:ext uri="{FF2B5EF4-FFF2-40B4-BE49-F238E27FC236}">
                  <a16:creationId xmlns:a16="http://schemas.microsoft.com/office/drawing/2014/main" id="{00000000-0008-0000-0100-000002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9</xdr:row>
          <xdr:rowOff>152400</xdr:rowOff>
        </xdr:from>
        <xdr:to>
          <xdr:col>0</xdr:col>
          <xdr:colOff>1247775</xdr:colOff>
          <xdr:row>11</xdr:row>
          <xdr:rowOff>28575</xdr:rowOff>
        </xdr:to>
        <xdr:sp macro="" textlink="">
          <xdr:nvSpPr>
            <xdr:cNvPr id="34819" name="Option Button 3" hidden="1">
              <a:extLst>
                <a:ext uri="{63B3BB69-23CF-44E3-9099-C40C66FF867C}">
                  <a14:compatExt spid="_x0000_s34819"/>
                </a:ext>
                <a:ext uri="{FF2B5EF4-FFF2-40B4-BE49-F238E27FC236}">
                  <a16:creationId xmlns:a16="http://schemas.microsoft.com/office/drawing/2014/main" id="{00000000-0008-0000-0100-000003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8</xdr:row>
          <xdr:rowOff>47625</xdr:rowOff>
        </xdr:from>
        <xdr:to>
          <xdr:col>0</xdr:col>
          <xdr:colOff>1247775</xdr:colOff>
          <xdr:row>9</xdr:row>
          <xdr:rowOff>92868</xdr:rowOff>
        </xdr:to>
        <xdr:sp macro="" textlink="">
          <xdr:nvSpPr>
            <xdr:cNvPr id="50177" name="Option Button 1" hidden="1">
              <a:extLst>
                <a:ext uri="{63B3BB69-23CF-44E3-9099-C40C66FF867C}">
                  <a14:compatExt spid="_x0000_s50177"/>
                </a:ext>
                <a:ext uri="{FF2B5EF4-FFF2-40B4-BE49-F238E27FC236}">
                  <a16:creationId xmlns:a16="http://schemas.microsoft.com/office/drawing/2014/main" id="{00000000-0008-0000-0200-000001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11</xdr:row>
          <xdr:rowOff>66675</xdr:rowOff>
        </xdr:from>
        <xdr:to>
          <xdr:col>0</xdr:col>
          <xdr:colOff>1247775</xdr:colOff>
          <xdr:row>12</xdr:row>
          <xdr:rowOff>114300</xdr:rowOff>
        </xdr:to>
        <xdr:sp macro="" textlink="">
          <xdr:nvSpPr>
            <xdr:cNvPr id="50178" name="Option Button 2" hidden="1">
              <a:extLst>
                <a:ext uri="{63B3BB69-23CF-44E3-9099-C40C66FF867C}">
                  <a14:compatExt spid="_x0000_s50178"/>
                </a:ext>
                <a:ext uri="{FF2B5EF4-FFF2-40B4-BE49-F238E27FC236}">
                  <a16:creationId xmlns:a16="http://schemas.microsoft.com/office/drawing/2014/main" id="{00000000-0008-0000-0200-000002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9</xdr:row>
          <xdr:rowOff>152400</xdr:rowOff>
        </xdr:from>
        <xdr:to>
          <xdr:col>0</xdr:col>
          <xdr:colOff>1247775</xdr:colOff>
          <xdr:row>11</xdr:row>
          <xdr:rowOff>16669</xdr:rowOff>
        </xdr:to>
        <xdr:sp macro="" textlink="">
          <xdr:nvSpPr>
            <xdr:cNvPr id="50179" name="Option Button 3" hidden="1">
              <a:extLst>
                <a:ext uri="{63B3BB69-23CF-44E3-9099-C40C66FF867C}">
                  <a14:compatExt spid="_x0000_s50179"/>
                </a:ext>
                <a:ext uri="{FF2B5EF4-FFF2-40B4-BE49-F238E27FC236}">
                  <a16:creationId xmlns:a16="http://schemas.microsoft.com/office/drawing/2014/main" id="{00000000-0008-0000-0200-000003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VE\Cellule%20APOGEE\2018%20MODULO\MCC\Mod&#232;le%20MCC-%20L1%20L2%20double%20licen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générale"/>
      <sheetName val="Listes"/>
      <sheetName val="Semestre 1"/>
      <sheetName val="Semestre 2"/>
      <sheetName val="Semestre 3"/>
      <sheetName val="Semestre 4"/>
    </sheetNames>
    <sheetDataSet>
      <sheetData sheetId="0">
        <row r="2">
          <cell r="B2" t="str">
            <v>LASH</v>
          </cell>
        </row>
      </sheetData>
      <sheetData sheetId="1">
        <row r="2">
          <cell r="A2" t="str">
            <v>CCI (CC Intégral)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egifrance.gouv.fr/eli/arrete/2018/7/30/ESRS1820545A/jo/texte/fr" TargetMode="External"/><Relationship Id="rId2" Type="http://schemas.openxmlformats.org/officeDocument/2006/relationships/hyperlink" Target="https://www.legifrance.gouv.fr/affichTexte.do?cidTexte=JORFTEXT000028543525" TargetMode="External"/><Relationship Id="rId1" Type="http://schemas.openxmlformats.org/officeDocument/2006/relationships/hyperlink" Target="https://www.legifrance.gouv.fr/affichTexte.do?cidTexte=JORFTEXT000024457754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legifrance.gouv.fr/affichTexte.do?cidTexte=JORFTEXT000028543525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le1"/>
  <dimension ref="A1:J38"/>
  <sheetViews>
    <sheetView showGridLines="0" zoomScale="90" zoomScaleNormal="90" workbookViewId="0">
      <selection activeCell="B5" sqref="B5"/>
    </sheetView>
  </sheetViews>
  <sheetFormatPr baseColWidth="10" defaultRowHeight="15" x14ac:dyDescent="0.25"/>
  <cols>
    <col min="1" max="1" width="29.7109375" customWidth="1"/>
    <col min="2" max="2" width="27.42578125" customWidth="1"/>
    <col min="3" max="3" width="27.28515625" bestFit="1" customWidth="1"/>
    <col min="10" max="10" width="5.42578125" customWidth="1"/>
  </cols>
  <sheetData>
    <row r="1" spans="1:9" ht="20.100000000000001" customHeight="1" x14ac:dyDescent="0.35">
      <c r="A1" s="100" t="s">
        <v>102</v>
      </c>
      <c r="B1" s="101"/>
      <c r="C1" s="102"/>
      <c r="D1" s="102"/>
      <c r="E1" s="102"/>
      <c r="F1" s="102"/>
      <c r="G1" s="102"/>
      <c r="H1" s="102"/>
      <c r="I1" s="103"/>
    </row>
    <row r="2" spans="1:9" ht="24.95" customHeight="1" x14ac:dyDescent="0.25">
      <c r="A2" s="31" t="s">
        <v>24</v>
      </c>
      <c r="B2" s="34" t="s">
        <v>68</v>
      </c>
      <c r="C2" s="99"/>
      <c r="D2" s="99"/>
      <c r="E2" s="99"/>
      <c r="F2" s="99"/>
      <c r="G2" s="99"/>
      <c r="H2" s="99"/>
      <c r="I2" s="99"/>
    </row>
    <row r="3" spans="1:9" ht="24.95" customHeight="1" x14ac:dyDescent="0.25">
      <c r="A3" s="32" t="s">
        <v>22</v>
      </c>
      <c r="B3" s="106" t="s">
        <v>61</v>
      </c>
      <c r="C3" s="107"/>
      <c r="D3" s="107"/>
      <c r="E3" s="107"/>
      <c r="F3" s="107"/>
      <c r="G3" s="107"/>
      <c r="H3" s="107"/>
      <c r="I3" s="108"/>
    </row>
    <row r="4" spans="1:9" ht="24.95" customHeight="1" x14ac:dyDescent="0.35">
      <c r="A4" s="31" t="s">
        <v>71</v>
      </c>
      <c r="B4" s="33" t="str">
        <f>IF(AND(B2="IAE",B3="Économie et gestion"),"GLECG18",IFERROR(VLOOKUP(B3,tab_code_dip,2,FALSE),"-"))</f>
        <v>SLELE18</v>
      </c>
      <c r="C4" s="18"/>
      <c r="D4" s="18"/>
      <c r="E4" s="18"/>
      <c r="F4" s="18"/>
      <c r="G4" s="18"/>
      <c r="H4" s="18"/>
      <c r="I4" s="18"/>
    </row>
    <row r="5" spans="1:9" ht="24.95" customHeight="1" x14ac:dyDescent="0.25">
      <c r="A5" s="58" t="s">
        <v>114</v>
      </c>
      <c r="B5" s="59" t="s">
        <v>115</v>
      </c>
      <c r="C5" s="18"/>
      <c r="D5" s="18"/>
      <c r="E5" s="18"/>
      <c r="F5" s="18"/>
      <c r="G5" s="18"/>
      <c r="H5" s="18"/>
      <c r="I5" s="18"/>
    </row>
    <row r="6" spans="1:9" x14ac:dyDescent="0.25">
      <c r="A6" s="18"/>
      <c r="B6" s="18"/>
      <c r="C6" s="18"/>
      <c r="D6" s="18"/>
      <c r="E6" s="18"/>
      <c r="F6" s="18"/>
      <c r="G6" s="18"/>
      <c r="H6" s="18"/>
      <c r="I6" s="18"/>
    </row>
    <row r="7" spans="1:9" ht="20.100000000000001" customHeight="1" x14ac:dyDescent="0.25">
      <c r="A7" s="109" t="s">
        <v>33</v>
      </c>
      <c r="B7" s="110"/>
      <c r="C7" s="110"/>
      <c r="D7" s="110"/>
      <c r="E7" s="110"/>
      <c r="F7" s="110"/>
      <c r="G7" s="110"/>
      <c r="H7" s="110"/>
      <c r="I7" s="111"/>
    </row>
    <row r="8" spans="1:9" x14ac:dyDescent="0.25">
      <c r="A8" s="104" t="s">
        <v>34</v>
      </c>
      <c r="B8" s="105"/>
      <c r="C8" s="105"/>
      <c r="D8" s="105"/>
      <c r="E8" s="105"/>
      <c r="F8" s="105"/>
      <c r="G8" s="105"/>
      <c r="H8" s="105"/>
      <c r="I8" s="105"/>
    </row>
    <row r="9" spans="1:9" x14ac:dyDescent="0.25">
      <c r="A9" s="4" t="s">
        <v>97</v>
      </c>
      <c r="B9" s="77"/>
      <c r="C9" s="77"/>
      <c r="D9" s="77"/>
      <c r="E9" s="77"/>
      <c r="F9" s="77"/>
      <c r="G9" s="77"/>
      <c r="H9" s="77"/>
      <c r="I9" s="77"/>
    </row>
    <row r="10" spans="1:9" ht="15" customHeight="1" x14ac:dyDescent="0.25">
      <c r="A10" s="4" t="s">
        <v>98</v>
      </c>
      <c r="B10" s="77"/>
      <c r="C10" s="77"/>
      <c r="D10" s="77"/>
      <c r="E10" s="77"/>
      <c r="F10" s="77"/>
      <c r="G10" s="77"/>
      <c r="H10" s="77"/>
      <c r="I10" s="77"/>
    </row>
    <row r="11" spans="1:9" x14ac:dyDescent="0.25">
      <c r="A11" s="4" t="s">
        <v>99</v>
      </c>
      <c r="B11" s="77"/>
      <c r="C11" s="77"/>
      <c r="D11" s="77"/>
      <c r="E11" s="77"/>
      <c r="F11" s="77"/>
      <c r="G11" s="77"/>
      <c r="H11" s="77"/>
      <c r="I11" s="77"/>
    </row>
    <row r="12" spans="1:9" x14ac:dyDescent="0.25">
      <c r="A12" s="4" t="s">
        <v>100</v>
      </c>
      <c r="B12" s="77"/>
      <c r="C12" s="77"/>
      <c r="D12" s="77"/>
      <c r="E12" s="77"/>
      <c r="F12" s="77"/>
      <c r="G12" s="77"/>
      <c r="H12" s="77"/>
      <c r="I12" s="77"/>
    </row>
    <row r="13" spans="1:9" x14ac:dyDescent="0.25">
      <c r="A13" s="4" t="s">
        <v>101</v>
      </c>
      <c r="B13" s="77"/>
      <c r="C13" s="77"/>
      <c r="D13" s="77"/>
      <c r="E13" s="77"/>
      <c r="F13" s="77"/>
      <c r="G13" s="77"/>
      <c r="H13" s="77"/>
      <c r="I13" s="77"/>
    </row>
    <row r="14" spans="1:9" ht="20.100000000000001" customHeight="1" x14ac:dyDescent="0.25">
      <c r="A14" s="78" t="s">
        <v>107</v>
      </c>
      <c r="B14" s="79"/>
      <c r="C14" s="79"/>
      <c r="D14" s="79"/>
      <c r="E14" s="79"/>
      <c r="F14" s="79"/>
      <c r="G14" s="79"/>
      <c r="H14" s="79"/>
      <c r="I14" s="80"/>
    </row>
    <row r="15" spans="1:9" x14ac:dyDescent="0.25">
      <c r="A15" s="45" t="s">
        <v>108</v>
      </c>
      <c r="B15" s="46"/>
      <c r="C15" s="46"/>
      <c r="D15" s="46"/>
      <c r="E15" s="46"/>
      <c r="F15" s="46"/>
      <c r="G15" s="46"/>
      <c r="H15" s="46"/>
      <c r="I15" s="46"/>
    </row>
    <row r="16" spans="1:9" x14ac:dyDescent="0.25">
      <c r="A16" s="81" t="s">
        <v>109</v>
      </c>
      <c r="B16" s="82"/>
      <c r="C16" s="82"/>
      <c r="D16" s="82"/>
      <c r="E16" s="82"/>
      <c r="F16" s="82"/>
      <c r="G16" s="82"/>
      <c r="H16" s="82"/>
      <c r="I16" s="83"/>
    </row>
    <row r="17" spans="1:10" x14ac:dyDescent="0.25">
      <c r="A17" s="84" t="s">
        <v>130</v>
      </c>
      <c r="B17" s="85"/>
      <c r="C17" s="85"/>
      <c r="D17" s="85"/>
      <c r="E17" s="85"/>
      <c r="F17" s="85"/>
      <c r="G17" s="85"/>
      <c r="H17" s="85"/>
      <c r="I17" s="86"/>
    </row>
    <row r="18" spans="1:10" x14ac:dyDescent="0.25">
      <c r="A18" s="47"/>
      <c r="B18" s="48"/>
      <c r="C18" s="48"/>
      <c r="D18" s="48"/>
      <c r="E18" s="48"/>
      <c r="F18" s="48"/>
      <c r="G18" s="48"/>
      <c r="H18" s="48"/>
      <c r="I18" s="49"/>
    </row>
    <row r="19" spans="1:10" x14ac:dyDescent="0.25">
      <c r="A19" s="39"/>
      <c r="B19" s="40"/>
      <c r="C19" s="40"/>
      <c r="D19" s="40"/>
      <c r="E19" s="40"/>
      <c r="F19" s="40"/>
      <c r="G19" s="40"/>
      <c r="H19" s="40"/>
      <c r="I19" s="41"/>
    </row>
    <row r="20" spans="1:10" x14ac:dyDescent="0.25">
      <c r="A20" s="87" t="s">
        <v>110</v>
      </c>
      <c r="B20" s="88"/>
      <c r="C20" s="88"/>
      <c r="D20" s="88"/>
      <c r="E20" s="88"/>
      <c r="F20" s="88"/>
      <c r="G20" s="88"/>
      <c r="H20" s="88"/>
      <c r="I20" s="89"/>
    </row>
    <row r="21" spans="1:10" x14ac:dyDescent="0.25">
      <c r="A21" s="84" t="s">
        <v>130</v>
      </c>
      <c r="B21" s="85"/>
      <c r="C21" s="85"/>
      <c r="D21" s="85"/>
      <c r="E21" s="85"/>
      <c r="F21" s="85"/>
      <c r="G21" s="85"/>
      <c r="H21" s="85"/>
      <c r="I21" s="86"/>
    </row>
    <row r="22" spans="1:10" x14ac:dyDescent="0.25">
      <c r="A22" s="53"/>
      <c r="B22" s="35"/>
      <c r="C22" s="35"/>
      <c r="D22" s="35"/>
      <c r="E22" s="35"/>
      <c r="F22" s="35"/>
      <c r="G22" s="35"/>
      <c r="H22" s="35"/>
      <c r="I22" s="54"/>
    </row>
    <row r="23" spans="1:10" x14ac:dyDescent="0.25">
      <c r="A23" s="90"/>
      <c r="B23" s="91"/>
      <c r="C23" s="91"/>
      <c r="D23" s="91"/>
      <c r="E23" s="91"/>
      <c r="F23" s="91"/>
      <c r="G23" s="91"/>
      <c r="H23" s="91"/>
      <c r="I23" s="92"/>
    </row>
    <row r="24" spans="1:10" x14ac:dyDescent="0.25">
      <c r="A24" s="81" t="s">
        <v>111</v>
      </c>
      <c r="B24" s="82"/>
      <c r="C24" s="82"/>
      <c r="D24" s="82"/>
      <c r="E24" s="82"/>
      <c r="F24" s="82"/>
      <c r="G24" s="82"/>
      <c r="H24" s="82"/>
      <c r="I24" s="83"/>
    </row>
    <row r="25" spans="1:10" x14ac:dyDescent="0.25">
      <c r="A25" s="84" t="s">
        <v>131</v>
      </c>
      <c r="B25" s="85"/>
      <c r="C25" s="85"/>
      <c r="D25" s="85"/>
      <c r="E25" s="85"/>
      <c r="F25" s="85"/>
      <c r="G25" s="85"/>
      <c r="H25" s="85"/>
      <c r="I25" s="86"/>
    </row>
    <row r="26" spans="1:10" x14ac:dyDescent="0.25">
      <c r="A26" s="53"/>
      <c r="B26" s="35"/>
      <c r="C26" s="35"/>
      <c r="D26" s="35"/>
      <c r="E26" s="35"/>
      <c r="F26" s="35"/>
      <c r="G26" s="35"/>
      <c r="H26" s="35"/>
      <c r="I26" s="54"/>
    </row>
    <row r="27" spans="1:10" x14ac:dyDescent="0.25">
      <c r="A27" s="55"/>
      <c r="B27" s="56"/>
      <c r="C27" s="56"/>
      <c r="D27" s="56"/>
      <c r="E27" s="56"/>
      <c r="F27" s="56"/>
      <c r="G27" s="56"/>
      <c r="H27" s="56"/>
      <c r="I27" s="57"/>
    </row>
    <row r="28" spans="1:10" x14ac:dyDescent="0.25">
      <c r="A28" s="81" t="s">
        <v>112</v>
      </c>
      <c r="B28" s="82"/>
      <c r="C28" s="82"/>
      <c r="D28" s="82"/>
      <c r="E28" s="82"/>
      <c r="F28" s="82"/>
      <c r="G28" s="82"/>
      <c r="H28" s="82"/>
      <c r="I28" s="83"/>
    </row>
    <row r="29" spans="1:10" x14ac:dyDescent="0.25">
      <c r="A29" s="50" t="s">
        <v>132</v>
      </c>
      <c r="B29" s="51"/>
      <c r="C29" s="51"/>
      <c r="D29" s="51"/>
      <c r="E29" s="51"/>
      <c r="F29" s="51"/>
      <c r="G29" s="51"/>
      <c r="H29" s="51"/>
      <c r="I29" s="52"/>
    </row>
    <row r="30" spans="1:10" x14ac:dyDescent="0.25">
      <c r="A30" s="53"/>
      <c r="B30" s="35"/>
      <c r="C30" s="35"/>
      <c r="D30" s="35"/>
      <c r="E30" s="35"/>
      <c r="F30" s="35"/>
      <c r="G30" s="35"/>
      <c r="H30" s="35"/>
      <c r="I30" s="54"/>
    </row>
    <row r="31" spans="1:10" x14ac:dyDescent="0.25">
      <c r="A31" s="90"/>
      <c r="B31" s="91"/>
      <c r="C31" s="91"/>
      <c r="D31" s="91"/>
      <c r="E31" s="91"/>
      <c r="F31" s="91"/>
      <c r="G31" s="91"/>
      <c r="H31" s="91"/>
      <c r="I31" s="92"/>
    </row>
    <row r="32" spans="1:10" ht="20.100000000000001" customHeight="1" x14ac:dyDescent="0.25">
      <c r="A32" s="93" t="s">
        <v>126</v>
      </c>
      <c r="B32" s="94"/>
      <c r="C32" s="94"/>
      <c r="D32" s="94"/>
      <c r="E32" s="94"/>
      <c r="F32" s="94"/>
      <c r="G32" s="94"/>
      <c r="H32" s="94"/>
      <c r="I32" s="95"/>
      <c r="J32" s="63"/>
    </row>
    <row r="33" spans="1:10" s="65" customFormat="1" x14ac:dyDescent="0.25">
      <c r="A33" s="96"/>
      <c r="B33" s="97"/>
      <c r="C33" s="97"/>
      <c r="D33" s="97"/>
      <c r="E33" s="97"/>
      <c r="F33" s="97"/>
      <c r="G33" s="97"/>
      <c r="H33" s="97"/>
      <c r="I33" s="98"/>
      <c r="J33" s="64"/>
    </row>
    <row r="34" spans="1:10" x14ac:dyDescent="0.25">
      <c r="A34" s="90"/>
      <c r="B34" s="91"/>
      <c r="C34" s="91"/>
      <c r="D34" s="91"/>
      <c r="E34" s="91"/>
      <c r="F34" s="91"/>
      <c r="G34" s="91"/>
      <c r="H34" s="91"/>
      <c r="I34" s="92"/>
      <c r="J34" s="63"/>
    </row>
    <row r="35" spans="1:10" x14ac:dyDescent="0.25">
      <c r="A35" s="81" t="s">
        <v>103</v>
      </c>
      <c r="B35" s="82"/>
      <c r="C35" s="82"/>
      <c r="D35" s="82"/>
      <c r="E35" s="82"/>
      <c r="F35" s="82"/>
      <c r="G35" s="82"/>
      <c r="H35" s="82"/>
      <c r="I35" s="83"/>
    </row>
    <row r="36" spans="1:10" x14ac:dyDescent="0.25">
      <c r="A36" s="68" t="s">
        <v>106</v>
      </c>
      <c r="B36" s="69"/>
      <c r="C36" s="69"/>
      <c r="D36" s="69"/>
      <c r="E36" s="69"/>
      <c r="F36" s="69"/>
      <c r="G36" s="69"/>
      <c r="H36" s="69"/>
      <c r="I36" s="70"/>
    </row>
    <row r="37" spans="1:10" x14ac:dyDescent="0.25">
      <c r="A37" s="71" t="s">
        <v>104</v>
      </c>
      <c r="B37" s="72"/>
      <c r="C37" s="72"/>
      <c r="D37" s="72"/>
      <c r="E37" s="72"/>
      <c r="F37" s="72"/>
      <c r="G37" s="72"/>
      <c r="H37" s="72"/>
      <c r="I37" s="73"/>
    </row>
    <row r="38" spans="1:10" x14ac:dyDescent="0.25">
      <c r="A38" s="74" t="s">
        <v>118</v>
      </c>
      <c r="B38" s="75"/>
      <c r="C38" s="75"/>
      <c r="D38" s="75"/>
      <c r="E38" s="75"/>
      <c r="F38" s="75"/>
      <c r="G38" s="75"/>
      <c r="H38" s="75"/>
      <c r="I38" s="76"/>
    </row>
  </sheetData>
  <sheetProtection formatCells="0" formatColumns="0" formatRows="0"/>
  <mergeCells count="27">
    <mergeCell ref="A25:I25"/>
    <mergeCell ref="A35:I35"/>
    <mergeCell ref="C2:I2"/>
    <mergeCell ref="A1:I1"/>
    <mergeCell ref="B12:I12"/>
    <mergeCell ref="A8:I8"/>
    <mergeCell ref="B9:I9"/>
    <mergeCell ref="B10:I10"/>
    <mergeCell ref="B11:I11"/>
    <mergeCell ref="B3:I3"/>
    <mergeCell ref="A7:I7"/>
    <mergeCell ref="A36:I36"/>
    <mergeCell ref="A37:I37"/>
    <mergeCell ref="A38:I38"/>
    <mergeCell ref="B13:I13"/>
    <mergeCell ref="A14:I14"/>
    <mergeCell ref="A16:I16"/>
    <mergeCell ref="A17:I17"/>
    <mergeCell ref="A20:I20"/>
    <mergeCell ref="A23:I23"/>
    <mergeCell ref="A24:I24"/>
    <mergeCell ref="A28:I28"/>
    <mergeCell ref="A31:I31"/>
    <mergeCell ref="A32:I32"/>
    <mergeCell ref="A33:I33"/>
    <mergeCell ref="A34:I34"/>
    <mergeCell ref="A21:I21"/>
  </mergeCells>
  <phoneticPr fontId="11" type="noConversion"/>
  <dataValidations count="3">
    <dataValidation type="list" allowBlank="1" showInputMessage="1" showErrorMessage="1" errorTitle="Composante" error="Utiliser la liste déroulante" promptTitle="Composante" prompt="Utiliser la liste déroulante" sqref="B2">
      <formula1>liste_cmp</formula1>
    </dataValidation>
    <dataValidation type="list" allowBlank="1" showInputMessage="1" showErrorMessage="1" sqref="B3:I3">
      <formula1>INDIRECT($B$2)</formula1>
    </dataValidation>
    <dataValidation type="list" allowBlank="1" showInputMessage="1" showErrorMessage="1" sqref="B5">
      <formula1>"Deux sessions, Seconde chance"</formula1>
    </dataValidation>
  </dataValidations>
  <hyperlinks>
    <hyperlink ref="A37:I37" r:id="rId1" display="Arrêté du 11 août 2011 relatif à la licence"/>
    <hyperlink ref="A36" r:id="rId2" display="Arrêté du 22 janvier 2014 fixant le cadre national des formations conduisant à la délivrance des diplômes nationaux de licence, de licence professionnelle et de master "/>
    <hyperlink ref="A36:I36" r:id="rId3" display="Arrêté du 30 juillet 2018 relatif au diplôme national de licence"/>
    <hyperlink ref="A38:I38" r:id="rId4" display="Arrêté du 22 janvier 2014 fixant le cadre national des formations conduisant à la délivrance des diplômes nationaux de licence, de licence professionnelle et de master"/>
  </hyperlinks>
  <pageMargins left="0.25" right="0.25" top="0.75" bottom="0.75" header="0.3" footer="0.3"/>
  <pageSetup paperSize="9" scale="90" orientation="landscape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155"/>
  <sheetViews>
    <sheetView showGridLines="0" showZeros="0" topLeftCell="B1" zoomScale="80" zoomScaleNormal="80" zoomScalePageLayoutView="85" workbookViewId="0">
      <selection activeCell="B17" sqref="A17:XFD30"/>
    </sheetView>
  </sheetViews>
  <sheetFormatPr baseColWidth="10" defaultColWidth="10.85546875" defaultRowHeight="15" x14ac:dyDescent="0.25"/>
  <cols>
    <col min="1" max="1" width="26.42578125" style="25" bestFit="1" customWidth="1"/>
    <col min="2" max="2" width="30.7109375" style="25" customWidth="1"/>
    <col min="3" max="3" width="53.140625" style="25" customWidth="1"/>
    <col min="4" max="4" width="6.7109375" style="25" customWidth="1"/>
    <col min="5" max="5" width="12" style="25" customWidth="1"/>
    <col min="6" max="6" width="13.7109375" style="25" customWidth="1"/>
    <col min="7" max="7" width="15.5703125" style="25" bestFit="1" customWidth="1"/>
    <col min="8" max="8" width="21.28515625" style="25" bestFit="1" customWidth="1"/>
    <col min="9" max="9" width="11.140625" style="25" bestFit="1" customWidth="1"/>
    <col min="10" max="10" width="17.42578125" style="25" customWidth="1"/>
    <col min="11" max="11" width="17.42578125" style="25" bestFit="1" customWidth="1"/>
    <col min="12" max="12" width="10.7109375" style="25" customWidth="1"/>
    <col min="13" max="13" width="17.42578125" style="25" bestFit="1" customWidth="1"/>
    <col min="14" max="14" width="10.7109375" style="25" customWidth="1"/>
    <col min="15" max="15" width="13.42578125" style="25" bestFit="1" customWidth="1"/>
    <col min="16" max="17" width="10.85546875" style="25"/>
    <col min="18" max="18" width="172.85546875" style="150" bestFit="1" customWidth="1"/>
    <col min="19" max="16384" width="10.85546875" style="25"/>
  </cols>
  <sheetData>
    <row r="1" spans="1:18" ht="23.25" x14ac:dyDescent="0.25">
      <c r="A1" s="149" t="s">
        <v>102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18" ht="20.100000000000001" customHeight="1" x14ac:dyDescent="0.25">
      <c r="A2" s="19" t="s">
        <v>24</v>
      </c>
      <c r="B2" s="125" t="str">
        <f>'Fiche générale'!B2</f>
        <v>SCIENCES</v>
      </c>
      <c r="C2" s="125"/>
      <c r="D2" s="125"/>
      <c r="E2" s="125"/>
    </row>
    <row r="3" spans="1:18" ht="20.100000000000001" customHeight="1" x14ac:dyDescent="0.25">
      <c r="A3" s="19" t="s">
        <v>22</v>
      </c>
      <c r="B3" s="125" t="str">
        <f>'Fiche générale'!B3:I3</f>
        <v>Electronique, énergie électrique, automatique (EEA)</v>
      </c>
      <c r="C3" s="125"/>
      <c r="D3" s="125"/>
      <c r="E3" s="125"/>
    </row>
    <row r="4" spans="1:18" ht="20.100000000000001" customHeight="1" x14ac:dyDescent="0.25">
      <c r="A4" s="19" t="s">
        <v>15</v>
      </c>
      <c r="B4" s="176" t="str">
        <f>'Fiche générale'!B4</f>
        <v>SLELE18</v>
      </c>
      <c r="C4" s="20" t="s">
        <v>65</v>
      </c>
      <c r="D4" s="151">
        <v>180</v>
      </c>
      <c r="E4" s="151"/>
      <c r="F4" s="128" t="s">
        <v>23</v>
      </c>
      <c r="G4" s="129"/>
      <c r="H4" s="130"/>
      <c r="I4" s="177"/>
      <c r="J4" s="177"/>
      <c r="K4" s="177"/>
      <c r="L4" s="177"/>
      <c r="M4" s="177"/>
      <c r="N4" s="177"/>
    </row>
    <row r="5" spans="1:18" ht="20.100000000000001" customHeight="1" x14ac:dyDescent="0.25"/>
    <row r="6" spans="1:18" ht="20.100000000000001" customHeight="1" x14ac:dyDescent="0.25">
      <c r="A6" s="19" t="s">
        <v>1</v>
      </c>
      <c r="B6" s="174" t="s">
        <v>145</v>
      </c>
      <c r="C6" s="20" t="s">
        <v>66</v>
      </c>
      <c r="D6" s="172">
        <v>180</v>
      </c>
      <c r="E6" s="173"/>
      <c r="F6" s="128" t="s">
        <v>2</v>
      </c>
      <c r="G6" s="129"/>
      <c r="H6" s="130"/>
      <c r="I6" s="178" t="s">
        <v>147</v>
      </c>
      <c r="J6" s="178"/>
      <c r="K6" s="178"/>
      <c r="L6" s="178"/>
      <c r="M6" s="178"/>
      <c r="N6" s="178"/>
    </row>
    <row r="7" spans="1:18" ht="20.100000000000001" customHeight="1" x14ac:dyDescent="0.25">
      <c r="A7" s="19" t="s">
        <v>25</v>
      </c>
      <c r="B7" s="175" t="s">
        <v>146</v>
      </c>
    </row>
    <row r="8" spans="1:18" ht="20.100000000000001" customHeight="1" x14ac:dyDescent="0.25">
      <c r="A8" s="152"/>
      <c r="B8" s="8"/>
      <c r="H8" s="21"/>
      <c r="I8" s="21"/>
      <c r="J8" s="21"/>
      <c r="K8" s="21"/>
      <c r="M8" s="153"/>
      <c r="N8" s="153"/>
    </row>
    <row r="9" spans="1:18" ht="15" customHeight="1" x14ac:dyDescent="0.25">
      <c r="B9" s="42"/>
      <c r="C9" s="42"/>
      <c r="D9" s="21"/>
      <c r="E9" s="126" t="s">
        <v>32</v>
      </c>
      <c r="F9" s="127"/>
      <c r="G9" s="126" t="s">
        <v>27</v>
      </c>
      <c r="H9" s="127"/>
      <c r="I9" s="21"/>
      <c r="J9" s="154">
        <v>1</v>
      </c>
      <c r="K9" s="21"/>
      <c r="L9" s="21"/>
      <c r="M9" s="21"/>
    </row>
    <row r="10" spans="1:18" ht="15" customHeight="1" x14ac:dyDescent="0.25">
      <c r="B10" s="26"/>
      <c r="C10" s="24"/>
      <c r="D10" s="22"/>
      <c r="E10" s="117" t="s">
        <v>31</v>
      </c>
      <c r="F10" s="118"/>
      <c r="G10" s="119"/>
      <c r="H10" s="120"/>
      <c r="I10" s="23"/>
      <c r="J10" s="23"/>
      <c r="K10" s="23"/>
      <c r="L10" s="23"/>
      <c r="M10" s="23"/>
    </row>
    <row r="11" spans="1:18" ht="15" customHeight="1" x14ac:dyDescent="0.25">
      <c r="A11" s="155">
        <v>1</v>
      </c>
      <c r="B11" s="42"/>
      <c r="C11" s="43"/>
      <c r="D11" s="24"/>
      <c r="L11" s="23"/>
      <c r="M11" s="23"/>
    </row>
    <row r="12" spans="1:18" ht="15" customHeight="1" x14ac:dyDescent="0.25">
      <c r="B12" s="44"/>
      <c r="C12" s="43"/>
      <c r="D12" s="24"/>
      <c r="M12" s="23"/>
      <c r="N12" s="23"/>
    </row>
    <row r="13" spans="1:18" x14ac:dyDescent="0.25">
      <c r="B13" s="42"/>
      <c r="C13" s="42"/>
      <c r="D13" s="24"/>
      <c r="E13" s="121"/>
      <c r="F13" s="121"/>
      <c r="G13" s="67"/>
      <c r="H13" s="24"/>
      <c r="I13" s="24"/>
    </row>
    <row r="14" spans="1:18" ht="26.25" customHeight="1" x14ac:dyDescent="0.25">
      <c r="B14" s="26"/>
      <c r="C14" s="24"/>
      <c r="D14" s="24"/>
      <c r="E14" s="67"/>
      <c r="F14" s="67"/>
      <c r="G14" s="67"/>
      <c r="H14" s="24"/>
      <c r="I14" s="24"/>
      <c r="J14" s="122" t="s">
        <v>16</v>
      </c>
      <c r="K14" s="123"/>
      <c r="L14" s="124"/>
      <c r="M14" s="122" t="s">
        <v>17</v>
      </c>
      <c r="N14" s="124"/>
      <c r="O14" s="112" t="s">
        <v>115</v>
      </c>
      <c r="P14" s="113"/>
      <c r="Q14" s="114"/>
      <c r="R14" s="141" t="s">
        <v>116</v>
      </c>
    </row>
    <row r="15" spans="1:18" ht="39.75" customHeight="1" x14ac:dyDescent="0.25">
      <c r="C15" s="181"/>
      <c r="D15" s="181"/>
      <c r="E15" s="182"/>
      <c r="F15" s="182"/>
      <c r="G15" s="182"/>
      <c r="H15" s="182"/>
      <c r="I15" s="183"/>
      <c r="J15" s="27" t="s">
        <v>18</v>
      </c>
      <c r="K15" s="115" t="e">
        <f>IF(#REF!="CCI (CC Intégral)","CT pour les dispensés","Contrôle Terminal")</f>
        <v>#REF!</v>
      </c>
      <c r="L15" s="116"/>
      <c r="M15" s="115" t="s">
        <v>19</v>
      </c>
      <c r="N15" s="116"/>
      <c r="O15" s="28" t="s">
        <v>117</v>
      </c>
      <c r="P15" s="60" t="s">
        <v>19</v>
      </c>
      <c r="Q15" s="61"/>
      <c r="R15" s="141"/>
    </row>
    <row r="16" spans="1:18" ht="47.25" x14ac:dyDescent="0.25">
      <c r="A16" s="184" t="s">
        <v>5</v>
      </c>
      <c r="B16" s="185" t="s">
        <v>3</v>
      </c>
      <c r="C16" s="185" t="s">
        <v>4</v>
      </c>
      <c r="D16" s="28" t="s">
        <v>6</v>
      </c>
      <c r="E16" s="29" t="s">
        <v>7</v>
      </c>
      <c r="F16" s="27" t="s">
        <v>29</v>
      </c>
      <c r="G16" s="27" t="s">
        <v>113</v>
      </c>
      <c r="H16" s="30" t="s">
        <v>30</v>
      </c>
      <c r="I16" s="27" t="s">
        <v>38</v>
      </c>
      <c r="J16" s="28" t="s">
        <v>26</v>
      </c>
      <c r="K16" s="28" t="s">
        <v>20</v>
      </c>
      <c r="L16" s="28" t="s">
        <v>21</v>
      </c>
      <c r="M16" s="28" t="s">
        <v>20</v>
      </c>
      <c r="N16" s="28" t="s">
        <v>21</v>
      </c>
      <c r="O16" s="60" t="s">
        <v>20</v>
      </c>
      <c r="P16" s="60" t="s">
        <v>20</v>
      </c>
      <c r="Q16" s="60" t="s">
        <v>21</v>
      </c>
      <c r="R16" s="141"/>
    </row>
    <row r="17" spans="1:18" ht="20.100000000000001" customHeight="1" x14ac:dyDescent="0.25">
      <c r="A17" s="143"/>
      <c r="B17" s="170" t="s">
        <v>0</v>
      </c>
      <c r="C17" s="179" t="s">
        <v>134</v>
      </c>
      <c r="D17" s="144">
        <v>6</v>
      </c>
      <c r="E17" s="186"/>
      <c r="F17" s="186" t="s">
        <v>133</v>
      </c>
      <c r="G17" s="186" t="s">
        <v>133</v>
      </c>
      <c r="H17" s="186" t="s">
        <v>36</v>
      </c>
      <c r="I17" s="186"/>
      <c r="J17" s="131">
        <v>3</v>
      </c>
      <c r="K17" s="131" t="s">
        <v>10</v>
      </c>
      <c r="L17" s="131" t="s">
        <v>138</v>
      </c>
      <c r="M17" s="131"/>
      <c r="N17" s="131"/>
      <c r="O17" s="131" t="s">
        <v>10</v>
      </c>
      <c r="P17" s="131" t="s">
        <v>10</v>
      </c>
      <c r="Q17" s="131" t="s">
        <v>138</v>
      </c>
      <c r="R17" s="161" t="s">
        <v>139</v>
      </c>
    </row>
    <row r="18" spans="1:18" ht="20.100000000000001" customHeight="1" x14ac:dyDescent="0.25">
      <c r="A18" s="143"/>
      <c r="B18" s="187" t="s">
        <v>28</v>
      </c>
      <c r="C18" s="180" t="s">
        <v>160</v>
      </c>
      <c r="D18" s="144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3"/>
    </row>
    <row r="19" spans="1:18" ht="20.100000000000001" customHeight="1" x14ac:dyDescent="0.25">
      <c r="A19" s="143"/>
      <c r="B19" s="187" t="s">
        <v>28</v>
      </c>
      <c r="C19" s="180" t="s">
        <v>134</v>
      </c>
      <c r="D19" s="144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3"/>
    </row>
    <row r="20" spans="1:18" ht="20.100000000000001" customHeight="1" x14ac:dyDescent="0.25">
      <c r="A20" s="143"/>
      <c r="B20" s="170" t="s">
        <v>0</v>
      </c>
      <c r="C20" s="179" t="s">
        <v>135</v>
      </c>
      <c r="D20" s="144">
        <v>6</v>
      </c>
      <c r="E20" s="186"/>
      <c r="F20" s="186" t="s">
        <v>133</v>
      </c>
      <c r="G20" s="186" t="s">
        <v>133</v>
      </c>
      <c r="H20" s="186" t="s">
        <v>36</v>
      </c>
      <c r="I20" s="186"/>
      <c r="J20" s="131">
        <v>3</v>
      </c>
      <c r="K20" s="131" t="s">
        <v>10</v>
      </c>
      <c r="L20" s="131" t="s">
        <v>138</v>
      </c>
      <c r="M20" s="131"/>
      <c r="N20" s="131"/>
      <c r="O20" s="131" t="s">
        <v>10</v>
      </c>
      <c r="P20" s="131" t="s">
        <v>10</v>
      </c>
      <c r="Q20" s="131" t="s">
        <v>138</v>
      </c>
      <c r="R20" s="161" t="s">
        <v>139</v>
      </c>
    </row>
    <row r="21" spans="1:18" ht="20.100000000000001" customHeight="1" x14ac:dyDescent="0.25">
      <c r="A21" s="143"/>
      <c r="B21" s="187" t="s">
        <v>28</v>
      </c>
      <c r="C21" s="180" t="s">
        <v>157</v>
      </c>
      <c r="D21" s="144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3"/>
    </row>
    <row r="22" spans="1:18" ht="20.100000000000001" customHeight="1" x14ac:dyDescent="0.25">
      <c r="A22" s="143"/>
      <c r="B22" s="187" t="s">
        <v>28</v>
      </c>
      <c r="C22" s="180" t="s">
        <v>158</v>
      </c>
      <c r="D22" s="144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3"/>
    </row>
    <row r="23" spans="1:18" ht="20.100000000000001" customHeight="1" x14ac:dyDescent="0.25">
      <c r="A23" s="143"/>
      <c r="B23" s="170" t="s">
        <v>0</v>
      </c>
      <c r="C23" s="179" t="s">
        <v>136</v>
      </c>
      <c r="D23" s="144">
        <v>6</v>
      </c>
      <c r="E23" s="186"/>
      <c r="F23" s="186" t="s">
        <v>133</v>
      </c>
      <c r="G23" s="186" t="s">
        <v>133</v>
      </c>
      <c r="H23" s="186" t="s">
        <v>36</v>
      </c>
      <c r="I23" s="186"/>
      <c r="J23" s="131">
        <v>3</v>
      </c>
      <c r="K23" s="131" t="s">
        <v>10</v>
      </c>
      <c r="L23" s="131" t="s">
        <v>138</v>
      </c>
      <c r="M23" s="131"/>
      <c r="N23" s="131"/>
      <c r="O23" s="131" t="s">
        <v>10</v>
      </c>
      <c r="P23" s="131" t="s">
        <v>10</v>
      </c>
      <c r="Q23" s="131" t="s">
        <v>138</v>
      </c>
      <c r="R23" s="161" t="s">
        <v>139</v>
      </c>
    </row>
    <row r="24" spans="1:18" ht="20.100000000000001" customHeight="1" x14ac:dyDescent="0.25">
      <c r="A24" s="143"/>
      <c r="B24" s="187" t="s">
        <v>28</v>
      </c>
      <c r="C24" s="180" t="s">
        <v>136</v>
      </c>
      <c r="D24" s="144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3"/>
    </row>
    <row r="25" spans="1:18" ht="20.100000000000001" customHeight="1" x14ac:dyDescent="0.25">
      <c r="A25" s="143"/>
      <c r="B25" s="187" t="s">
        <v>28</v>
      </c>
      <c r="C25" s="180" t="s">
        <v>159</v>
      </c>
      <c r="D25" s="144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3"/>
    </row>
    <row r="26" spans="1:18" ht="20.100000000000001" customHeight="1" x14ac:dyDescent="0.25">
      <c r="A26" s="143"/>
      <c r="B26" s="170" t="s">
        <v>0</v>
      </c>
      <c r="C26" s="179" t="s">
        <v>137</v>
      </c>
      <c r="D26" s="144">
        <v>6</v>
      </c>
      <c r="E26" s="186"/>
      <c r="F26" s="186" t="s">
        <v>133</v>
      </c>
      <c r="G26" s="186" t="s">
        <v>133</v>
      </c>
      <c r="H26" s="186" t="s">
        <v>36</v>
      </c>
      <c r="I26" s="186"/>
      <c r="J26" s="131">
        <v>3</v>
      </c>
      <c r="K26" s="131" t="s">
        <v>10</v>
      </c>
      <c r="L26" s="131" t="s">
        <v>138</v>
      </c>
      <c r="M26" s="131"/>
      <c r="N26" s="131"/>
      <c r="O26" s="131" t="s">
        <v>10</v>
      </c>
      <c r="P26" s="131" t="s">
        <v>10</v>
      </c>
      <c r="Q26" s="131" t="s">
        <v>138</v>
      </c>
      <c r="R26" s="161" t="s">
        <v>139</v>
      </c>
    </row>
    <row r="27" spans="1:18" ht="20.100000000000001" customHeight="1" x14ac:dyDescent="0.25">
      <c r="A27" s="66" t="s">
        <v>161</v>
      </c>
      <c r="B27" s="191" t="s">
        <v>0</v>
      </c>
      <c r="C27" s="171" t="s">
        <v>162</v>
      </c>
      <c r="D27" s="188">
        <v>6</v>
      </c>
      <c r="E27" s="188"/>
      <c r="F27" s="188"/>
      <c r="G27" s="188"/>
      <c r="H27" s="188"/>
      <c r="I27" s="188"/>
      <c r="J27" s="188"/>
      <c r="K27" s="188"/>
      <c r="L27" s="188"/>
      <c r="M27" s="131"/>
      <c r="N27" s="131"/>
      <c r="O27" s="188"/>
      <c r="P27" s="188"/>
      <c r="Q27" s="188"/>
      <c r="R27" s="164" t="s">
        <v>169</v>
      </c>
    </row>
    <row r="28" spans="1:18" ht="20.100000000000001" customHeight="1" x14ac:dyDescent="0.25">
      <c r="A28" s="66" t="s">
        <v>163</v>
      </c>
      <c r="B28" s="192" t="s">
        <v>28</v>
      </c>
      <c r="C28" s="1" t="s">
        <v>164</v>
      </c>
      <c r="D28" s="188"/>
      <c r="E28" s="188"/>
      <c r="F28" s="188"/>
      <c r="G28" s="188"/>
      <c r="H28" s="188"/>
      <c r="I28" s="188"/>
      <c r="J28" s="188"/>
      <c r="K28" s="188"/>
      <c r="L28" s="188"/>
      <c r="M28" s="131"/>
      <c r="N28" s="131"/>
      <c r="O28" s="131"/>
      <c r="P28" s="131"/>
      <c r="Q28" s="131"/>
      <c r="R28" s="164" t="s">
        <v>169</v>
      </c>
    </row>
    <row r="29" spans="1:18" ht="20.100000000000001" customHeight="1" x14ac:dyDescent="0.25">
      <c r="A29" s="66" t="s">
        <v>165</v>
      </c>
      <c r="B29" s="192" t="s">
        <v>28</v>
      </c>
      <c r="C29" s="1" t="s">
        <v>166</v>
      </c>
      <c r="D29" s="186"/>
      <c r="E29" s="186"/>
      <c r="F29" s="186"/>
      <c r="G29" s="186"/>
      <c r="H29" s="186"/>
      <c r="I29" s="186"/>
      <c r="J29" s="188"/>
      <c r="K29" s="131"/>
      <c r="L29" s="131"/>
      <c r="M29" s="131"/>
      <c r="N29" s="131"/>
      <c r="O29" s="131"/>
      <c r="P29" s="131"/>
      <c r="Q29" s="131"/>
      <c r="R29" s="164" t="s">
        <v>169</v>
      </c>
    </row>
    <row r="30" spans="1:18" ht="20.100000000000001" customHeight="1" x14ac:dyDescent="0.25">
      <c r="A30" s="66" t="s">
        <v>167</v>
      </c>
      <c r="B30" s="192" t="s">
        <v>28</v>
      </c>
      <c r="C30" s="1" t="s">
        <v>168</v>
      </c>
      <c r="D30" s="186"/>
      <c r="E30" s="186"/>
      <c r="F30" s="186"/>
      <c r="G30" s="186"/>
      <c r="H30" s="186"/>
      <c r="I30" s="186"/>
      <c r="J30" s="188"/>
      <c r="K30" s="131"/>
      <c r="L30" s="131"/>
      <c r="M30" s="131"/>
      <c r="N30" s="131"/>
      <c r="O30" s="131"/>
      <c r="P30" s="131"/>
      <c r="Q30" s="131"/>
      <c r="R30" s="164" t="s">
        <v>169</v>
      </c>
    </row>
    <row r="31" spans="1:18" ht="15" customHeight="1" x14ac:dyDescent="0.25">
      <c r="A31" s="143"/>
      <c r="B31" s="162"/>
      <c r="C31" s="143"/>
      <c r="D31" s="160"/>
      <c r="E31" s="160"/>
      <c r="F31" s="160"/>
      <c r="G31" s="160"/>
      <c r="H31" s="160"/>
      <c r="I31" s="160"/>
      <c r="J31" s="162"/>
      <c r="K31" s="143"/>
      <c r="L31" s="143"/>
      <c r="M31" s="143"/>
      <c r="N31" s="143"/>
      <c r="O31" s="143"/>
      <c r="P31" s="143"/>
      <c r="Q31" s="143"/>
      <c r="R31" s="161"/>
    </row>
    <row r="32" spans="1:18" ht="15" customHeight="1" x14ac:dyDescent="0.25">
      <c r="A32" s="143"/>
      <c r="B32" s="162"/>
      <c r="C32" s="143"/>
      <c r="D32" s="160"/>
      <c r="E32" s="160"/>
      <c r="F32" s="160"/>
      <c r="G32" s="160"/>
      <c r="H32" s="160"/>
      <c r="I32" s="160"/>
      <c r="J32" s="162"/>
      <c r="K32" s="143"/>
      <c r="L32" s="143"/>
      <c r="M32" s="143"/>
      <c r="N32" s="143"/>
      <c r="O32" s="143"/>
      <c r="P32" s="143"/>
      <c r="Q32" s="143"/>
      <c r="R32" s="161"/>
    </row>
    <row r="33" spans="1:18" ht="15" customHeight="1" x14ac:dyDescent="0.25">
      <c r="A33" s="1"/>
      <c r="B33" s="2"/>
      <c r="C33" s="1"/>
      <c r="D33" s="189"/>
      <c r="E33" s="189"/>
      <c r="F33" s="189"/>
      <c r="G33" s="189"/>
      <c r="H33" s="189"/>
      <c r="I33" s="189"/>
      <c r="J33" s="2"/>
      <c r="K33" s="1"/>
      <c r="L33" s="1"/>
      <c r="M33" s="1"/>
      <c r="N33" s="1"/>
      <c r="O33" s="1"/>
      <c r="P33" s="1"/>
      <c r="Q33" s="1"/>
      <c r="R33" s="4"/>
    </row>
    <row r="34" spans="1:18" ht="15" customHeight="1" x14ac:dyDescent="0.25">
      <c r="A34" s="1"/>
      <c r="B34" s="2"/>
      <c r="C34" s="1"/>
      <c r="D34" s="189"/>
      <c r="E34" s="189"/>
      <c r="F34" s="189"/>
      <c r="G34" s="189"/>
      <c r="H34" s="189"/>
      <c r="I34" s="189"/>
      <c r="J34" s="2"/>
      <c r="K34" s="1"/>
      <c r="L34" s="1"/>
      <c r="M34" s="1"/>
      <c r="N34" s="1"/>
      <c r="O34" s="1"/>
      <c r="P34" s="1"/>
      <c r="Q34" s="1"/>
      <c r="R34" s="4"/>
    </row>
    <row r="35" spans="1:18" ht="15" customHeight="1" x14ac:dyDescent="0.25">
      <c r="A35" s="1"/>
      <c r="B35" s="2"/>
      <c r="C35" s="1"/>
      <c r="D35" s="189"/>
      <c r="E35" s="1"/>
      <c r="F35" s="1"/>
      <c r="G35" s="1"/>
      <c r="H35" s="1"/>
      <c r="I35" s="1"/>
      <c r="J35" s="2"/>
      <c r="K35" s="1"/>
      <c r="L35" s="1"/>
      <c r="M35" s="1"/>
      <c r="N35" s="1"/>
      <c r="O35" s="1"/>
      <c r="P35" s="1"/>
      <c r="Q35" s="1"/>
      <c r="R35" s="4"/>
    </row>
    <row r="36" spans="1:18" ht="15" customHeight="1" x14ac:dyDescent="0.25">
      <c r="A36" s="1"/>
      <c r="B36" s="2"/>
      <c r="C36" s="1"/>
      <c r="D36" s="189"/>
      <c r="E36" s="1"/>
      <c r="F36" s="1"/>
      <c r="G36" s="1"/>
      <c r="H36" s="1"/>
      <c r="I36" s="1"/>
      <c r="J36" s="2"/>
      <c r="K36" s="1"/>
      <c r="L36" s="1"/>
      <c r="M36" s="1"/>
      <c r="N36" s="1"/>
      <c r="O36" s="1"/>
      <c r="P36" s="1"/>
      <c r="Q36" s="1"/>
      <c r="R36" s="4"/>
    </row>
    <row r="37" spans="1:18" ht="15" customHeight="1" x14ac:dyDescent="0.25">
      <c r="A37" s="1"/>
      <c r="B37" s="2"/>
      <c r="C37" s="1"/>
      <c r="D37" s="189"/>
      <c r="E37" s="1"/>
      <c r="F37" s="1"/>
      <c r="G37" s="1"/>
      <c r="H37" s="1"/>
      <c r="I37" s="1"/>
      <c r="J37" s="2"/>
      <c r="K37" s="1"/>
      <c r="L37" s="1"/>
      <c r="M37" s="1"/>
      <c r="N37" s="1"/>
      <c r="O37" s="1"/>
      <c r="P37" s="1"/>
      <c r="Q37" s="1"/>
      <c r="R37" s="4"/>
    </row>
    <row r="38" spans="1:18" ht="15" customHeight="1" x14ac:dyDescent="0.25">
      <c r="A38" s="1"/>
      <c r="B38" s="2"/>
      <c r="C38" s="1"/>
      <c r="D38" s="189"/>
      <c r="E38" s="1"/>
      <c r="F38" s="1"/>
      <c r="G38" s="1"/>
      <c r="H38" s="1"/>
      <c r="I38" s="1"/>
      <c r="J38" s="2"/>
      <c r="K38" s="1"/>
      <c r="L38" s="1"/>
      <c r="M38" s="1"/>
      <c r="N38" s="1"/>
      <c r="O38" s="1"/>
      <c r="P38" s="1"/>
      <c r="Q38" s="1"/>
      <c r="R38" s="4"/>
    </row>
    <row r="39" spans="1:18" x14ac:dyDescent="0.25">
      <c r="A39" s="1"/>
      <c r="B39" s="2"/>
      <c r="C39" s="1"/>
      <c r="D39" s="189"/>
      <c r="E39" s="1"/>
      <c r="F39" s="1"/>
      <c r="G39" s="1"/>
      <c r="H39" s="1"/>
      <c r="I39" s="1"/>
      <c r="J39" s="2"/>
      <c r="K39" s="1"/>
      <c r="L39" s="1"/>
      <c r="M39" s="1"/>
      <c r="N39" s="1"/>
      <c r="O39" s="1"/>
      <c r="P39" s="1"/>
      <c r="Q39" s="1"/>
      <c r="R39" s="4"/>
    </row>
    <row r="40" spans="1:18" x14ac:dyDescent="0.25">
      <c r="A40" s="1"/>
      <c r="B40" s="2"/>
      <c r="C40" s="1"/>
      <c r="D40" s="189"/>
      <c r="E40" s="1"/>
      <c r="F40" s="1"/>
      <c r="G40" s="1"/>
      <c r="H40" s="1"/>
      <c r="I40" s="1"/>
      <c r="J40" s="2"/>
      <c r="K40" s="1"/>
      <c r="L40" s="1"/>
      <c r="M40" s="1"/>
      <c r="N40" s="1"/>
      <c r="O40" s="1"/>
      <c r="P40" s="1"/>
      <c r="Q40" s="1"/>
      <c r="R40" s="4"/>
    </row>
    <row r="41" spans="1:18" x14ac:dyDescent="0.25">
      <c r="A41" s="1"/>
      <c r="B41" s="2"/>
      <c r="C41" s="1"/>
      <c r="D41" s="189"/>
      <c r="E41" s="1"/>
      <c r="F41" s="1"/>
      <c r="G41" s="1"/>
      <c r="H41" s="1"/>
      <c r="I41" s="1"/>
      <c r="J41" s="2"/>
      <c r="K41" s="1"/>
      <c r="L41" s="1"/>
      <c r="M41" s="1"/>
      <c r="N41" s="1"/>
      <c r="O41" s="1"/>
      <c r="P41" s="1"/>
      <c r="Q41" s="1"/>
      <c r="R41" s="4"/>
    </row>
    <row r="42" spans="1:18" x14ac:dyDescent="0.25">
      <c r="A42" s="1"/>
      <c r="B42" s="2"/>
      <c r="C42" s="1"/>
      <c r="D42" s="189"/>
      <c r="E42" s="1"/>
      <c r="F42" s="1"/>
      <c r="G42" s="1"/>
      <c r="H42" s="1"/>
      <c r="I42" s="1"/>
      <c r="J42" s="2"/>
      <c r="K42" s="1"/>
      <c r="L42" s="1"/>
      <c r="M42" s="1"/>
      <c r="N42" s="1"/>
      <c r="O42" s="1"/>
      <c r="P42" s="1"/>
      <c r="Q42" s="1"/>
      <c r="R42" s="4"/>
    </row>
    <row r="43" spans="1:18" x14ac:dyDescent="0.25">
      <c r="A43" s="1"/>
      <c r="B43" s="2"/>
      <c r="C43" s="1"/>
      <c r="D43" s="189"/>
      <c r="E43" s="1"/>
      <c r="F43" s="1"/>
      <c r="G43" s="1"/>
      <c r="H43" s="1"/>
      <c r="I43" s="1"/>
      <c r="J43" s="2"/>
      <c r="K43" s="1"/>
      <c r="L43" s="1"/>
      <c r="M43" s="1"/>
      <c r="N43" s="1"/>
      <c r="O43" s="1"/>
      <c r="P43" s="1"/>
      <c r="Q43" s="1"/>
      <c r="R43" s="4"/>
    </row>
    <row r="44" spans="1:18" s="153" customFormat="1" x14ac:dyDescent="0.25">
      <c r="A44" s="1"/>
      <c r="B44" s="2"/>
      <c r="C44" s="1"/>
      <c r="D44" s="189"/>
      <c r="E44" s="1"/>
      <c r="F44" s="1"/>
      <c r="G44" s="1"/>
      <c r="H44" s="1"/>
      <c r="I44" s="1"/>
      <c r="J44" s="2"/>
      <c r="K44" s="1"/>
      <c r="L44" s="1"/>
      <c r="M44" s="1"/>
      <c r="N44" s="1"/>
      <c r="O44" s="1"/>
      <c r="P44" s="1"/>
      <c r="Q44" s="1"/>
      <c r="R44" s="4"/>
    </row>
    <row r="45" spans="1:18" s="153" customFormat="1" x14ac:dyDescent="0.25">
      <c r="A45" s="1"/>
      <c r="B45" s="2"/>
      <c r="C45" s="1"/>
      <c r="D45" s="189"/>
      <c r="E45" s="1"/>
      <c r="F45" s="1"/>
      <c r="G45" s="1"/>
      <c r="H45" s="1"/>
      <c r="I45" s="1"/>
      <c r="J45" s="2"/>
      <c r="K45" s="1"/>
      <c r="L45" s="1"/>
      <c r="M45" s="1"/>
      <c r="N45" s="1"/>
      <c r="O45" s="1"/>
      <c r="P45" s="1"/>
      <c r="Q45" s="1"/>
      <c r="R45" s="4"/>
    </row>
    <row r="46" spans="1:18" s="153" customFormat="1" x14ac:dyDescent="0.25">
      <c r="A46" s="1"/>
      <c r="B46" s="2"/>
      <c r="C46" s="1"/>
      <c r="D46" s="189"/>
      <c r="E46" s="1"/>
      <c r="F46" s="1"/>
      <c r="G46" s="1"/>
      <c r="H46" s="1"/>
      <c r="I46" s="1"/>
      <c r="J46" s="2"/>
      <c r="K46" s="1"/>
      <c r="L46" s="1"/>
      <c r="M46" s="1"/>
      <c r="N46" s="1"/>
      <c r="O46" s="1"/>
      <c r="P46" s="1"/>
      <c r="Q46" s="1"/>
      <c r="R46" s="4"/>
    </row>
    <row r="47" spans="1:18" s="153" customFormat="1" ht="18.75" x14ac:dyDescent="0.25">
      <c r="A47" s="3"/>
      <c r="B47" s="2"/>
      <c r="C47" s="3"/>
      <c r="D47" s="189"/>
      <c r="E47" s="4"/>
      <c r="F47" s="4"/>
      <c r="G47" s="4"/>
      <c r="H47" s="4"/>
      <c r="I47" s="4"/>
      <c r="J47" s="5"/>
      <c r="K47" s="1"/>
      <c r="L47" s="1"/>
      <c r="M47" s="1"/>
      <c r="N47" s="1"/>
      <c r="O47" s="1"/>
      <c r="P47" s="1"/>
      <c r="Q47" s="1"/>
      <c r="R47" s="4"/>
    </row>
    <row r="48" spans="1:18" s="153" customFormat="1" ht="17.25" x14ac:dyDescent="0.25">
      <c r="A48" s="6"/>
      <c r="B48" s="2"/>
      <c r="C48" s="6"/>
      <c r="D48" s="189"/>
      <c r="E48" s="1"/>
      <c r="F48" s="1"/>
      <c r="G48" s="1"/>
      <c r="H48" s="1"/>
      <c r="I48" s="1"/>
      <c r="J48" s="7"/>
      <c r="K48" s="1"/>
      <c r="L48" s="1"/>
      <c r="M48" s="1"/>
      <c r="N48" s="1"/>
      <c r="O48" s="1"/>
      <c r="P48" s="1"/>
      <c r="Q48" s="1"/>
      <c r="R48" s="4"/>
    </row>
    <row r="49" spans="1:18" s="153" customFormat="1" x14ac:dyDescent="0.25">
      <c r="A49" s="1"/>
      <c r="B49" s="2"/>
      <c r="C49" s="1"/>
      <c r="D49" s="189"/>
      <c r="E49" s="1"/>
      <c r="F49" s="1"/>
      <c r="G49" s="1"/>
      <c r="H49" s="1"/>
      <c r="I49" s="1"/>
      <c r="J49" s="2"/>
      <c r="K49" s="1"/>
      <c r="L49" s="1"/>
      <c r="M49" s="1"/>
      <c r="N49" s="1"/>
      <c r="O49" s="1"/>
      <c r="P49" s="1"/>
      <c r="Q49" s="1"/>
      <c r="R49" s="4"/>
    </row>
    <row r="50" spans="1:18" s="153" customFormat="1" x14ac:dyDescent="0.25">
      <c r="A50" s="1"/>
      <c r="B50" s="2"/>
      <c r="C50" s="1"/>
      <c r="D50" s="189"/>
      <c r="E50" s="1"/>
      <c r="F50" s="1"/>
      <c r="G50" s="1"/>
      <c r="H50" s="1"/>
      <c r="I50" s="1"/>
      <c r="J50" s="2"/>
      <c r="K50" s="1"/>
      <c r="L50" s="1"/>
      <c r="M50" s="1"/>
      <c r="N50" s="1"/>
      <c r="O50" s="1"/>
      <c r="P50" s="1"/>
      <c r="Q50" s="1"/>
      <c r="R50" s="4"/>
    </row>
    <row r="51" spans="1:18" s="153" customFormat="1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R51" s="26"/>
    </row>
    <row r="52" spans="1:18" s="153" customFormat="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R52" s="26"/>
    </row>
    <row r="53" spans="1:18" s="153" customFormat="1" ht="17.25" x14ac:dyDescent="0.25">
      <c r="A53" s="36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6"/>
      <c r="M53" s="36"/>
      <c r="N53" s="36"/>
      <c r="R53" s="26"/>
    </row>
    <row r="54" spans="1:18" s="153" customFormat="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R54" s="26"/>
    </row>
    <row r="55" spans="1:18" s="153" customFormat="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R55" s="26"/>
    </row>
    <row r="56" spans="1:18" s="153" customFormat="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R56" s="26"/>
    </row>
    <row r="57" spans="1:18" s="153" customFormat="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R57" s="26"/>
    </row>
    <row r="58" spans="1:18" s="153" customFormat="1" ht="17.25" x14ac:dyDescent="0.25">
      <c r="A58" s="36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6"/>
      <c r="M58" s="36"/>
      <c r="N58" s="36"/>
      <c r="R58" s="26"/>
    </row>
    <row r="59" spans="1:18" s="153" customFormat="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R59" s="26"/>
    </row>
    <row r="60" spans="1:18" s="153" customFormat="1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R60" s="26"/>
    </row>
    <row r="61" spans="1:18" s="153" customFormat="1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R61" s="26"/>
    </row>
    <row r="62" spans="1:18" s="153" customFormat="1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R62" s="26"/>
    </row>
    <row r="63" spans="1:18" s="153" customFormat="1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R63" s="26"/>
    </row>
    <row r="64" spans="1:18" x14ac:dyDescent="0.25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</row>
    <row r="65" spans="1:14" x14ac:dyDescent="0.25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</row>
    <row r="66" spans="1:14" x14ac:dyDescent="0.25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</row>
    <row r="67" spans="1:14" x14ac:dyDescent="0.25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</row>
    <row r="68" spans="1:14" x14ac:dyDescent="0.25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</row>
    <row r="69" spans="1:14" x14ac:dyDescent="0.25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</row>
    <row r="70" spans="1:14" x14ac:dyDescent="0.25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</row>
    <row r="71" spans="1:14" x14ac:dyDescent="0.25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</row>
    <row r="72" spans="1:14" x14ac:dyDescent="0.25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</row>
    <row r="73" spans="1:14" x14ac:dyDescent="0.25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</row>
    <row r="74" spans="1:14" x14ac:dyDescent="0.25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</row>
    <row r="75" spans="1:14" x14ac:dyDescent="0.25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</row>
    <row r="76" spans="1:14" x14ac:dyDescent="0.25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</row>
    <row r="77" spans="1:14" x14ac:dyDescent="0.25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</row>
    <row r="78" spans="1:14" x14ac:dyDescent="0.25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</row>
    <row r="79" spans="1:14" x14ac:dyDescent="0.25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</row>
    <row r="80" spans="1:14" x14ac:dyDescent="0.25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</row>
    <row r="81" spans="1:14" x14ac:dyDescent="0.25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</row>
    <row r="82" spans="1:14" x14ac:dyDescent="0.25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</row>
    <row r="83" spans="1:14" x14ac:dyDescent="0.25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</row>
    <row r="84" spans="1:14" x14ac:dyDescent="0.25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</row>
    <row r="85" spans="1:14" x14ac:dyDescent="0.25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</row>
    <row r="86" spans="1:14" x14ac:dyDescent="0.25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</row>
    <row r="87" spans="1:14" x14ac:dyDescent="0.25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</row>
    <row r="88" spans="1:14" x14ac:dyDescent="0.25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</row>
    <row r="89" spans="1:14" x14ac:dyDescent="0.25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</row>
    <row r="90" spans="1:14" x14ac:dyDescent="0.25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</row>
    <row r="91" spans="1:14" x14ac:dyDescent="0.25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</row>
    <row r="92" spans="1:14" x14ac:dyDescent="0.25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</row>
    <row r="93" spans="1:14" x14ac:dyDescent="0.25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</row>
    <row r="94" spans="1:14" x14ac:dyDescent="0.25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</row>
    <row r="95" spans="1:14" x14ac:dyDescent="0.25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</row>
    <row r="96" spans="1:14" x14ac:dyDescent="0.25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</row>
    <row r="97" spans="1:14" x14ac:dyDescent="0.25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</row>
    <row r="98" spans="1:14" x14ac:dyDescent="0.25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</row>
    <row r="99" spans="1:14" x14ac:dyDescent="0.25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</row>
    <row r="100" spans="1:14" x14ac:dyDescent="0.25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</row>
    <row r="101" spans="1:14" x14ac:dyDescent="0.25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</row>
    <row r="102" spans="1:14" x14ac:dyDescent="0.25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</row>
    <row r="103" spans="1:14" x14ac:dyDescent="0.25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</row>
    <row r="104" spans="1:14" x14ac:dyDescent="0.25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</row>
    <row r="105" spans="1:14" x14ac:dyDescent="0.25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</row>
    <row r="106" spans="1:14" x14ac:dyDescent="0.25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</row>
    <row r="107" spans="1:14" x14ac:dyDescent="0.25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</row>
    <row r="108" spans="1:14" x14ac:dyDescent="0.25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</row>
    <row r="109" spans="1:14" x14ac:dyDescent="0.25">
      <c r="A109" s="38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</row>
    <row r="110" spans="1:14" x14ac:dyDescent="0.25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</row>
    <row r="111" spans="1:14" x14ac:dyDescent="0.25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</row>
    <row r="112" spans="1:14" x14ac:dyDescent="0.25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</row>
    <row r="113" spans="1:14" x14ac:dyDescent="0.25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</row>
    <row r="114" spans="1:14" x14ac:dyDescent="0.25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</row>
    <row r="115" spans="1:14" x14ac:dyDescent="0.25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</row>
    <row r="116" spans="1:14" x14ac:dyDescent="0.25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</row>
    <row r="117" spans="1:14" x14ac:dyDescent="0.25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</row>
    <row r="118" spans="1:14" x14ac:dyDescent="0.25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</row>
    <row r="119" spans="1:14" x14ac:dyDescent="0.25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</row>
    <row r="120" spans="1:14" x14ac:dyDescent="0.25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</row>
    <row r="121" spans="1:14" x14ac:dyDescent="0.25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</row>
    <row r="122" spans="1:14" x14ac:dyDescent="0.25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</row>
    <row r="123" spans="1:14" x14ac:dyDescent="0.25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</row>
    <row r="124" spans="1:14" x14ac:dyDescent="0.25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</row>
    <row r="125" spans="1:14" x14ac:dyDescent="0.25">
      <c r="A125" s="38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</row>
    <row r="126" spans="1:14" x14ac:dyDescent="0.25">
      <c r="A126" s="38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</row>
    <row r="127" spans="1:14" x14ac:dyDescent="0.25">
      <c r="A127" s="38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</row>
    <row r="128" spans="1:14" x14ac:dyDescent="0.25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</row>
    <row r="129" spans="1:14" x14ac:dyDescent="0.25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</row>
    <row r="130" spans="1:14" x14ac:dyDescent="0.25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</row>
    <row r="131" spans="1:14" x14ac:dyDescent="0.25">
      <c r="A131" s="38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</row>
    <row r="132" spans="1:14" x14ac:dyDescent="0.25">
      <c r="A132" s="38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</row>
    <row r="133" spans="1:14" x14ac:dyDescent="0.25">
      <c r="A133" s="38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</row>
    <row r="134" spans="1:14" x14ac:dyDescent="0.25">
      <c r="A134" s="38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</row>
    <row r="135" spans="1:14" x14ac:dyDescent="0.25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</row>
    <row r="136" spans="1:14" x14ac:dyDescent="0.25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</row>
    <row r="137" spans="1:14" x14ac:dyDescent="0.25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</row>
    <row r="138" spans="1:14" x14ac:dyDescent="0.25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</row>
    <row r="139" spans="1:14" x14ac:dyDescent="0.25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</row>
    <row r="140" spans="1:14" x14ac:dyDescent="0.25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</row>
    <row r="141" spans="1:14" x14ac:dyDescent="0.25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</row>
    <row r="142" spans="1:14" x14ac:dyDescent="0.25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</row>
    <row r="143" spans="1:14" x14ac:dyDescent="0.25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</row>
    <row r="144" spans="1:14" x14ac:dyDescent="0.25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</row>
    <row r="145" spans="1:14" x14ac:dyDescent="0.25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</row>
    <row r="146" spans="1:14" x14ac:dyDescent="0.25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</row>
    <row r="147" spans="1:14" x14ac:dyDescent="0.25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</row>
    <row r="148" spans="1:14" x14ac:dyDescent="0.25">
      <c r="A148" s="38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</row>
    <row r="149" spans="1:14" x14ac:dyDescent="0.25">
      <c r="A149" s="38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</row>
    <row r="150" spans="1:14" x14ac:dyDescent="0.25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</row>
    <row r="151" spans="1:14" x14ac:dyDescent="0.25">
      <c r="A151" s="38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</row>
    <row r="152" spans="1:14" x14ac:dyDescent="0.25">
      <c r="A152" s="38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</row>
    <row r="153" spans="1:14" x14ac:dyDescent="0.25">
      <c r="A153" s="38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</row>
    <row r="154" spans="1:14" x14ac:dyDescent="0.25">
      <c r="A154" s="38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</row>
    <row r="155" spans="1:14" x14ac:dyDescent="0.25">
      <c r="A155" s="38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</row>
    <row r="156" spans="1:14" x14ac:dyDescent="0.25">
      <c r="A156" s="38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</row>
    <row r="157" spans="1:14" x14ac:dyDescent="0.25">
      <c r="A157" s="38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</row>
    <row r="158" spans="1:14" x14ac:dyDescent="0.25">
      <c r="A158" s="38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</row>
    <row r="159" spans="1:14" x14ac:dyDescent="0.25">
      <c r="A159" s="38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</row>
    <row r="160" spans="1:14" x14ac:dyDescent="0.25">
      <c r="A160" s="38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</row>
    <row r="161" spans="1:14" x14ac:dyDescent="0.25">
      <c r="A161" s="38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</row>
    <row r="162" spans="1:14" x14ac:dyDescent="0.25">
      <c r="A162" s="38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</row>
    <row r="163" spans="1:14" x14ac:dyDescent="0.25">
      <c r="A163" s="38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</row>
    <row r="164" spans="1:14" x14ac:dyDescent="0.25">
      <c r="A164" s="38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</row>
    <row r="165" spans="1:14" x14ac:dyDescent="0.25">
      <c r="A165" s="38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</row>
    <row r="166" spans="1:14" x14ac:dyDescent="0.25">
      <c r="A166" s="38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</row>
    <row r="167" spans="1:14" x14ac:dyDescent="0.25">
      <c r="A167" s="38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</row>
    <row r="168" spans="1:14" x14ac:dyDescent="0.25">
      <c r="A168" s="38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</row>
    <row r="169" spans="1:14" x14ac:dyDescent="0.25">
      <c r="A169" s="38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</row>
    <row r="170" spans="1:14" x14ac:dyDescent="0.25">
      <c r="A170" s="38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</row>
    <row r="171" spans="1:14" x14ac:dyDescent="0.25">
      <c r="A171" s="38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</row>
    <row r="172" spans="1:14" x14ac:dyDescent="0.25">
      <c r="A172" s="38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</row>
    <row r="173" spans="1:14" x14ac:dyDescent="0.25">
      <c r="A173" s="38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</row>
    <row r="174" spans="1:14" x14ac:dyDescent="0.25">
      <c r="A174" s="38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</row>
    <row r="175" spans="1:14" x14ac:dyDescent="0.25">
      <c r="A175" s="38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</row>
    <row r="176" spans="1:14" x14ac:dyDescent="0.25">
      <c r="A176" s="38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</row>
    <row r="177" spans="1:14" x14ac:dyDescent="0.25">
      <c r="A177" s="38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</row>
    <row r="178" spans="1:14" x14ac:dyDescent="0.25">
      <c r="A178" s="38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</row>
    <row r="179" spans="1:14" x14ac:dyDescent="0.25">
      <c r="A179" s="38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</row>
    <row r="180" spans="1:14" x14ac:dyDescent="0.25">
      <c r="A180" s="38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</row>
    <row r="181" spans="1:14" x14ac:dyDescent="0.25">
      <c r="A181" s="38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</row>
    <row r="182" spans="1:14" x14ac:dyDescent="0.25">
      <c r="A182" s="38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</row>
    <row r="183" spans="1:14" x14ac:dyDescent="0.25">
      <c r="A183" s="38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</row>
    <row r="184" spans="1:14" x14ac:dyDescent="0.25">
      <c r="A184" s="38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</row>
    <row r="185" spans="1:14" x14ac:dyDescent="0.25">
      <c r="A185" s="38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</row>
    <row r="186" spans="1:14" x14ac:dyDescent="0.25">
      <c r="A186" s="38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</row>
    <row r="187" spans="1:14" x14ac:dyDescent="0.25">
      <c r="A187" s="38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</row>
    <row r="188" spans="1:14" x14ac:dyDescent="0.25">
      <c r="A188" s="38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</row>
    <row r="189" spans="1:14" x14ac:dyDescent="0.25">
      <c r="A189" s="38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</row>
    <row r="190" spans="1:14" x14ac:dyDescent="0.25">
      <c r="A190" s="38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</row>
    <row r="191" spans="1:14" x14ac:dyDescent="0.25">
      <c r="A191" s="38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</row>
    <row r="192" spans="1:14" x14ac:dyDescent="0.25">
      <c r="A192" s="38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</row>
    <row r="193" spans="1:14" x14ac:dyDescent="0.25">
      <c r="A193" s="38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</row>
    <row r="194" spans="1:14" x14ac:dyDescent="0.25">
      <c r="A194" s="38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</row>
    <row r="195" spans="1:14" x14ac:dyDescent="0.25">
      <c r="A195" s="38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</row>
    <row r="196" spans="1:14" x14ac:dyDescent="0.25">
      <c r="A196" s="38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</row>
    <row r="197" spans="1:14" x14ac:dyDescent="0.25">
      <c r="A197" s="38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</row>
    <row r="198" spans="1:14" x14ac:dyDescent="0.25">
      <c r="A198" s="38"/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</row>
    <row r="199" spans="1:14" x14ac:dyDescent="0.25">
      <c r="A199" s="38"/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</row>
    <row r="200" spans="1:14" x14ac:dyDescent="0.25">
      <c r="A200" s="38"/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</row>
    <row r="201" spans="1:14" x14ac:dyDescent="0.25">
      <c r="A201" s="38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</row>
    <row r="202" spans="1:14" x14ac:dyDescent="0.25">
      <c r="A202" s="38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</row>
    <row r="203" spans="1:14" x14ac:dyDescent="0.25">
      <c r="A203" s="38"/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</row>
    <row r="204" spans="1:14" x14ac:dyDescent="0.25">
      <c r="A204" s="38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</row>
    <row r="205" spans="1:14" x14ac:dyDescent="0.25">
      <c r="A205" s="38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</row>
    <row r="206" spans="1:14" x14ac:dyDescent="0.25">
      <c r="A206" s="38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</row>
    <row r="207" spans="1:14" x14ac:dyDescent="0.25">
      <c r="A207" s="38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</row>
    <row r="208" spans="1:14" x14ac:dyDescent="0.25">
      <c r="A208" s="38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</row>
    <row r="209" spans="1:14" x14ac:dyDescent="0.25">
      <c r="A209" s="38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</row>
    <row r="210" spans="1:14" x14ac:dyDescent="0.25">
      <c r="A210" s="38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</row>
    <row r="211" spans="1:14" x14ac:dyDescent="0.25">
      <c r="A211" s="38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</row>
    <row r="212" spans="1:14" x14ac:dyDescent="0.25">
      <c r="A212" s="38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</row>
    <row r="213" spans="1:14" x14ac:dyDescent="0.25">
      <c r="A213" s="38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</row>
    <row r="214" spans="1:14" x14ac:dyDescent="0.25">
      <c r="A214" s="38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</row>
    <row r="215" spans="1:14" x14ac:dyDescent="0.25">
      <c r="A215" s="38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</row>
    <row r="216" spans="1:14" x14ac:dyDescent="0.25">
      <c r="A216" s="38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</row>
    <row r="217" spans="1:14" x14ac:dyDescent="0.25">
      <c r="A217" s="38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</row>
    <row r="218" spans="1:14" x14ac:dyDescent="0.25">
      <c r="A218" s="38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</row>
    <row r="219" spans="1:14" x14ac:dyDescent="0.25">
      <c r="A219" s="38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</row>
    <row r="220" spans="1:14" x14ac:dyDescent="0.25">
      <c r="A220" s="38"/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</row>
    <row r="221" spans="1:14" x14ac:dyDescent="0.25">
      <c r="A221" s="38"/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</row>
    <row r="222" spans="1:14" x14ac:dyDescent="0.25">
      <c r="A222" s="38"/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</row>
    <row r="223" spans="1:14" x14ac:dyDescent="0.25">
      <c r="A223" s="38"/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</row>
    <row r="224" spans="1:14" x14ac:dyDescent="0.25">
      <c r="A224" s="38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</row>
    <row r="225" spans="1:14" x14ac:dyDescent="0.25">
      <c r="A225" s="38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</row>
    <row r="226" spans="1:14" x14ac:dyDescent="0.25">
      <c r="A226" s="38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</row>
    <row r="227" spans="1:14" x14ac:dyDescent="0.25">
      <c r="A227" s="38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</row>
    <row r="228" spans="1:14" x14ac:dyDescent="0.25">
      <c r="A228" s="38"/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</row>
    <row r="229" spans="1:14" x14ac:dyDescent="0.25">
      <c r="A229" s="38"/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</row>
    <row r="230" spans="1:14" x14ac:dyDescent="0.25">
      <c r="A230" s="38"/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</row>
    <row r="231" spans="1:14" x14ac:dyDescent="0.25">
      <c r="A231" s="38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</row>
    <row r="232" spans="1:14" x14ac:dyDescent="0.25">
      <c r="A232" s="38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</row>
    <row r="233" spans="1:14" x14ac:dyDescent="0.25">
      <c r="A233" s="38"/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</row>
    <row r="234" spans="1:14" x14ac:dyDescent="0.25">
      <c r="A234" s="38"/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</row>
    <row r="235" spans="1:14" x14ac:dyDescent="0.25">
      <c r="A235" s="38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</row>
    <row r="236" spans="1:14" x14ac:dyDescent="0.25">
      <c r="A236" s="38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</row>
    <row r="237" spans="1:14" x14ac:dyDescent="0.25">
      <c r="A237" s="38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</row>
    <row r="238" spans="1:14" x14ac:dyDescent="0.25">
      <c r="A238" s="38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</row>
    <row r="239" spans="1:14" x14ac:dyDescent="0.25">
      <c r="A239" s="38"/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</row>
    <row r="240" spans="1:14" x14ac:dyDescent="0.25">
      <c r="A240" s="38"/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</row>
    <row r="241" spans="1:14" x14ac:dyDescent="0.25">
      <c r="A241" s="38"/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</row>
    <row r="242" spans="1:14" x14ac:dyDescent="0.25">
      <c r="A242" s="38"/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</row>
    <row r="243" spans="1:14" x14ac:dyDescent="0.25">
      <c r="A243" s="38"/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</row>
    <row r="244" spans="1:14" x14ac:dyDescent="0.25">
      <c r="A244" s="38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</row>
    <row r="245" spans="1:14" x14ac:dyDescent="0.25">
      <c r="A245" s="38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</row>
    <row r="246" spans="1:14" x14ac:dyDescent="0.25">
      <c r="A246" s="38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</row>
    <row r="247" spans="1:14" x14ac:dyDescent="0.25">
      <c r="A247" s="38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</row>
    <row r="248" spans="1:14" x14ac:dyDescent="0.25">
      <c r="A248" s="38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</row>
    <row r="249" spans="1:14" x14ac:dyDescent="0.25">
      <c r="A249" s="38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</row>
    <row r="250" spans="1:14" x14ac:dyDescent="0.25">
      <c r="A250" s="38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</row>
    <row r="251" spans="1:14" x14ac:dyDescent="0.25">
      <c r="A251" s="38"/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</row>
    <row r="252" spans="1:14" x14ac:dyDescent="0.25">
      <c r="A252" s="38"/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</row>
    <row r="253" spans="1:14" x14ac:dyDescent="0.25">
      <c r="A253" s="38"/>
      <c r="B253" s="38"/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</row>
    <row r="254" spans="1:14" x14ac:dyDescent="0.25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</row>
    <row r="255" spans="1:14" x14ac:dyDescent="0.25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</row>
    <row r="256" spans="1:14" x14ac:dyDescent="0.25">
      <c r="A256" s="38"/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</row>
    <row r="257" spans="1:14" x14ac:dyDescent="0.25">
      <c r="A257" s="38"/>
      <c r="B257" s="38"/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</row>
    <row r="258" spans="1:14" x14ac:dyDescent="0.25">
      <c r="A258" s="38"/>
      <c r="B258" s="38"/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</row>
    <row r="259" spans="1:14" x14ac:dyDescent="0.25">
      <c r="A259" s="38"/>
      <c r="B259" s="38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</row>
    <row r="260" spans="1:14" x14ac:dyDescent="0.25">
      <c r="A260" s="38"/>
      <c r="B260" s="38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</row>
    <row r="261" spans="1:14" x14ac:dyDescent="0.25">
      <c r="A261" s="38"/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</row>
    <row r="262" spans="1:14" x14ac:dyDescent="0.25">
      <c r="A262" s="38"/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</row>
    <row r="263" spans="1:14" x14ac:dyDescent="0.25">
      <c r="A263" s="38"/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</row>
    <row r="264" spans="1:14" x14ac:dyDescent="0.25">
      <c r="A264" s="38"/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</row>
    <row r="265" spans="1:14" x14ac:dyDescent="0.25">
      <c r="A265" s="38"/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</row>
    <row r="266" spans="1:14" x14ac:dyDescent="0.25">
      <c r="A266" s="38"/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</row>
    <row r="267" spans="1:14" x14ac:dyDescent="0.25">
      <c r="A267" s="38"/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</row>
    <row r="268" spans="1:14" x14ac:dyDescent="0.25">
      <c r="A268" s="38"/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</row>
    <row r="269" spans="1:14" x14ac:dyDescent="0.25">
      <c r="A269" s="38"/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</row>
    <row r="270" spans="1:14" x14ac:dyDescent="0.25">
      <c r="A270" s="38"/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</row>
    <row r="271" spans="1:14" x14ac:dyDescent="0.25">
      <c r="A271" s="38"/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</row>
    <row r="272" spans="1:14" x14ac:dyDescent="0.25">
      <c r="A272" s="38"/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</row>
    <row r="273" spans="1:14" x14ac:dyDescent="0.25">
      <c r="A273" s="38"/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</row>
    <row r="274" spans="1:14" x14ac:dyDescent="0.25">
      <c r="A274" s="38"/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</row>
    <row r="275" spans="1:14" x14ac:dyDescent="0.25">
      <c r="A275" s="38"/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</row>
    <row r="276" spans="1:14" x14ac:dyDescent="0.25">
      <c r="A276" s="38"/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</row>
    <row r="277" spans="1:14" x14ac:dyDescent="0.25">
      <c r="A277" s="38"/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</row>
    <row r="278" spans="1:14" x14ac:dyDescent="0.25">
      <c r="A278" s="38"/>
      <c r="B278" s="38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</row>
    <row r="279" spans="1:14" x14ac:dyDescent="0.25">
      <c r="A279" s="38"/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</row>
    <row r="280" spans="1:14" x14ac:dyDescent="0.25">
      <c r="A280" s="38"/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</row>
    <row r="281" spans="1:14" x14ac:dyDescent="0.25">
      <c r="A281" s="38"/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</row>
    <row r="282" spans="1:14" x14ac:dyDescent="0.25">
      <c r="A282" s="38"/>
      <c r="B282" s="38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</row>
    <row r="283" spans="1:14" x14ac:dyDescent="0.25">
      <c r="A283" s="38"/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</row>
    <row r="284" spans="1:14" x14ac:dyDescent="0.25">
      <c r="A284" s="38"/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</row>
    <row r="285" spans="1:14" x14ac:dyDescent="0.25">
      <c r="A285" s="38"/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</row>
    <row r="286" spans="1:14" x14ac:dyDescent="0.25">
      <c r="A286" s="38"/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</row>
    <row r="287" spans="1:14" x14ac:dyDescent="0.25">
      <c r="A287" s="38"/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</row>
    <row r="288" spans="1:14" x14ac:dyDescent="0.25">
      <c r="A288" s="38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</row>
    <row r="289" spans="1:14" x14ac:dyDescent="0.25">
      <c r="A289" s="38"/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</row>
    <row r="290" spans="1:14" x14ac:dyDescent="0.25">
      <c r="A290" s="38"/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</row>
    <row r="291" spans="1:14" x14ac:dyDescent="0.25">
      <c r="A291" s="38"/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</row>
    <row r="292" spans="1:14" x14ac:dyDescent="0.25">
      <c r="A292" s="38"/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</row>
    <row r="293" spans="1:14" x14ac:dyDescent="0.25">
      <c r="A293" s="38"/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</row>
    <row r="294" spans="1:14" x14ac:dyDescent="0.25">
      <c r="A294" s="38"/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</row>
    <row r="295" spans="1:14" x14ac:dyDescent="0.25">
      <c r="A295" s="38"/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</row>
    <row r="296" spans="1:14" x14ac:dyDescent="0.25">
      <c r="A296" s="38"/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</row>
    <row r="297" spans="1:14" x14ac:dyDescent="0.25">
      <c r="A297" s="38"/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</row>
    <row r="298" spans="1:14" x14ac:dyDescent="0.25">
      <c r="A298" s="38"/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</row>
    <row r="299" spans="1:14" x14ac:dyDescent="0.25">
      <c r="A299" s="38"/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</row>
    <row r="300" spans="1:14" x14ac:dyDescent="0.25">
      <c r="A300" s="38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</row>
    <row r="301" spans="1:14" x14ac:dyDescent="0.25">
      <c r="A301" s="38"/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</row>
    <row r="302" spans="1:14" x14ac:dyDescent="0.25">
      <c r="A302" s="38"/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</row>
    <row r="303" spans="1:14" x14ac:dyDescent="0.25">
      <c r="A303" s="38"/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</row>
    <row r="304" spans="1:14" x14ac:dyDescent="0.25">
      <c r="A304" s="38"/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</row>
    <row r="305" spans="1:14" x14ac:dyDescent="0.25">
      <c r="A305" s="38"/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</row>
    <row r="306" spans="1:14" x14ac:dyDescent="0.25">
      <c r="A306" s="38"/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</row>
    <row r="307" spans="1:14" x14ac:dyDescent="0.25">
      <c r="A307" s="38"/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</row>
    <row r="308" spans="1:14" x14ac:dyDescent="0.25">
      <c r="A308" s="38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</row>
    <row r="309" spans="1:14" x14ac:dyDescent="0.25">
      <c r="A309" s="38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</row>
    <row r="310" spans="1:14" x14ac:dyDescent="0.25">
      <c r="A310" s="38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</row>
    <row r="311" spans="1:14" x14ac:dyDescent="0.25">
      <c r="A311" s="38"/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</row>
    <row r="312" spans="1:14" x14ac:dyDescent="0.25">
      <c r="A312" s="38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</row>
    <row r="313" spans="1:14" x14ac:dyDescent="0.25">
      <c r="A313" s="38"/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</row>
    <row r="314" spans="1:14" x14ac:dyDescent="0.25">
      <c r="A314" s="38"/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</row>
    <row r="315" spans="1:14" x14ac:dyDescent="0.25">
      <c r="A315" s="38"/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</row>
    <row r="316" spans="1:14" x14ac:dyDescent="0.25">
      <c r="A316" s="38"/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</row>
    <row r="317" spans="1:14" x14ac:dyDescent="0.25">
      <c r="A317" s="38"/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</row>
    <row r="318" spans="1:14" x14ac:dyDescent="0.25">
      <c r="A318" s="38"/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</row>
    <row r="319" spans="1:14" x14ac:dyDescent="0.25">
      <c r="A319" s="38"/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</row>
    <row r="320" spans="1:14" x14ac:dyDescent="0.25">
      <c r="A320" s="38"/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</row>
    <row r="321" spans="1:14" x14ac:dyDescent="0.25">
      <c r="A321" s="38"/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</row>
    <row r="322" spans="1:14" x14ac:dyDescent="0.25">
      <c r="A322" s="38"/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</row>
    <row r="323" spans="1:14" x14ac:dyDescent="0.25">
      <c r="A323" s="38"/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</row>
    <row r="324" spans="1:14" x14ac:dyDescent="0.25">
      <c r="A324" s="38"/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</row>
    <row r="325" spans="1:14" x14ac:dyDescent="0.25">
      <c r="A325" s="38"/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</row>
    <row r="326" spans="1:14" x14ac:dyDescent="0.25">
      <c r="A326" s="38"/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</row>
    <row r="327" spans="1:14" x14ac:dyDescent="0.25">
      <c r="A327" s="38"/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</row>
    <row r="328" spans="1:14" x14ac:dyDescent="0.25">
      <c r="A328" s="38"/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</row>
    <row r="329" spans="1:14" x14ac:dyDescent="0.25">
      <c r="A329" s="38"/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</row>
    <row r="330" spans="1:14" x14ac:dyDescent="0.25">
      <c r="A330" s="38"/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</row>
    <row r="331" spans="1:14" x14ac:dyDescent="0.25">
      <c r="A331" s="38"/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</row>
    <row r="332" spans="1:14" x14ac:dyDescent="0.25">
      <c r="A332" s="38"/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</row>
    <row r="333" spans="1:14" x14ac:dyDescent="0.25">
      <c r="A333" s="38"/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</row>
    <row r="334" spans="1:14" x14ac:dyDescent="0.25">
      <c r="A334" s="38"/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</row>
    <row r="335" spans="1:14" x14ac:dyDescent="0.25">
      <c r="A335" s="38"/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</row>
    <row r="336" spans="1:14" x14ac:dyDescent="0.25">
      <c r="A336" s="38"/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</row>
    <row r="337" spans="1:14" x14ac:dyDescent="0.25">
      <c r="A337" s="38"/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</row>
    <row r="338" spans="1:14" x14ac:dyDescent="0.25">
      <c r="A338" s="38"/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</row>
    <row r="339" spans="1:14" x14ac:dyDescent="0.25">
      <c r="A339" s="38"/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</row>
    <row r="340" spans="1:14" x14ac:dyDescent="0.25">
      <c r="A340" s="38"/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</row>
    <row r="341" spans="1:14" x14ac:dyDescent="0.25">
      <c r="A341" s="38"/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</row>
    <row r="342" spans="1:14" x14ac:dyDescent="0.25">
      <c r="A342" s="38"/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</row>
    <row r="343" spans="1:14" x14ac:dyDescent="0.25">
      <c r="A343" s="38"/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</row>
    <row r="344" spans="1:14" x14ac:dyDescent="0.25">
      <c r="A344" s="38"/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</row>
    <row r="345" spans="1:14" x14ac:dyDescent="0.25">
      <c r="A345" s="38"/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</row>
    <row r="346" spans="1:14" x14ac:dyDescent="0.25">
      <c r="A346" s="38"/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</row>
    <row r="347" spans="1:14" x14ac:dyDescent="0.25">
      <c r="A347" s="38"/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</row>
    <row r="348" spans="1:14" x14ac:dyDescent="0.25">
      <c r="A348" s="38"/>
      <c r="B348" s="38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</row>
    <row r="349" spans="1:14" x14ac:dyDescent="0.25">
      <c r="A349" s="38"/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</row>
    <row r="350" spans="1:14" x14ac:dyDescent="0.25">
      <c r="A350" s="38"/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</row>
    <row r="351" spans="1:14" x14ac:dyDescent="0.25">
      <c r="A351" s="38"/>
      <c r="B351" s="38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</row>
    <row r="352" spans="1:14" x14ac:dyDescent="0.25">
      <c r="A352" s="38"/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</row>
    <row r="353" spans="1:14" x14ac:dyDescent="0.25">
      <c r="A353" s="38"/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</row>
    <row r="354" spans="1:14" x14ac:dyDescent="0.25">
      <c r="A354" s="38"/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</row>
    <row r="355" spans="1:14" x14ac:dyDescent="0.25">
      <c r="A355" s="38"/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</row>
    <row r="356" spans="1:14" x14ac:dyDescent="0.25">
      <c r="A356" s="38"/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</row>
    <row r="357" spans="1:14" x14ac:dyDescent="0.25">
      <c r="A357" s="38"/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</row>
    <row r="358" spans="1:14" x14ac:dyDescent="0.25">
      <c r="A358" s="38"/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</row>
    <row r="359" spans="1:14" x14ac:dyDescent="0.25">
      <c r="A359" s="38"/>
      <c r="B359" s="38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</row>
    <row r="360" spans="1:14" x14ac:dyDescent="0.25">
      <c r="A360" s="38"/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</row>
    <row r="361" spans="1:14" x14ac:dyDescent="0.25">
      <c r="A361" s="38"/>
      <c r="B361" s="38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</row>
    <row r="362" spans="1:14" x14ac:dyDescent="0.25">
      <c r="A362" s="38"/>
      <c r="B362" s="38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</row>
    <row r="363" spans="1:14" x14ac:dyDescent="0.25">
      <c r="A363" s="38"/>
      <c r="B363" s="38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</row>
    <row r="364" spans="1:14" x14ac:dyDescent="0.25">
      <c r="A364" s="38"/>
      <c r="B364" s="38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</row>
    <row r="365" spans="1:14" x14ac:dyDescent="0.25">
      <c r="A365" s="38"/>
      <c r="B365" s="38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</row>
    <row r="366" spans="1:14" x14ac:dyDescent="0.25">
      <c r="A366" s="38"/>
      <c r="B366" s="38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</row>
    <row r="367" spans="1:14" x14ac:dyDescent="0.25">
      <c r="A367" s="38"/>
      <c r="B367" s="38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</row>
    <row r="368" spans="1:14" x14ac:dyDescent="0.25">
      <c r="A368" s="38"/>
      <c r="B368" s="38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</row>
    <row r="369" spans="1:14" x14ac:dyDescent="0.25">
      <c r="A369" s="38"/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</row>
    <row r="370" spans="1:14" x14ac:dyDescent="0.25">
      <c r="A370" s="38"/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</row>
    <row r="371" spans="1:14" x14ac:dyDescent="0.25">
      <c r="A371" s="38"/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</row>
    <row r="372" spans="1:14" x14ac:dyDescent="0.25">
      <c r="A372" s="38"/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</row>
    <row r="373" spans="1:14" x14ac:dyDescent="0.25">
      <c r="A373" s="38"/>
      <c r="B373" s="38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</row>
    <row r="374" spans="1:14" x14ac:dyDescent="0.25">
      <c r="A374" s="38"/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</row>
    <row r="375" spans="1:14" x14ac:dyDescent="0.25">
      <c r="A375" s="38"/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</row>
    <row r="376" spans="1:14" x14ac:dyDescent="0.25">
      <c r="A376" s="38"/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</row>
    <row r="377" spans="1:14" x14ac:dyDescent="0.25">
      <c r="A377" s="38"/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</row>
    <row r="378" spans="1:14" x14ac:dyDescent="0.25">
      <c r="A378" s="38"/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</row>
    <row r="379" spans="1:14" x14ac:dyDescent="0.25">
      <c r="A379" s="38"/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</row>
    <row r="380" spans="1:14" x14ac:dyDescent="0.25">
      <c r="A380" s="38"/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</row>
    <row r="381" spans="1:14" x14ac:dyDescent="0.25">
      <c r="A381" s="38"/>
      <c r="B381" s="38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</row>
    <row r="382" spans="1:14" x14ac:dyDescent="0.25">
      <c r="A382" s="38"/>
      <c r="B382" s="38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</row>
    <row r="383" spans="1:14" x14ac:dyDescent="0.25">
      <c r="A383" s="38"/>
      <c r="B383" s="38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</row>
    <row r="384" spans="1:14" x14ac:dyDescent="0.25">
      <c r="A384" s="38"/>
      <c r="B384" s="38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</row>
    <row r="385" spans="1:14" x14ac:dyDescent="0.25">
      <c r="A385" s="38"/>
      <c r="B385" s="38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</row>
    <row r="386" spans="1:14" x14ac:dyDescent="0.25">
      <c r="A386" s="38"/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</row>
    <row r="387" spans="1:14" x14ac:dyDescent="0.25">
      <c r="A387" s="38"/>
      <c r="B387" s="38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</row>
    <row r="388" spans="1:14" x14ac:dyDescent="0.25">
      <c r="A388" s="38"/>
      <c r="B388" s="38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</row>
    <row r="389" spans="1:14" x14ac:dyDescent="0.25">
      <c r="A389" s="38"/>
      <c r="B389" s="38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</row>
    <row r="390" spans="1:14" x14ac:dyDescent="0.25">
      <c r="A390" s="38"/>
      <c r="B390" s="38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</row>
    <row r="391" spans="1:14" x14ac:dyDescent="0.25">
      <c r="A391" s="38"/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</row>
    <row r="392" spans="1:14" x14ac:dyDescent="0.25">
      <c r="A392" s="38"/>
      <c r="B392" s="38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</row>
    <row r="393" spans="1:14" x14ac:dyDescent="0.25">
      <c r="A393" s="38"/>
      <c r="B393" s="38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</row>
    <row r="394" spans="1:14" x14ac:dyDescent="0.25">
      <c r="A394" s="38"/>
      <c r="B394" s="38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</row>
    <row r="395" spans="1:14" x14ac:dyDescent="0.25">
      <c r="A395" s="38"/>
      <c r="B395" s="38"/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</row>
    <row r="396" spans="1:14" x14ac:dyDescent="0.25">
      <c r="A396" s="38"/>
      <c r="B396" s="38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</row>
    <row r="397" spans="1:14" x14ac:dyDescent="0.25">
      <c r="A397" s="38"/>
      <c r="B397" s="38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</row>
    <row r="398" spans="1:14" x14ac:dyDescent="0.25">
      <c r="A398" s="38"/>
      <c r="B398" s="38"/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</row>
    <row r="399" spans="1:14" x14ac:dyDescent="0.25">
      <c r="A399" s="38"/>
      <c r="B399" s="38"/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</row>
    <row r="400" spans="1:14" x14ac:dyDescent="0.25">
      <c r="A400" s="38"/>
      <c r="B400" s="38"/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</row>
    <row r="401" spans="1:14" x14ac:dyDescent="0.25">
      <c r="A401" s="38"/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</row>
    <row r="402" spans="1:14" x14ac:dyDescent="0.25">
      <c r="A402" s="38"/>
      <c r="B402" s="38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</row>
    <row r="403" spans="1:14" x14ac:dyDescent="0.25">
      <c r="A403" s="38"/>
      <c r="B403" s="38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</row>
    <row r="404" spans="1:14" x14ac:dyDescent="0.25">
      <c r="A404" s="38"/>
      <c r="B404" s="38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</row>
    <row r="405" spans="1:14" x14ac:dyDescent="0.25">
      <c r="A405" s="38"/>
      <c r="B405" s="38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</row>
    <row r="406" spans="1:14" x14ac:dyDescent="0.25">
      <c r="A406" s="38"/>
      <c r="B406" s="38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</row>
    <row r="407" spans="1:14" x14ac:dyDescent="0.25">
      <c r="A407" s="38"/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</row>
    <row r="408" spans="1:14" x14ac:dyDescent="0.25">
      <c r="A408" s="38"/>
      <c r="B408" s="38"/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</row>
    <row r="409" spans="1:14" x14ac:dyDescent="0.25">
      <c r="A409" s="38"/>
      <c r="B409" s="38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</row>
    <row r="410" spans="1:14" x14ac:dyDescent="0.25">
      <c r="A410" s="38"/>
      <c r="B410" s="38"/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</row>
    <row r="411" spans="1:14" x14ac:dyDescent="0.25">
      <c r="A411" s="38"/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</row>
    <row r="412" spans="1:14" x14ac:dyDescent="0.25">
      <c r="A412" s="38"/>
      <c r="B412" s="38"/>
      <c r="C412" s="38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</row>
    <row r="413" spans="1:14" x14ac:dyDescent="0.25">
      <c r="A413" s="38"/>
      <c r="B413" s="38"/>
      <c r="C413" s="38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</row>
    <row r="414" spans="1:14" x14ac:dyDescent="0.25">
      <c r="A414" s="38"/>
      <c r="B414" s="38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</row>
    <row r="415" spans="1:14" x14ac:dyDescent="0.25">
      <c r="A415" s="38"/>
      <c r="B415" s="38"/>
      <c r="C415" s="38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</row>
    <row r="416" spans="1:14" x14ac:dyDescent="0.25">
      <c r="A416" s="38"/>
      <c r="B416" s="38"/>
      <c r="C416" s="38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</row>
    <row r="417" spans="1:14" x14ac:dyDescent="0.25">
      <c r="A417" s="38"/>
      <c r="B417" s="38"/>
      <c r="C417" s="38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</row>
    <row r="418" spans="1:14" x14ac:dyDescent="0.25">
      <c r="A418" s="38"/>
      <c r="B418" s="38"/>
      <c r="C418" s="38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</row>
    <row r="419" spans="1:14" x14ac:dyDescent="0.25">
      <c r="A419" s="38"/>
      <c r="B419" s="38"/>
      <c r="C419" s="38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</row>
    <row r="420" spans="1:14" x14ac:dyDescent="0.25">
      <c r="A420" s="38"/>
      <c r="B420" s="38"/>
      <c r="C420" s="38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</row>
    <row r="421" spans="1:14" x14ac:dyDescent="0.25">
      <c r="A421" s="38"/>
      <c r="B421" s="38"/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</row>
    <row r="422" spans="1:14" x14ac:dyDescent="0.25">
      <c r="A422" s="38"/>
      <c r="B422" s="38"/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</row>
    <row r="423" spans="1:14" x14ac:dyDescent="0.25">
      <c r="A423" s="38"/>
      <c r="B423" s="38"/>
      <c r="C423" s="38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</row>
    <row r="424" spans="1:14" x14ac:dyDescent="0.25">
      <c r="A424" s="38"/>
      <c r="B424" s="38"/>
      <c r="C424" s="38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</row>
    <row r="425" spans="1:14" x14ac:dyDescent="0.25">
      <c r="A425" s="38"/>
      <c r="B425" s="38"/>
      <c r="C425" s="38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</row>
    <row r="426" spans="1:14" x14ac:dyDescent="0.25">
      <c r="A426" s="38"/>
      <c r="B426" s="38"/>
      <c r="C426" s="38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</row>
    <row r="427" spans="1:14" x14ac:dyDescent="0.25">
      <c r="A427" s="38"/>
      <c r="B427" s="38"/>
      <c r="C427" s="38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</row>
    <row r="428" spans="1:14" x14ac:dyDescent="0.25">
      <c r="A428" s="38"/>
      <c r="B428" s="38"/>
      <c r="C428" s="38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</row>
    <row r="429" spans="1:14" x14ac:dyDescent="0.25">
      <c r="A429" s="38"/>
      <c r="B429" s="38"/>
      <c r="C429" s="38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</row>
    <row r="430" spans="1:14" x14ac:dyDescent="0.25">
      <c r="A430" s="38"/>
      <c r="B430" s="38"/>
      <c r="C430" s="38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</row>
    <row r="431" spans="1:14" x14ac:dyDescent="0.25">
      <c r="A431" s="38"/>
      <c r="B431" s="38"/>
      <c r="C431" s="38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</row>
    <row r="432" spans="1:14" x14ac:dyDescent="0.25">
      <c r="A432" s="38"/>
      <c r="B432" s="38"/>
      <c r="C432" s="38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</row>
    <row r="433" spans="1:14" x14ac:dyDescent="0.25">
      <c r="A433" s="38"/>
      <c r="B433" s="38"/>
      <c r="C433" s="38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</row>
    <row r="434" spans="1:14" x14ac:dyDescent="0.25">
      <c r="A434" s="38"/>
      <c r="B434" s="38"/>
      <c r="C434" s="38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</row>
    <row r="435" spans="1:14" x14ac:dyDescent="0.25">
      <c r="A435" s="38"/>
      <c r="B435" s="38"/>
      <c r="C435" s="38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</row>
    <row r="436" spans="1:14" x14ac:dyDescent="0.25">
      <c r="A436" s="38"/>
      <c r="B436" s="38"/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</row>
    <row r="437" spans="1:14" x14ac:dyDescent="0.25">
      <c r="A437" s="38"/>
      <c r="B437" s="38"/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</row>
    <row r="438" spans="1:14" x14ac:dyDescent="0.25">
      <c r="A438" s="38"/>
      <c r="B438" s="38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</row>
    <row r="439" spans="1:14" x14ac:dyDescent="0.25">
      <c r="A439" s="38"/>
      <c r="B439" s="38"/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</row>
    <row r="440" spans="1:14" x14ac:dyDescent="0.25">
      <c r="A440" s="38"/>
      <c r="B440" s="38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</row>
    <row r="441" spans="1:14" x14ac:dyDescent="0.25">
      <c r="A441" s="38"/>
      <c r="B441" s="38"/>
      <c r="C441" s="38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</row>
    <row r="442" spans="1:14" x14ac:dyDescent="0.25">
      <c r="A442" s="38"/>
      <c r="B442" s="38"/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</row>
    <row r="443" spans="1:14" x14ac:dyDescent="0.25">
      <c r="A443" s="38"/>
      <c r="B443" s="38"/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</row>
    <row r="444" spans="1:14" x14ac:dyDescent="0.25">
      <c r="A444" s="38"/>
      <c r="B444" s="38"/>
      <c r="C444" s="38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</row>
    <row r="445" spans="1:14" x14ac:dyDescent="0.25">
      <c r="A445" s="38"/>
      <c r="B445" s="38"/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</row>
    <row r="446" spans="1:14" x14ac:dyDescent="0.25">
      <c r="A446" s="38"/>
      <c r="B446" s="38"/>
      <c r="C446" s="38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</row>
    <row r="447" spans="1:14" x14ac:dyDescent="0.25">
      <c r="A447" s="38"/>
      <c r="B447" s="38"/>
      <c r="C447" s="38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</row>
    <row r="448" spans="1:14" x14ac:dyDescent="0.25">
      <c r="A448" s="38"/>
      <c r="B448" s="38"/>
      <c r="C448" s="38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</row>
    <row r="449" spans="1:14" x14ac:dyDescent="0.25">
      <c r="A449" s="38"/>
      <c r="B449" s="38"/>
      <c r="C449" s="38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</row>
    <row r="450" spans="1:14" x14ac:dyDescent="0.25">
      <c r="A450" s="38"/>
      <c r="B450" s="38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</row>
    <row r="451" spans="1:14" x14ac:dyDescent="0.25">
      <c r="A451" s="38"/>
      <c r="B451" s="38"/>
      <c r="C451" s="38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</row>
    <row r="452" spans="1:14" x14ac:dyDescent="0.25">
      <c r="A452" s="38"/>
      <c r="B452" s="38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</row>
    <row r="453" spans="1:14" x14ac:dyDescent="0.25">
      <c r="A453" s="38"/>
      <c r="B453" s="38"/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</row>
    <row r="454" spans="1:14" x14ac:dyDescent="0.25">
      <c r="A454" s="38"/>
      <c r="B454" s="38"/>
      <c r="C454" s="38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</row>
    <row r="455" spans="1:14" x14ac:dyDescent="0.25">
      <c r="A455" s="38"/>
      <c r="B455" s="38"/>
      <c r="C455" s="38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</row>
    <row r="456" spans="1:14" x14ac:dyDescent="0.25">
      <c r="A456" s="38"/>
      <c r="B456" s="38"/>
      <c r="C456" s="38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</row>
    <row r="457" spans="1:14" x14ac:dyDescent="0.25">
      <c r="A457" s="38"/>
      <c r="B457" s="38"/>
      <c r="C457" s="38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</row>
    <row r="458" spans="1:14" x14ac:dyDescent="0.25">
      <c r="A458" s="38"/>
      <c r="B458" s="38"/>
      <c r="C458" s="38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</row>
    <row r="459" spans="1:14" x14ac:dyDescent="0.25">
      <c r="A459" s="38"/>
      <c r="B459" s="38"/>
      <c r="C459" s="38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</row>
    <row r="460" spans="1:14" x14ac:dyDescent="0.25">
      <c r="A460" s="38"/>
      <c r="B460" s="38"/>
      <c r="C460" s="38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</row>
    <row r="461" spans="1:14" x14ac:dyDescent="0.25">
      <c r="A461" s="38"/>
      <c r="B461" s="38"/>
      <c r="C461" s="38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</row>
    <row r="462" spans="1:14" x14ac:dyDescent="0.25">
      <c r="A462" s="38"/>
      <c r="B462" s="38"/>
      <c r="C462" s="38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</row>
    <row r="463" spans="1:14" x14ac:dyDescent="0.25">
      <c r="A463" s="38"/>
      <c r="B463" s="38"/>
      <c r="C463" s="38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</row>
    <row r="464" spans="1:14" x14ac:dyDescent="0.25">
      <c r="A464" s="38"/>
      <c r="B464" s="38"/>
      <c r="C464" s="38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</row>
    <row r="465" spans="1:14" x14ac:dyDescent="0.25">
      <c r="A465" s="38"/>
      <c r="B465" s="38"/>
      <c r="C465" s="38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</row>
    <row r="466" spans="1:14" x14ac:dyDescent="0.25">
      <c r="A466" s="38"/>
      <c r="B466" s="38"/>
      <c r="C466" s="38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</row>
    <row r="467" spans="1:14" x14ac:dyDescent="0.25">
      <c r="A467" s="38"/>
      <c r="B467" s="38"/>
      <c r="C467" s="38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</row>
    <row r="468" spans="1:14" x14ac:dyDescent="0.25">
      <c r="A468" s="38"/>
      <c r="B468" s="38"/>
      <c r="C468" s="38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</row>
    <row r="469" spans="1:14" x14ac:dyDescent="0.25">
      <c r="A469" s="38"/>
      <c r="B469" s="38"/>
      <c r="C469" s="38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</row>
    <row r="470" spans="1:14" x14ac:dyDescent="0.25">
      <c r="A470" s="38"/>
      <c r="B470" s="38"/>
      <c r="C470" s="38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</row>
    <row r="471" spans="1:14" x14ac:dyDescent="0.25">
      <c r="A471" s="38"/>
      <c r="B471" s="38"/>
      <c r="C471" s="38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</row>
    <row r="472" spans="1:14" x14ac:dyDescent="0.25">
      <c r="A472" s="38"/>
      <c r="B472" s="38"/>
      <c r="C472" s="38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</row>
    <row r="473" spans="1:14" x14ac:dyDescent="0.25">
      <c r="A473" s="38"/>
      <c r="B473" s="38"/>
      <c r="C473" s="38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</row>
    <row r="474" spans="1:14" x14ac:dyDescent="0.25">
      <c r="A474" s="38"/>
      <c r="B474" s="38"/>
      <c r="C474" s="38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</row>
    <row r="475" spans="1:14" x14ac:dyDescent="0.25">
      <c r="A475" s="38"/>
      <c r="B475" s="38"/>
      <c r="C475" s="38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</row>
    <row r="476" spans="1:14" x14ac:dyDescent="0.25">
      <c r="A476" s="38"/>
      <c r="B476" s="38"/>
      <c r="C476" s="38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</row>
    <row r="477" spans="1:14" x14ac:dyDescent="0.25">
      <c r="A477" s="38"/>
      <c r="B477" s="38"/>
      <c r="C477" s="38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</row>
    <row r="478" spans="1:14" x14ac:dyDescent="0.25">
      <c r="A478" s="38"/>
      <c r="B478" s="38"/>
      <c r="C478" s="38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</row>
    <row r="479" spans="1:14" x14ac:dyDescent="0.25">
      <c r="A479" s="38"/>
      <c r="B479" s="38"/>
      <c r="C479" s="38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</row>
    <row r="480" spans="1:14" x14ac:dyDescent="0.25">
      <c r="A480" s="38"/>
      <c r="B480" s="38"/>
      <c r="C480" s="38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</row>
    <row r="481" spans="1:14" x14ac:dyDescent="0.25">
      <c r="A481" s="38"/>
      <c r="B481" s="38"/>
      <c r="C481" s="38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</row>
    <row r="482" spans="1:14" x14ac:dyDescent="0.25">
      <c r="A482" s="38"/>
      <c r="B482" s="38"/>
      <c r="C482" s="38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</row>
    <row r="483" spans="1:14" x14ac:dyDescent="0.25">
      <c r="A483" s="38"/>
      <c r="B483" s="38"/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</row>
    <row r="484" spans="1:14" x14ac:dyDescent="0.25">
      <c r="A484" s="38"/>
      <c r="B484" s="38"/>
      <c r="C484" s="38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</row>
    <row r="485" spans="1:14" x14ac:dyDescent="0.25">
      <c r="A485" s="38"/>
      <c r="B485" s="38"/>
      <c r="C485" s="38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</row>
    <row r="486" spans="1:14" x14ac:dyDescent="0.25">
      <c r="A486" s="38"/>
      <c r="B486" s="38"/>
      <c r="C486" s="38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</row>
    <row r="487" spans="1:14" x14ac:dyDescent="0.25">
      <c r="A487" s="38"/>
      <c r="B487" s="38"/>
      <c r="C487" s="38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</row>
    <row r="488" spans="1:14" x14ac:dyDescent="0.25">
      <c r="A488" s="38"/>
      <c r="B488" s="38"/>
      <c r="C488" s="38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</row>
    <row r="489" spans="1:14" x14ac:dyDescent="0.25">
      <c r="A489" s="38"/>
      <c r="B489" s="38"/>
      <c r="C489" s="38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</row>
    <row r="490" spans="1:14" x14ac:dyDescent="0.25">
      <c r="A490" s="38"/>
      <c r="B490" s="38"/>
      <c r="C490" s="38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</row>
    <row r="491" spans="1:14" x14ac:dyDescent="0.25">
      <c r="A491" s="38"/>
      <c r="B491" s="38"/>
      <c r="C491" s="38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</row>
    <row r="492" spans="1:14" x14ac:dyDescent="0.25">
      <c r="A492" s="38"/>
      <c r="B492" s="38"/>
      <c r="C492" s="38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</row>
    <row r="493" spans="1:14" x14ac:dyDescent="0.25">
      <c r="A493" s="38"/>
      <c r="B493" s="38"/>
      <c r="C493" s="38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</row>
    <row r="494" spans="1:14" x14ac:dyDescent="0.25">
      <c r="A494" s="38"/>
      <c r="B494" s="38"/>
      <c r="C494" s="38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</row>
    <row r="495" spans="1:14" x14ac:dyDescent="0.25">
      <c r="A495" s="38"/>
      <c r="B495" s="38"/>
      <c r="C495" s="38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</row>
    <row r="496" spans="1:14" x14ac:dyDescent="0.25">
      <c r="A496" s="38"/>
      <c r="B496" s="38"/>
      <c r="C496" s="38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</row>
    <row r="497" spans="1:14" x14ac:dyDescent="0.25">
      <c r="A497" s="38"/>
      <c r="B497" s="38"/>
      <c r="C497" s="38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</row>
    <row r="498" spans="1:14" x14ac:dyDescent="0.25">
      <c r="A498" s="38"/>
      <c r="B498" s="38"/>
      <c r="C498" s="38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</row>
    <row r="499" spans="1:14" x14ac:dyDescent="0.25">
      <c r="A499" s="38"/>
      <c r="B499" s="38"/>
      <c r="C499" s="38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</row>
    <row r="500" spans="1:14" x14ac:dyDescent="0.25">
      <c r="A500" s="38"/>
      <c r="B500" s="38"/>
      <c r="C500" s="38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</row>
    <row r="501" spans="1:14" x14ac:dyDescent="0.25">
      <c r="A501" s="38"/>
      <c r="B501" s="38"/>
      <c r="C501" s="38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</row>
    <row r="502" spans="1:14" x14ac:dyDescent="0.25">
      <c r="A502" s="38"/>
      <c r="B502" s="38"/>
      <c r="C502" s="38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</row>
    <row r="503" spans="1:14" x14ac:dyDescent="0.25">
      <c r="A503" s="38"/>
      <c r="B503" s="38"/>
      <c r="C503" s="38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</row>
    <row r="504" spans="1:14" x14ac:dyDescent="0.25">
      <c r="A504" s="38"/>
      <c r="B504" s="38"/>
      <c r="C504" s="38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</row>
    <row r="505" spans="1:14" x14ac:dyDescent="0.25">
      <c r="A505" s="38"/>
      <c r="B505" s="38"/>
      <c r="C505" s="38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</row>
    <row r="506" spans="1:14" x14ac:dyDescent="0.25">
      <c r="A506" s="38"/>
      <c r="B506" s="38"/>
      <c r="C506" s="38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</row>
    <row r="507" spans="1:14" x14ac:dyDescent="0.25">
      <c r="A507" s="38"/>
      <c r="B507" s="38"/>
      <c r="C507" s="38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</row>
    <row r="508" spans="1:14" x14ac:dyDescent="0.25">
      <c r="A508" s="38"/>
      <c r="B508" s="38"/>
      <c r="C508" s="38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</row>
    <row r="509" spans="1:14" x14ac:dyDescent="0.25">
      <c r="A509" s="38"/>
      <c r="B509" s="38"/>
      <c r="C509" s="38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</row>
    <row r="510" spans="1:14" x14ac:dyDescent="0.25">
      <c r="A510" s="38"/>
      <c r="B510" s="38"/>
      <c r="C510" s="38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</row>
    <row r="511" spans="1:14" x14ac:dyDescent="0.25">
      <c r="A511" s="38"/>
      <c r="B511" s="38"/>
      <c r="C511" s="38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</row>
    <row r="512" spans="1:14" x14ac:dyDescent="0.25">
      <c r="A512" s="38"/>
      <c r="B512" s="38"/>
      <c r="C512" s="38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</row>
    <row r="513" spans="1:14" x14ac:dyDescent="0.25">
      <c r="A513" s="38"/>
      <c r="B513" s="38"/>
      <c r="C513" s="38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</row>
    <row r="514" spans="1:14" x14ac:dyDescent="0.25">
      <c r="A514" s="38"/>
      <c r="B514" s="38"/>
      <c r="C514" s="38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</row>
    <row r="515" spans="1:14" x14ac:dyDescent="0.25">
      <c r="A515" s="38"/>
      <c r="B515" s="38"/>
      <c r="C515" s="38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</row>
    <row r="516" spans="1:14" x14ac:dyDescent="0.25">
      <c r="A516" s="38"/>
      <c r="B516" s="38"/>
      <c r="C516" s="38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</row>
    <row r="517" spans="1:14" x14ac:dyDescent="0.25">
      <c r="A517" s="38"/>
      <c r="B517" s="38"/>
      <c r="C517" s="38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</row>
    <row r="518" spans="1:14" x14ac:dyDescent="0.25">
      <c r="A518" s="38"/>
      <c r="B518" s="38"/>
      <c r="C518" s="38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</row>
    <row r="519" spans="1:14" x14ac:dyDescent="0.25">
      <c r="A519" s="38"/>
      <c r="B519" s="38"/>
      <c r="C519" s="38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</row>
    <row r="520" spans="1:14" x14ac:dyDescent="0.25">
      <c r="A520" s="38"/>
      <c r="B520" s="38"/>
      <c r="C520" s="38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</row>
    <row r="521" spans="1:14" x14ac:dyDescent="0.25">
      <c r="A521" s="38"/>
      <c r="B521" s="38"/>
      <c r="C521" s="38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</row>
    <row r="522" spans="1:14" x14ac:dyDescent="0.25">
      <c r="A522" s="38"/>
      <c r="B522" s="38"/>
      <c r="C522" s="38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</row>
    <row r="523" spans="1:14" x14ac:dyDescent="0.25">
      <c r="A523" s="38"/>
      <c r="B523" s="38"/>
      <c r="C523" s="38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</row>
    <row r="524" spans="1:14" x14ac:dyDescent="0.25">
      <c r="A524" s="38"/>
      <c r="B524" s="38"/>
      <c r="C524" s="38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</row>
    <row r="525" spans="1:14" x14ac:dyDescent="0.25">
      <c r="A525" s="38"/>
      <c r="B525" s="38"/>
      <c r="C525" s="38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</row>
    <row r="526" spans="1:14" x14ac:dyDescent="0.25">
      <c r="A526" s="38"/>
      <c r="B526" s="38"/>
      <c r="C526" s="38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</row>
    <row r="527" spans="1:14" x14ac:dyDescent="0.25">
      <c r="A527" s="38"/>
      <c r="B527" s="38"/>
      <c r="C527" s="38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</row>
    <row r="528" spans="1:14" x14ac:dyDescent="0.25">
      <c r="A528" s="38"/>
      <c r="B528" s="38"/>
      <c r="C528" s="38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</row>
    <row r="529" spans="1:14" x14ac:dyDescent="0.25">
      <c r="A529" s="38"/>
      <c r="B529" s="38"/>
      <c r="C529" s="38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</row>
    <row r="530" spans="1:14" x14ac:dyDescent="0.25">
      <c r="A530" s="38"/>
      <c r="B530" s="38"/>
      <c r="C530" s="38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</row>
    <row r="531" spans="1:14" x14ac:dyDescent="0.25">
      <c r="A531" s="38"/>
      <c r="B531" s="38"/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</row>
    <row r="532" spans="1:14" x14ac:dyDescent="0.25">
      <c r="A532" s="38"/>
      <c r="B532" s="38"/>
      <c r="C532" s="38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</row>
    <row r="533" spans="1:14" x14ac:dyDescent="0.25">
      <c r="A533" s="38"/>
      <c r="B533" s="38"/>
      <c r="C533" s="38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</row>
    <row r="534" spans="1:14" x14ac:dyDescent="0.25">
      <c r="A534" s="38"/>
      <c r="B534" s="38"/>
      <c r="C534" s="38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</row>
    <row r="535" spans="1:14" x14ac:dyDescent="0.25">
      <c r="A535" s="38"/>
      <c r="B535" s="38"/>
      <c r="C535" s="38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</row>
    <row r="536" spans="1:14" x14ac:dyDescent="0.25">
      <c r="A536" s="38"/>
      <c r="B536" s="38"/>
      <c r="C536" s="38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</row>
    <row r="537" spans="1:14" x14ac:dyDescent="0.25">
      <c r="A537" s="38"/>
      <c r="B537" s="38"/>
      <c r="C537" s="38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</row>
    <row r="538" spans="1:14" x14ac:dyDescent="0.25">
      <c r="A538" s="38"/>
      <c r="B538" s="38"/>
      <c r="C538" s="38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</row>
    <row r="539" spans="1:14" x14ac:dyDescent="0.25">
      <c r="A539" s="38"/>
      <c r="B539" s="38"/>
      <c r="C539" s="38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</row>
    <row r="540" spans="1:14" x14ac:dyDescent="0.25">
      <c r="A540" s="38"/>
      <c r="B540" s="38"/>
      <c r="C540" s="38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</row>
    <row r="541" spans="1:14" x14ac:dyDescent="0.25">
      <c r="A541" s="38"/>
      <c r="B541" s="38"/>
      <c r="C541" s="38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</row>
    <row r="542" spans="1:14" x14ac:dyDescent="0.25">
      <c r="A542" s="38"/>
      <c r="B542" s="38"/>
      <c r="C542" s="38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</row>
    <row r="543" spans="1:14" x14ac:dyDescent="0.25">
      <c r="A543" s="38"/>
      <c r="B543" s="38"/>
      <c r="C543" s="38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</row>
    <row r="544" spans="1:14" x14ac:dyDescent="0.25">
      <c r="A544" s="38"/>
      <c r="B544" s="38"/>
      <c r="C544" s="38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</row>
    <row r="545" spans="1:14" x14ac:dyDescent="0.25">
      <c r="A545" s="38"/>
      <c r="B545" s="38"/>
      <c r="C545" s="38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</row>
    <row r="546" spans="1:14" x14ac:dyDescent="0.25">
      <c r="A546" s="38"/>
      <c r="B546" s="38"/>
      <c r="C546" s="38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</row>
    <row r="547" spans="1:14" x14ac:dyDescent="0.25">
      <c r="A547" s="38"/>
      <c r="B547" s="38"/>
      <c r="C547" s="38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</row>
    <row r="548" spans="1:14" x14ac:dyDescent="0.25">
      <c r="A548" s="38"/>
      <c r="B548" s="38"/>
      <c r="C548" s="38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</row>
    <row r="549" spans="1:14" x14ac:dyDescent="0.25">
      <c r="A549" s="38"/>
      <c r="B549" s="38"/>
      <c r="C549" s="38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</row>
    <row r="550" spans="1:14" x14ac:dyDescent="0.25">
      <c r="A550" s="38"/>
      <c r="B550" s="38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</row>
    <row r="551" spans="1:14" x14ac:dyDescent="0.25">
      <c r="A551" s="38"/>
      <c r="B551" s="38"/>
      <c r="C551" s="38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</row>
    <row r="552" spans="1:14" x14ac:dyDescent="0.25">
      <c r="A552" s="38"/>
      <c r="B552" s="38"/>
      <c r="C552" s="38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</row>
    <row r="553" spans="1:14" x14ac:dyDescent="0.25">
      <c r="A553" s="38"/>
      <c r="B553" s="38"/>
      <c r="C553" s="38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</row>
    <row r="554" spans="1:14" x14ac:dyDescent="0.25">
      <c r="A554" s="38"/>
      <c r="B554" s="38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</row>
    <row r="555" spans="1:14" x14ac:dyDescent="0.25">
      <c r="A555" s="38"/>
      <c r="B555" s="38"/>
      <c r="C555" s="38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</row>
    <row r="556" spans="1:14" x14ac:dyDescent="0.25">
      <c r="A556" s="38"/>
      <c r="B556" s="38"/>
      <c r="C556" s="38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</row>
    <row r="557" spans="1:14" x14ac:dyDescent="0.25">
      <c r="A557" s="38"/>
      <c r="B557" s="38"/>
      <c r="C557" s="38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</row>
    <row r="558" spans="1:14" x14ac:dyDescent="0.25">
      <c r="A558" s="38"/>
      <c r="B558" s="38"/>
      <c r="C558" s="38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</row>
    <row r="559" spans="1:14" x14ac:dyDescent="0.25">
      <c r="A559" s="38"/>
      <c r="B559" s="38"/>
      <c r="C559" s="38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</row>
    <row r="560" spans="1:14" x14ac:dyDescent="0.25">
      <c r="A560" s="38"/>
      <c r="B560" s="38"/>
      <c r="C560" s="38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</row>
    <row r="561" spans="1:14" x14ac:dyDescent="0.25">
      <c r="A561" s="38"/>
      <c r="B561" s="38"/>
      <c r="C561" s="38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</row>
    <row r="562" spans="1:14" x14ac:dyDescent="0.25">
      <c r="A562" s="38"/>
      <c r="B562" s="38"/>
      <c r="C562" s="38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</row>
    <row r="563" spans="1:14" x14ac:dyDescent="0.25">
      <c r="A563" s="38"/>
      <c r="B563" s="38"/>
      <c r="C563" s="38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</row>
    <row r="564" spans="1:14" x14ac:dyDescent="0.25">
      <c r="A564" s="38"/>
      <c r="B564" s="38"/>
      <c r="C564" s="38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</row>
    <row r="565" spans="1:14" x14ac:dyDescent="0.25">
      <c r="A565" s="38"/>
      <c r="B565" s="38"/>
      <c r="C565" s="38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</row>
    <row r="566" spans="1:14" x14ac:dyDescent="0.25">
      <c r="A566" s="38"/>
      <c r="B566" s="38"/>
      <c r="C566" s="38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</row>
    <row r="567" spans="1:14" x14ac:dyDescent="0.25">
      <c r="A567" s="38"/>
      <c r="B567" s="38"/>
      <c r="C567" s="38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</row>
    <row r="568" spans="1:14" x14ac:dyDescent="0.25">
      <c r="A568" s="38"/>
      <c r="B568" s="38"/>
      <c r="C568" s="38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</row>
    <row r="569" spans="1:14" x14ac:dyDescent="0.25">
      <c r="A569" s="38"/>
      <c r="B569" s="38"/>
      <c r="C569" s="38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</row>
    <row r="570" spans="1:14" x14ac:dyDescent="0.25">
      <c r="A570" s="38"/>
      <c r="B570" s="38"/>
      <c r="C570" s="38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</row>
    <row r="571" spans="1:14" x14ac:dyDescent="0.25">
      <c r="A571" s="38"/>
      <c r="B571" s="38"/>
      <c r="C571" s="38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</row>
    <row r="572" spans="1:14" x14ac:dyDescent="0.25">
      <c r="A572" s="38"/>
      <c r="B572" s="38"/>
      <c r="C572" s="38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</row>
    <row r="573" spans="1:14" x14ac:dyDescent="0.25">
      <c r="A573" s="38"/>
      <c r="B573" s="38"/>
      <c r="C573" s="38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</row>
    <row r="574" spans="1:14" x14ac:dyDescent="0.25">
      <c r="A574" s="38"/>
      <c r="B574" s="38"/>
      <c r="C574" s="38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</row>
    <row r="575" spans="1:14" x14ac:dyDescent="0.25">
      <c r="A575" s="38"/>
      <c r="B575" s="38"/>
      <c r="C575" s="38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</row>
    <row r="576" spans="1:14" x14ac:dyDescent="0.25">
      <c r="A576" s="38"/>
      <c r="B576" s="38"/>
      <c r="C576" s="38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</row>
    <row r="577" spans="1:14" x14ac:dyDescent="0.25">
      <c r="A577" s="38"/>
      <c r="B577" s="38"/>
      <c r="C577" s="38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</row>
    <row r="578" spans="1:14" x14ac:dyDescent="0.25">
      <c r="A578" s="38"/>
      <c r="B578" s="38"/>
      <c r="C578" s="38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</row>
    <row r="579" spans="1:14" x14ac:dyDescent="0.25">
      <c r="A579" s="38"/>
      <c r="B579" s="38"/>
      <c r="C579" s="38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</row>
    <row r="580" spans="1:14" x14ac:dyDescent="0.25">
      <c r="A580" s="38"/>
      <c r="B580" s="38"/>
      <c r="C580" s="38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</row>
    <row r="581" spans="1:14" x14ac:dyDescent="0.25">
      <c r="A581" s="38"/>
      <c r="B581" s="38"/>
      <c r="C581" s="38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</row>
    <row r="582" spans="1:14" x14ac:dyDescent="0.25">
      <c r="A582" s="38"/>
      <c r="B582" s="38"/>
      <c r="C582" s="38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</row>
    <row r="583" spans="1:14" x14ac:dyDescent="0.25">
      <c r="A583" s="38"/>
      <c r="B583" s="38"/>
      <c r="C583" s="38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</row>
    <row r="584" spans="1:14" x14ac:dyDescent="0.25">
      <c r="A584" s="38"/>
      <c r="B584" s="38"/>
      <c r="C584" s="38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</row>
    <row r="585" spans="1:14" x14ac:dyDescent="0.25">
      <c r="A585" s="38"/>
      <c r="B585" s="38"/>
      <c r="C585" s="38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</row>
    <row r="586" spans="1:14" x14ac:dyDescent="0.25">
      <c r="A586" s="38"/>
      <c r="B586" s="38"/>
      <c r="C586" s="38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</row>
    <row r="587" spans="1:14" x14ac:dyDescent="0.25">
      <c r="A587" s="38"/>
      <c r="B587" s="38"/>
      <c r="C587" s="38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</row>
    <row r="588" spans="1:14" x14ac:dyDescent="0.25">
      <c r="A588" s="38"/>
      <c r="B588" s="38"/>
      <c r="C588" s="38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</row>
    <row r="589" spans="1:14" x14ac:dyDescent="0.25">
      <c r="A589" s="38"/>
      <c r="B589" s="38"/>
      <c r="C589" s="38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</row>
    <row r="590" spans="1:14" x14ac:dyDescent="0.25">
      <c r="A590" s="38"/>
      <c r="B590" s="38"/>
      <c r="C590" s="38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</row>
    <row r="591" spans="1:14" x14ac:dyDescent="0.25">
      <c r="A591" s="38"/>
      <c r="B591" s="38"/>
      <c r="C591" s="38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</row>
    <row r="592" spans="1:14" x14ac:dyDescent="0.25">
      <c r="A592" s="38"/>
      <c r="B592" s="38"/>
      <c r="C592" s="38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</row>
    <row r="593" spans="1:14" x14ac:dyDescent="0.25">
      <c r="A593" s="38"/>
      <c r="B593" s="38"/>
      <c r="C593" s="38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</row>
    <row r="594" spans="1:14" x14ac:dyDescent="0.25">
      <c r="A594" s="38"/>
      <c r="B594" s="38"/>
      <c r="C594" s="38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</row>
    <row r="595" spans="1:14" x14ac:dyDescent="0.25">
      <c r="A595" s="38"/>
      <c r="B595" s="38"/>
      <c r="C595" s="38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</row>
    <row r="596" spans="1:14" x14ac:dyDescent="0.25">
      <c r="A596" s="38"/>
      <c r="B596" s="38"/>
      <c r="C596" s="38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</row>
    <row r="597" spans="1:14" x14ac:dyDescent="0.25">
      <c r="A597" s="38"/>
      <c r="B597" s="38"/>
      <c r="C597" s="38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</row>
    <row r="598" spans="1:14" x14ac:dyDescent="0.25">
      <c r="A598" s="38"/>
      <c r="B598" s="38"/>
      <c r="C598" s="38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</row>
    <row r="599" spans="1:14" x14ac:dyDescent="0.25">
      <c r="A599" s="38"/>
      <c r="B599" s="38"/>
      <c r="C599" s="38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</row>
    <row r="600" spans="1:14" x14ac:dyDescent="0.25">
      <c r="A600" s="38"/>
      <c r="B600" s="38"/>
      <c r="C600" s="38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</row>
    <row r="601" spans="1:14" x14ac:dyDescent="0.25">
      <c r="A601" s="38"/>
      <c r="B601" s="38"/>
      <c r="C601" s="38"/>
      <c r="D601" s="38"/>
      <c r="E601" s="38"/>
      <c r="F601" s="38"/>
      <c r="G601" s="38"/>
      <c r="H601" s="38"/>
      <c r="I601" s="38"/>
      <c r="J601" s="38"/>
      <c r="K601" s="38"/>
      <c r="L601" s="38"/>
      <c r="M601" s="38"/>
      <c r="N601" s="38"/>
    </row>
    <row r="602" spans="1:14" x14ac:dyDescent="0.25">
      <c r="A602" s="38"/>
      <c r="B602" s="38"/>
      <c r="C602" s="38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8"/>
    </row>
    <row r="603" spans="1:14" x14ac:dyDescent="0.25">
      <c r="A603" s="38"/>
      <c r="B603" s="38"/>
      <c r="C603" s="38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</row>
    <row r="604" spans="1:14" x14ac:dyDescent="0.25">
      <c r="A604" s="38"/>
      <c r="B604" s="38"/>
      <c r="C604" s="38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</row>
    <row r="605" spans="1:14" x14ac:dyDescent="0.25">
      <c r="A605" s="38"/>
      <c r="B605" s="38"/>
      <c r="C605" s="38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</row>
    <row r="606" spans="1:14" x14ac:dyDescent="0.25">
      <c r="A606" s="38"/>
      <c r="B606" s="38"/>
      <c r="C606" s="38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</row>
    <row r="607" spans="1:14" x14ac:dyDescent="0.25">
      <c r="A607" s="38"/>
      <c r="B607" s="38"/>
      <c r="C607" s="38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</row>
    <row r="608" spans="1:14" x14ac:dyDescent="0.25">
      <c r="A608" s="38"/>
      <c r="B608" s="38"/>
      <c r="C608" s="38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</row>
    <row r="609" spans="1:14" x14ac:dyDescent="0.25">
      <c r="A609" s="38"/>
      <c r="B609" s="38"/>
      <c r="C609" s="38"/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</row>
    <row r="610" spans="1:14" x14ac:dyDescent="0.25">
      <c r="A610" s="38"/>
      <c r="B610" s="38"/>
      <c r="C610" s="38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</row>
    <row r="611" spans="1:14" x14ac:dyDescent="0.25">
      <c r="A611" s="38"/>
      <c r="B611" s="38"/>
      <c r="C611" s="38"/>
      <c r="D611" s="38"/>
      <c r="E611" s="38"/>
      <c r="F611" s="38"/>
      <c r="G611" s="38"/>
      <c r="H611" s="38"/>
      <c r="I611" s="38"/>
      <c r="J611" s="38"/>
      <c r="K611" s="38"/>
      <c r="L611" s="38"/>
      <c r="M611" s="38"/>
      <c r="N611" s="38"/>
    </row>
    <row r="612" spans="1:14" x14ac:dyDescent="0.25">
      <c r="A612" s="38"/>
      <c r="B612" s="38"/>
      <c r="C612" s="38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</row>
    <row r="613" spans="1:14" x14ac:dyDescent="0.25">
      <c r="A613" s="38"/>
      <c r="B613" s="38"/>
      <c r="C613" s="38"/>
      <c r="D613" s="38"/>
      <c r="E613" s="38"/>
      <c r="F613" s="38"/>
      <c r="G613" s="38"/>
      <c r="H613" s="38"/>
      <c r="I613" s="38"/>
      <c r="J613" s="38"/>
      <c r="K613" s="38"/>
      <c r="L613" s="38"/>
      <c r="M613" s="38"/>
      <c r="N613" s="38"/>
    </row>
    <row r="614" spans="1:14" x14ac:dyDescent="0.25">
      <c r="A614" s="38"/>
      <c r="B614" s="38"/>
      <c r="C614" s="38"/>
      <c r="D614" s="38"/>
      <c r="E614" s="38"/>
      <c r="F614" s="38"/>
      <c r="G614" s="38"/>
      <c r="H614" s="38"/>
      <c r="I614" s="38"/>
      <c r="J614" s="38"/>
      <c r="K614" s="38"/>
      <c r="L614" s="38"/>
      <c r="M614" s="38"/>
      <c r="N614" s="38"/>
    </row>
    <row r="615" spans="1:14" x14ac:dyDescent="0.25">
      <c r="A615" s="38"/>
      <c r="B615" s="38"/>
      <c r="C615" s="38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</row>
    <row r="616" spans="1:14" x14ac:dyDescent="0.25">
      <c r="A616" s="38"/>
      <c r="B616" s="38"/>
      <c r="C616" s="38"/>
      <c r="D616" s="38"/>
      <c r="E616" s="38"/>
      <c r="F616" s="38"/>
      <c r="G616" s="38"/>
      <c r="H616" s="38"/>
      <c r="I616" s="38"/>
      <c r="J616" s="38"/>
      <c r="K616" s="38"/>
      <c r="L616" s="38"/>
      <c r="M616" s="38"/>
      <c r="N616" s="38"/>
    </row>
    <row r="617" spans="1:14" x14ac:dyDescent="0.25">
      <c r="A617" s="38"/>
      <c r="B617" s="38"/>
      <c r="C617" s="38"/>
      <c r="D617" s="38"/>
      <c r="E617" s="38"/>
      <c r="F617" s="38"/>
      <c r="G617" s="38"/>
      <c r="H617" s="38"/>
      <c r="I617" s="38"/>
      <c r="J617" s="38"/>
      <c r="K617" s="38"/>
      <c r="L617" s="38"/>
      <c r="M617" s="38"/>
      <c r="N617" s="38"/>
    </row>
    <row r="618" spans="1:14" x14ac:dyDescent="0.25">
      <c r="A618" s="38"/>
      <c r="B618" s="38"/>
      <c r="C618" s="38"/>
      <c r="D618" s="38"/>
      <c r="E618" s="38"/>
      <c r="F618" s="38"/>
      <c r="G618" s="38"/>
      <c r="H618" s="38"/>
      <c r="I618" s="38"/>
      <c r="J618" s="38"/>
      <c r="K618" s="38"/>
      <c r="L618" s="38"/>
      <c r="M618" s="38"/>
      <c r="N618" s="38"/>
    </row>
    <row r="619" spans="1:14" x14ac:dyDescent="0.25">
      <c r="A619" s="38"/>
      <c r="B619" s="38"/>
      <c r="C619" s="38"/>
      <c r="D619" s="38"/>
      <c r="E619" s="38"/>
      <c r="F619" s="38"/>
      <c r="G619" s="38"/>
      <c r="H619" s="38"/>
      <c r="I619" s="38"/>
      <c r="J619" s="38"/>
      <c r="K619" s="38"/>
      <c r="L619" s="38"/>
      <c r="M619" s="38"/>
      <c r="N619" s="38"/>
    </row>
    <row r="620" spans="1:14" x14ac:dyDescent="0.25">
      <c r="A620" s="38"/>
      <c r="B620" s="38"/>
      <c r="C620" s="38"/>
      <c r="D620" s="38"/>
      <c r="E620" s="38"/>
      <c r="F620" s="38"/>
      <c r="G620" s="38"/>
      <c r="H620" s="38"/>
      <c r="I620" s="38"/>
      <c r="J620" s="38"/>
      <c r="K620" s="38"/>
      <c r="L620" s="38"/>
      <c r="M620" s="38"/>
      <c r="N620" s="38"/>
    </row>
    <row r="621" spans="1:14" x14ac:dyDescent="0.25">
      <c r="A621" s="38"/>
      <c r="B621" s="38"/>
      <c r="C621" s="38"/>
      <c r="D621" s="38"/>
      <c r="E621" s="38"/>
      <c r="F621" s="38"/>
      <c r="G621" s="38"/>
      <c r="H621" s="38"/>
      <c r="I621" s="38"/>
      <c r="J621" s="38"/>
      <c r="K621" s="38"/>
      <c r="L621" s="38"/>
      <c r="M621" s="38"/>
      <c r="N621" s="38"/>
    </row>
    <row r="622" spans="1:14" x14ac:dyDescent="0.25">
      <c r="A622" s="38"/>
      <c r="B622" s="38"/>
      <c r="C622" s="38"/>
      <c r="D622" s="38"/>
      <c r="E622" s="38"/>
      <c r="F622" s="38"/>
      <c r="G622" s="38"/>
      <c r="H622" s="38"/>
      <c r="I622" s="38"/>
      <c r="J622" s="38"/>
      <c r="K622" s="38"/>
      <c r="L622" s="38"/>
      <c r="M622" s="38"/>
      <c r="N622" s="38"/>
    </row>
    <row r="623" spans="1:14" x14ac:dyDescent="0.25">
      <c r="A623" s="38"/>
      <c r="B623" s="38"/>
      <c r="C623" s="38"/>
      <c r="D623" s="38"/>
      <c r="E623" s="38"/>
      <c r="F623" s="38"/>
      <c r="G623" s="38"/>
      <c r="H623" s="38"/>
      <c r="I623" s="38"/>
      <c r="J623" s="38"/>
      <c r="K623" s="38"/>
      <c r="L623" s="38"/>
      <c r="M623" s="38"/>
      <c r="N623" s="38"/>
    </row>
    <row r="624" spans="1:14" x14ac:dyDescent="0.25">
      <c r="A624" s="38"/>
      <c r="B624" s="38"/>
      <c r="C624" s="38"/>
      <c r="D624" s="38"/>
      <c r="E624" s="38"/>
      <c r="F624" s="38"/>
      <c r="G624" s="38"/>
      <c r="H624" s="38"/>
      <c r="I624" s="38"/>
      <c r="J624" s="38"/>
      <c r="K624" s="38"/>
      <c r="L624" s="38"/>
      <c r="M624" s="38"/>
      <c r="N624" s="38"/>
    </row>
    <row r="625" spans="1:14" x14ac:dyDescent="0.25">
      <c r="A625" s="38"/>
      <c r="B625" s="38"/>
      <c r="C625" s="38"/>
      <c r="D625" s="38"/>
      <c r="E625" s="38"/>
      <c r="F625" s="38"/>
      <c r="G625" s="38"/>
      <c r="H625" s="38"/>
      <c r="I625" s="38"/>
      <c r="J625" s="38"/>
      <c r="K625" s="38"/>
      <c r="L625" s="38"/>
      <c r="M625" s="38"/>
      <c r="N625" s="38"/>
    </row>
    <row r="626" spans="1:14" x14ac:dyDescent="0.25">
      <c r="A626" s="38"/>
      <c r="B626" s="38"/>
      <c r="C626" s="38"/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</row>
    <row r="627" spans="1:14" x14ac:dyDescent="0.25">
      <c r="A627" s="38"/>
      <c r="B627" s="38"/>
      <c r="C627" s="38"/>
      <c r="D627" s="38"/>
      <c r="E627" s="38"/>
      <c r="F627" s="38"/>
      <c r="G627" s="38"/>
      <c r="H627" s="38"/>
      <c r="I627" s="38"/>
      <c r="J627" s="38"/>
      <c r="K627" s="38"/>
      <c r="L627" s="38"/>
      <c r="M627" s="38"/>
      <c r="N627" s="38"/>
    </row>
    <row r="628" spans="1:14" x14ac:dyDescent="0.25">
      <c r="A628" s="38"/>
      <c r="B628" s="38"/>
      <c r="C628" s="38"/>
      <c r="D628" s="38"/>
      <c r="E628" s="38"/>
      <c r="F628" s="38"/>
      <c r="G628" s="38"/>
      <c r="H628" s="38"/>
      <c r="I628" s="38"/>
      <c r="J628" s="38"/>
      <c r="K628" s="38"/>
      <c r="L628" s="38"/>
      <c r="M628" s="38"/>
      <c r="N628" s="38"/>
    </row>
    <row r="629" spans="1:14" x14ac:dyDescent="0.25">
      <c r="A629" s="38"/>
      <c r="B629" s="38"/>
      <c r="C629" s="38"/>
      <c r="D629" s="38"/>
      <c r="E629" s="38"/>
      <c r="F629" s="38"/>
      <c r="G629" s="38"/>
      <c r="H629" s="38"/>
      <c r="I629" s="38"/>
      <c r="J629" s="38"/>
      <c r="K629" s="38"/>
      <c r="L629" s="38"/>
      <c r="M629" s="38"/>
      <c r="N629" s="38"/>
    </row>
    <row r="630" spans="1:14" x14ac:dyDescent="0.25">
      <c r="A630" s="38"/>
      <c r="B630" s="38"/>
      <c r="C630" s="38"/>
      <c r="D630" s="38"/>
      <c r="E630" s="38"/>
      <c r="F630" s="38"/>
      <c r="G630" s="38"/>
      <c r="H630" s="38"/>
      <c r="I630" s="38"/>
      <c r="J630" s="38"/>
      <c r="K630" s="38"/>
      <c r="L630" s="38"/>
      <c r="M630" s="38"/>
      <c r="N630" s="38"/>
    </row>
    <row r="631" spans="1:14" x14ac:dyDescent="0.25">
      <c r="A631" s="38"/>
      <c r="B631" s="38"/>
      <c r="C631" s="38"/>
      <c r="D631" s="38"/>
      <c r="E631" s="38"/>
      <c r="F631" s="38"/>
      <c r="G631" s="38"/>
      <c r="H631" s="38"/>
      <c r="I631" s="38"/>
      <c r="J631" s="38"/>
      <c r="K631" s="38"/>
      <c r="L631" s="38"/>
      <c r="M631" s="38"/>
      <c r="N631" s="38"/>
    </row>
    <row r="632" spans="1:14" x14ac:dyDescent="0.25">
      <c r="A632" s="38"/>
      <c r="B632" s="38"/>
      <c r="C632" s="38"/>
      <c r="D632" s="38"/>
      <c r="E632" s="38"/>
      <c r="F632" s="38"/>
      <c r="G632" s="38"/>
      <c r="H632" s="38"/>
      <c r="I632" s="38"/>
      <c r="J632" s="38"/>
      <c r="K632" s="38"/>
      <c r="L632" s="38"/>
      <c r="M632" s="38"/>
      <c r="N632" s="38"/>
    </row>
    <row r="633" spans="1:14" x14ac:dyDescent="0.25">
      <c r="A633" s="38"/>
      <c r="B633" s="38"/>
      <c r="C633" s="38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</row>
    <row r="634" spans="1:14" x14ac:dyDescent="0.25">
      <c r="A634" s="38"/>
      <c r="B634" s="38"/>
      <c r="C634" s="38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</row>
    <row r="635" spans="1:14" x14ac:dyDescent="0.25">
      <c r="A635" s="38"/>
      <c r="B635" s="38"/>
      <c r="C635" s="38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</row>
    <row r="636" spans="1:14" x14ac:dyDescent="0.25">
      <c r="A636" s="38"/>
      <c r="B636" s="38"/>
      <c r="C636" s="38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</row>
    <row r="637" spans="1:14" x14ac:dyDescent="0.25">
      <c r="A637" s="38"/>
      <c r="B637" s="38"/>
      <c r="C637" s="38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</row>
    <row r="638" spans="1:14" x14ac:dyDescent="0.25">
      <c r="A638" s="38"/>
      <c r="B638" s="38"/>
      <c r="C638" s="38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</row>
    <row r="639" spans="1:14" x14ac:dyDescent="0.25">
      <c r="A639" s="38"/>
      <c r="B639" s="38"/>
      <c r="C639" s="38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38"/>
    </row>
    <row r="640" spans="1:14" x14ac:dyDescent="0.25">
      <c r="A640" s="38"/>
      <c r="B640" s="38"/>
      <c r="C640" s="38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</row>
    <row r="641" spans="1:14" x14ac:dyDescent="0.25">
      <c r="A641" s="38"/>
      <c r="B641" s="38"/>
      <c r="C641" s="38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</row>
    <row r="642" spans="1:14" x14ac:dyDescent="0.25">
      <c r="A642" s="38"/>
      <c r="B642" s="38"/>
      <c r="C642" s="38"/>
      <c r="D642" s="38"/>
      <c r="E642" s="38"/>
      <c r="F642" s="38"/>
      <c r="G642" s="38"/>
      <c r="H642" s="38"/>
      <c r="I642" s="38"/>
      <c r="J642" s="38"/>
      <c r="K642" s="38"/>
      <c r="L642" s="38"/>
      <c r="M642" s="38"/>
      <c r="N642" s="38"/>
    </row>
    <row r="643" spans="1:14" x14ac:dyDescent="0.25">
      <c r="A643" s="38"/>
      <c r="B643" s="38"/>
      <c r="C643" s="38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</row>
    <row r="644" spans="1:14" x14ac:dyDescent="0.25">
      <c r="A644" s="38"/>
      <c r="B644" s="38"/>
      <c r="C644" s="38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8"/>
    </row>
    <row r="645" spans="1:14" x14ac:dyDescent="0.25">
      <c r="A645" s="38"/>
      <c r="B645" s="38"/>
      <c r="C645" s="38"/>
      <c r="D645" s="38"/>
      <c r="E645" s="38"/>
      <c r="F645" s="38"/>
      <c r="G645" s="38"/>
      <c r="H645" s="38"/>
      <c r="I645" s="38"/>
      <c r="J645" s="38"/>
      <c r="K645" s="38"/>
      <c r="L645" s="38"/>
      <c r="M645" s="38"/>
      <c r="N645" s="38"/>
    </row>
    <row r="646" spans="1:14" x14ac:dyDescent="0.25">
      <c r="A646" s="38"/>
      <c r="B646" s="38"/>
      <c r="C646" s="38"/>
      <c r="D646" s="38"/>
      <c r="E646" s="38"/>
      <c r="F646" s="38"/>
      <c r="G646" s="38"/>
      <c r="H646" s="38"/>
      <c r="I646" s="38"/>
      <c r="J646" s="38"/>
      <c r="K646" s="38"/>
      <c r="L646" s="38"/>
      <c r="M646" s="38"/>
      <c r="N646" s="38"/>
    </row>
    <row r="647" spans="1:14" x14ac:dyDescent="0.25">
      <c r="A647" s="38"/>
      <c r="B647" s="38"/>
      <c r="C647" s="38"/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</row>
    <row r="648" spans="1:14" x14ac:dyDescent="0.25">
      <c r="A648" s="38"/>
      <c r="B648" s="38"/>
      <c r="C648" s="38"/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8"/>
    </row>
    <row r="649" spans="1:14" x14ac:dyDescent="0.25">
      <c r="A649" s="38"/>
      <c r="B649" s="38"/>
      <c r="C649" s="38"/>
      <c r="D649" s="38"/>
      <c r="E649" s="38"/>
      <c r="F649" s="38"/>
      <c r="G649" s="38"/>
      <c r="H649" s="38"/>
      <c r="I649" s="38"/>
      <c r="J649" s="38"/>
      <c r="K649" s="38"/>
      <c r="L649" s="38"/>
      <c r="M649" s="38"/>
      <c r="N649" s="38"/>
    </row>
    <row r="650" spans="1:14" x14ac:dyDescent="0.25">
      <c r="A650" s="38"/>
      <c r="B650" s="38"/>
      <c r="C650" s="38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</row>
    <row r="651" spans="1:14" x14ac:dyDescent="0.25">
      <c r="A651" s="38"/>
      <c r="B651" s="38"/>
      <c r="C651" s="38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</row>
    <row r="652" spans="1:14" x14ac:dyDescent="0.25">
      <c r="A652" s="38"/>
      <c r="B652" s="38"/>
      <c r="C652" s="38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</row>
    <row r="653" spans="1:14" x14ac:dyDescent="0.25">
      <c r="A653" s="38"/>
      <c r="B653" s="38"/>
      <c r="C653" s="38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</row>
    <row r="654" spans="1:14" x14ac:dyDescent="0.25">
      <c r="A654" s="38"/>
      <c r="B654" s="38"/>
      <c r="C654" s="38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</row>
    <row r="655" spans="1:14" x14ac:dyDescent="0.25">
      <c r="A655" s="38"/>
      <c r="B655" s="38"/>
      <c r="C655" s="38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</row>
    <row r="656" spans="1:14" x14ac:dyDescent="0.25">
      <c r="A656" s="38"/>
      <c r="B656" s="38"/>
      <c r="C656" s="38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</row>
    <row r="657" spans="1:14" x14ac:dyDescent="0.25">
      <c r="A657" s="38"/>
      <c r="B657" s="38"/>
      <c r="C657" s="38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</row>
    <row r="658" spans="1:14" x14ac:dyDescent="0.25">
      <c r="A658" s="38"/>
      <c r="B658" s="38"/>
      <c r="C658" s="38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</row>
    <row r="659" spans="1:14" x14ac:dyDescent="0.25">
      <c r="A659" s="38"/>
      <c r="B659" s="38"/>
      <c r="C659" s="38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</row>
    <row r="660" spans="1:14" x14ac:dyDescent="0.25">
      <c r="A660" s="38"/>
      <c r="B660" s="38"/>
      <c r="C660" s="38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</row>
    <row r="661" spans="1:14" x14ac:dyDescent="0.25">
      <c r="A661" s="38"/>
      <c r="B661" s="38"/>
      <c r="C661" s="38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</row>
    <row r="662" spans="1:14" x14ac:dyDescent="0.25">
      <c r="A662" s="38"/>
      <c r="B662" s="38"/>
      <c r="C662" s="38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</row>
    <row r="663" spans="1:14" x14ac:dyDescent="0.25">
      <c r="A663" s="38"/>
      <c r="B663" s="38"/>
      <c r="C663" s="38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</row>
    <row r="664" spans="1:14" x14ac:dyDescent="0.25">
      <c r="A664" s="38"/>
      <c r="B664" s="38"/>
      <c r="C664" s="38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</row>
    <row r="665" spans="1:14" x14ac:dyDescent="0.25">
      <c r="A665" s="38"/>
      <c r="B665" s="38"/>
      <c r="C665" s="38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</row>
    <row r="666" spans="1:14" x14ac:dyDescent="0.25">
      <c r="A666" s="38"/>
      <c r="B666" s="38"/>
      <c r="C666" s="38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</row>
    <row r="667" spans="1:14" x14ac:dyDescent="0.25">
      <c r="A667" s="38"/>
      <c r="B667" s="38"/>
      <c r="C667" s="38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</row>
    <row r="668" spans="1:14" x14ac:dyDescent="0.25">
      <c r="A668" s="38"/>
      <c r="B668" s="38"/>
      <c r="C668" s="38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</row>
    <row r="669" spans="1:14" x14ac:dyDescent="0.25">
      <c r="A669" s="38"/>
      <c r="B669" s="38"/>
      <c r="C669" s="38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</row>
    <row r="670" spans="1:14" x14ac:dyDescent="0.25">
      <c r="A670" s="38"/>
      <c r="B670" s="38"/>
      <c r="C670" s="38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</row>
    <row r="671" spans="1:14" x14ac:dyDescent="0.25">
      <c r="A671" s="38"/>
      <c r="B671" s="38"/>
      <c r="C671" s="38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</row>
    <row r="672" spans="1:14" x14ac:dyDescent="0.25">
      <c r="A672" s="38"/>
      <c r="B672" s="38"/>
      <c r="C672" s="38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</row>
    <row r="673" spans="1:14" x14ac:dyDescent="0.25">
      <c r="A673" s="38"/>
      <c r="B673" s="38"/>
      <c r="C673" s="38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</row>
    <row r="674" spans="1:14" x14ac:dyDescent="0.25">
      <c r="A674" s="38"/>
      <c r="B674" s="38"/>
      <c r="C674" s="38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</row>
    <row r="675" spans="1:14" x14ac:dyDescent="0.25">
      <c r="A675" s="38"/>
      <c r="B675" s="38"/>
      <c r="C675" s="38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</row>
    <row r="676" spans="1:14" x14ac:dyDescent="0.25">
      <c r="A676" s="38"/>
      <c r="B676" s="38"/>
      <c r="C676" s="38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</row>
    <row r="677" spans="1:14" x14ac:dyDescent="0.25">
      <c r="A677" s="38"/>
      <c r="B677" s="38"/>
      <c r="C677" s="38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</row>
    <row r="678" spans="1:14" x14ac:dyDescent="0.25">
      <c r="A678" s="38"/>
      <c r="B678" s="38"/>
      <c r="C678" s="38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</row>
    <row r="679" spans="1:14" x14ac:dyDescent="0.25">
      <c r="A679" s="38"/>
      <c r="B679" s="38"/>
      <c r="C679" s="38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</row>
    <row r="680" spans="1:14" x14ac:dyDescent="0.25">
      <c r="A680" s="38"/>
      <c r="B680" s="38"/>
      <c r="C680" s="38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</row>
    <row r="681" spans="1:14" x14ac:dyDescent="0.25">
      <c r="A681" s="38"/>
      <c r="B681" s="38"/>
      <c r="C681" s="38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</row>
    <row r="682" spans="1:14" x14ac:dyDescent="0.25">
      <c r="A682" s="38"/>
      <c r="B682" s="38"/>
      <c r="C682" s="38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</row>
    <row r="683" spans="1:14" x14ac:dyDescent="0.25">
      <c r="A683" s="38"/>
      <c r="B683" s="38"/>
      <c r="C683" s="38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</row>
    <row r="684" spans="1:14" x14ac:dyDescent="0.25">
      <c r="A684" s="38"/>
      <c r="B684" s="38"/>
      <c r="C684" s="38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</row>
    <row r="685" spans="1:14" x14ac:dyDescent="0.25">
      <c r="A685" s="38"/>
      <c r="B685" s="38"/>
      <c r="C685" s="38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</row>
    <row r="686" spans="1:14" x14ac:dyDescent="0.25">
      <c r="A686" s="38"/>
      <c r="B686" s="38"/>
      <c r="C686" s="38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</row>
    <row r="687" spans="1:14" x14ac:dyDescent="0.25">
      <c r="A687" s="38"/>
      <c r="B687" s="38"/>
      <c r="C687" s="38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</row>
    <row r="688" spans="1:14" x14ac:dyDescent="0.25">
      <c r="A688" s="38"/>
      <c r="B688" s="38"/>
      <c r="C688" s="38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</row>
    <row r="689" spans="1:14" x14ac:dyDescent="0.25">
      <c r="A689" s="38"/>
      <c r="B689" s="38"/>
      <c r="C689" s="38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</row>
    <row r="690" spans="1:14" x14ac:dyDescent="0.25">
      <c r="A690" s="38"/>
      <c r="B690" s="38"/>
      <c r="C690" s="38"/>
      <c r="D690" s="38"/>
      <c r="E690" s="38"/>
      <c r="F690" s="38"/>
      <c r="G690" s="38"/>
      <c r="H690" s="38"/>
      <c r="I690" s="38"/>
      <c r="J690" s="38"/>
      <c r="K690" s="38"/>
      <c r="L690" s="38"/>
      <c r="M690" s="38"/>
      <c r="N690" s="38"/>
    </row>
    <row r="691" spans="1:14" x14ac:dyDescent="0.25">
      <c r="A691" s="38"/>
      <c r="B691" s="38"/>
      <c r="C691" s="38"/>
      <c r="D691" s="38"/>
      <c r="E691" s="38"/>
      <c r="F691" s="38"/>
      <c r="G691" s="38"/>
      <c r="H691" s="38"/>
      <c r="I691" s="38"/>
      <c r="J691" s="38"/>
      <c r="K691" s="38"/>
      <c r="L691" s="38"/>
      <c r="M691" s="38"/>
      <c r="N691" s="38"/>
    </row>
    <row r="692" spans="1:14" x14ac:dyDescent="0.25">
      <c r="A692" s="38"/>
      <c r="B692" s="38"/>
      <c r="C692" s="38"/>
      <c r="D692" s="38"/>
      <c r="E692" s="38"/>
      <c r="F692" s="38"/>
      <c r="G692" s="38"/>
      <c r="H692" s="38"/>
      <c r="I692" s="38"/>
      <c r="J692" s="38"/>
      <c r="K692" s="38"/>
      <c r="L692" s="38"/>
      <c r="M692" s="38"/>
      <c r="N692" s="38"/>
    </row>
    <row r="693" spans="1:14" x14ac:dyDescent="0.25">
      <c r="A693" s="38"/>
      <c r="B693" s="38"/>
      <c r="C693" s="38"/>
      <c r="D693" s="38"/>
      <c r="E693" s="38"/>
      <c r="F693" s="38"/>
      <c r="G693" s="38"/>
      <c r="H693" s="38"/>
      <c r="I693" s="38"/>
      <c r="J693" s="38"/>
      <c r="K693" s="38"/>
      <c r="L693" s="38"/>
      <c r="M693" s="38"/>
      <c r="N693" s="38"/>
    </row>
    <row r="694" spans="1:14" x14ac:dyDescent="0.25">
      <c r="A694" s="38"/>
      <c r="B694" s="38"/>
      <c r="C694" s="38"/>
      <c r="D694" s="38"/>
      <c r="E694" s="38"/>
      <c r="F694" s="38"/>
      <c r="G694" s="38"/>
      <c r="H694" s="38"/>
      <c r="I694" s="38"/>
      <c r="J694" s="38"/>
      <c r="K694" s="38"/>
      <c r="L694" s="38"/>
      <c r="M694" s="38"/>
      <c r="N694" s="38"/>
    </row>
    <row r="695" spans="1:14" x14ac:dyDescent="0.25">
      <c r="A695" s="38"/>
      <c r="B695" s="38"/>
      <c r="C695" s="38"/>
      <c r="D695" s="38"/>
      <c r="E695" s="38"/>
      <c r="F695" s="38"/>
      <c r="G695" s="38"/>
      <c r="H695" s="38"/>
      <c r="I695" s="38"/>
      <c r="J695" s="38"/>
      <c r="K695" s="38"/>
      <c r="L695" s="38"/>
      <c r="M695" s="38"/>
      <c r="N695" s="38"/>
    </row>
    <row r="696" spans="1:14" x14ac:dyDescent="0.25">
      <c r="A696" s="38"/>
      <c r="B696" s="38"/>
      <c r="C696" s="38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</row>
    <row r="697" spans="1:14" x14ac:dyDescent="0.25">
      <c r="A697" s="38"/>
      <c r="B697" s="38"/>
      <c r="C697" s="38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</row>
    <row r="698" spans="1:14" x14ac:dyDescent="0.25">
      <c r="A698" s="38"/>
      <c r="B698" s="38"/>
      <c r="C698" s="38"/>
      <c r="D698" s="38"/>
      <c r="E698" s="38"/>
      <c r="F698" s="38"/>
      <c r="G698" s="38"/>
      <c r="H698" s="38"/>
      <c r="I698" s="38"/>
      <c r="J698" s="38"/>
      <c r="K698" s="38"/>
      <c r="L698" s="38"/>
      <c r="M698" s="38"/>
      <c r="N698" s="38"/>
    </row>
    <row r="699" spans="1:14" x14ac:dyDescent="0.25">
      <c r="A699" s="38"/>
      <c r="B699" s="38"/>
      <c r="C699" s="38"/>
      <c r="D699" s="38"/>
      <c r="E699" s="38"/>
      <c r="F699" s="38"/>
      <c r="G699" s="38"/>
      <c r="H699" s="38"/>
      <c r="I699" s="38"/>
      <c r="J699" s="38"/>
      <c r="K699" s="38"/>
      <c r="L699" s="38"/>
      <c r="M699" s="38"/>
      <c r="N699" s="38"/>
    </row>
    <row r="700" spans="1:14" x14ac:dyDescent="0.25">
      <c r="A700" s="38"/>
      <c r="B700" s="38"/>
      <c r="C700" s="38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38"/>
    </row>
    <row r="701" spans="1:14" x14ac:dyDescent="0.25">
      <c r="A701" s="38"/>
      <c r="B701" s="38"/>
      <c r="C701" s="38"/>
      <c r="D701" s="38"/>
      <c r="E701" s="38"/>
      <c r="F701" s="38"/>
      <c r="G701" s="38"/>
      <c r="H701" s="38"/>
      <c r="I701" s="38"/>
      <c r="J701" s="38"/>
      <c r="K701" s="38"/>
      <c r="L701" s="38"/>
      <c r="M701" s="38"/>
      <c r="N701" s="38"/>
    </row>
    <row r="702" spans="1:14" x14ac:dyDescent="0.25">
      <c r="A702" s="38"/>
      <c r="B702" s="38"/>
      <c r="C702" s="38"/>
      <c r="D702" s="38"/>
      <c r="E702" s="38"/>
      <c r="F702" s="38"/>
      <c r="G702" s="38"/>
      <c r="H702" s="38"/>
      <c r="I702" s="38"/>
      <c r="J702" s="38"/>
      <c r="K702" s="38"/>
      <c r="L702" s="38"/>
      <c r="M702" s="38"/>
      <c r="N702" s="38"/>
    </row>
    <row r="703" spans="1:14" x14ac:dyDescent="0.25">
      <c r="A703" s="38"/>
      <c r="B703" s="38"/>
      <c r="C703" s="38"/>
      <c r="D703" s="38"/>
      <c r="E703" s="38"/>
      <c r="F703" s="38"/>
      <c r="G703" s="38"/>
      <c r="H703" s="38"/>
      <c r="I703" s="38"/>
      <c r="J703" s="38"/>
      <c r="K703" s="38"/>
      <c r="L703" s="38"/>
      <c r="M703" s="38"/>
      <c r="N703" s="38"/>
    </row>
    <row r="704" spans="1:14" x14ac:dyDescent="0.25">
      <c r="A704" s="38"/>
      <c r="B704" s="38"/>
      <c r="C704" s="38"/>
      <c r="D704" s="38"/>
      <c r="E704" s="38"/>
      <c r="F704" s="38"/>
      <c r="G704" s="38"/>
      <c r="H704" s="38"/>
      <c r="I704" s="38"/>
      <c r="J704" s="38"/>
      <c r="K704" s="38"/>
      <c r="L704" s="38"/>
      <c r="M704" s="38"/>
      <c r="N704" s="38"/>
    </row>
    <row r="705" spans="1:14" x14ac:dyDescent="0.25">
      <c r="A705" s="38"/>
      <c r="B705" s="38"/>
      <c r="C705" s="38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8"/>
    </row>
    <row r="706" spans="1:14" x14ac:dyDescent="0.25">
      <c r="A706" s="38"/>
      <c r="B706" s="38"/>
      <c r="C706" s="38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</row>
    <row r="707" spans="1:14" x14ac:dyDescent="0.25">
      <c r="A707" s="38"/>
      <c r="B707" s="38"/>
      <c r="C707" s="38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</row>
    <row r="708" spans="1:14" x14ac:dyDescent="0.25">
      <c r="A708" s="38"/>
      <c r="B708" s="38"/>
      <c r="C708" s="38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</row>
    <row r="709" spans="1:14" x14ac:dyDescent="0.25">
      <c r="A709" s="38"/>
      <c r="B709" s="38"/>
      <c r="C709" s="38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</row>
    <row r="710" spans="1:14" x14ac:dyDescent="0.25">
      <c r="A710" s="38"/>
      <c r="B710" s="38"/>
      <c r="C710" s="38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</row>
    <row r="711" spans="1:14" x14ac:dyDescent="0.25">
      <c r="A711" s="38"/>
      <c r="B711" s="38"/>
      <c r="C711" s="38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</row>
    <row r="712" spans="1:14" x14ac:dyDescent="0.25">
      <c r="A712" s="38"/>
      <c r="B712" s="38"/>
      <c r="C712" s="38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</row>
    <row r="713" spans="1:14" x14ac:dyDescent="0.25">
      <c r="A713" s="38"/>
      <c r="B713" s="38"/>
      <c r="C713" s="38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</row>
    <row r="714" spans="1:14" x14ac:dyDescent="0.25">
      <c r="A714" s="38"/>
      <c r="B714" s="38"/>
      <c r="C714" s="38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</row>
    <row r="715" spans="1:14" x14ac:dyDescent="0.25">
      <c r="A715" s="38"/>
      <c r="B715" s="38"/>
      <c r="C715" s="38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</row>
    <row r="716" spans="1:14" x14ac:dyDescent="0.25">
      <c r="A716" s="38"/>
      <c r="B716" s="38"/>
      <c r="C716" s="38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</row>
    <row r="717" spans="1:14" x14ac:dyDescent="0.25">
      <c r="A717" s="38"/>
      <c r="B717" s="38"/>
      <c r="C717" s="38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</row>
    <row r="718" spans="1:14" x14ac:dyDescent="0.25">
      <c r="A718" s="38"/>
      <c r="B718" s="38"/>
      <c r="C718" s="38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</row>
    <row r="719" spans="1:14" x14ac:dyDescent="0.25">
      <c r="A719" s="38"/>
      <c r="B719" s="38"/>
      <c r="C719" s="38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</row>
    <row r="720" spans="1:14" x14ac:dyDescent="0.25">
      <c r="A720" s="38"/>
      <c r="B720" s="38"/>
      <c r="C720" s="38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</row>
    <row r="721" spans="1:14" x14ac:dyDescent="0.25">
      <c r="A721" s="38"/>
      <c r="B721" s="38"/>
      <c r="C721" s="38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</row>
    <row r="722" spans="1:14" x14ac:dyDescent="0.25">
      <c r="A722" s="38"/>
      <c r="B722" s="38"/>
      <c r="C722" s="38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</row>
    <row r="723" spans="1:14" x14ac:dyDescent="0.25">
      <c r="A723" s="38"/>
      <c r="B723" s="38"/>
      <c r="C723" s="38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</row>
    <row r="724" spans="1:14" x14ac:dyDescent="0.25">
      <c r="A724" s="38"/>
      <c r="B724" s="38"/>
      <c r="C724" s="38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</row>
    <row r="725" spans="1:14" x14ac:dyDescent="0.25">
      <c r="A725" s="38"/>
      <c r="B725" s="38"/>
      <c r="C725" s="38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</row>
    <row r="726" spans="1:14" x14ac:dyDescent="0.25">
      <c r="A726" s="38"/>
      <c r="B726" s="38"/>
      <c r="C726" s="38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</row>
    <row r="727" spans="1:14" x14ac:dyDescent="0.25">
      <c r="A727" s="38"/>
      <c r="B727" s="38"/>
      <c r="C727" s="38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</row>
    <row r="728" spans="1:14" x14ac:dyDescent="0.25">
      <c r="A728" s="38"/>
      <c r="B728" s="38"/>
      <c r="C728" s="38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</row>
    <row r="729" spans="1:14" x14ac:dyDescent="0.25">
      <c r="A729" s="38"/>
      <c r="B729" s="38"/>
      <c r="C729" s="38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</row>
    <row r="730" spans="1:14" x14ac:dyDescent="0.25">
      <c r="A730" s="38"/>
      <c r="B730" s="38"/>
      <c r="C730" s="38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</row>
    <row r="731" spans="1:14" x14ac:dyDescent="0.25">
      <c r="A731" s="38"/>
      <c r="B731" s="38"/>
      <c r="C731" s="38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</row>
    <row r="732" spans="1:14" x14ac:dyDescent="0.25">
      <c r="A732" s="38"/>
      <c r="B732" s="38"/>
      <c r="C732" s="38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</row>
    <row r="733" spans="1:14" x14ac:dyDescent="0.25">
      <c r="A733" s="38"/>
      <c r="B733" s="38"/>
      <c r="C733" s="38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</row>
    <row r="734" spans="1:14" x14ac:dyDescent="0.25">
      <c r="A734" s="38"/>
      <c r="B734" s="38"/>
      <c r="C734" s="38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</row>
    <row r="735" spans="1:14" x14ac:dyDescent="0.25">
      <c r="A735" s="38"/>
      <c r="B735" s="38"/>
      <c r="C735" s="38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</row>
    <row r="736" spans="1:14" x14ac:dyDescent="0.25">
      <c r="A736" s="38"/>
      <c r="B736" s="38"/>
      <c r="C736" s="38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</row>
    <row r="737" spans="1:14" x14ac:dyDescent="0.25">
      <c r="A737" s="38"/>
      <c r="B737" s="38"/>
      <c r="C737" s="38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</row>
    <row r="738" spans="1:14" x14ac:dyDescent="0.25">
      <c r="A738" s="38"/>
      <c r="B738" s="38"/>
      <c r="C738" s="38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</row>
    <row r="739" spans="1:14" x14ac:dyDescent="0.25">
      <c r="A739" s="38"/>
      <c r="B739" s="38"/>
      <c r="C739" s="38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</row>
    <row r="740" spans="1:14" x14ac:dyDescent="0.25">
      <c r="A740" s="38"/>
      <c r="B740" s="38"/>
      <c r="C740" s="38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</row>
    <row r="741" spans="1:14" x14ac:dyDescent="0.25">
      <c r="A741" s="38"/>
      <c r="B741" s="38"/>
      <c r="C741" s="38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</row>
    <row r="742" spans="1:14" x14ac:dyDescent="0.25">
      <c r="A742" s="38"/>
      <c r="B742" s="38"/>
      <c r="C742" s="38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</row>
    <row r="743" spans="1:14" x14ac:dyDescent="0.25">
      <c r="A743" s="38"/>
      <c r="B743" s="38"/>
      <c r="C743" s="38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</row>
    <row r="744" spans="1:14" x14ac:dyDescent="0.25">
      <c r="A744" s="38"/>
      <c r="B744" s="38"/>
      <c r="C744" s="38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</row>
    <row r="745" spans="1:14" x14ac:dyDescent="0.25">
      <c r="A745" s="38"/>
      <c r="B745" s="38"/>
      <c r="C745" s="38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</row>
    <row r="746" spans="1:14" x14ac:dyDescent="0.25">
      <c r="A746" s="38"/>
      <c r="B746" s="38"/>
      <c r="C746" s="38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</row>
    <row r="747" spans="1:14" x14ac:dyDescent="0.25">
      <c r="A747" s="38"/>
      <c r="B747" s="38"/>
      <c r="C747" s="38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</row>
    <row r="748" spans="1:14" x14ac:dyDescent="0.25">
      <c r="A748" s="38"/>
      <c r="B748" s="38"/>
      <c r="C748" s="38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</row>
    <row r="749" spans="1:14" x14ac:dyDescent="0.25">
      <c r="A749" s="38"/>
      <c r="B749" s="38"/>
      <c r="C749" s="38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</row>
    <row r="750" spans="1:14" x14ac:dyDescent="0.25">
      <c r="A750" s="38"/>
      <c r="B750" s="38"/>
      <c r="C750" s="38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</row>
    <row r="751" spans="1:14" x14ac:dyDescent="0.25">
      <c r="A751" s="38"/>
      <c r="B751" s="38"/>
      <c r="C751" s="38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</row>
    <row r="752" spans="1:14" x14ac:dyDescent="0.25">
      <c r="A752" s="38"/>
      <c r="B752" s="38"/>
      <c r="C752" s="38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38"/>
    </row>
    <row r="753" spans="1:14" x14ac:dyDescent="0.25">
      <c r="A753" s="38"/>
      <c r="B753" s="38"/>
      <c r="C753" s="38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</row>
    <row r="754" spans="1:14" x14ac:dyDescent="0.25">
      <c r="A754" s="38"/>
      <c r="B754" s="38"/>
      <c r="C754" s="38"/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</row>
    <row r="755" spans="1:14" x14ac:dyDescent="0.25">
      <c r="A755" s="38"/>
      <c r="B755" s="38"/>
      <c r="C755" s="38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</row>
    <row r="756" spans="1:14" x14ac:dyDescent="0.25">
      <c r="A756" s="38"/>
      <c r="B756" s="38"/>
      <c r="C756" s="38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</row>
    <row r="757" spans="1:14" x14ac:dyDescent="0.25">
      <c r="A757" s="38"/>
      <c r="B757" s="38"/>
      <c r="C757" s="38"/>
      <c r="D757" s="38"/>
      <c r="E757" s="38"/>
      <c r="F757" s="38"/>
      <c r="G757" s="38"/>
      <c r="H757" s="38"/>
      <c r="I757" s="38"/>
      <c r="J757" s="38"/>
      <c r="K757" s="38"/>
      <c r="L757" s="38"/>
      <c r="M757" s="38"/>
      <c r="N757" s="38"/>
    </row>
    <row r="758" spans="1:14" x14ac:dyDescent="0.25">
      <c r="A758" s="38"/>
      <c r="B758" s="38"/>
      <c r="C758" s="38"/>
      <c r="D758" s="38"/>
      <c r="E758" s="38"/>
      <c r="F758" s="38"/>
      <c r="G758" s="38"/>
      <c r="H758" s="38"/>
      <c r="I758" s="38"/>
      <c r="J758" s="38"/>
      <c r="K758" s="38"/>
      <c r="L758" s="38"/>
      <c r="M758" s="38"/>
      <c r="N758" s="38"/>
    </row>
    <row r="759" spans="1:14" x14ac:dyDescent="0.25">
      <c r="A759" s="38"/>
      <c r="B759" s="38"/>
      <c r="C759" s="38"/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</row>
    <row r="760" spans="1:14" x14ac:dyDescent="0.25">
      <c r="A760" s="38"/>
      <c r="B760" s="38"/>
      <c r="C760" s="38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</row>
    <row r="761" spans="1:14" x14ac:dyDescent="0.25">
      <c r="A761" s="38"/>
      <c r="B761" s="38"/>
      <c r="C761" s="38"/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</row>
    <row r="762" spans="1:14" x14ac:dyDescent="0.25">
      <c r="A762" s="38"/>
      <c r="B762" s="38"/>
      <c r="C762" s="38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</row>
    <row r="763" spans="1:14" x14ac:dyDescent="0.25">
      <c r="A763" s="38"/>
      <c r="B763" s="38"/>
      <c r="C763" s="38"/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</row>
    <row r="764" spans="1:14" x14ac:dyDescent="0.25">
      <c r="A764" s="38"/>
      <c r="B764" s="38"/>
      <c r="C764" s="38"/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</row>
    <row r="765" spans="1:14" x14ac:dyDescent="0.25">
      <c r="A765" s="38"/>
      <c r="B765" s="38"/>
      <c r="C765" s="38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</row>
    <row r="766" spans="1:14" x14ac:dyDescent="0.25">
      <c r="A766" s="38"/>
      <c r="B766" s="38"/>
      <c r="C766" s="38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</row>
    <row r="767" spans="1:14" x14ac:dyDescent="0.25">
      <c r="A767" s="38"/>
      <c r="B767" s="38"/>
      <c r="C767" s="38"/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</row>
    <row r="768" spans="1:14" x14ac:dyDescent="0.25">
      <c r="A768" s="38"/>
      <c r="B768" s="38"/>
      <c r="C768" s="38"/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</row>
    <row r="769" spans="1:14" x14ac:dyDescent="0.25">
      <c r="A769" s="38"/>
      <c r="B769" s="38"/>
      <c r="C769" s="38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</row>
    <row r="770" spans="1:14" x14ac:dyDescent="0.25">
      <c r="A770" s="38"/>
      <c r="B770" s="38"/>
      <c r="C770" s="38"/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</row>
    <row r="771" spans="1:14" x14ac:dyDescent="0.25">
      <c r="A771" s="38"/>
      <c r="B771" s="38"/>
      <c r="C771" s="38"/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</row>
    <row r="772" spans="1:14" x14ac:dyDescent="0.25">
      <c r="A772" s="38"/>
      <c r="B772" s="38"/>
      <c r="C772" s="38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</row>
    <row r="773" spans="1:14" x14ac:dyDescent="0.25">
      <c r="A773" s="38"/>
      <c r="B773" s="38"/>
      <c r="C773" s="38"/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</row>
    <row r="774" spans="1:14" x14ac:dyDescent="0.25">
      <c r="A774" s="38"/>
      <c r="B774" s="38"/>
      <c r="C774" s="38"/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</row>
    <row r="775" spans="1:14" x14ac:dyDescent="0.25">
      <c r="A775" s="38"/>
      <c r="B775" s="38"/>
      <c r="C775" s="38"/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</row>
    <row r="776" spans="1:14" x14ac:dyDescent="0.25">
      <c r="A776" s="38"/>
      <c r="B776" s="38"/>
      <c r="C776" s="38"/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</row>
    <row r="777" spans="1:14" x14ac:dyDescent="0.25">
      <c r="A777" s="38"/>
      <c r="B777" s="38"/>
      <c r="C777" s="38"/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</row>
    <row r="778" spans="1:14" x14ac:dyDescent="0.25">
      <c r="A778" s="38"/>
      <c r="B778" s="38"/>
      <c r="C778" s="38"/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</row>
    <row r="779" spans="1:14" x14ac:dyDescent="0.25">
      <c r="A779" s="38"/>
      <c r="B779" s="38"/>
      <c r="C779" s="38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</row>
    <row r="780" spans="1:14" x14ac:dyDescent="0.25">
      <c r="A780" s="38"/>
      <c r="B780" s="38"/>
      <c r="C780" s="38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</row>
    <row r="781" spans="1:14" x14ac:dyDescent="0.25">
      <c r="A781" s="38"/>
      <c r="B781" s="38"/>
      <c r="C781" s="38"/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</row>
    <row r="782" spans="1:14" x14ac:dyDescent="0.25">
      <c r="A782" s="38"/>
      <c r="B782" s="38"/>
      <c r="C782" s="38"/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</row>
    <row r="783" spans="1:14" x14ac:dyDescent="0.25">
      <c r="A783" s="38"/>
      <c r="B783" s="38"/>
      <c r="C783" s="38"/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</row>
    <row r="784" spans="1:14" x14ac:dyDescent="0.25">
      <c r="A784" s="38"/>
      <c r="B784" s="38"/>
      <c r="C784" s="38"/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</row>
    <row r="785" spans="1:14" x14ac:dyDescent="0.25">
      <c r="A785" s="38"/>
      <c r="B785" s="38"/>
      <c r="C785" s="38"/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</row>
    <row r="786" spans="1:14" x14ac:dyDescent="0.25">
      <c r="A786" s="38"/>
      <c r="B786" s="38"/>
      <c r="C786" s="38"/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</row>
    <row r="787" spans="1:14" x14ac:dyDescent="0.25">
      <c r="A787" s="38"/>
      <c r="B787" s="38"/>
      <c r="C787" s="38"/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</row>
    <row r="788" spans="1:14" x14ac:dyDescent="0.25">
      <c r="A788" s="38"/>
      <c r="B788" s="38"/>
      <c r="C788" s="38"/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</row>
    <row r="789" spans="1:14" x14ac:dyDescent="0.25">
      <c r="A789" s="38"/>
      <c r="B789" s="38"/>
      <c r="C789" s="38"/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</row>
    <row r="790" spans="1:14" x14ac:dyDescent="0.25">
      <c r="A790" s="38"/>
      <c r="B790" s="38"/>
      <c r="C790" s="38"/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</row>
    <row r="791" spans="1:14" x14ac:dyDescent="0.25">
      <c r="A791" s="38"/>
      <c r="B791" s="38"/>
      <c r="C791" s="38"/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</row>
    <row r="792" spans="1:14" x14ac:dyDescent="0.25">
      <c r="A792" s="38"/>
      <c r="B792" s="38"/>
      <c r="C792" s="38"/>
      <c r="D792" s="38"/>
      <c r="E792" s="38"/>
      <c r="F792" s="38"/>
      <c r="G792" s="38"/>
      <c r="H792" s="38"/>
      <c r="I792" s="38"/>
      <c r="J792" s="38"/>
      <c r="K792" s="38"/>
      <c r="L792" s="38"/>
      <c r="M792" s="38"/>
      <c r="N792" s="38"/>
    </row>
    <row r="793" spans="1:14" x14ac:dyDescent="0.25">
      <c r="A793" s="38"/>
      <c r="B793" s="38"/>
      <c r="C793" s="38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</row>
    <row r="794" spans="1:14" x14ac:dyDescent="0.25">
      <c r="A794" s="38"/>
      <c r="B794" s="38"/>
      <c r="C794" s="38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</row>
    <row r="795" spans="1:14" x14ac:dyDescent="0.25">
      <c r="A795" s="38"/>
      <c r="B795" s="38"/>
      <c r="C795" s="38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</row>
    <row r="796" spans="1:14" x14ac:dyDescent="0.25">
      <c r="A796" s="38"/>
      <c r="B796" s="38"/>
      <c r="C796" s="38"/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</row>
    <row r="797" spans="1:14" x14ac:dyDescent="0.25">
      <c r="A797" s="38"/>
      <c r="B797" s="38"/>
      <c r="C797" s="38"/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</row>
    <row r="798" spans="1:14" x14ac:dyDescent="0.25">
      <c r="A798" s="38"/>
      <c r="B798" s="38"/>
      <c r="C798" s="38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</row>
    <row r="799" spans="1:14" x14ac:dyDescent="0.25">
      <c r="A799" s="38"/>
      <c r="B799" s="38"/>
      <c r="C799" s="38"/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</row>
    <row r="800" spans="1:14" x14ac:dyDescent="0.25">
      <c r="A800" s="38"/>
      <c r="B800" s="38"/>
      <c r="C800" s="38"/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</row>
    <row r="801" spans="1:14" x14ac:dyDescent="0.25">
      <c r="A801" s="38"/>
      <c r="B801" s="38"/>
      <c r="C801" s="38"/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</row>
    <row r="802" spans="1:14" x14ac:dyDescent="0.25">
      <c r="A802" s="38"/>
      <c r="B802" s="38"/>
      <c r="C802" s="38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</row>
    <row r="803" spans="1:14" x14ac:dyDescent="0.25">
      <c r="A803" s="38"/>
      <c r="B803" s="38"/>
      <c r="C803" s="38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</row>
    <row r="804" spans="1:14" x14ac:dyDescent="0.25">
      <c r="A804" s="38"/>
      <c r="B804" s="38"/>
      <c r="C804" s="38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</row>
    <row r="805" spans="1:14" x14ac:dyDescent="0.25">
      <c r="A805" s="38"/>
      <c r="B805" s="38"/>
      <c r="C805" s="38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</row>
    <row r="806" spans="1:14" x14ac:dyDescent="0.25">
      <c r="A806" s="38"/>
      <c r="B806" s="38"/>
      <c r="C806" s="38"/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</row>
    <row r="807" spans="1:14" x14ac:dyDescent="0.25">
      <c r="A807" s="38"/>
      <c r="B807" s="38"/>
      <c r="C807" s="38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</row>
    <row r="808" spans="1:14" x14ac:dyDescent="0.25">
      <c r="A808" s="38"/>
      <c r="B808" s="38"/>
      <c r="C808" s="38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</row>
    <row r="809" spans="1:14" x14ac:dyDescent="0.25">
      <c r="A809" s="38"/>
      <c r="B809" s="38"/>
      <c r="C809" s="38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</row>
    <row r="810" spans="1:14" x14ac:dyDescent="0.25">
      <c r="A810" s="38"/>
      <c r="B810" s="38"/>
      <c r="C810" s="38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</row>
    <row r="811" spans="1:14" x14ac:dyDescent="0.25">
      <c r="A811" s="38"/>
      <c r="B811" s="38"/>
      <c r="C811" s="38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</row>
    <row r="812" spans="1:14" x14ac:dyDescent="0.25">
      <c r="A812" s="38"/>
      <c r="B812" s="38"/>
      <c r="C812" s="38"/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</row>
    <row r="813" spans="1:14" x14ac:dyDescent="0.25">
      <c r="A813" s="38"/>
      <c r="B813" s="38"/>
      <c r="C813" s="38"/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</row>
    <row r="814" spans="1:14" x14ac:dyDescent="0.25">
      <c r="A814" s="38"/>
      <c r="B814" s="38"/>
      <c r="C814" s="38"/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</row>
    <row r="815" spans="1:14" x14ac:dyDescent="0.25">
      <c r="A815" s="38"/>
      <c r="B815" s="38"/>
      <c r="C815" s="38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</row>
    <row r="816" spans="1:14" x14ac:dyDescent="0.25">
      <c r="A816" s="38"/>
      <c r="B816" s="38"/>
      <c r="C816" s="38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</row>
    <row r="817" spans="1:14" x14ac:dyDescent="0.25">
      <c r="A817" s="38"/>
      <c r="B817" s="38"/>
      <c r="C817" s="38"/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</row>
    <row r="818" spans="1:14" x14ac:dyDescent="0.25">
      <c r="A818" s="38"/>
      <c r="B818" s="38"/>
      <c r="C818" s="38"/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</row>
    <row r="819" spans="1:14" x14ac:dyDescent="0.25">
      <c r="A819" s="38"/>
      <c r="B819" s="38"/>
      <c r="C819" s="38"/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</row>
    <row r="820" spans="1:14" x14ac:dyDescent="0.25">
      <c r="A820" s="38"/>
      <c r="B820" s="38"/>
      <c r="C820" s="38"/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</row>
    <row r="821" spans="1:14" x14ac:dyDescent="0.25">
      <c r="A821" s="38"/>
      <c r="B821" s="38"/>
      <c r="C821" s="38"/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</row>
    <row r="822" spans="1:14" x14ac:dyDescent="0.25">
      <c r="A822" s="38"/>
      <c r="B822" s="38"/>
      <c r="C822" s="38"/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38"/>
    </row>
    <row r="823" spans="1:14" x14ac:dyDescent="0.25">
      <c r="A823" s="38"/>
      <c r="B823" s="38"/>
      <c r="C823" s="38"/>
      <c r="D823" s="38"/>
      <c r="E823" s="38"/>
      <c r="F823" s="38"/>
      <c r="G823" s="38"/>
      <c r="H823" s="38"/>
      <c r="I823" s="38"/>
      <c r="J823" s="38"/>
      <c r="K823" s="38"/>
      <c r="L823" s="38"/>
      <c r="M823" s="38"/>
      <c r="N823" s="38"/>
    </row>
    <row r="824" spans="1:14" x14ac:dyDescent="0.25">
      <c r="A824" s="38"/>
      <c r="B824" s="38"/>
      <c r="C824" s="38"/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38"/>
    </row>
    <row r="825" spans="1:14" x14ac:dyDescent="0.25">
      <c r="A825" s="38"/>
      <c r="B825" s="38"/>
      <c r="C825" s="38"/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</row>
    <row r="826" spans="1:14" x14ac:dyDescent="0.25">
      <c r="A826" s="38"/>
      <c r="B826" s="38"/>
      <c r="C826" s="38"/>
      <c r="D826" s="38"/>
      <c r="E826" s="38"/>
      <c r="F826" s="38"/>
      <c r="G826" s="38"/>
      <c r="H826" s="38"/>
      <c r="I826" s="38"/>
      <c r="J826" s="38"/>
      <c r="K826" s="38"/>
      <c r="L826" s="38"/>
      <c r="M826" s="38"/>
      <c r="N826" s="38"/>
    </row>
    <row r="827" spans="1:14" x14ac:dyDescent="0.25">
      <c r="A827" s="38"/>
      <c r="B827" s="38"/>
      <c r="C827" s="38"/>
      <c r="D827" s="38"/>
      <c r="E827" s="38"/>
      <c r="F827" s="38"/>
      <c r="G827" s="38"/>
      <c r="H827" s="38"/>
      <c r="I827" s="38"/>
      <c r="J827" s="38"/>
      <c r="K827" s="38"/>
      <c r="L827" s="38"/>
      <c r="M827" s="38"/>
      <c r="N827" s="38"/>
    </row>
    <row r="828" spans="1:14" x14ac:dyDescent="0.25">
      <c r="A828" s="38"/>
      <c r="B828" s="38"/>
      <c r="C828" s="38"/>
      <c r="D828" s="38"/>
      <c r="E828" s="38"/>
      <c r="F828" s="38"/>
      <c r="G828" s="38"/>
      <c r="H828" s="38"/>
      <c r="I828" s="38"/>
      <c r="J828" s="38"/>
      <c r="K828" s="38"/>
      <c r="L828" s="38"/>
      <c r="M828" s="38"/>
      <c r="N828" s="38"/>
    </row>
    <row r="829" spans="1:14" x14ac:dyDescent="0.25">
      <c r="A829" s="38"/>
      <c r="B829" s="38"/>
      <c r="C829" s="38"/>
      <c r="D829" s="38"/>
      <c r="E829" s="38"/>
      <c r="F829" s="38"/>
      <c r="G829" s="38"/>
      <c r="H829" s="38"/>
      <c r="I829" s="38"/>
      <c r="J829" s="38"/>
      <c r="K829" s="38"/>
      <c r="L829" s="38"/>
      <c r="M829" s="38"/>
      <c r="N829" s="38"/>
    </row>
    <row r="830" spans="1:14" x14ac:dyDescent="0.25">
      <c r="A830" s="38"/>
      <c r="B830" s="38"/>
      <c r="C830" s="38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38"/>
    </row>
    <row r="831" spans="1:14" x14ac:dyDescent="0.25">
      <c r="A831" s="38"/>
      <c r="B831" s="38"/>
      <c r="C831" s="38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38"/>
    </row>
    <row r="832" spans="1:14" x14ac:dyDescent="0.25">
      <c r="A832" s="38"/>
      <c r="B832" s="38"/>
      <c r="C832" s="38"/>
      <c r="D832" s="38"/>
      <c r="E832" s="38"/>
      <c r="F832" s="38"/>
      <c r="G832" s="38"/>
      <c r="H832" s="38"/>
      <c r="I832" s="38"/>
      <c r="J832" s="38"/>
      <c r="K832" s="38"/>
      <c r="L832" s="38"/>
      <c r="M832" s="38"/>
      <c r="N832" s="38"/>
    </row>
    <row r="833" spans="1:14" x14ac:dyDescent="0.25">
      <c r="A833" s="38"/>
      <c r="B833" s="38"/>
      <c r="C833" s="38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38"/>
    </row>
    <row r="834" spans="1:14" x14ac:dyDescent="0.25">
      <c r="A834" s="38"/>
      <c r="B834" s="38"/>
      <c r="C834" s="38"/>
      <c r="D834" s="38"/>
      <c r="E834" s="38"/>
      <c r="F834" s="38"/>
      <c r="G834" s="38"/>
      <c r="H834" s="38"/>
      <c r="I834" s="38"/>
      <c r="J834" s="38"/>
      <c r="K834" s="38"/>
      <c r="L834" s="38"/>
      <c r="M834" s="38"/>
      <c r="N834" s="38"/>
    </row>
    <row r="835" spans="1:14" x14ac:dyDescent="0.25">
      <c r="A835" s="38"/>
      <c r="B835" s="38"/>
      <c r="C835" s="38"/>
      <c r="D835" s="38"/>
      <c r="E835" s="38"/>
      <c r="F835" s="38"/>
      <c r="G835" s="38"/>
      <c r="H835" s="38"/>
      <c r="I835" s="38"/>
      <c r="J835" s="38"/>
      <c r="K835" s="38"/>
      <c r="L835" s="38"/>
      <c r="M835" s="38"/>
      <c r="N835" s="38"/>
    </row>
    <row r="836" spans="1:14" x14ac:dyDescent="0.25">
      <c r="A836" s="38"/>
      <c r="B836" s="38"/>
      <c r="C836" s="38"/>
      <c r="D836" s="38"/>
      <c r="E836" s="38"/>
      <c r="F836" s="38"/>
      <c r="G836" s="38"/>
      <c r="H836" s="38"/>
      <c r="I836" s="38"/>
      <c r="J836" s="38"/>
      <c r="K836" s="38"/>
      <c r="L836" s="38"/>
      <c r="M836" s="38"/>
      <c r="N836" s="38"/>
    </row>
    <row r="837" spans="1:14" x14ac:dyDescent="0.25">
      <c r="A837" s="38"/>
      <c r="B837" s="38"/>
      <c r="C837" s="38"/>
      <c r="D837" s="38"/>
      <c r="E837" s="38"/>
      <c r="F837" s="38"/>
      <c r="G837" s="38"/>
      <c r="H837" s="38"/>
      <c r="I837" s="38"/>
      <c r="J837" s="38"/>
      <c r="K837" s="38"/>
      <c r="L837" s="38"/>
      <c r="M837" s="38"/>
      <c r="N837" s="38"/>
    </row>
    <row r="838" spans="1:14" x14ac:dyDescent="0.25">
      <c r="A838" s="38"/>
      <c r="B838" s="38"/>
      <c r="C838" s="38"/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38"/>
    </row>
    <row r="839" spans="1:14" x14ac:dyDescent="0.25">
      <c r="A839" s="38"/>
      <c r="B839" s="38"/>
      <c r="C839" s="38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38"/>
    </row>
    <row r="840" spans="1:14" x14ac:dyDescent="0.25">
      <c r="A840" s="38"/>
      <c r="B840" s="38"/>
      <c r="C840" s="38"/>
      <c r="D840" s="38"/>
      <c r="E840" s="38"/>
      <c r="F840" s="38"/>
      <c r="G840" s="38"/>
      <c r="H840" s="38"/>
      <c r="I840" s="38"/>
      <c r="J840" s="38"/>
      <c r="K840" s="38"/>
      <c r="L840" s="38"/>
      <c r="M840" s="38"/>
      <c r="N840" s="38"/>
    </row>
    <row r="841" spans="1:14" x14ac:dyDescent="0.25">
      <c r="A841" s="38"/>
      <c r="B841" s="38"/>
      <c r="C841" s="38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</row>
    <row r="842" spans="1:14" x14ac:dyDescent="0.25">
      <c r="A842" s="38"/>
      <c r="B842" s="38"/>
      <c r="C842" s="38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</row>
    <row r="843" spans="1:14" x14ac:dyDescent="0.25">
      <c r="A843" s="38"/>
      <c r="B843" s="38"/>
      <c r="C843" s="38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</row>
    <row r="844" spans="1:14" x14ac:dyDescent="0.25">
      <c r="A844" s="38"/>
      <c r="B844" s="38"/>
      <c r="C844" s="38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</row>
    <row r="845" spans="1:14" x14ac:dyDescent="0.25">
      <c r="A845" s="38"/>
      <c r="B845" s="38"/>
      <c r="C845" s="38"/>
      <c r="D845" s="38"/>
      <c r="E845" s="38"/>
      <c r="F845" s="38"/>
      <c r="G845" s="38"/>
      <c r="H845" s="38"/>
      <c r="I845" s="38"/>
      <c r="J845" s="38"/>
      <c r="K845" s="38"/>
      <c r="L845" s="38"/>
      <c r="M845" s="38"/>
      <c r="N845" s="38"/>
    </row>
    <row r="846" spans="1:14" x14ac:dyDescent="0.25">
      <c r="A846" s="38"/>
      <c r="B846" s="38"/>
      <c r="C846" s="38"/>
      <c r="D846" s="38"/>
      <c r="E846" s="38"/>
      <c r="F846" s="38"/>
      <c r="G846" s="38"/>
      <c r="H846" s="38"/>
      <c r="I846" s="38"/>
      <c r="J846" s="38"/>
      <c r="K846" s="38"/>
      <c r="L846" s="38"/>
      <c r="M846" s="38"/>
      <c r="N846" s="38"/>
    </row>
    <row r="847" spans="1:14" x14ac:dyDescent="0.25">
      <c r="A847" s="38"/>
      <c r="B847" s="38"/>
      <c r="C847" s="38"/>
      <c r="D847" s="38"/>
      <c r="E847" s="38"/>
      <c r="F847" s="38"/>
      <c r="G847" s="38"/>
      <c r="H847" s="38"/>
      <c r="I847" s="38"/>
      <c r="J847" s="38"/>
      <c r="K847" s="38"/>
      <c r="L847" s="38"/>
      <c r="M847" s="38"/>
      <c r="N847" s="38"/>
    </row>
    <row r="848" spans="1:14" x14ac:dyDescent="0.25">
      <c r="A848" s="38"/>
      <c r="B848" s="38"/>
      <c r="C848" s="38"/>
      <c r="D848" s="38"/>
      <c r="E848" s="38"/>
      <c r="F848" s="38"/>
      <c r="G848" s="38"/>
      <c r="H848" s="38"/>
      <c r="I848" s="38"/>
      <c r="J848" s="38"/>
      <c r="K848" s="38"/>
      <c r="L848" s="38"/>
      <c r="M848" s="38"/>
      <c r="N848" s="38"/>
    </row>
    <row r="849" spans="1:14" x14ac:dyDescent="0.25">
      <c r="A849" s="38"/>
      <c r="B849" s="38"/>
      <c r="C849" s="38"/>
      <c r="D849" s="38"/>
      <c r="E849" s="38"/>
      <c r="F849" s="38"/>
      <c r="G849" s="38"/>
      <c r="H849" s="38"/>
      <c r="I849" s="38"/>
      <c r="J849" s="38"/>
      <c r="K849" s="38"/>
      <c r="L849" s="38"/>
      <c r="M849" s="38"/>
      <c r="N849" s="38"/>
    </row>
    <row r="850" spans="1:14" x14ac:dyDescent="0.25">
      <c r="A850" s="38"/>
      <c r="B850" s="38"/>
      <c r="C850" s="38"/>
      <c r="D850" s="38"/>
      <c r="E850" s="38"/>
      <c r="F850" s="38"/>
      <c r="G850" s="38"/>
      <c r="H850" s="38"/>
      <c r="I850" s="38"/>
      <c r="J850" s="38"/>
      <c r="K850" s="38"/>
      <c r="L850" s="38"/>
      <c r="M850" s="38"/>
      <c r="N850" s="38"/>
    </row>
    <row r="851" spans="1:14" x14ac:dyDescent="0.25">
      <c r="A851" s="38"/>
      <c r="B851" s="38"/>
      <c r="C851" s="38"/>
      <c r="D851" s="38"/>
      <c r="E851" s="38"/>
      <c r="F851" s="38"/>
      <c r="G851" s="38"/>
      <c r="H851" s="38"/>
      <c r="I851" s="38"/>
      <c r="J851" s="38"/>
      <c r="K851" s="38"/>
      <c r="L851" s="38"/>
      <c r="M851" s="38"/>
      <c r="N851" s="38"/>
    </row>
    <row r="852" spans="1:14" x14ac:dyDescent="0.25">
      <c r="A852" s="38"/>
      <c r="B852" s="38"/>
      <c r="C852" s="38"/>
      <c r="D852" s="38"/>
      <c r="E852" s="38"/>
      <c r="F852" s="38"/>
      <c r="G852" s="38"/>
      <c r="H852" s="38"/>
      <c r="I852" s="38"/>
      <c r="J852" s="38"/>
      <c r="K852" s="38"/>
      <c r="L852" s="38"/>
      <c r="M852" s="38"/>
      <c r="N852" s="38"/>
    </row>
    <row r="853" spans="1:14" x14ac:dyDescent="0.25">
      <c r="A853" s="38"/>
      <c r="B853" s="38"/>
      <c r="C853" s="38"/>
      <c r="D853" s="38"/>
      <c r="E853" s="38"/>
      <c r="F853" s="38"/>
      <c r="G853" s="38"/>
      <c r="H853" s="38"/>
      <c r="I853" s="38"/>
      <c r="J853" s="38"/>
      <c r="K853" s="38"/>
      <c r="L853" s="38"/>
      <c r="M853" s="38"/>
      <c r="N853" s="38"/>
    </row>
    <row r="854" spans="1:14" x14ac:dyDescent="0.25">
      <c r="A854" s="38"/>
      <c r="B854" s="38"/>
      <c r="C854" s="38"/>
      <c r="D854" s="38"/>
      <c r="E854" s="38"/>
      <c r="F854" s="38"/>
      <c r="G854" s="38"/>
      <c r="H854" s="38"/>
      <c r="I854" s="38"/>
      <c r="J854" s="38"/>
      <c r="K854" s="38"/>
      <c r="L854" s="38"/>
      <c r="M854" s="38"/>
      <c r="N854" s="38"/>
    </row>
    <row r="855" spans="1:14" x14ac:dyDescent="0.25">
      <c r="A855" s="38"/>
      <c r="B855" s="38"/>
      <c r="C855" s="38"/>
      <c r="D855" s="38"/>
      <c r="E855" s="38"/>
      <c r="F855" s="38"/>
      <c r="G855" s="38"/>
      <c r="H855" s="38"/>
      <c r="I855" s="38"/>
      <c r="J855" s="38"/>
      <c r="K855" s="38"/>
      <c r="L855" s="38"/>
      <c r="M855" s="38"/>
      <c r="N855" s="38"/>
    </row>
    <row r="856" spans="1:14" x14ac:dyDescent="0.25">
      <c r="A856" s="38"/>
      <c r="B856" s="38"/>
      <c r="C856" s="38"/>
      <c r="D856" s="38"/>
      <c r="E856" s="38"/>
      <c r="F856" s="38"/>
      <c r="G856" s="38"/>
      <c r="H856" s="38"/>
      <c r="I856" s="38"/>
      <c r="J856" s="38"/>
      <c r="K856" s="38"/>
      <c r="L856" s="38"/>
      <c r="M856" s="38"/>
      <c r="N856" s="38"/>
    </row>
    <row r="857" spans="1:14" x14ac:dyDescent="0.25">
      <c r="A857" s="38"/>
      <c r="B857" s="38"/>
      <c r="C857" s="38"/>
      <c r="D857" s="38"/>
      <c r="E857" s="38"/>
      <c r="F857" s="38"/>
      <c r="G857" s="38"/>
      <c r="H857" s="38"/>
      <c r="I857" s="38"/>
      <c r="J857" s="38"/>
      <c r="K857" s="38"/>
      <c r="L857" s="38"/>
      <c r="M857" s="38"/>
      <c r="N857" s="38"/>
    </row>
    <row r="858" spans="1:14" x14ac:dyDescent="0.25">
      <c r="A858" s="38"/>
      <c r="B858" s="38"/>
      <c r="C858" s="38"/>
      <c r="D858" s="38"/>
      <c r="E858" s="38"/>
      <c r="F858" s="38"/>
      <c r="G858" s="38"/>
      <c r="H858" s="38"/>
      <c r="I858" s="38"/>
      <c r="J858" s="38"/>
      <c r="K858" s="38"/>
      <c r="L858" s="38"/>
      <c r="M858" s="38"/>
      <c r="N858" s="38"/>
    </row>
    <row r="859" spans="1:14" x14ac:dyDescent="0.25">
      <c r="A859" s="38"/>
      <c r="B859" s="38"/>
      <c r="C859" s="38"/>
      <c r="D859" s="38"/>
      <c r="E859" s="38"/>
      <c r="F859" s="38"/>
      <c r="G859" s="38"/>
      <c r="H859" s="38"/>
      <c r="I859" s="38"/>
      <c r="J859" s="38"/>
      <c r="K859" s="38"/>
      <c r="L859" s="38"/>
      <c r="M859" s="38"/>
      <c r="N859" s="38"/>
    </row>
    <row r="860" spans="1:14" x14ac:dyDescent="0.25">
      <c r="A860" s="38"/>
      <c r="B860" s="38"/>
      <c r="C860" s="38"/>
      <c r="D860" s="38"/>
      <c r="E860" s="38"/>
      <c r="F860" s="38"/>
      <c r="G860" s="38"/>
      <c r="H860" s="38"/>
      <c r="I860" s="38"/>
      <c r="J860" s="38"/>
      <c r="K860" s="38"/>
      <c r="L860" s="38"/>
      <c r="M860" s="38"/>
      <c r="N860" s="38"/>
    </row>
    <row r="861" spans="1:14" x14ac:dyDescent="0.25">
      <c r="A861" s="38"/>
      <c r="B861" s="38"/>
      <c r="C861" s="38"/>
      <c r="D861" s="38"/>
      <c r="E861" s="38"/>
      <c r="F861" s="38"/>
      <c r="G861" s="38"/>
      <c r="H861" s="38"/>
      <c r="I861" s="38"/>
      <c r="J861" s="38"/>
      <c r="K861" s="38"/>
      <c r="L861" s="38"/>
      <c r="M861" s="38"/>
      <c r="N861" s="38"/>
    </row>
    <row r="862" spans="1:14" x14ac:dyDescent="0.25">
      <c r="A862" s="38"/>
      <c r="B862" s="38"/>
      <c r="C862" s="38"/>
      <c r="D862" s="38"/>
      <c r="E862" s="38"/>
      <c r="F862" s="38"/>
      <c r="G862" s="38"/>
      <c r="H862" s="38"/>
      <c r="I862" s="38"/>
      <c r="J862" s="38"/>
      <c r="K862" s="38"/>
      <c r="L862" s="38"/>
      <c r="M862" s="38"/>
      <c r="N862" s="38"/>
    </row>
    <row r="863" spans="1:14" x14ac:dyDescent="0.25">
      <c r="A863" s="38"/>
      <c r="B863" s="38"/>
      <c r="C863" s="38"/>
      <c r="D863" s="38"/>
      <c r="E863" s="38"/>
      <c r="F863" s="38"/>
      <c r="G863" s="38"/>
      <c r="H863" s="38"/>
      <c r="I863" s="38"/>
      <c r="J863" s="38"/>
      <c r="K863" s="38"/>
      <c r="L863" s="38"/>
      <c r="M863" s="38"/>
      <c r="N863" s="38"/>
    </row>
    <row r="864" spans="1:14" x14ac:dyDescent="0.25">
      <c r="A864" s="38"/>
      <c r="B864" s="38"/>
      <c r="C864" s="38"/>
      <c r="D864" s="38"/>
      <c r="E864" s="38"/>
      <c r="F864" s="38"/>
      <c r="G864" s="38"/>
      <c r="H864" s="38"/>
      <c r="I864" s="38"/>
      <c r="J864" s="38"/>
      <c r="K864" s="38"/>
      <c r="L864" s="38"/>
      <c r="M864" s="38"/>
      <c r="N864" s="38"/>
    </row>
    <row r="865" spans="1:14" x14ac:dyDescent="0.25">
      <c r="A865" s="38"/>
      <c r="B865" s="38"/>
      <c r="C865" s="38"/>
      <c r="D865" s="38"/>
      <c r="E865" s="38"/>
      <c r="F865" s="38"/>
      <c r="G865" s="38"/>
      <c r="H865" s="38"/>
      <c r="I865" s="38"/>
      <c r="J865" s="38"/>
      <c r="K865" s="38"/>
      <c r="L865" s="38"/>
      <c r="M865" s="38"/>
      <c r="N865" s="38"/>
    </row>
    <row r="866" spans="1:14" x14ac:dyDescent="0.25">
      <c r="A866" s="38"/>
      <c r="B866" s="38"/>
      <c r="C866" s="38"/>
      <c r="D866" s="38"/>
      <c r="E866" s="38"/>
      <c r="F866" s="38"/>
      <c r="G866" s="38"/>
      <c r="H866" s="38"/>
      <c r="I866" s="38"/>
      <c r="J866" s="38"/>
      <c r="K866" s="38"/>
      <c r="L866" s="38"/>
      <c r="M866" s="38"/>
      <c r="N866" s="38"/>
    </row>
    <row r="867" spans="1:14" x14ac:dyDescent="0.25">
      <c r="A867" s="38"/>
      <c r="B867" s="38"/>
      <c r="C867" s="38"/>
      <c r="D867" s="38"/>
      <c r="E867" s="38"/>
      <c r="F867" s="38"/>
      <c r="G867" s="38"/>
      <c r="H867" s="38"/>
      <c r="I867" s="38"/>
      <c r="J867" s="38"/>
      <c r="K867" s="38"/>
      <c r="L867" s="38"/>
      <c r="M867" s="38"/>
      <c r="N867" s="38"/>
    </row>
    <row r="868" spans="1:14" x14ac:dyDescent="0.25">
      <c r="A868" s="38"/>
      <c r="B868" s="38"/>
      <c r="C868" s="38"/>
      <c r="D868" s="38"/>
      <c r="E868" s="38"/>
      <c r="F868" s="38"/>
      <c r="G868" s="38"/>
      <c r="H868" s="38"/>
      <c r="I868" s="38"/>
      <c r="J868" s="38"/>
      <c r="K868" s="38"/>
      <c r="L868" s="38"/>
      <c r="M868" s="38"/>
      <c r="N868" s="38"/>
    </row>
    <row r="869" spans="1:14" x14ac:dyDescent="0.25">
      <c r="A869" s="38"/>
      <c r="B869" s="38"/>
      <c r="C869" s="38"/>
      <c r="D869" s="38"/>
      <c r="E869" s="38"/>
      <c r="F869" s="38"/>
      <c r="G869" s="38"/>
      <c r="H869" s="38"/>
      <c r="I869" s="38"/>
      <c r="J869" s="38"/>
      <c r="K869" s="38"/>
      <c r="L869" s="38"/>
      <c r="M869" s="38"/>
      <c r="N869" s="38"/>
    </row>
    <row r="870" spans="1:14" x14ac:dyDescent="0.25">
      <c r="A870" s="38"/>
      <c r="B870" s="38"/>
      <c r="C870" s="38"/>
      <c r="D870" s="38"/>
      <c r="E870" s="38"/>
      <c r="F870" s="38"/>
      <c r="G870" s="38"/>
      <c r="H870" s="38"/>
      <c r="I870" s="38"/>
      <c r="J870" s="38"/>
      <c r="K870" s="38"/>
      <c r="L870" s="38"/>
      <c r="M870" s="38"/>
      <c r="N870" s="38"/>
    </row>
    <row r="871" spans="1:14" x14ac:dyDescent="0.25">
      <c r="A871" s="38"/>
      <c r="B871" s="38"/>
      <c r="C871" s="38"/>
      <c r="D871" s="38"/>
      <c r="E871" s="38"/>
      <c r="F871" s="38"/>
      <c r="G871" s="38"/>
      <c r="H871" s="38"/>
      <c r="I871" s="38"/>
      <c r="J871" s="38"/>
      <c r="K871" s="38"/>
      <c r="L871" s="38"/>
      <c r="M871" s="38"/>
      <c r="N871" s="38"/>
    </row>
    <row r="872" spans="1:14" x14ac:dyDescent="0.25">
      <c r="A872" s="38"/>
      <c r="B872" s="38"/>
      <c r="C872" s="38"/>
      <c r="D872" s="38"/>
      <c r="E872" s="38"/>
      <c r="F872" s="38"/>
      <c r="G872" s="38"/>
      <c r="H872" s="38"/>
      <c r="I872" s="38"/>
      <c r="J872" s="38"/>
      <c r="K872" s="38"/>
      <c r="L872" s="38"/>
      <c r="M872" s="38"/>
      <c r="N872" s="38"/>
    </row>
    <row r="873" spans="1:14" x14ac:dyDescent="0.25">
      <c r="A873" s="38"/>
      <c r="B873" s="38"/>
      <c r="C873" s="38"/>
      <c r="D873" s="38"/>
      <c r="E873" s="38"/>
      <c r="F873" s="38"/>
      <c r="G873" s="38"/>
      <c r="H873" s="38"/>
      <c r="I873" s="38"/>
      <c r="J873" s="38"/>
      <c r="K873" s="38"/>
      <c r="L873" s="38"/>
      <c r="M873" s="38"/>
      <c r="N873" s="38"/>
    </row>
    <row r="874" spans="1:14" x14ac:dyDescent="0.25">
      <c r="A874" s="38"/>
      <c r="B874" s="38"/>
      <c r="C874" s="38"/>
      <c r="D874" s="38"/>
      <c r="E874" s="38"/>
      <c r="F874" s="38"/>
      <c r="G874" s="38"/>
      <c r="H874" s="38"/>
      <c r="I874" s="38"/>
      <c r="J874" s="38"/>
      <c r="K874" s="38"/>
      <c r="L874" s="38"/>
      <c r="M874" s="38"/>
      <c r="N874" s="38"/>
    </row>
    <row r="875" spans="1:14" x14ac:dyDescent="0.25">
      <c r="A875" s="38"/>
      <c r="B875" s="38"/>
      <c r="C875" s="38"/>
      <c r="D875" s="38"/>
      <c r="E875" s="38"/>
      <c r="F875" s="38"/>
      <c r="G875" s="38"/>
      <c r="H875" s="38"/>
      <c r="I875" s="38"/>
      <c r="J875" s="38"/>
      <c r="K875" s="38"/>
      <c r="L875" s="38"/>
      <c r="M875" s="38"/>
      <c r="N875" s="38"/>
    </row>
    <row r="876" spans="1:14" x14ac:dyDescent="0.25">
      <c r="A876" s="38"/>
      <c r="B876" s="38"/>
      <c r="C876" s="38"/>
      <c r="D876" s="38"/>
      <c r="E876" s="38"/>
      <c r="F876" s="38"/>
      <c r="G876" s="38"/>
      <c r="H876" s="38"/>
      <c r="I876" s="38"/>
      <c r="J876" s="38"/>
      <c r="K876" s="38"/>
      <c r="L876" s="38"/>
      <c r="M876" s="38"/>
      <c r="N876" s="38"/>
    </row>
    <row r="877" spans="1:14" x14ac:dyDescent="0.25">
      <c r="A877" s="38"/>
      <c r="B877" s="38"/>
      <c r="C877" s="38"/>
      <c r="D877" s="38"/>
      <c r="E877" s="38"/>
      <c r="F877" s="38"/>
      <c r="G877" s="38"/>
      <c r="H877" s="38"/>
      <c r="I877" s="38"/>
      <c r="J877" s="38"/>
      <c r="K877" s="38"/>
      <c r="L877" s="38"/>
      <c r="M877" s="38"/>
      <c r="N877" s="38"/>
    </row>
    <row r="878" spans="1:14" x14ac:dyDescent="0.25">
      <c r="A878" s="38"/>
      <c r="B878" s="38"/>
      <c r="C878" s="38"/>
      <c r="D878" s="38"/>
      <c r="E878" s="38"/>
      <c r="F878" s="38"/>
      <c r="G878" s="38"/>
      <c r="H878" s="38"/>
      <c r="I878" s="38"/>
      <c r="J878" s="38"/>
      <c r="K878" s="38"/>
      <c r="L878" s="38"/>
      <c r="M878" s="38"/>
      <c r="N878" s="38"/>
    </row>
    <row r="879" spans="1:14" x14ac:dyDescent="0.25">
      <c r="A879" s="38"/>
      <c r="B879" s="38"/>
      <c r="C879" s="38"/>
      <c r="D879" s="38"/>
      <c r="E879" s="38"/>
      <c r="F879" s="38"/>
      <c r="G879" s="38"/>
      <c r="H879" s="38"/>
      <c r="I879" s="38"/>
      <c r="J879" s="38"/>
      <c r="K879" s="38"/>
      <c r="L879" s="38"/>
      <c r="M879" s="38"/>
      <c r="N879" s="38"/>
    </row>
    <row r="880" spans="1:14" x14ac:dyDescent="0.25">
      <c r="A880" s="38"/>
      <c r="B880" s="38"/>
      <c r="C880" s="38"/>
      <c r="D880" s="38"/>
      <c r="E880" s="38"/>
      <c r="F880" s="38"/>
      <c r="G880" s="38"/>
      <c r="H880" s="38"/>
      <c r="I880" s="38"/>
      <c r="J880" s="38"/>
      <c r="K880" s="38"/>
      <c r="L880" s="38"/>
      <c r="M880" s="38"/>
      <c r="N880" s="38"/>
    </row>
    <row r="881" spans="1:14" x14ac:dyDescent="0.25">
      <c r="A881" s="38"/>
      <c r="B881" s="38"/>
      <c r="C881" s="38"/>
      <c r="D881" s="38"/>
      <c r="E881" s="38"/>
      <c r="F881" s="38"/>
      <c r="G881" s="38"/>
      <c r="H881" s="38"/>
      <c r="I881" s="38"/>
      <c r="J881" s="38"/>
      <c r="K881" s="38"/>
      <c r="L881" s="38"/>
      <c r="M881" s="38"/>
      <c r="N881" s="38"/>
    </row>
    <row r="882" spans="1:14" x14ac:dyDescent="0.25">
      <c r="A882" s="38"/>
      <c r="B882" s="38"/>
      <c r="C882" s="38"/>
      <c r="D882" s="38"/>
      <c r="E882" s="38"/>
      <c r="F882" s="38"/>
      <c r="G882" s="38"/>
      <c r="H882" s="38"/>
      <c r="I882" s="38"/>
      <c r="J882" s="38"/>
      <c r="K882" s="38"/>
      <c r="L882" s="38"/>
      <c r="M882" s="38"/>
      <c r="N882" s="38"/>
    </row>
    <row r="883" spans="1:14" x14ac:dyDescent="0.25">
      <c r="A883" s="38"/>
      <c r="B883" s="38"/>
      <c r="C883" s="38"/>
      <c r="D883" s="38"/>
      <c r="E883" s="38"/>
      <c r="F883" s="38"/>
      <c r="G883" s="38"/>
      <c r="H883" s="38"/>
      <c r="I883" s="38"/>
      <c r="J883" s="38"/>
      <c r="K883" s="38"/>
      <c r="L883" s="38"/>
      <c r="M883" s="38"/>
      <c r="N883" s="38"/>
    </row>
    <row r="884" spans="1:14" x14ac:dyDescent="0.25">
      <c r="A884" s="38"/>
      <c r="B884" s="38"/>
      <c r="C884" s="38"/>
      <c r="D884" s="38"/>
      <c r="E884" s="38"/>
      <c r="F884" s="38"/>
      <c r="G884" s="38"/>
      <c r="H884" s="38"/>
      <c r="I884" s="38"/>
      <c r="J884" s="38"/>
      <c r="K884" s="38"/>
      <c r="L884" s="38"/>
      <c r="M884" s="38"/>
      <c r="N884" s="38"/>
    </row>
    <row r="885" spans="1:14" x14ac:dyDescent="0.25">
      <c r="A885" s="38"/>
      <c r="B885" s="38"/>
      <c r="C885" s="38"/>
      <c r="D885" s="38"/>
      <c r="E885" s="38"/>
      <c r="F885" s="38"/>
      <c r="G885" s="38"/>
      <c r="H885" s="38"/>
      <c r="I885" s="38"/>
      <c r="J885" s="38"/>
      <c r="K885" s="38"/>
      <c r="L885" s="38"/>
      <c r="M885" s="38"/>
      <c r="N885" s="38"/>
    </row>
    <row r="886" spans="1:14" x14ac:dyDescent="0.25">
      <c r="A886" s="38"/>
      <c r="B886" s="38"/>
      <c r="C886" s="38"/>
      <c r="D886" s="38"/>
      <c r="E886" s="38"/>
      <c r="F886" s="38"/>
      <c r="G886" s="38"/>
      <c r="H886" s="38"/>
      <c r="I886" s="38"/>
      <c r="J886" s="38"/>
      <c r="K886" s="38"/>
      <c r="L886" s="38"/>
      <c r="M886" s="38"/>
      <c r="N886" s="38"/>
    </row>
    <row r="887" spans="1:14" x14ac:dyDescent="0.25">
      <c r="A887" s="38"/>
      <c r="B887" s="38"/>
      <c r="C887" s="38"/>
      <c r="D887" s="38"/>
      <c r="E887" s="38"/>
      <c r="F887" s="38"/>
      <c r="G887" s="38"/>
      <c r="H887" s="38"/>
      <c r="I887" s="38"/>
      <c r="J887" s="38"/>
      <c r="K887" s="38"/>
      <c r="L887" s="38"/>
      <c r="M887" s="38"/>
      <c r="N887" s="38"/>
    </row>
    <row r="888" spans="1:14" x14ac:dyDescent="0.25">
      <c r="A888" s="38"/>
      <c r="B888" s="38"/>
      <c r="C888" s="38"/>
      <c r="D888" s="38"/>
      <c r="E888" s="38"/>
      <c r="F888" s="38"/>
      <c r="G888" s="38"/>
      <c r="H888" s="38"/>
      <c r="I888" s="38"/>
      <c r="J888" s="38"/>
      <c r="K888" s="38"/>
      <c r="L888" s="38"/>
      <c r="M888" s="38"/>
      <c r="N888" s="38"/>
    </row>
    <row r="889" spans="1:14" x14ac:dyDescent="0.25">
      <c r="A889" s="38"/>
      <c r="B889" s="38"/>
      <c r="C889" s="38"/>
      <c r="D889" s="38"/>
      <c r="E889" s="38"/>
      <c r="F889" s="38"/>
      <c r="G889" s="38"/>
      <c r="H889" s="38"/>
      <c r="I889" s="38"/>
      <c r="J889" s="38"/>
      <c r="K889" s="38"/>
      <c r="L889" s="38"/>
      <c r="M889" s="38"/>
      <c r="N889" s="38"/>
    </row>
    <row r="890" spans="1:14" x14ac:dyDescent="0.25">
      <c r="A890" s="38"/>
      <c r="B890" s="38"/>
      <c r="C890" s="38"/>
      <c r="D890" s="38"/>
      <c r="E890" s="38"/>
      <c r="F890" s="38"/>
      <c r="G890" s="38"/>
      <c r="H890" s="38"/>
      <c r="I890" s="38"/>
      <c r="J890" s="38"/>
      <c r="K890" s="38"/>
      <c r="L890" s="38"/>
      <c r="M890" s="38"/>
      <c r="N890" s="38"/>
    </row>
    <row r="891" spans="1:14" x14ac:dyDescent="0.25">
      <c r="A891" s="38"/>
      <c r="B891" s="38"/>
      <c r="C891" s="38"/>
      <c r="D891" s="38"/>
      <c r="E891" s="38"/>
      <c r="F891" s="38"/>
      <c r="G891" s="38"/>
      <c r="H891" s="38"/>
      <c r="I891" s="38"/>
      <c r="J891" s="38"/>
      <c r="K891" s="38"/>
      <c r="L891" s="38"/>
      <c r="M891" s="38"/>
      <c r="N891" s="38"/>
    </row>
    <row r="892" spans="1:14" x14ac:dyDescent="0.25">
      <c r="A892" s="38"/>
      <c r="B892" s="38"/>
      <c r="C892" s="38"/>
      <c r="D892" s="38"/>
      <c r="E892" s="38"/>
      <c r="F892" s="38"/>
      <c r="G892" s="38"/>
      <c r="H892" s="38"/>
      <c r="I892" s="38"/>
      <c r="J892" s="38"/>
      <c r="K892" s="38"/>
      <c r="L892" s="38"/>
      <c r="M892" s="38"/>
      <c r="N892" s="38"/>
    </row>
    <row r="893" spans="1:14" x14ac:dyDescent="0.25">
      <c r="A893" s="38"/>
      <c r="B893" s="38"/>
      <c r="C893" s="38"/>
      <c r="D893" s="38"/>
      <c r="E893" s="38"/>
      <c r="F893" s="38"/>
      <c r="G893" s="38"/>
      <c r="H893" s="38"/>
      <c r="I893" s="38"/>
      <c r="J893" s="38"/>
      <c r="K893" s="38"/>
      <c r="L893" s="38"/>
      <c r="M893" s="38"/>
      <c r="N893" s="38"/>
    </row>
    <row r="894" spans="1:14" x14ac:dyDescent="0.25">
      <c r="A894" s="38"/>
      <c r="B894" s="38"/>
      <c r="C894" s="38"/>
      <c r="D894" s="38"/>
      <c r="E894" s="38"/>
      <c r="F894" s="38"/>
      <c r="G894" s="38"/>
      <c r="H894" s="38"/>
      <c r="I894" s="38"/>
      <c r="J894" s="38"/>
      <c r="K894" s="38"/>
      <c r="L894" s="38"/>
      <c r="M894" s="38"/>
      <c r="N894" s="38"/>
    </row>
    <row r="895" spans="1:14" x14ac:dyDescent="0.25">
      <c r="A895" s="38"/>
      <c r="B895" s="38"/>
      <c r="C895" s="38"/>
      <c r="D895" s="38"/>
      <c r="E895" s="38"/>
      <c r="F895" s="38"/>
      <c r="G895" s="38"/>
      <c r="H895" s="38"/>
      <c r="I895" s="38"/>
      <c r="J895" s="38"/>
      <c r="K895" s="38"/>
      <c r="L895" s="38"/>
      <c r="M895" s="38"/>
      <c r="N895" s="38"/>
    </row>
    <row r="896" spans="1:14" x14ac:dyDescent="0.25">
      <c r="A896" s="38"/>
      <c r="B896" s="38"/>
      <c r="C896" s="38"/>
      <c r="D896" s="38"/>
      <c r="E896" s="38"/>
      <c r="F896" s="38"/>
      <c r="G896" s="38"/>
      <c r="H896" s="38"/>
      <c r="I896" s="38"/>
      <c r="J896" s="38"/>
      <c r="K896" s="38"/>
      <c r="L896" s="38"/>
      <c r="M896" s="38"/>
      <c r="N896" s="38"/>
    </row>
    <row r="897" spans="1:14" x14ac:dyDescent="0.25">
      <c r="A897" s="38"/>
      <c r="B897" s="38"/>
      <c r="C897" s="38"/>
      <c r="D897" s="38"/>
      <c r="E897" s="38"/>
      <c r="F897" s="38"/>
      <c r="G897" s="38"/>
      <c r="H897" s="38"/>
      <c r="I897" s="38"/>
      <c r="J897" s="38"/>
      <c r="K897" s="38"/>
      <c r="L897" s="38"/>
      <c r="M897" s="38"/>
      <c r="N897" s="38"/>
    </row>
    <row r="898" spans="1:14" x14ac:dyDescent="0.25">
      <c r="A898" s="38"/>
      <c r="B898" s="38"/>
      <c r="C898" s="38"/>
      <c r="D898" s="38"/>
      <c r="E898" s="38"/>
      <c r="F898" s="38"/>
      <c r="G898" s="38"/>
      <c r="H898" s="38"/>
      <c r="I898" s="38"/>
      <c r="J898" s="38"/>
      <c r="K898" s="38"/>
      <c r="L898" s="38"/>
      <c r="M898" s="38"/>
      <c r="N898" s="38"/>
    </row>
    <row r="899" spans="1:14" x14ac:dyDescent="0.25">
      <c r="A899" s="38"/>
      <c r="B899" s="38"/>
      <c r="C899" s="38"/>
      <c r="D899" s="38"/>
      <c r="E899" s="38"/>
      <c r="F899" s="38"/>
      <c r="G899" s="38"/>
      <c r="H899" s="38"/>
      <c r="I899" s="38"/>
      <c r="J899" s="38"/>
      <c r="K899" s="38"/>
      <c r="L899" s="38"/>
      <c r="M899" s="38"/>
      <c r="N899" s="38"/>
    </row>
    <row r="900" spans="1:14" x14ac:dyDescent="0.25">
      <c r="A900" s="38"/>
      <c r="B900" s="38"/>
      <c r="C900" s="38"/>
      <c r="D900" s="38"/>
      <c r="E900" s="38"/>
      <c r="F900" s="38"/>
      <c r="G900" s="38"/>
      <c r="H900" s="38"/>
      <c r="I900" s="38"/>
      <c r="J900" s="38"/>
      <c r="K900" s="38"/>
      <c r="L900" s="38"/>
      <c r="M900" s="38"/>
      <c r="N900" s="38"/>
    </row>
    <row r="901" spans="1:14" x14ac:dyDescent="0.25">
      <c r="A901" s="38"/>
      <c r="B901" s="38"/>
      <c r="C901" s="38"/>
      <c r="D901" s="38"/>
      <c r="E901" s="38"/>
      <c r="F901" s="38"/>
      <c r="G901" s="38"/>
      <c r="H901" s="38"/>
      <c r="I901" s="38"/>
      <c r="J901" s="38"/>
      <c r="K901" s="38"/>
      <c r="L901" s="38"/>
      <c r="M901" s="38"/>
      <c r="N901" s="38"/>
    </row>
    <row r="902" spans="1:14" x14ac:dyDescent="0.25">
      <c r="A902" s="38"/>
      <c r="B902" s="38"/>
      <c r="C902" s="38"/>
      <c r="D902" s="38"/>
      <c r="E902" s="38"/>
      <c r="F902" s="38"/>
      <c r="G902" s="38"/>
      <c r="H902" s="38"/>
      <c r="I902" s="38"/>
      <c r="J902" s="38"/>
      <c r="K902" s="38"/>
      <c r="L902" s="38"/>
      <c r="M902" s="38"/>
      <c r="N902" s="38"/>
    </row>
    <row r="903" spans="1:14" x14ac:dyDescent="0.25">
      <c r="A903" s="38"/>
      <c r="B903" s="38"/>
      <c r="C903" s="38"/>
      <c r="D903" s="38"/>
      <c r="E903" s="38"/>
      <c r="F903" s="38"/>
      <c r="G903" s="38"/>
      <c r="H903" s="38"/>
      <c r="I903" s="38"/>
      <c r="J903" s="38"/>
      <c r="K903" s="38"/>
      <c r="L903" s="38"/>
      <c r="M903" s="38"/>
      <c r="N903" s="38"/>
    </row>
    <row r="904" spans="1:14" x14ac:dyDescent="0.25">
      <c r="A904" s="38"/>
      <c r="B904" s="38"/>
      <c r="C904" s="38"/>
      <c r="D904" s="38"/>
      <c r="E904" s="38"/>
      <c r="F904" s="38"/>
      <c r="G904" s="38"/>
      <c r="H904" s="38"/>
      <c r="I904" s="38"/>
      <c r="J904" s="38"/>
      <c r="K904" s="38"/>
      <c r="L904" s="38"/>
      <c r="M904" s="38"/>
      <c r="N904" s="38"/>
    </row>
    <row r="905" spans="1:14" x14ac:dyDescent="0.25">
      <c r="A905" s="38"/>
      <c r="B905" s="38"/>
      <c r="C905" s="38"/>
      <c r="D905" s="38"/>
      <c r="E905" s="38"/>
      <c r="F905" s="38"/>
      <c r="G905" s="38"/>
      <c r="H905" s="38"/>
      <c r="I905" s="38"/>
      <c r="J905" s="38"/>
      <c r="K905" s="38"/>
      <c r="L905" s="38"/>
      <c r="M905" s="38"/>
      <c r="N905" s="38"/>
    </row>
    <row r="906" spans="1:14" x14ac:dyDescent="0.25">
      <c r="A906" s="38"/>
      <c r="B906" s="38"/>
      <c r="C906" s="38"/>
      <c r="D906" s="38"/>
      <c r="E906" s="38"/>
      <c r="F906" s="38"/>
      <c r="G906" s="38"/>
      <c r="H906" s="38"/>
      <c r="I906" s="38"/>
      <c r="J906" s="38"/>
      <c r="K906" s="38"/>
      <c r="L906" s="38"/>
      <c r="M906" s="38"/>
      <c r="N906" s="38"/>
    </row>
    <row r="907" spans="1:14" x14ac:dyDescent="0.25">
      <c r="A907" s="38"/>
      <c r="B907" s="38"/>
      <c r="C907" s="38"/>
      <c r="D907" s="38"/>
      <c r="E907" s="38"/>
      <c r="F907" s="38"/>
      <c r="G907" s="38"/>
      <c r="H907" s="38"/>
      <c r="I907" s="38"/>
      <c r="J907" s="38"/>
      <c r="K907" s="38"/>
      <c r="L907" s="38"/>
      <c r="M907" s="38"/>
      <c r="N907" s="38"/>
    </row>
    <row r="908" spans="1:14" x14ac:dyDescent="0.25">
      <c r="A908" s="38"/>
      <c r="B908" s="38"/>
      <c r="C908" s="38"/>
      <c r="D908" s="38"/>
      <c r="E908" s="38"/>
      <c r="F908" s="38"/>
      <c r="G908" s="38"/>
      <c r="H908" s="38"/>
      <c r="I908" s="38"/>
      <c r="J908" s="38"/>
      <c r="K908" s="38"/>
      <c r="L908" s="38"/>
      <c r="M908" s="38"/>
      <c r="N908" s="38"/>
    </row>
    <row r="909" spans="1:14" x14ac:dyDescent="0.25">
      <c r="A909" s="38"/>
      <c r="B909" s="38"/>
      <c r="C909" s="38"/>
      <c r="D909" s="38"/>
      <c r="E909" s="38"/>
      <c r="F909" s="38"/>
      <c r="G909" s="38"/>
      <c r="H909" s="38"/>
      <c r="I909" s="38"/>
      <c r="J909" s="38"/>
      <c r="K909" s="38"/>
      <c r="L909" s="38"/>
      <c r="M909" s="38"/>
      <c r="N909" s="38"/>
    </row>
    <row r="910" spans="1:14" x14ac:dyDescent="0.25">
      <c r="A910" s="38"/>
      <c r="B910" s="38"/>
      <c r="C910" s="38"/>
      <c r="D910" s="38"/>
      <c r="E910" s="38"/>
      <c r="F910" s="38"/>
      <c r="G910" s="38"/>
      <c r="H910" s="38"/>
      <c r="I910" s="38"/>
      <c r="J910" s="38"/>
      <c r="K910" s="38"/>
      <c r="L910" s="38"/>
      <c r="M910" s="38"/>
      <c r="N910" s="38"/>
    </row>
    <row r="911" spans="1:14" x14ac:dyDescent="0.25">
      <c r="A911" s="38"/>
      <c r="B911" s="38"/>
      <c r="C911" s="38"/>
      <c r="D911" s="38"/>
      <c r="E911" s="38"/>
      <c r="F911" s="38"/>
      <c r="G911" s="38"/>
      <c r="H911" s="38"/>
      <c r="I911" s="38"/>
      <c r="J911" s="38"/>
      <c r="K911" s="38"/>
      <c r="L911" s="38"/>
      <c r="M911" s="38"/>
      <c r="N911" s="38"/>
    </row>
    <row r="912" spans="1:14" x14ac:dyDescent="0.25">
      <c r="A912" s="38"/>
      <c r="B912" s="38"/>
      <c r="C912" s="38"/>
      <c r="D912" s="38"/>
      <c r="E912" s="38"/>
      <c r="F912" s="38"/>
      <c r="G912" s="38"/>
      <c r="H912" s="38"/>
      <c r="I912" s="38"/>
      <c r="J912" s="38"/>
      <c r="K912" s="38"/>
      <c r="L912" s="38"/>
      <c r="M912" s="38"/>
      <c r="N912" s="38"/>
    </row>
    <row r="913" spans="1:14" x14ac:dyDescent="0.25">
      <c r="A913" s="38"/>
      <c r="B913" s="38"/>
      <c r="C913" s="38"/>
      <c r="D913" s="38"/>
      <c r="E913" s="38"/>
      <c r="F913" s="38"/>
      <c r="G913" s="38"/>
      <c r="H913" s="38"/>
      <c r="I913" s="38"/>
      <c r="J913" s="38"/>
      <c r="K913" s="38"/>
      <c r="L913" s="38"/>
      <c r="M913" s="38"/>
      <c r="N913" s="38"/>
    </row>
    <row r="914" spans="1:14" x14ac:dyDescent="0.25">
      <c r="A914" s="38"/>
      <c r="B914" s="38"/>
      <c r="C914" s="38"/>
      <c r="D914" s="38"/>
      <c r="E914" s="38"/>
      <c r="F914" s="38"/>
      <c r="G914" s="38"/>
      <c r="H914" s="38"/>
      <c r="I914" s="38"/>
      <c r="J914" s="38"/>
      <c r="K914" s="38"/>
      <c r="L914" s="38"/>
      <c r="M914" s="38"/>
      <c r="N914" s="38"/>
    </row>
    <row r="915" spans="1:14" x14ac:dyDescent="0.25">
      <c r="A915" s="38"/>
      <c r="B915" s="38"/>
      <c r="C915" s="38"/>
      <c r="D915" s="38"/>
      <c r="E915" s="38"/>
      <c r="F915" s="38"/>
      <c r="G915" s="38"/>
      <c r="H915" s="38"/>
      <c r="I915" s="38"/>
      <c r="J915" s="38"/>
      <c r="K915" s="38"/>
      <c r="L915" s="38"/>
      <c r="M915" s="38"/>
      <c r="N915" s="38"/>
    </row>
    <row r="916" spans="1:14" x14ac:dyDescent="0.25">
      <c r="A916" s="38"/>
      <c r="B916" s="38"/>
      <c r="C916" s="38"/>
      <c r="D916" s="38"/>
      <c r="E916" s="38"/>
      <c r="F916" s="38"/>
      <c r="G916" s="38"/>
      <c r="H916" s="38"/>
      <c r="I916" s="38"/>
      <c r="J916" s="38"/>
      <c r="K916" s="38"/>
      <c r="L916" s="38"/>
      <c r="M916" s="38"/>
      <c r="N916" s="38"/>
    </row>
    <row r="917" spans="1:14" x14ac:dyDescent="0.25">
      <c r="A917" s="38"/>
      <c r="B917" s="38"/>
      <c r="C917" s="38"/>
      <c r="D917" s="38"/>
      <c r="E917" s="38"/>
      <c r="F917" s="38"/>
      <c r="G917" s="38"/>
      <c r="H917" s="38"/>
      <c r="I917" s="38"/>
      <c r="J917" s="38"/>
      <c r="K917" s="38"/>
      <c r="L917" s="38"/>
      <c r="M917" s="38"/>
      <c r="N917" s="38"/>
    </row>
    <row r="918" spans="1:14" x14ac:dyDescent="0.25">
      <c r="A918" s="38"/>
      <c r="B918" s="38"/>
      <c r="C918" s="38"/>
      <c r="D918" s="38"/>
      <c r="E918" s="38"/>
      <c r="F918" s="38"/>
      <c r="G918" s="38"/>
      <c r="H918" s="38"/>
      <c r="I918" s="38"/>
      <c r="J918" s="38"/>
      <c r="K918" s="38"/>
      <c r="L918" s="38"/>
      <c r="M918" s="38"/>
      <c r="N918" s="38"/>
    </row>
    <row r="919" spans="1:14" x14ac:dyDescent="0.25">
      <c r="A919" s="38"/>
      <c r="B919" s="38"/>
      <c r="C919" s="38"/>
      <c r="D919" s="38"/>
      <c r="E919" s="38"/>
      <c r="F919" s="38"/>
      <c r="G919" s="38"/>
      <c r="H919" s="38"/>
      <c r="I919" s="38"/>
      <c r="J919" s="38"/>
      <c r="K919" s="38"/>
      <c r="L919" s="38"/>
      <c r="M919" s="38"/>
      <c r="N919" s="38"/>
    </row>
    <row r="920" spans="1:14" x14ac:dyDescent="0.25">
      <c r="A920" s="38"/>
      <c r="B920" s="38"/>
      <c r="C920" s="38"/>
      <c r="D920" s="38"/>
      <c r="E920" s="38"/>
      <c r="F920" s="38"/>
      <c r="G920" s="38"/>
      <c r="H920" s="38"/>
      <c r="I920" s="38"/>
      <c r="J920" s="38"/>
      <c r="K920" s="38"/>
      <c r="L920" s="38"/>
      <c r="M920" s="38"/>
      <c r="N920" s="38"/>
    </row>
    <row r="921" spans="1:14" x14ac:dyDescent="0.25">
      <c r="A921" s="38"/>
      <c r="B921" s="38"/>
      <c r="C921" s="38"/>
      <c r="D921" s="38"/>
      <c r="E921" s="38"/>
      <c r="F921" s="38"/>
      <c r="G921" s="38"/>
      <c r="H921" s="38"/>
      <c r="I921" s="38"/>
      <c r="J921" s="38"/>
      <c r="K921" s="38"/>
      <c r="L921" s="38"/>
      <c r="M921" s="38"/>
      <c r="N921" s="38"/>
    </row>
    <row r="922" spans="1:14" x14ac:dyDescent="0.25">
      <c r="A922" s="38"/>
      <c r="B922" s="38"/>
      <c r="C922" s="38"/>
      <c r="D922" s="38"/>
      <c r="E922" s="38"/>
      <c r="F922" s="38"/>
      <c r="G922" s="38"/>
      <c r="H922" s="38"/>
      <c r="I922" s="38"/>
      <c r="J922" s="38"/>
      <c r="K922" s="38"/>
      <c r="L922" s="38"/>
      <c r="M922" s="38"/>
      <c r="N922" s="38"/>
    </row>
    <row r="923" spans="1:14" x14ac:dyDescent="0.25">
      <c r="A923" s="38"/>
      <c r="B923" s="38"/>
      <c r="C923" s="38"/>
      <c r="D923" s="38"/>
      <c r="E923" s="38"/>
      <c r="F923" s="38"/>
      <c r="G923" s="38"/>
      <c r="H923" s="38"/>
      <c r="I923" s="38"/>
      <c r="J923" s="38"/>
      <c r="K923" s="38"/>
      <c r="L923" s="38"/>
      <c r="M923" s="38"/>
      <c r="N923" s="38"/>
    </row>
    <row r="924" spans="1:14" x14ac:dyDescent="0.25">
      <c r="A924" s="38"/>
      <c r="B924" s="38"/>
      <c r="C924" s="38"/>
      <c r="D924" s="38"/>
      <c r="E924" s="38"/>
      <c r="F924" s="38"/>
      <c r="G924" s="38"/>
      <c r="H924" s="38"/>
      <c r="I924" s="38"/>
      <c r="J924" s="38"/>
      <c r="K924" s="38"/>
      <c r="L924" s="38"/>
      <c r="M924" s="38"/>
      <c r="N924" s="38"/>
    </row>
    <row r="925" spans="1:14" x14ac:dyDescent="0.25">
      <c r="A925" s="38"/>
      <c r="B925" s="38"/>
      <c r="C925" s="38"/>
      <c r="D925" s="38"/>
      <c r="E925" s="38"/>
      <c r="F925" s="38"/>
      <c r="G925" s="38"/>
      <c r="H925" s="38"/>
      <c r="I925" s="38"/>
      <c r="J925" s="38"/>
      <c r="K925" s="38"/>
      <c r="L925" s="38"/>
      <c r="M925" s="38"/>
      <c r="N925" s="38"/>
    </row>
    <row r="926" spans="1:14" x14ac:dyDescent="0.25">
      <c r="A926" s="38"/>
      <c r="B926" s="38"/>
      <c r="C926" s="38"/>
      <c r="D926" s="38"/>
      <c r="E926" s="38"/>
      <c r="F926" s="38"/>
      <c r="G926" s="38"/>
      <c r="H926" s="38"/>
      <c r="I926" s="38"/>
      <c r="J926" s="38"/>
      <c r="K926" s="38"/>
      <c r="L926" s="38"/>
      <c r="M926" s="38"/>
      <c r="N926" s="38"/>
    </row>
    <row r="927" spans="1:14" x14ac:dyDescent="0.25">
      <c r="A927" s="38"/>
      <c r="B927" s="38"/>
      <c r="C927" s="38"/>
      <c r="D927" s="38"/>
      <c r="E927" s="38"/>
      <c r="F927" s="38"/>
      <c r="G927" s="38"/>
      <c r="H927" s="38"/>
      <c r="I927" s="38"/>
      <c r="J927" s="38"/>
      <c r="K927" s="38"/>
      <c r="L927" s="38"/>
      <c r="M927" s="38"/>
      <c r="N927" s="38"/>
    </row>
    <row r="928" spans="1:14" x14ac:dyDescent="0.25">
      <c r="A928" s="38"/>
      <c r="B928" s="38"/>
      <c r="C928" s="38"/>
      <c r="D928" s="38"/>
      <c r="E928" s="38"/>
      <c r="F928" s="38"/>
      <c r="G928" s="38"/>
      <c r="H928" s="38"/>
      <c r="I928" s="38"/>
      <c r="J928" s="38"/>
      <c r="K928" s="38"/>
      <c r="L928" s="38"/>
      <c r="M928" s="38"/>
      <c r="N928" s="38"/>
    </row>
    <row r="929" spans="1:14" x14ac:dyDescent="0.25">
      <c r="A929" s="38"/>
      <c r="B929" s="38"/>
      <c r="C929" s="38"/>
      <c r="D929" s="38"/>
      <c r="E929" s="38"/>
      <c r="F929" s="38"/>
      <c r="G929" s="38"/>
      <c r="H929" s="38"/>
      <c r="I929" s="38"/>
      <c r="J929" s="38"/>
      <c r="K929" s="38"/>
      <c r="L929" s="38"/>
      <c r="M929" s="38"/>
      <c r="N929" s="38"/>
    </row>
    <row r="930" spans="1:14" x14ac:dyDescent="0.25">
      <c r="A930" s="38"/>
      <c r="B930" s="38"/>
      <c r="C930" s="38"/>
      <c r="D930" s="38"/>
      <c r="E930" s="38"/>
      <c r="F930" s="38"/>
      <c r="G930" s="38"/>
      <c r="H930" s="38"/>
      <c r="I930" s="38"/>
      <c r="J930" s="38"/>
      <c r="K930" s="38"/>
      <c r="L930" s="38"/>
      <c r="M930" s="38"/>
      <c r="N930" s="38"/>
    </row>
    <row r="931" spans="1:14" x14ac:dyDescent="0.25">
      <c r="A931" s="38"/>
      <c r="B931" s="38"/>
      <c r="C931" s="38"/>
      <c r="D931" s="38"/>
      <c r="E931" s="38"/>
      <c r="F931" s="38"/>
      <c r="G931" s="38"/>
      <c r="H931" s="38"/>
      <c r="I931" s="38"/>
      <c r="J931" s="38"/>
      <c r="K931" s="38"/>
      <c r="L931" s="38"/>
      <c r="M931" s="38"/>
      <c r="N931" s="38"/>
    </row>
    <row r="932" spans="1:14" x14ac:dyDescent="0.25">
      <c r="A932" s="38"/>
      <c r="B932" s="38"/>
      <c r="C932" s="38"/>
      <c r="D932" s="38"/>
      <c r="E932" s="38"/>
      <c r="F932" s="38"/>
      <c r="G932" s="38"/>
      <c r="H932" s="38"/>
      <c r="I932" s="38"/>
      <c r="J932" s="38"/>
      <c r="K932" s="38"/>
      <c r="L932" s="38"/>
      <c r="M932" s="38"/>
      <c r="N932" s="38"/>
    </row>
    <row r="933" spans="1:14" x14ac:dyDescent="0.25">
      <c r="A933" s="38"/>
      <c r="B933" s="38"/>
      <c r="C933" s="38"/>
      <c r="D933" s="38"/>
      <c r="E933" s="38"/>
      <c r="F933" s="38"/>
      <c r="G933" s="38"/>
      <c r="H933" s="38"/>
      <c r="I933" s="38"/>
      <c r="J933" s="38"/>
      <c r="K933" s="38"/>
      <c r="L933" s="38"/>
      <c r="M933" s="38"/>
      <c r="N933" s="38"/>
    </row>
    <row r="934" spans="1:14" x14ac:dyDescent="0.25">
      <c r="A934" s="38"/>
      <c r="B934" s="38"/>
      <c r="C934" s="38"/>
      <c r="D934" s="38"/>
      <c r="E934" s="38"/>
      <c r="F934" s="38"/>
      <c r="G934" s="38"/>
      <c r="H934" s="38"/>
      <c r="I934" s="38"/>
      <c r="J934" s="38"/>
      <c r="K934" s="38"/>
      <c r="L934" s="38"/>
      <c r="M934" s="38"/>
      <c r="N934" s="38"/>
    </row>
    <row r="935" spans="1:14" x14ac:dyDescent="0.25">
      <c r="A935" s="38"/>
      <c r="B935" s="38"/>
      <c r="C935" s="38"/>
      <c r="D935" s="38"/>
      <c r="E935" s="38"/>
      <c r="F935" s="38"/>
      <c r="G935" s="38"/>
      <c r="H935" s="38"/>
      <c r="I935" s="38"/>
      <c r="J935" s="38"/>
      <c r="K935" s="38"/>
      <c r="L935" s="38"/>
      <c r="M935" s="38"/>
      <c r="N935" s="38"/>
    </row>
    <row r="936" spans="1:14" x14ac:dyDescent="0.25">
      <c r="A936" s="38"/>
      <c r="B936" s="38"/>
      <c r="C936" s="38"/>
      <c r="D936" s="38"/>
      <c r="E936" s="38"/>
      <c r="F936" s="38"/>
      <c r="G936" s="38"/>
      <c r="H936" s="38"/>
      <c r="I936" s="38"/>
      <c r="J936" s="38"/>
      <c r="K936" s="38"/>
      <c r="L936" s="38"/>
      <c r="M936" s="38"/>
      <c r="N936" s="38"/>
    </row>
    <row r="937" spans="1:14" x14ac:dyDescent="0.25">
      <c r="A937" s="38"/>
      <c r="B937" s="38"/>
      <c r="C937" s="38"/>
      <c r="D937" s="38"/>
      <c r="E937" s="38"/>
      <c r="F937" s="38"/>
      <c r="G937" s="38"/>
      <c r="H937" s="38"/>
      <c r="I937" s="38"/>
      <c r="J937" s="38"/>
      <c r="K937" s="38"/>
      <c r="L937" s="38"/>
      <c r="M937" s="38"/>
      <c r="N937" s="38"/>
    </row>
    <row r="938" spans="1:14" x14ac:dyDescent="0.25">
      <c r="A938" s="38"/>
      <c r="B938" s="38"/>
      <c r="C938" s="38"/>
      <c r="D938" s="38"/>
      <c r="E938" s="38"/>
      <c r="F938" s="38"/>
      <c r="G938" s="38"/>
      <c r="H938" s="38"/>
      <c r="I938" s="38"/>
      <c r="J938" s="38"/>
      <c r="K938" s="38"/>
      <c r="L938" s="38"/>
      <c r="M938" s="38"/>
      <c r="N938" s="38"/>
    </row>
    <row r="939" spans="1:14" x14ac:dyDescent="0.25">
      <c r="A939" s="38"/>
      <c r="B939" s="38"/>
      <c r="C939" s="38"/>
      <c r="D939" s="38"/>
      <c r="E939" s="38"/>
      <c r="F939" s="38"/>
      <c r="G939" s="38"/>
      <c r="H939" s="38"/>
      <c r="I939" s="38"/>
      <c r="J939" s="38"/>
      <c r="K939" s="38"/>
      <c r="L939" s="38"/>
      <c r="M939" s="38"/>
      <c r="N939" s="38"/>
    </row>
    <row r="940" spans="1:14" x14ac:dyDescent="0.25">
      <c r="A940" s="38"/>
      <c r="B940" s="38"/>
      <c r="C940" s="38"/>
      <c r="D940" s="38"/>
      <c r="E940" s="38"/>
      <c r="F940" s="38"/>
      <c r="G940" s="38"/>
      <c r="H940" s="38"/>
      <c r="I940" s="38"/>
      <c r="J940" s="38"/>
      <c r="K940" s="38"/>
      <c r="L940" s="38"/>
      <c r="M940" s="38"/>
      <c r="N940" s="38"/>
    </row>
    <row r="941" spans="1:14" x14ac:dyDescent="0.25">
      <c r="A941" s="38"/>
      <c r="B941" s="38"/>
      <c r="C941" s="38"/>
      <c r="D941" s="38"/>
      <c r="E941" s="38"/>
      <c r="F941" s="38"/>
      <c r="G941" s="38"/>
      <c r="H941" s="38"/>
      <c r="I941" s="38"/>
      <c r="J941" s="38"/>
      <c r="K941" s="38"/>
      <c r="L941" s="38"/>
      <c r="M941" s="38"/>
      <c r="N941" s="38"/>
    </row>
    <row r="942" spans="1:14" x14ac:dyDescent="0.25">
      <c r="A942" s="38"/>
      <c r="B942" s="38"/>
      <c r="C942" s="38"/>
      <c r="D942" s="38"/>
      <c r="E942" s="38"/>
      <c r="F942" s="38"/>
      <c r="G942" s="38"/>
      <c r="H942" s="38"/>
      <c r="I942" s="38"/>
      <c r="J942" s="38"/>
      <c r="K942" s="38"/>
      <c r="L942" s="38"/>
      <c r="M942" s="38"/>
      <c r="N942" s="38"/>
    </row>
    <row r="943" spans="1:14" x14ac:dyDescent="0.25">
      <c r="A943" s="38"/>
      <c r="B943" s="38"/>
      <c r="C943" s="38"/>
      <c r="D943" s="38"/>
      <c r="E943" s="38"/>
      <c r="F943" s="38"/>
      <c r="G943" s="38"/>
      <c r="H943" s="38"/>
      <c r="I943" s="38"/>
      <c r="J943" s="38"/>
      <c r="K943" s="38"/>
      <c r="L943" s="38"/>
      <c r="M943" s="38"/>
      <c r="N943" s="38"/>
    </row>
    <row r="944" spans="1:14" x14ac:dyDescent="0.25">
      <c r="A944" s="38"/>
      <c r="B944" s="38"/>
      <c r="C944" s="38"/>
      <c r="D944" s="38"/>
      <c r="E944" s="38"/>
      <c r="F944" s="38"/>
      <c r="G944" s="38"/>
      <c r="H944" s="38"/>
      <c r="I944" s="38"/>
      <c r="J944" s="38"/>
      <c r="K944" s="38"/>
      <c r="L944" s="38"/>
      <c r="M944" s="38"/>
      <c r="N944" s="38"/>
    </row>
    <row r="945" spans="1:14" x14ac:dyDescent="0.25">
      <c r="A945" s="38"/>
      <c r="B945" s="38"/>
      <c r="C945" s="38"/>
      <c r="D945" s="38"/>
      <c r="E945" s="38"/>
      <c r="F945" s="38"/>
      <c r="G945" s="38"/>
      <c r="H945" s="38"/>
      <c r="I945" s="38"/>
      <c r="J945" s="38"/>
      <c r="K945" s="38"/>
      <c r="L945" s="38"/>
      <c r="M945" s="38"/>
      <c r="N945" s="38"/>
    </row>
    <row r="946" spans="1:14" x14ac:dyDescent="0.25">
      <c r="A946" s="38"/>
      <c r="B946" s="38"/>
      <c r="C946" s="38"/>
      <c r="D946" s="38"/>
      <c r="E946" s="38"/>
      <c r="F946" s="38"/>
      <c r="G946" s="38"/>
      <c r="H946" s="38"/>
      <c r="I946" s="38"/>
      <c r="J946" s="38"/>
      <c r="K946" s="38"/>
      <c r="L946" s="38"/>
      <c r="M946" s="38"/>
      <c r="N946" s="38"/>
    </row>
    <row r="947" spans="1:14" x14ac:dyDescent="0.25">
      <c r="A947" s="38"/>
      <c r="B947" s="38"/>
      <c r="C947" s="38"/>
      <c r="D947" s="38"/>
      <c r="E947" s="38"/>
      <c r="F947" s="38"/>
      <c r="G947" s="38"/>
      <c r="H947" s="38"/>
      <c r="I947" s="38"/>
      <c r="J947" s="38"/>
      <c r="K947" s="38"/>
      <c r="L947" s="38"/>
      <c r="M947" s="38"/>
      <c r="N947" s="38"/>
    </row>
    <row r="948" spans="1:14" x14ac:dyDescent="0.25">
      <c r="A948" s="38"/>
      <c r="B948" s="38"/>
      <c r="C948" s="38"/>
      <c r="D948" s="38"/>
      <c r="E948" s="38"/>
      <c r="F948" s="38"/>
      <c r="G948" s="38"/>
      <c r="H948" s="38"/>
      <c r="I948" s="38"/>
      <c r="J948" s="38"/>
      <c r="K948" s="38"/>
      <c r="L948" s="38"/>
      <c r="M948" s="38"/>
      <c r="N948" s="38"/>
    </row>
    <row r="949" spans="1:14" x14ac:dyDescent="0.25">
      <c r="A949" s="38"/>
      <c r="B949" s="38"/>
      <c r="C949" s="38"/>
      <c r="D949" s="38"/>
      <c r="E949" s="38"/>
      <c r="F949" s="38"/>
      <c r="G949" s="38"/>
      <c r="H949" s="38"/>
      <c r="I949" s="38"/>
      <c r="J949" s="38"/>
      <c r="K949" s="38"/>
      <c r="L949" s="38"/>
      <c r="M949" s="38"/>
      <c r="N949" s="38"/>
    </row>
    <row r="950" spans="1:14" x14ac:dyDescent="0.25">
      <c r="A950" s="38"/>
      <c r="B950" s="38"/>
      <c r="C950" s="38"/>
      <c r="D950" s="38"/>
      <c r="E950" s="38"/>
      <c r="F950" s="38"/>
      <c r="G950" s="38"/>
      <c r="H950" s="38"/>
      <c r="I950" s="38"/>
      <c r="J950" s="38"/>
      <c r="K950" s="38"/>
      <c r="L950" s="38"/>
      <c r="M950" s="38"/>
      <c r="N950" s="38"/>
    </row>
    <row r="951" spans="1:14" x14ac:dyDescent="0.25">
      <c r="A951" s="38"/>
      <c r="B951" s="38"/>
      <c r="C951" s="38"/>
      <c r="D951" s="38"/>
      <c r="E951" s="38"/>
      <c r="F951" s="38"/>
      <c r="G951" s="38"/>
      <c r="H951" s="38"/>
      <c r="I951" s="38"/>
      <c r="J951" s="38"/>
      <c r="K951" s="38"/>
      <c r="L951" s="38"/>
      <c r="M951" s="38"/>
      <c r="N951" s="38"/>
    </row>
    <row r="952" spans="1:14" x14ac:dyDescent="0.25">
      <c r="A952" s="38"/>
      <c r="B952" s="38"/>
      <c r="C952" s="38"/>
      <c r="D952" s="38"/>
      <c r="E952" s="38"/>
      <c r="F952" s="38"/>
      <c r="G952" s="38"/>
      <c r="H952" s="38"/>
      <c r="I952" s="38"/>
      <c r="J952" s="38"/>
      <c r="K952" s="38"/>
      <c r="L952" s="38"/>
      <c r="M952" s="38"/>
      <c r="N952" s="38"/>
    </row>
    <row r="953" spans="1:14" x14ac:dyDescent="0.25">
      <c r="A953" s="38"/>
      <c r="B953" s="38"/>
      <c r="C953" s="38"/>
      <c r="D953" s="38"/>
      <c r="E953" s="38"/>
      <c r="F953" s="38"/>
      <c r="G953" s="38"/>
      <c r="H953" s="38"/>
      <c r="I953" s="38"/>
      <c r="J953" s="38"/>
      <c r="K953" s="38"/>
      <c r="L953" s="38"/>
      <c r="M953" s="38"/>
      <c r="N953" s="38"/>
    </row>
    <row r="954" spans="1:14" x14ac:dyDescent="0.25">
      <c r="A954" s="38"/>
      <c r="B954" s="38"/>
      <c r="C954" s="38"/>
      <c r="D954" s="38"/>
      <c r="E954" s="38"/>
      <c r="F954" s="38"/>
      <c r="G954" s="38"/>
      <c r="H954" s="38"/>
      <c r="I954" s="38"/>
      <c r="J954" s="38"/>
      <c r="K954" s="38"/>
      <c r="L954" s="38"/>
      <c r="M954" s="38"/>
      <c r="N954" s="38"/>
    </row>
    <row r="955" spans="1:14" x14ac:dyDescent="0.25">
      <c r="A955" s="38"/>
      <c r="B955" s="38"/>
      <c r="C955" s="38"/>
      <c r="D955" s="38"/>
      <c r="E955" s="38"/>
      <c r="F955" s="38"/>
      <c r="G955" s="38"/>
      <c r="H955" s="38"/>
      <c r="I955" s="38"/>
      <c r="J955" s="38"/>
      <c r="K955" s="38"/>
      <c r="L955" s="38"/>
      <c r="M955" s="38"/>
      <c r="N955" s="38"/>
    </row>
    <row r="956" spans="1:14" x14ac:dyDescent="0.25">
      <c r="A956" s="38"/>
      <c r="B956" s="38"/>
      <c r="C956" s="38"/>
      <c r="D956" s="38"/>
      <c r="E956" s="38"/>
      <c r="F956" s="38"/>
      <c r="G956" s="38"/>
      <c r="H956" s="38"/>
      <c r="I956" s="38"/>
      <c r="J956" s="38"/>
      <c r="K956" s="38"/>
      <c r="L956" s="38"/>
      <c r="M956" s="38"/>
      <c r="N956" s="38"/>
    </row>
    <row r="957" spans="1:14" x14ac:dyDescent="0.25">
      <c r="A957" s="38"/>
      <c r="B957" s="38"/>
      <c r="C957" s="38"/>
      <c r="D957" s="38"/>
      <c r="E957" s="38"/>
      <c r="F957" s="38"/>
      <c r="G957" s="38"/>
      <c r="H957" s="38"/>
      <c r="I957" s="38"/>
      <c r="J957" s="38"/>
      <c r="K957" s="38"/>
      <c r="L957" s="38"/>
      <c r="M957" s="38"/>
      <c r="N957" s="38"/>
    </row>
    <row r="958" spans="1:14" x14ac:dyDescent="0.25">
      <c r="A958" s="38"/>
      <c r="B958" s="38"/>
      <c r="C958" s="38"/>
      <c r="D958" s="38"/>
      <c r="E958" s="38"/>
      <c r="F958" s="38"/>
      <c r="G958" s="38"/>
      <c r="H958" s="38"/>
      <c r="I958" s="38"/>
      <c r="J958" s="38"/>
      <c r="K958" s="38"/>
      <c r="L958" s="38"/>
      <c r="M958" s="38"/>
      <c r="N958" s="38"/>
    </row>
    <row r="959" spans="1:14" x14ac:dyDescent="0.25">
      <c r="A959" s="38"/>
      <c r="B959" s="38"/>
      <c r="C959" s="38"/>
      <c r="D959" s="38"/>
      <c r="E959" s="38"/>
      <c r="F959" s="38"/>
      <c r="G959" s="38"/>
      <c r="H959" s="38"/>
      <c r="I959" s="38"/>
      <c r="J959" s="38"/>
      <c r="K959" s="38"/>
      <c r="L959" s="38"/>
      <c r="M959" s="38"/>
      <c r="N959" s="38"/>
    </row>
    <row r="960" spans="1:14" x14ac:dyDescent="0.25">
      <c r="A960" s="38"/>
      <c r="B960" s="38"/>
      <c r="C960" s="38"/>
      <c r="D960" s="38"/>
      <c r="E960" s="38"/>
      <c r="F960" s="38"/>
      <c r="G960" s="38"/>
      <c r="H960" s="38"/>
      <c r="I960" s="38"/>
      <c r="J960" s="38"/>
      <c r="K960" s="38"/>
      <c r="L960" s="38"/>
      <c r="M960" s="38"/>
      <c r="N960" s="38"/>
    </row>
    <row r="961" spans="1:14" x14ac:dyDescent="0.25">
      <c r="A961" s="38"/>
      <c r="B961" s="38"/>
      <c r="C961" s="38"/>
      <c r="D961" s="38"/>
      <c r="E961" s="38"/>
      <c r="F961" s="38"/>
      <c r="G961" s="38"/>
      <c r="H961" s="38"/>
      <c r="I961" s="38"/>
      <c r="J961" s="38"/>
      <c r="K961" s="38"/>
      <c r="L961" s="38"/>
      <c r="M961" s="38"/>
      <c r="N961" s="38"/>
    </row>
    <row r="962" spans="1:14" x14ac:dyDescent="0.25">
      <c r="A962" s="38"/>
      <c r="B962" s="38"/>
      <c r="C962" s="38"/>
      <c r="D962" s="38"/>
      <c r="E962" s="38"/>
      <c r="F962" s="38"/>
      <c r="G962" s="38"/>
      <c r="H962" s="38"/>
      <c r="I962" s="38"/>
      <c r="J962" s="38"/>
      <c r="K962" s="38"/>
      <c r="L962" s="38"/>
      <c r="M962" s="38"/>
      <c r="N962" s="38"/>
    </row>
    <row r="963" spans="1:14" x14ac:dyDescent="0.25">
      <c r="A963" s="38"/>
      <c r="B963" s="38"/>
      <c r="C963" s="38"/>
      <c r="D963" s="38"/>
      <c r="E963" s="38"/>
      <c r="F963" s="38"/>
      <c r="G963" s="38"/>
      <c r="H963" s="38"/>
      <c r="I963" s="38"/>
      <c r="J963" s="38"/>
      <c r="K963" s="38"/>
      <c r="L963" s="38"/>
      <c r="M963" s="38"/>
      <c r="N963" s="38"/>
    </row>
    <row r="964" spans="1:14" x14ac:dyDescent="0.25">
      <c r="A964" s="38"/>
      <c r="B964" s="38"/>
      <c r="C964" s="38"/>
      <c r="D964" s="38"/>
      <c r="E964" s="38"/>
      <c r="F964" s="38"/>
      <c r="G964" s="38"/>
      <c r="H964" s="38"/>
      <c r="I964" s="38"/>
      <c r="J964" s="38"/>
      <c r="K964" s="38"/>
      <c r="L964" s="38"/>
      <c r="M964" s="38"/>
      <c r="N964" s="38"/>
    </row>
    <row r="965" spans="1:14" x14ac:dyDescent="0.25">
      <c r="A965" s="38"/>
      <c r="B965" s="38"/>
      <c r="C965" s="38"/>
      <c r="D965" s="38"/>
      <c r="E965" s="38"/>
      <c r="F965" s="38"/>
      <c r="G965" s="38"/>
      <c r="H965" s="38"/>
      <c r="I965" s="38"/>
      <c r="J965" s="38"/>
      <c r="K965" s="38"/>
      <c r="L965" s="38"/>
      <c r="M965" s="38"/>
      <c r="N965" s="38"/>
    </row>
    <row r="966" spans="1:14" x14ac:dyDescent="0.25">
      <c r="A966" s="38"/>
      <c r="B966" s="38"/>
      <c r="C966" s="38"/>
      <c r="D966" s="38"/>
      <c r="E966" s="38"/>
      <c r="F966" s="38"/>
      <c r="G966" s="38"/>
      <c r="H966" s="38"/>
      <c r="I966" s="38"/>
      <c r="J966" s="38"/>
      <c r="K966" s="38"/>
      <c r="L966" s="38"/>
      <c r="M966" s="38"/>
      <c r="N966" s="38"/>
    </row>
    <row r="967" spans="1:14" x14ac:dyDescent="0.25">
      <c r="A967" s="38"/>
      <c r="B967" s="38"/>
      <c r="C967" s="38"/>
      <c r="D967" s="38"/>
      <c r="E967" s="38"/>
      <c r="F967" s="38"/>
      <c r="G967" s="38"/>
      <c r="H967" s="38"/>
      <c r="I967" s="38"/>
      <c r="J967" s="38"/>
      <c r="K967" s="38"/>
      <c r="L967" s="38"/>
      <c r="M967" s="38"/>
      <c r="N967" s="38"/>
    </row>
    <row r="968" spans="1:14" x14ac:dyDescent="0.25">
      <c r="A968" s="38"/>
      <c r="B968" s="38"/>
      <c r="C968" s="38"/>
      <c r="D968" s="38"/>
      <c r="E968" s="38"/>
      <c r="F968" s="38"/>
      <c r="G968" s="38"/>
      <c r="H968" s="38"/>
      <c r="I968" s="38"/>
      <c r="J968" s="38"/>
      <c r="K968" s="38"/>
      <c r="L968" s="38"/>
      <c r="M968" s="38"/>
      <c r="N968" s="38"/>
    </row>
    <row r="969" spans="1:14" x14ac:dyDescent="0.25">
      <c r="A969" s="38"/>
      <c r="B969" s="38"/>
      <c r="C969" s="38"/>
      <c r="D969" s="38"/>
      <c r="E969" s="38"/>
      <c r="F969" s="38"/>
      <c r="G969" s="38"/>
      <c r="H969" s="38"/>
      <c r="I969" s="38"/>
      <c r="J969" s="38"/>
      <c r="K969" s="38"/>
      <c r="L969" s="38"/>
      <c r="M969" s="38"/>
      <c r="N969" s="38"/>
    </row>
    <row r="970" spans="1:14" x14ac:dyDescent="0.25">
      <c r="A970" s="38"/>
      <c r="B970" s="38"/>
      <c r="C970" s="38"/>
      <c r="D970" s="38"/>
      <c r="E970" s="38"/>
      <c r="F970" s="38"/>
      <c r="G970" s="38"/>
      <c r="H970" s="38"/>
      <c r="I970" s="38"/>
      <c r="J970" s="38"/>
      <c r="K970" s="38"/>
      <c r="L970" s="38"/>
      <c r="M970" s="38"/>
      <c r="N970" s="38"/>
    </row>
    <row r="971" spans="1:14" x14ac:dyDescent="0.25">
      <c r="A971" s="38"/>
      <c r="B971" s="38"/>
      <c r="C971" s="38"/>
      <c r="D971" s="38"/>
      <c r="E971" s="38"/>
      <c r="F971" s="38"/>
      <c r="G971" s="38"/>
      <c r="H971" s="38"/>
      <c r="I971" s="38"/>
      <c r="J971" s="38"/>
      <c r="K971" s="38"/>
      <c r="L971" s="38"/>
      <c r="M971" s="38"/>
      <c r="N971" s="38"/>
    </row>
    <row r="972" spans="1:14" x14ac:dyDescent="0.25">
      <c r="A972" s="38"/>
      <c r="B972" s="38"/>
      <c r="C972" s="38"/>
      <c r="D972" s="38"/>
      <c r="E972" s="38"/>
      <c r="F972" s="38"/>
      <c r="G972" s="38"/>
      <c r="H972" s="38"/>
      <c r="I972" s="38"/>
      <c r="J972" s="38"/>
      <c r="K972" s="38"/>
      <c r="L972" s="38"/>
      <c r="M972" s="38"/>
      <c r="N972" s="38"/>
    </row>
    <row r="973" spans="1:14" x14ac:dyDescent="0.25">
      <c r="A973" s="38"/>
      <c r="B973" s="38"/>
      <c r="C973" s="38"/>
      <c r="D973" s="38"/>
      <c r="E973" s="38"/>
      <c r="F973" s="38"/>
      <c r="G973" s="38"/>
      <c r="H973" s="38"/>
      <c r="I973" s="38"/>
      <c r="J973" s="38"/>
      <c r="K973" s="38"/>
      <c r="L973" s="38"/>
      <c r="M973" s="38"/>
      <c r="N973" s="38"/>
    </row>
    <row r="974" spans="1:14" x14ac:dyDescent="0.25">
      <c r="A974" s="38"/>
      <c r="B974" s="38"/>
      <c r="C974" s="38"/>
      <c r="D974" s="38"/>
      <c r="E974" s="38"/>
      <c r="F974" s="38"/>
      <c r="G974" s="38"/>
      <c r="H974" s="38"/>
      <c r="I974" s="38"/>
      <c r="J974" s="38"/>
      <c r="K974" s="38"/>
      <c r="L974" s="38"/>
      <c r="M974" s="38"/>
      <c r="N974" s="38"/>
    </row>
    <row r="975" spans="1:14" x14ac:dyDescent="0.25">
      <c r="A975" s="38"/>
      <c r="B975" s="38"/>
      <c r="C975" s="38"/>
      <c r="D975" s="38"/>
      <c r="E975" s="38"/>
      <c r="F975" s="38"/>
      <c r="G975" s="38"/>
      <c r="H975" s="38"/>
      <c r="I975" s="38"/>
      <c r="J975" s="38"/>
      <c r="K975" s="38"/>
      <c r="L975" s="38"/>
      <c r="M975" s="38"/>
      <c r="N975" s="38"/>
    </row>
    <row r="976" spans="1:14" x14ac:dyDescent="0.25">
      <c r="A976" s="38"/>
      <c r="B976" s="38"/>
      <c r="C976" s="38"/>
      <c r="D976" s="38"/>
      <c r="E976" s="38"/>
      <c r="F976" s="38"/>
      <c r="G976" s="38"/>
      <c r="H976" s="38"/>
      <c r="I976" s="38"/>
      <c r="J976" s="38"/>
      <c r="K976" s="38"/>
      <c r="L976" s="38"/>
      <c r="M976" s="38"/>
      <c r="N976" s="38"/>
    </row>
    <row r="977" spans="1:14" x14ac:dyDescent="0.25">
      <c r="A977" s="38"/>
      <c r="B977" s="38"/>
      <c r="C977" s="38"/>
      <c r="D977" s="38"/>
      <c r="E977" s="38"/>
      <c r="F977" s="38"/>
      <c r="G977" s="38"/>
      <c r="H977" s="38"/>
      <c r="I977" s="38"/>
      <c r="J977" s="38"/>
      <c r="K977" s="38"/>
      <c r="L977" s="38"/>
      <c r="M977" s="38"/>
      <c r="N977" s="38"/>
    </row>
    <row r="978" spans="1:14" x14ac:dyDescent="0.25">
      <c r="A978" s="38"/>
      <c r="B978" s="38"/>
      <c r="C978" s="38"/>
      <c r="D978" s="38"/>
      <c r="E978" s="38"/>
      <c r="F978" s="38"/>
      <c r="G978" s="38"/>
      <c r="H978" s="38"/>
      <c r="I978" s="38"/>
      <c r="J978" s="38"/>
      <c r="K978" s="38"/>
      <c r="L978" s="38"/>
      <c r="M978" s="38"/>
      <c r="N978" s="38"/>
    </row>
    <row r="979" spans="1:14" x14ac:dyDescent="0.25">
      <c r="A979" s="38"/>
      <c r="B979" s="38"/>
      <c r="C979" s="38"/>
      <c r="D979" s="38"/>
      <c r="E979" s="38"/>
      <c r="F979" s="38"/>
      <c r="G979" s="38"/>
      <c r="H979" s="38"/>
      <c r="I979" s="38"/>
      <c r="J979" s="38"/>
      <c r="K979" s="38"/>
      <c r="L979" s="38"/>
      <c r="M979" s="38"/>
      <c r="N979" s="38"/>
    </row>
    <row r="980" spans="1:14" x14ac:dyDescent="0.25">
      <c r="A980" s="38"/>
      <c r="B980" s="38"/>
      <c r="C980" s="38"/>
      <c r="D980" s="38"/>
      <c r="E980" s="38"/>
      <c r="F980" s="38"/>
      <c r="G980" s="38"/>
      <c r="H980" s="38"/>
      <c r="I980" s="38"/>
      <c r="J980" s="38"/>
      <c r="K980" s="38"/>
      <c r="L980" s="38"/>
      <c r="M980" s="38"/>
      <c r="N980" s="38"/>
    </row>
    <row r="981" spans="1:14" x14ac:dyDescent="0.25">
      <c r="A981" s="38"/>
      <c r="B981" s="38"/>
      <c r="C981" s="38"/>
      <c r="D981" s="38"/>
      <c r="E981" s="38"/>
      <c r="F981" s="38"/>
      <c r="G981" s="38"/>
      <c r="H981" s="38"/>
      <c r="I981" s="38"/>
      <c r="J981" s="38"/>
      <c r="K981" s="38"/>
      <c r="L981" s="38"/>
      <c r="M981" s="38"/>
      <c r="N981" s="38"/>
    </row>
    <row r="982" spans="1:14" x14ac:dyDescent="0.25">
      <c r="A982" s="38"/>
      <c r="B982" s="38"/>
      <c r="C982" s="38"/>
      <c r="D982" s="38"/>
      <c r="E982" s="38"/>
      <c r="F982" s="38"/>
      <c r="G982" s="38"/>
      <c r="H982" s="38"/>
      <c r="I982" s="38"/>
      <c r="J982" s="38"/>
      <c r="K982" s="38"/>
      <c r="L982" s="38"/>
      <c r="M982" s="38"/>
      <c r="N982" s="38"/>
    </row>
    <row r="983" spans="1:14" x14ac:dyDescent="0.25">
      <c r="A983" s="38"/>
      <c r="B983" s="38"/>
      <c r="C983" s="38"/>
      <c r="D983" s="38"/>
      <c r="E983" s="38"/>
      <c r="F983" s="38"/>
      <c r="G983" s="38"/>
      <c r="H983" s="38"/>
      <c r="I983" s="38"/>
      <c r="J983" s="38"/>
      <c r="K983" s="38"/>
      <c r="L983" s="38"/>
      <c r="M983" s="38"/>
      <c r="N983" s="38"/>
    </row>
    <row r="984" spans="1:14" x14ac:dyDescent="0.25">
      <c r="A984" s="38"/>
      <c r="B984" s="38"/>
      <c r="C984" s="38"/>
      <c r="D984" s="38"/>
      <c r="E984" s="38"/>
      <c r="F984" s="38"/>
      <c r="G984" s="38"/>
      <c r="H984" s="38"/>
      <c r="I984" s="38"/>
      <c r="J984" s="38"/>
      <c r="K984" s="38"/>
      <c r="L984" s="38"/>
      <c r="M984" s="38"/>
      <c r="N984" s="38"/>
    </row>
    <row r="985" spans="1:14" x14ac:dyDescent="0.25">
      <c r="A985" s="38"/>
      <c r="B985" s="38"/>
      <c r="C985" s="38"/>
      <c r="D985" s="38"/>
      <c r="E985" s="38"/>
      <c r="F985" s="38"/>
      <c r="G985" s="38"/>
      <c r="H985" s="38"/>
      <c r="I985" s="38"/>
      <c r="J985" s="38"/>
      <c r="K985" s="38"/>
      <c r="L985" s="38"/>
      <c r="M985" s="38"/>
      <c r="N985" s="38"/>
    </row>
    <row r="986" spans="1:14" x14ac:dyDescent="0.25">
      <c r="A986" s="38"/>
      <c r="B986" s="38"/>
      <c r="C986" s="38"/>
      <c r="D986" s="38"/>
      <c r="E986" s="38"/>
      <c r="F986" s="38"/>
      <c r="G986" s="38"/>
      <c r="H986" s="38"/>
      <c r="I986" s="38"/>
      <c r="J986" s="38"/>
      <c r="K986" s="38"/>
      <c r="L986" s="38"/>
      <c r="M986" s="38"/>
      <c r="N986" s="38"/>
    </row>
    <row r="987" spans="1:14" x14ac:dyDescent="0.25">
      <c r="A987" s="38"/>
      <c r="B987" s="38"/>
      <c r="C987" s="38"/>
      <c r="D987" s="38"/>
      <c r="E987" s="38"/>
      <c r="F987" s="38"/>
      <c r="G987" s="38"/>
      <c r="H987" s="38"/>
      <c r="I987" s="38"/>
      <c r="J987" s="38"/>
      <c r="K987" s="38"/>
      <c r="L987" s="38"/>
      <c r="M987" s="38"/>
      <c r="N987" s="38"/>
    </row>
    <row r="988" spans="1:14" x14ac:dyDescent="0.25">
      <c r="A988" s="38"/>
      <c r="B988" s="38"/>
      <c r="C988" s="38"/>
      <c r="D988" s="38"/>
      <c r="E988" s="38"/>
      <c r="F988" s="38"/>
      <c r="G988" s="38"/>
      <c r="H988" s="38"/>
      <c r="I988" s="38"/>
      <c r="J988" s="38"/>
      <c r="K988" s="38"/>
      <c r="L988" s="38"/>
      <c r="M988" s="38"/>
      <c r="N988" s="38"/>
    </row>
    <row r="989" spans="1:14" x14ac:dyDescent="0.25">
      <c r="A989" s="38"/>
      <c r="B989" s="38"/>
      <c r="C989" s="38"/>
      <c r="D989" s="38"/>
      <c r="E989" s="38"/>
      <c r="F989" s="38"/>
      <c r="G989" s="38"/>
      <c r="H989" s="38"/>
      <c r="I989" s="38"/>
      <c r="J989" s="38"/>
      <c r="K989" s="38"/>
      <c r="L989" s="38"/>
      <c r="M989" s="38"/>
      <c r="N989" s="38"/>
    </row>
    <row r="990" spans="1:14" x14ac:dyDescent="0.25">
      <c r="A990" s="38"/>
      <c r="B990" s="38"/>
      <c r="C990" s="38"/>
      <c r="D990" s="38"/>
      <c r="E990" s="38"/>
      <c r="F990" s="38"/>
      <c r="G990" s="38"/>
      <c r="H990" s="38"/>
      <c r="I990" s="38"/>
      <c r="J990" s="38"/>
      <c r="K990" s="38"/>
      <c r="L990" s="38"/>
      <c r="M990" s="38"/>
      <c r="N990" s="38"/>
    </row>
    <row r="991" spans="1:14" x14ac:dyDescent="0.25">
      <c r="A991" s="38"/>
      <c r="B991" s="38"/>
      <c r="C991" s="38"/>
      <c r="D991" s="38"/>
      <c r="E991" s="38"/>
      <c r="F991" s="38"/>
      <c r="G991" s="38"/>
      <c r="H991" s="38"/>
      <c r="I991" s="38"/>
      <c r="J991" s="38"/>
      <c r="K991" s="38"/>
      <c r="L991" s="38"/>
      <c r="M991" s="38"/>
      <c r="N991" s="38"/>
    </row>
    <row r="992" spans="1:14" x14ac:dyDescent="0.25">
      <c r="A992" s="38"/>
      <c r="B992" s="38"/>
      <c r="C992" s="38"/>
      <c r="D992" s="38"/>
      <c r="E992" s="38"/>
      <c r="F992" s="38"/>
      <c r="G992" s="38"/>
      <c r="H992" s="38"/>
      <c r="I992" s="38"/>
      <c r="J992" s="38"/>
      <c r="K992" s="38"/>
      <c r="L992" s="38"/>
      <c r="M992" s="38"/>
      <c r="N992" s="38"/>
    </row>
    <row r="993" spans="1:14" x14ac:dyDescent="0.25">
      <c r="A993" s="38"/>
      <c r="B993" s="38"/>
      <c r="C993" s="38"/>
      <c r="D993" s="38"/>
      <c r="E993" s="38"/>
      <c r="F993" s="38"/>
      <c r="G993" s="38"/>
      <c r="H993" s="38"/>
      <c r="I993" s="38"/>
      <c r="J993" s="38"/>
      <c r="K993" s="38"/>
      <c r="L993" s="38"/>
      <c r="M993" s="38"/>
      <c r="N993" s="38"/>
    </row>
    <row r="994" spans="1:14" x14ac:dyDescent="0.25">
      <c r="A994" s="38"/>
      <c r="B994" s="38"/>
      <c r="C994" s="38"/>
      <c r="D994" s="38"/>
      <c r="E994" s="38"/>
      <c r="F994" s="38"/>
      <c r="G994" s="38"/>
      <c r="H994" s="38"/>
      <c r="I994" s="38"/>
      <c r="J994" s="38"/>
      <c r="K994" s="38"/>
      <c r="L994" s="38"/>
      <c r="M994" s="38"/>
      <c r="N994" s="38"/>
    </row>
    <row r="995" spans="1:14" x14ac:dyDescent="0.25">
      <c r="A995" s="38"/>
      <c r="B995" s="38"/>
      <c r="C995" s="38"/>
      <c r="D995" s="38"/>
      <c r="E995" s="38"/>
      <c r="F995" s="38"/>
      <c r="G995" s="38"/>
      <c r="H995" s="38"/>
      <c r="I995" s="38"/>
      <c r="J995" s="38"/>
      <c r="K995" s="38"/>
      <c r="L995" s="38"/>
      <c r="M995" s="38"/>
      <c r="N995" s="38"/>
    </row>
    <row r="996" spans="1:14" x14ac:dyDescent="0.25">
      <c r="A996" s="38"/>
      <c r="B996" s="38"/>
      <c r="C996" s="38"/>
      <c r="D996" s="38"/>
      <c r="E996" s="38"/>
      <c r="F996" s="38"/>
      <c r="G996" s="38"/>
      <c r="H996" s="38"/>
      <c r="I996" s="38"/>
      <c r="J996" s="38"/>
      <c r="K996" s="38"/>
      <c r="L996" s="38"/>
      <c r="M996" s="38"/>
      <c r="N996" s="38"/>
    </row>
    <row r="997" spans="1:14" x14ac:dyDescent="0.25">
      <c r="A997" s="38"/>
      <c r="B997" s="38"/>
      <c r="C997" s="38"/>
      <c r="D997" s="38"/>
      <c r="E997" s="38"/>
      <c r="F997" s="38"/>
      <c r="G997" s="38"/>
      <c r="H997" s="38"/>
      <c r="I997" s="38"/>
      <c r="J997" s="38"/>
      <c r="K997" s="38"/>
      <c r="L997" s="38"/>
      <c r="M997" s="38"/>
      <c r="N997" s="38"/>
    </row>
    <row r="998" spans="1:14" x14ac:dyDescent="0.25">
      <c r="A998" s="38"/>
      <c r="B998" s="38"/>
      <c r="C998" s="38"/>
      <c r="D998" s="38"/>
      <c r="E998" s="38"/>
      <c r="F998" s="38"/>
      <c r="G998" s="38"/>
      <c r="H998" s="38"/>
      <c r="I998" s="38"/>
      <c r="J998" s="38"/>
      <c r="K998" s="38"/>
      <c r="L998" s="38"/>
      <c r="M998" s="38"/>
      <c r="N998" s="38"/>
    </row>
    <row r="999" spans="1:14" x14ac:dyDescent="0.25">
      <c r="A999" s="38"/>
      <c r="B999" s="38"/>
      <c r="C999" s="38"/>
      <c r="D999" s="38"/>
      <c r="E999" s="38"/>
      <c r="F999" s="38"/>
      <c r="G999" s="38"/>
      <c r="H999" s="38"/>
      <c r="I999" s="38"/>
      <c r="J999" s="38"/>
      <c r="K999" s="38"/>
      <c r="L999" s="38"/>
      <c r="M999" s="38"/>
      <c r="N999" s="38"/>
    </row>
    <row r="1000" spans="1:14" x14ac:dyDescent="0.25">
      <c r="A1000" s="38"/>
      <c r="B1000" s="38"/>
      <c r="C1000" s="38"/>
      <c r="D1000" s="38"/>
      <c r="E1000" s="38"/>
      <c r="F1000" s="38"/>
      <c r="G1000" s="38"/>
      <c r="H1000" s="38"/>
      <c r="I1000" s="38"/>
      <c r="J1000" s="38"/>
      <c r="K1000" s="38"/>
      <c r="L1000" s="38"/>
      <c r="M1000" s="38"/>
      <c r="N1000" s="38"/>
    </row>
    <row r="1001" spans="1:14" x14ac:dyDescent="0.25">
      <c r="A1001" s="38"/>
      <c r="B1001" s="38"/>
      <c r="C1001" s="38"/>
      <c r="D1001" s="38"/>
      <c r="E1001" s="38"/>
      <c r="F1001" s="38"/>
      <c r="G1001" s="38"/>
      <c r="H1001" s="38"/>
      <c r="I1001" s="38"/>
      <c r="J1001" s="38"/>
      <c r="K1001" s="38"/>
      <c r="L1001" s="38"/>
      <c r="M1001" s="38"/>
      <c r="N1001" s="38"/>
    </row>
    <row r="1002" spans="1:14" x14ac:dyDescent="0.25">
      <c r="A1002" s="38"/>
      <c r="B1002" s="38"/>
      <c r="C1002" s="38"/>
      <c r="D1002" s="38"/>
      <c r="E1002" s="38"/>
      <c r="F1002" s="38"/>
      <c r="G1002" s="38"/>
      <c r="H1002" s="38"/>
      <c r="I1002" s="38"/>
      <c r="J1002" s="38"/>
      <c r="K1002" s="38"/>
      <c r="L1002" s="38"/>
      <c r="M1002" s="38"/>
      <c r="N1002" s="38"/>
    </row>
    <row r="1003" spans="1:14" x14ac:dyDescent="0.25">
      <c r="A1003" s="38"/>
      <c r="B1003" s="38"/>
      <c r="C1003" s="38"/>
      <c r="D1003" s="38"/>
      <c r="E1003" s="38"/>
      <c r="F1003" s="38"/>
      <c r="G1003" s="38"/>
      <c r="H1003" s="38"/>
      <c r="I1003" s="38"/>
      <c r="J1003" s="38"/>
      <c r="K1003" s="38"/>
      <c r="L1003" s="38"/>
      <c r="M1003" s="38"/>
      <c r="N1003" s="38"/>
    </row>
    <row r="1004" spans="1:14" x14ac:dyDescent="0.25">
      <c r="A1004" s="38"/>
      <c r="B1004" s="38"/>
      <c r="C1004" s="38"/>
      <c r="D1004" s="38"/>
      <c r="E1004" s="38"/>
      <c r="F1004" s="38"/>
      <c r="G1004" s="38"/>
      <c r="H1004" s="38"/>
      <c r="I1004" s="38"/>
      <c r="J1004" s="38"/>
      <c r="K1004" s="38"/>
      <c r="L1004" s="38"/>
      <c r="M1004" s="38"/>
      <c r="N1004" s="38"/>
    </row>
    <row r="1005" spans="1:14" x14ac:dyDescent="0.25">
      <c r="A1005" s="38"/>
      <c r="B1005" s="38"/>
      <c r="C1005" s="38"/>
      <c r="D1005" s="38"/>
      <c r="E1005" s="38"/>
      <c r="F1005" s="38"/>
      <c r="G1005" s="38"/>
      <c r="H1005" s="38"/>
      <c r="I1005" s="38"/>
      <c r="J1005" s="38"/>
      <c r="K1005" s="38"/>
      <c r="L1005" s="38"/>
      <c r="M1005" s="38"/>
      <c r="N1005" s="38"/>
    </row>
    <row r="1006" spans="1:14" x14ac:dyDescent="0.25">
      <c r="A1006" s="38"/>
      <c r="B1006" s="38"/>
      <c r="C1006" s="38"/>
      <c r="D1006" s="38"/>
      <c r="E1006" s="38"/>
      <c r="F1006" s="38"/>
      <c r="G1006" s="38"/>
      <c r="H1006" s="38"/>
      <c r="I1006" s="38"/>
      <c r="J1006" s="38"/>
      <c r="K1006" s="38"/>
      <c r="L1006" s="38"/>
      <c r="M1006" s="38"/>
      <c r="N1006" s="38"/>
    </row>
    <row r="1007" spans="1:14" x14ac:dyDescent="0.25">
      <c r="A1007" s="38"/>
      <c r="B1007" s="38"/>
      <c r="C1007" s="38"/>
      <c r="D1007" s="38"/>
      <c r="E1007" s="38"/>
      <c r="F1007" s="38"/>
      <c r="G1007" s="38"/>
      <c r="H1007" s="38"/>
      <c r="I1007" s="38"/>
      <c r="J1007" s="38"/>
      <c r="K1007" s="38"/>
      <c r="L1007" s="38"/>
      <c r="M1007" s="38"/>
      <c r="N1007" s="38"/>
    </row>
    <row r="1008" spans="1:14" x14ac:dyDescent="0.25">
      <c r="A1008" s="38"/>
      <c r="B1008" s="38"/>
      <c r="C1008" s="38"/>
      <c r="D1008" s="38"/>
      <c r="E1008" s="38"/>
      <c r="F1008" s="38"/>
      <c r="G1008" s="38"/>
      <c r="H1008" s="38"/>
      <c r="I1008" s="38"/>
      <c r="J1008" s="38"/>
      <c r="K1008" s="38"/>
      <c r="L1008" s="38"/>
      <c r="M1008" s="38"/>
      <c r="N1008" s="38"/>
    </row>
    <row r="1009" spans="1:14" x14ac:dyDescent="0.25">
      <c r="A1009" s="38"/>
      <c r="B1009" s="38"/>
      <c r="C1009" s="38"/>
      <c r="D1009" s="38"/>
      <c r="E1009" s="38"/>
      <c r="F1009" s="38"/>
      <c r="G1009" s="38"/>
      <c r="H1009" s="38"/>
      <c r="I1009" s="38"/>
      <c r="J1009" s="38"/>
      <c r="K1009" s="38"/>
      <c r="L1009" s="38"/>
      <c r="M1009" s="38"/>
      <c r="N1009" s="38"/>
    </row>
    <row r="1010" spans="1:14" x14ac:dyDescent="0.25">
      <c r="A1010" s="38"/>
      <c r="B1010" s="38"/>
      <c r="C1010" s="38"/>
      <c r="D1010" s="38"/>
      <c r="E1010" s="38"/>
      <c r="F1010" s="38"/>
      <c r="G1010" s="38"/>
      <c r="H1010" s="38"/>
      <c r="I1010" s="38"/>
      <c r="J1010" s="38"/>
      <c r="K1010" s="38"/>
      <c r="L1010" s="38"/>
      <c r="M1010" s="38"/>
      <c r="N1010" s="38"/>
    </row>
    <row r="1011" spans="1:14" x14ac:dyDescent="0.25">
      <c r="A1011" s="38"/>
      <c r="B1011" s="38"/>
      <c r="C1011" s="38"/>
      <c r="D1011" s="38"/>
      <c r="E1011" s="38"/>
      <c r="F1011" s="38"/>
      <c r="G1011" s="38"/>
      <c r="H1011" s="38"/>
      <c r="I1011" s="38"/>
      <c r="J1011" s="38"/>
      <c r="K1011" s="38"/>
      <c r="L1011" s="38"/>
      <c r="M1011" s="38"/>
      <c r="N1011" s="38"/>
    </row>
    <row r="1012" spans="1:14" x14ac:dyDescent="0.25">
      <c r="A1012" s="38"/>
      <c r="B1012" s="38"/>
      <c r="C1012" s="38"/>
      <c r="D1012" s="38"/>
      <c r="E1012" s="38"/>
      <c r="F1012" s="38"/>
      <c r="G1012" s="38"/>
      <c r="H1012" s="38"/>
      <c r="I1012" s="38"/>
      <c r="J1012" s="38"/>
      <c r="K1012" s="38"/>
      <c r="L1012" s="38"/>
      <c r="M1012" s="38"/>
      <c r="N1012" s="38"/>
    </row>
    <row r="1013" spans="1:14" x14ac:dyDescent="0.25">
      <c r="A1013" s="38"/>
      <c r="B1013" s="38"/>
      <c r="C1013" s="38"/>
      <c r="D1013" s="38"/>
      <c r="E1013" s="38"/>
      <c r="F1013" s="38"/>
      <c r="G1013" s="38"/>
      <c r="H1013" s="38"/>
      <c r="I1013" s="38"/>
      <c r="J1013" s="38"/>
      <c r="K1013" s="38"/>
      <c r="L1013" s="38"/>
      <c r="M1013" s="38"/>
      <c r="N1013" s="38"/>
    </row>
    <row r="1014" spans="1:14" x14ac:dyDescent="0.25">
      <c r="A1014" s="38"/>
      <c r="B1014" s="38"/>
      <c r="C1014" s="38"/>
      <c r="D1014" s="38"/>
      <c r="E1014" s="38"/>
      <c r="F1014" s="38"/>
      <c r="G1014" s="38"/>
      <c r="H1014" s="38"/>
      <c r="I1014" s="38"/>
      <c r="J1014" s="38"/>
      <c r="K1014" s="38"/>
      <c r="L1014" s="38"/>
      <c r="M1014" s="38"/>
      <c r="N1014" s="38"/>
    </row>
    <row r="1015" spans="1:14" x14ac:dyDescent="0.25">
      <c r="A1015" s="38"/>
      <c r="B1015" s="38"/>
      <c r="C1015" s="38"/>
      <c r="D1015" s="38"/>
      <c r="E1015" s="38"/>
      <c r="F1015" s="38"/>
      <c r="G1015" s="38"/>
      <c r="H1015" s="38"/>
      <c r="I1015" s="38"/>
      <c r="J1015" s="38"/>
      <c r="K1015" s="38"/>
      <c r="L1015" s="38"/>
      <c r="M1015" s="38"/>
      <c r="N1015" s="38"/>
    </row>
    <row r="1016" spans="1:14" x14ac:dyDescent="0.25">
      <c r="A1016" s="38"/>
      <c r="B1016" s="38"/>
      <c r="C1016" s="38"/>
      <c r="D1016" s="38"/>
      <c r="E1016" s="38"/>
      <c r="F1016" s="38"/>
      <c r="G1016" s="38"/>
      <c r="H1016" s="38"/>
      <c r="I1016" s="38"/>
      <c r="J1016" s="38"/>
      <c r="K1016" s="38"/>
      <c r="L1016" s="38"/>
      <c r="M1016" s="38"/>
      <c r="N1016" s="38"/>
    </row>
    <row r="1017" spans="1:14" x14ac:dyDescent="0.25">
      <c r="A1017" s="38"/>
      <c r="B1017" s="38"/>
      <c r="C1017" s="38"/>
      <c r="D1017" s="38"/>
      <c r="E1017" s="38"/>
      <c r="F1017" s="38"/>
      <c r="G1017" s="38"/>
      <c r="H1017" s="38"/>
      <c r="I1017" s="38"/>
      <c r="J1017" s="38"/>
      <c r="K1017" s="38"/>
      <c r="L1017" s="38"/>
      <c r="M1017" s="38"/>
      <c r="N1017" s="38"/>
    </row>
    <row r="1018" spans="1:14" x14ac:dyDescent="0.25">
      <c r="A1018" s="38"/>
      <c r="B1018" s="38"/>
      <c r="C1018" s="38"/>
      <c r="D1018" s="38"/>
      <c r="E1018" s="38"/>
      <c r="F1018" s="38"/>
      <c r="G1018" s="38"/>
      <c r="H1018" s="38"/>
      <c r="I1018" s="38"/>
      <c r="J1018" s="38"/>
      <c r="K1018" s="38"/>
      <c r="L1018" s="38"/>
      <c r="M1018" s="38"/>
      <c r="N1018" s="38"/>
    </row>
    <row r="1019" spans="1:14" x14ac:dyDescent="0.25">
      <c r="A1019" s="38"/>
      <c r="B1019" s="38"/>
      <c r="C1019" s="38"/>
      <c r="D1019" s="38"/>
      <c r="E1019" s="38"/>
      <c r="F1019" s="38"/>
      <c r="G1019" s="38"/>
      <c r="H1019" s="38"/>
      <c r="I1019" s="38"/>
      <c r="J1019" s="38"/>
      <c r="K1019" s="38"/>
      <c r="L1019" s="38"/>
      <c r="M1019" s="38"/>
      <c r="N1019" s="38"/>
    </row>
    <row r="1020" spans="1:14" x14ac:dyDescent="0.25">
      <c r="A1020" s="38"/>
      <c r="B1020" s="38"/>
      <c r="C1020" s="38"/>
      <c r="D1020" s="38"/>
      <c r="E1020" s="38"/>
      <c r="F1020" s="38"/>
      <c r="G1020" s="38"/>
      <c r="H1020" s="38"/>
      <c r="I1020" s="38"/>
      <c r="J1020" s="38"/>
      <c r="K1020" s="38"/>
      <c r="L1020" s="38"/>
      <c r="M1020" s="38"/>
      <c r="N1020" s="38"/>
    </row>
    <row r="1021" spans="1:14" x14ac:dyDescent="0.25">
      <c r="A1021" s="38"/>
      <c r="B1021" s="38"/>
      <c r="C1021" s="38"/>
      <c r="D1021" s="38"/>
      <c r="E1021" s="38"/>
      <c r="F1021" s="38"/>
      <c r="G1021" s="38"/>
      <c r="H1021" s="38"/>
      <c r="I1021" s="38"/>
      <c r="J1021" s="38"/>
      <c r="K1021" s="38"/>
      <c r="L1021" s="38"/>
      <c r="M1021" s="38"/>
      <c r="N1021" s="38"/>
    </row>
    <row r="1022" spans="1:14" x14ac:dyDescent="0.25">
      <c r="A1022" s="38"/>
      <c r="B1022" s="38"/>
      <c r="C1022" s="38"/>
      <c r="D1022" s="38"/>
      <c r="E1022" s="38"/>
      <c r="F1022" s="38"/>
      <c r="G1022" s="38"/>
      <c r="H1022" s="38"/>
      <c r="I1022" s="38"/>
      <c r="J1022" s="38"/>
      <c r="K1022" s="38"/>
      <c r="L1022" s="38"/>
      <c r="M1022" s="38"/>
      <c r="N1022" s="38"/>
    </row>
    <row r="1023" spans="1:14" x14ac:dyDescent="0.25">
      <c r="A1023" s="38"/>
      <c r="B1023" s="38"/>
      <c r="C1023" s="38"/>
      <c r="D1023" s="38"/>
      <c r="E1023" s="38"/>
      <c r="F1023" s="38"/>
      <c r="G1023" s="38"/>
      <c r="H1023" s="38"/>
      <c r="I1023" s="38"/>
      <c r="J1023" s="38"/>
      <c r="K1023" s="38"/>
      <c r="L1023" s="38"/>
      <c r="M1023" s="38"/>
      <c r="N1023" s="38"/>
    </row>
    <row r="1024" spans="1:14" x14ac:dyDescent="0.25">
      <c r="A1024" s="38"/>
      <c r="B1024" s="38"/>
      <c r="C1024" s="38"/>
      <c r="D1024" s="38"/>
      <c r="E1024" s="38"/>
      <c r="F1024" s="38"/>
      <c r="G1024" s="38"/>
      <c r="H1024" s="38"/>
      <c r="I1024" s="38"/>
      <c r="J1024" s="38"/>
      <c r="K1024" s="38"/>
      <c r="L1024" s="38"/>
      <c r="M1024" s="38"/>
      <c r="N1024" s="38"/>
    </row>
    <row r="1025" spans="1:14" x14ac:dyDescent="0.25">
      <c r="A1025" s="38"/>
      <c r="B1025" s="38"/>
      <c r="C1025" s="38"/>
      <c r="D1025" s="38"/>
      <c r="E1025" s="38"/>
      <c r="F1025" s="38"/>
      <c r="G1025" s="38"/>
      <c r="H1025" s="38"/>
      <c r="I1025" s="38"/>
      <c r="J1025" s="38"/>
      <c r="K1025" s="38"/>
      <c r="L1025" s="38"/>
      <c r="M1025" s="38"/>
      <c r="N1025" s="38"/>
    </row>
    <row r="1026" spans="1:14" x14ac:dyDescent="0.25">
      <c r="A1026" s="38"/>
      <c r="B1026" s="38"/>
      <c r="C1026" s="38"/>
      <c r="D1026" s="38"/>
      <c r="E1026" s="38"/>
      <c r="F1026" s="38"/>
      <c r="G1026" s="38"/>
      <c r="H1026" s="38"/>
      <c r="I1026" s="38"/>
      <c r="J1026" s="38"/>
      <c r="K1026" s="38"/>
      <c r="L1026" s="38"/>
      <c r="M1026" s="38"/>
      <c r="N1026" s="38"/>
    </row>
    <row r="1027" spans="1:14" x14ac:dyDescent="0.25">
      <c r="A1027" s="38"/>
      <c r="B1027" s="38"/>
      <c r="C1027" s="38"/>
      <c r="D1027" s="38"/>
      <c r="E1027" s="38"/>
      <c r="F1027" s="38"/>
      <c r="G1027" s="38"/>
      <c r="H1027" s="38"/>
      <c r="I1027" s="38"/>
      <c r="J1027" s="38"/>
      <c r="K1027" s="38"/>
      <c r="L1027" s="38"/>
      <c r="M1027" s="38"/>
      <c r="N1027" s="38"/>
    </row>
    <row r="1028" spans="1:14" x14ac:dyDescent="0.25">
      <c r="A1028" s="38"/>
      <c r="B1028" s="38"/>
      <c r="C1028" s="38"/>
      <c r="D1028" s="38"/>
      <c r="E1028" s="38"/>
      <c r="F1028" s="38"/>
      <c r="G1028" s="38"/>
      <c r="H1028" s="38"/>
      <c r="I1028" s="38"/>
      <c r="J1028" s="38"/>
      <c r="K1028" s="38"/>
      <c r="L1028" s="38"/>
      <c r="M1028" s="38"/>
      <c r="N1028" s="38"/>
    </row>
    <row r="1029" spans="1:14" x14ac:dyDescent="0.25">
      <c r="A1029" s="38"/>
      <c r="B1029" s="38"/>
      <c r="C1029" s="38"/>
      <c r="D1029" s="38"/>
      <c r="E1029" s="38"/>
      <c r="F1029" s="38"/>
      <c r="G1029" s="38"/>
      <c r="H1029" s="38"/>
      <c r="I1029" s="38"/>
      <c r="J1029" s="38"/>
      <c r="K1029" s="38"/>
      <c r="L1029" s="38"/>
      <c r="M1029" s="38"/>
      <c r="N1029" s="38"/>
    </row>
    <row r="1030" spans="1:14" x14ac:dyDescent="0.25">
      <c r="A1030" s="38"/>
      <c r="B1030" s="38"/>
      <c r="C1030" s="38"/>
      <c r="D1030" s="38"/>
      <c r="E1030" s="38"/>
      <c r="F1030" s="38"/>
      <c r="G1030" s="38"/>
      <c r="H1030" s="38"/>
      <c r="I1030" s="38"/>
      <c r="J1030" s="38"/>
      <c r="K1030" s="38"/>
      <c r="L1030" s="38"/>
      <c r="M1030" s="38"/>
      <c r="N1030" s="38"/>
    </row>
    <row r="1031" spans="1:14" x14ac:dyDescent="0.25">
      <c r="A1031" s="38"/>
      <c r="B1031" s="38"/>
      <c r="C1031" s="38"/>
      <c r="D1031" s="38"/>
      <c r="E1031" s="38"/>
      <c r="F1031" s="38"/>
      <c r="G1031" s="38"/>
      <c r="H1031" s="38"/>
      <c r="I1031" s="38"/>
      <c r="J1031" s="38"/>
      <c r="K1031" s="38"/>
      <c r="L1031" s="38"/>
      <c r="M1031" s="38"/>
      <c r="N1031" s="38"/>
    </row>
    <row r="1032" spans="1:14" x14ac:dyDescent="0.25">
      <c r="A1032" s="38"/>
      <c r="B1032" s="38"/>
      <c r="C1032" s="38"/>
      <c r="D1032" s="38"/>
      <c r="E1032" s="38"/>
      <c r="F1032" s="38"/>
      <c r="G1032" s="38"/>
      <c r="H1032" s="38"/>
      <c r="I1032" s="38"/>
      <c r="J1032" s="38"/>
      <c r="K1032" s="38"/>
      <c r="L1032" s="38"/>
      <c r="M1032" s="38"/>
      <c r="N1032" s="38"/>
    </row>
    <row r="1033" spans="1:14" x14ac:dyDescent="0.25">
      <c r="A1033" s="38"/>
      <c r="B1033" s="38"/>
      <c r="C1033" s="38"/>
      <c r="D1033" s="38"/>
      <c r="E1033" s="38"/>
      <c r="F1033" s="38"/>
      <c r="G1033" s="38"/>
      <c r="H1033" s="38"/>
      <c r="I1033" s="38"/>
      <c r="J1033" s="38"/>
      <c r="K1033" s="38"/>
      <c r="L1033" s="38"/>
      <c r="M1033" s="38"/>
      <c r="N1033" s="38"/>
    </row>
    <row r="1034" spans="1:14" x14ac:dyDescent="0.25">
      <c r="A1034" s="38"/>
      <c r="B1034" s="38"/>
      <c r="C1034" s="38"/>
      <c r="D1034" s="38"/>
      <c r="E1034" s="38"/>
      <c r="F1034" s="38"/>
      <c r="G1034" s="38"/>
      <c r="H1034" s="38"/>
      <c r="I1034" s="38"/>
      <c r="J1034" s="38"/>
      <c r="K1034" s="38"/>
      <c r="L1034" s="38"/>
      <c r="M1034" s="38"/>
      <c r="N1034" s="38"/>
    </row>
    <row r="1035" spans="1:14" x14ac:dyDescent="0.25">
      <c r="A1035" s="38"/>
      <c r="B1035" s="38"/>
      <c r="C1035" s="38"/>
      <c r="D1035" s="38"/>
      <c r="E1035" s="38"/>
      <c r="F1035" s="38"/>
      <c r="G1035" s="38"/>
      <c r="H1035" s="38"/>
      <c r="I1035" s="38"/>
      <c r="J1035" s="38"/>
      <c r="K1035" s="38"/>
      <c r="L1035" s="38"/>
      <c r="M1035" s="38"/>
      <c r="N1035" s="38"/>
    </row>
    <row r="1036" spans="1:14" x14ac:dyDescent="0.25">
      <c r="A1036" s="38"/>
      <c r="B1036" s="38"/>
      <c r="C1036" s="38"/>
      <c r="D1036" s="38"/>
      <c r="E1036" s="38"/>
      <c r="F1036" s="38"/>
      <c r="G1036" s="38"/>
      <c r="H1036" s="38"/>
      <c r="I1036" s="38"/>
      <c r="J1036" s="38"/>
      <c r="K1036" s="38"/>
      <c r="L1036" s="38"/>
      <c r="M1036" s="38"/>
      <c r="N1036" s="38"/>
    </row>
    <row r="1037" spans="1:14" x14ac:dyDescent="0.25">
      <c r="A1037" s="38"/>
      <c r="B1037" s="38"/>
      <c r="C1037" s="38"/>
      <c r="D1037" s="38"/>
      <c r="E1037" s="38"/>
      <c r="F1037" s="38"/>
      <c r="G1037" s="38"/>
      <c r="H1037" s="38"/>
      <c r="I1037" s="38"/>
      <c r="J1037" s="38"/>
      <c r="K1037" s="38"/>
      <c r="L1037" s="38"/>
      <c r="M1037" s="38"/>
      <c r="N1037" s="38"/>
    </row>
    <row r="1038" spans="1:14" x14ac:dyDescent="0.25">
      <c r="A1038" s="38"/>
      <c r="B1038" s="38"/>
      <c r="C1038" s="38"/>
      <c r="D1038" s="38"/>
      <c r="E1038" s="38"/>
      <c r="F1038" s="38"/>
      <c r="G1038" s="38"/>
      <c r="H1038" s="38"/>
      <c r="I1038" s="38"/>
      <c r="J1038" s="38"/>
      <c r="K1038" s="38"/>
      <c r="L1038" s="38"/>
      <c r="M1038" s="38"/>
      <c r="N1038" s="38"/>
    </row>
    <row r="1039" spans="1:14" x14ac:dyDescent="0.25">
      <c r="A1039" s="38"/>
      <c r="B1039" s="38"/>
      <c r="C1039" s="38"/>
      <c r="D1039" s="38"/>
      <c r="E1039" s="38"/>
      <c r="F1039" s="38"/>
      <c r="G1039" s="38"/>
      <c r="H1039" s="38"/>
      <c r="I1039" s="38"/>
      <c r="J1039" s="38"/>
      <c r="K1039" s="38"/>
      <c r="L1039" s="38"/>
      <c r="M1039" s="38"/>
      <c r="N1039" s="38"/>
    </row>
    <row r="1040" spans="1:14" x14ac:dyDescent="0.25">
      <c r="A1040" s="38"/>
      <c r="B1040" s="38"/>
      <c r="C1040" s="38"/>
      <c r="D1040" s="38"/>
      <c r="E1040" s="38"/>
      <c r="F1040" s="38"/>
      <c r="G1040" s="38"/>
      <c r="H1040" s="38"/>
      <c r="I1040" s="38"/>
      <c r="J1040" s="38"/>
      <c r="K1040" s="38"/>
      <c r="L1040" s="38"/>
      <c r="M1040" s="38"/>
      <c r="N1040" s="38"/>
    </row>
    <row r="1041" spans="1:14" x14ac:dyDescent="0.25">
      <c r="A1041" s="38"/>
      <c r="B1041" s="38"/>
      <c r="C1041" s="38"/>
      <c r="D1041" s="38"/>
      <c r="E1041" s="38"/>
      <c r="F1041" s="38"/>
      <c r="G1041" s="38"/>
      <c r="H1041" s="38"/>
      <c r="I1041" s="38"/>
      <c r="J1041" s="38"/>
      <c r="K1041" s="38"/>
      <c r="L1041" s="38"/>
      <c r="M1041" s="38"/>
      <c r="N1041" s="38"/>
    </row>
    <row r="1042" spans="1:14" x14ac:dyDescent="0.25">
      <c r="A1042" s="38"/>
      <c r="B1042" s="38"/>
      <c r="C1042" s="38"/>
      <c r="D1042" s="38"/>
      <c r="E1042" s="38"/>
      <c r="F1042" s="38"/>
      <c r="G1042" s="38"/>
      <c r="H1042" s="38"/>
      <c r="I1042" s="38"/>
      <c r="J1042" s="38"/>
      <c r="K1042" s="38"/>
      <c r="L1042" s="38"/>
      <c r="M1042" s="38"/>
      <c r="N1042" s="38"/>
    </row>
    <row r="1043" spans="1:14" x14ac:dyDescent="0.25">
      <c r="A1043" s="38"/>
      <c r="B1043" s="38"/>
      <c r="C1043" s="38"/>
      <c r="D1043" s="38"/>
      <c r="E1043" s="38"/>
      <c r="F1043" s="38"/>
      <c r="G1043" s="38"/>
      <c r="H1043" s="38"/>
      <c r="I1043" s="38"/>
      <c r="J1043" s="38"/>
      <c r="K1043" s="38"/>
      <c r="L1043" s="38"/>
      <c r="M1043" s="38"/>
      <c r="N1043" s="38"/>
    </row>
    <row r="1044" spans="1:14" x14ac:dyDescent="0.25">
      <c r="A1044" s="38"/>
      <c r="B1044" s="38"/>
      <c r="C1044" s="38"/>
      <c r="D1044" s="38"/>
      <c r="E1044" s="38"/>
      <c r="F1044" s="38"/>
      <c r="G1044" s="38"/>
      <c r="H1044" s="38"/>
      <c r="I1044" s="38"/>
      <c r="J1044" s="38"/>
      <c r="K1044" s="38"/>
      <c r="L1044" s="38"/>
      <c r="M1044" s="38"/>
      <c r="N1044" s="38"/>
    </row>
    <row r="1045" spans="1:14" x14ac:dyDescent="0.25">
      <c r="A1045" s="38"/>
      <c r="B1045" s="38"/>
      <c r="C1045" s="38"/>
      <c r="D1045" s="38"/>
      <c r="E1045" s="38"/>
      <c r="F1045" s="38"/>
      <c r="G1045" s="38"/>
      <c r="H1045" s="38"/>
      <c r="I1045" s="38"/>
      <c r="J1045" s="38"/>
      <c r="K1045" s="38"/>
      <c r="L1045" s="38"/>
      <c r="M1045" s="38"/>
      <c r="N1045" s="38"/>
    </row>
    <row r="1046" spans="1:14" x14ac:dyDescent="0.25">
      <c r="A1046" s="38"/>
      <c r="B1046" s="38"/>
      <c r="C1046" s="38"/>
      <c r="D1046" s="38"/>
      <c r="E1046" s="38"/>
      <c r="F1046" s="38"/>
      <c r="G1046" s="38"/>
      <c r="H1046" s="38"/>
      <c r="I1046" s="38"/>
      <c r="J1046" s="38"/>
      <c r="K1046" s="38"/>
      <c r="L1046" s="38"/>
      <c r="M1046" s="38"/>
      <c r="N1046" s="38"/>
    </row>
    <row r="1047" spans="1:14" x14ac:dyDescent="0.25">
      <c r="A1047" s="38"/>
      <c r="B1047" s="38"/>
      <c r="C1047" s="38"/>
      <c r="D1047" s="38"/>
      <c r="E1047" s="38"/>
      <c r="F1047" s="38"/>
      <c r="G1047" s="38"/>
      <c r="H1047" s="38"/>
      <c r="I1047" s="38"/>
      <c r="J1047" s="38"/>
      <c r="K1047" s="38"/>
      <c r="L1047" s="38"/>
      <c r="M1047" s="38"/>
      <c r="N1047" s="38"/>
    </row>
    <row r="1048" spans="1:14" x14ac:dyDescent="0.25">
      <c r="A1048" s="38"/>
      <c r="B1048" s="38"/>
      <c r="C1048" s="38"/>
      <c r="D1048" s="38"/>
      <c r="E1048" s="38"/>
      <c r="F1048" s="38"/>
      <c r="G1048" s="38"/>
      <c r="H1048" s="38"/>
      <c r="I1048" s="38"/>
      <c r="J1048" s="38"/>
      <c r="K1048" s="38"/>
      <c r="L1048" s="38"/>
      <c r="M1048" s="38"/>
      <c r="N1048" s="38"/>
    </row>
    <row r="1049" spans="1:14" x14ac:dyDescent="0.25">
      <c r="A1049" s="38"/>
      <c r="B1049" s="38"/>
      <c r="C1049" s="38"/>
      <c r="D1049" s="38"/>
      <c r="E1049" s="38"/>
      <c r="F1049" s="38"/>
      <c r="G1049" s="38"/>
      <c r="H1049" s="38"/>
      <c r="I1049" s="38"/>
      <c r="J1049" s="38"/>
      <c r="K1049" s="38"/>
      <c r="L1049" s="38"/>
      <c r="M1049" s="38"/>
      <c r="N1049" s="38"/>
    </row>
    <row r="1050" spans="1:14" x14ac:dyDescent="0.25">
      <c r="A1050" s="38"/>
      <c r="B1050" s="38"/>
      <c r="C1050" s="38"/>
      <c r="D1050" s="38"/>
      <c r="E1050" s="38"/>
      <c r="F1050" s="38"/>
      <c r="G1050" s="38"/>
      <c r="H1050" s="38"/>
      <c r="I1050" s="38"/>
      <c r="J1050" s="38"/>
      <c r="K1050" s="38"/>
      <c r="L1050" s="38"/>
      <c r="M1050" s="38"/>
      <c r="N1050" s="38"/>
    </row>
    <row r="1051" spans="1:14" x14ac:dyDescent="0.25">
      <c r="A1051" s="38"/>
      <c r="B1051" s="38"/>
      <c r="C1051" s="38"/>
      <c r="D1051" s="38"/>
      <c r="E1051" s="38"/>
      <c r="F1051" s="38"/>
      <c r="G1051" s="38"/>
      <c r="H1051" s="38"/>
      <c r="I1051" s="38"/>
      <c r="J1051" s="38"/>
      <c r="K1051" s="38"/>
      <c r="L1051" s="38"/>
      <c r="M1051" s="38"/>
      <c r="N1051" s="38"/>
    </row>
    <row r="1052" spans="1:14" x14ac:dyDescent="0.25">
      <c r="A1052" s="38"/>
      <c r="B1052" s="38"/>
      <c r="C1052" s="38"/>
      <c r="D1052" s="38"/>
      <c r="E1052" s="38"/>
      <c r="F1052" s="38"/>
      <c r="G1052" s="38"/>
      <c r="H1052" s="38"/>
      <c r="I1052" s="38"/>
      <c r="J1052" s="38"/>
      <c r="K1052" s="38"/>
      <c r="L1052" s="38"/>
      <c r="M1052" s="38"/>
      <c r="N1052" s="38"/>
    </row>
    <row r="1053" spans="1:14" x14ac:dyDescent="0.25">
      <c r="A1053" s="38"/>
      <c r="B1053" s="38"/>
      <c r="C1053" s="38"/>
      <c r="D1053" s="38"/>
      <c r="E1053" s="38"/>
      <c r="F1053" s="38"/>
      <c r="G1053" s="38"/>
      <c r="H1053" s="38"/>
      <c r="I1053" s="38"/>
      <c r="J1053" s="38"/>
      <c r="K1053" s="38"/>
      <c r="L1053" s="38"/>
      <c r="M1053" s="38"/>
      <c r="N1053" s="38"/>
    </row>
    <row r="1054" spans="1:14" x14ac:dyDescent="0.25">
      <c r="A1054" s="38"/>
      <c r="B1054" s="38"/>
      <c r="C1054" s="38"/>
      <c r="D1054" s="38"/>
      <c r="E1054" s="38"/>
      <c r="F1054" s="38"/>
      <c r="G1054" s="38"/>
      <c r="H1054" s="38"/>
      <c r="I1054" s="38"/>
      <c r="J1054" s="38"/>
      <c r="K1054" s="38"/>
      <c r="L1054" s="38"/>
      <c r="M1054" s="38"/>
      <c r="N1054" s="38"/>
    </row>
    <row r="1055" spans="1:14" x14ac:dyDescent="0.25">
      <c r="A1055" s="38"/>
      <c r="B1055" s="38"/>
      <c r="C1055" s="38"/>
      <c r="D1055" s="38"/>
      <c r="E1055" s="38"/>
      <c r="F1055" s="38"/>
      <c r="G1055" s="38"/>
      <c r="H1055" s="38"/>
      <c r="I1055" s="38"/>
      <c r="J1055" s="38"/>
      <c r="K1055" s="38"/>
      <c r="L1055" s="38"/>
      <c r="M1055" s="38"/>
      <c r="N1055" s="38"/>
    </row>
    <row r="1056" spans="1:14" x14ac:dyDescent="0.25">
      <c r="A1056" s="38"/>
      <c r="B1056" s="38"/>
      <c r="C1056" s="38"/>
      <c r="D1056" s="38"/>
      <c r="E1056" s="38"/>
      <c r="F1056" s="38"/>
      <c r="G1056" s="38"/>
      <c r="H1056" s="38"/>
      <c r="I1056" s="38"/>
      <c r="J1056" s="38"/>
      <c r="K1056" s="38"/>
      <c r="L1056" s="38"/>
      <c r="M1056" s="38"/>
      <c r="N1056" s="38"/>
    </row>
    <row r="1057" spans="1:14" x14ac:dyDescent="0.25">
      <c r="A1057" s="38"/>
      <c r="B1057" s="38"/>
      <c r="C1057" s="38"/>
      <c r="D1057" s="38"/>
      <c r="E1057" s="38"/>
      <c r="F1057" s="38"/>
      <c r="G1057" s="38"/>
      <c r="H1057" s="38"/>
      <c r="I1057" s="38"/>
      <c r="J1057" s="38"/>
      <c r="K1057" s="38"/>
      <c r="L1057" s="38"/>
      <c r="M1057" s="38"/>
      <c r="N1057" s="38"/>
    </row>
    <row r="1058" spans="1:14" x14ac:dyDescent="0.25">
      <c r="A1058" s="38"/>
      <c r="B1058" s="38"/>
      <c r="C1058" s="38"/>
      <c r="D1058" s="38"/>
      <c r="E1058" s="38"/>
      <c r="F1058" s="38"/>
      <c r="G1058" s="38"/>
      <c r="H1058" s="38"/>
      <c r="I1058" s="38"/>
      <c r="J1058" s="38"/>
      <c r="K1058" s="38"/>
      <c r="L1058" s="38"/>
      <c r="M1058" s="38"/>
      <c r="N1058" s="38"/>
    </row>
    <row r="1059" spans="1:14" x14ac:dyDescent="0.25">
      <c r="A1059" s="38"/>
      <c r="B1059" s="38"/>
      <c r="C1059" s="38"/>
      <c r="D1059" s="38"/>
      <c r="E1059" s="38"/>
      <c r="F1059" s="38"/>
      <c r="G1059" s="38"/>
      <c r="H1059" s="38"/>
      <c r="I1059" s="38"/>
      <c r="J1059" s="38"/>
      <c r="K1059" s="38"/>
      <c r="L1059" s="38"/>
      <c r="M1059" s="38"/>
      <c r="N1059" s="38"/>
    </row>
    <row r="1060" spans="1:14" x14ac:dyDescent="0.25">
      <c r="A1060" s="38"/>
      <c r="B1060" s="38"/>
      <c r="C1060" s="38"/>
      <c r="D1060" s="38"/>
      <c r="E1060" s="38"/>
      <c r="F1060" s="38"/>
      <c r="G1060" s="38"/>
      <c r="H1060" s="38"/>
      <c r="I1060" s="38"/>
      <c r="J1060" s="38"/>
      <c r="K1060" s="38"/>
      <c r="L1060" s="38"/>
      <c r="M1060" s="38"/>
      <c r="N1060" s="38"/>
    </row>
    <row r="1061" spans="1:14" x14ac:dyDescent="0.25">
      <c r="A1061" s="38"/>
      <c r="B1061" s="38"/>
      <c r="C1061" s="38"/>
      <c r="D1061" s="38"/>
      <c r="E1061" s="38"/>
      <c r="F1061" s="38"/>
      <c r="G1061" s="38"/>
      <c r="H1061" s="38"/>
      <c r="I1061" s="38"/>
      <c r="J1061" s="38"/>
      <c r="K1061" s="38"/>
      <c r="L1061" s="38"/>
      <c r="M1061" s="38"/>
      <c r="N1061" s="38"/>
    </row>
    <row r="1062" spans="1:14" x14ac:dyDescent="0.25">
      <c r="A1062" s="38"/>
      <c r="B1062" s="38"/>
      <c r="C1062" s="38"/>
      <c r="D1062" s="38"/>
      <c r="E1062" s="38"/>
      <c r="F1062" s="38"/>
      <c r="G1062" s="38"/>
      <c r="H1062" s="38"/>
      <c r="I1062" s="38"/>
      <c r="J1062" s="38"/>
      <c r="K1062" s="38"/>
      <c r="L1062" s="38"/>
      <c r="M1062" s="38"/>
      <c r="N1062" s="38"/>
    </row>
    <row r="1063" spans="1:14" x14ac:dyDescent="0.25">
      <c r="A1063" s="38"/>
      <c r="B1063" s="38"/>
      <c r="C1063" s="38"/>
      <c r="D1063" s="38"/>
      <c r="E1063" s="38"/>
      <c r="F1063" s="38"/>
      <c r="G1063" s="38"/>
      <c r="H1063" s="38"/>
      <c r="I1063" s="38"/>
      <c r="J1063" s="38"/>
      <c r="K1063" s="38"/>
      <c r="L1063" s="38"/>
      <c r="M1063" s="38"/>
      <c r="N1063" s="38"/>
    </row>
    <row r="1064" spans="1:14" x14ac:dyDescent="0.25">
      <c r="A1064" s="38"/>
      <c r="B1064" s="38"/>
      <c r="C1064" s="38"/>
      <c r="D1064" s="38"/>
      <c r="E1064" s="38"/>
      <c r="F1064" s="38"/>
      <c r="G1064" s="38"/>
      <c r="H1064" s="38"/>
      <c r="I1064" s="38"/>
      <c r="J1064" s="38"/>
      <c r="K1064" s="38"/>
      <c r="L1064" s="38"/>
      <c r="M1064" s="38"/>
      <c r="N1064" s="38"/>
    </row>
    <row r="1065" spans="1:14" x14ac:dyDescent="0.25">
      <c r="A1065" s="38"/>
      <c r="B1065" s="38"/>
      <c r="C1065" s="38"/>
      <c r="D1065" s="38"/>
      <c r="E1065" s="38"/>
      <c r="F1065" s="38"/>
      <c r="G1065" s="38"/>
      <c r="H1065" s="38"/>
      <c r="I1065" s="38"/>
      <c r="J1065" s="38"/>
      <c r="K1065" s="38"/>
      <c r="L1065" s="38"/>
      <c r="M1065" s="38"/>
      <c r="N1065" s="38"/>
    </row>
    <row r="1066" spans="1:14" x14ac:dyDescent="0.25">
      <c r="A1066" s="38"/>
      <c r="B1066" s="38"/>
      <c r="C1066" s="38"/>
      <c r="D1066" s="38"/>
      <c r="E1066" s="38"/>
      <c r="F1066" s="38"/>
      <c r="G1066" s="38"/>
      <c r="H1066" s="38"/>
      <c r="I1066" s="38"/>
      <c r="J1066" s="38"/>
      <c r="K1066" s="38"/>
      <c r="L1066" s="38"/>
      <c r="M1066" s="38"/>
      <c r="N1066" s="38"/>
    </row>
    <row r="1067" spans="1:14" x14ac:dyDescent="0.25">
      <c r="A1067" s="38"/>
      <c r="B1067" s="38"/>
      <c r="C1067" s="38"/>
      <c r="D1067" s="38"/>
      <c r="E1067" s="38"/>
      <c r="F1067" s="38"/>
      <c r="G1067" s="38"/>
      <c r="H1067" s="38"/>
      <c r="I1067" s="38"/>
      <c r="J1067" s="38"/>
      <c r="K1067" s="38"/>
      <c r="L1067" s="38"/>
      <c r="M1067" s="38"/>
      <c r="N1067" s="38"/>
    </row>
    <row r="1068" spans="1:14" x14ac:dyDescent="0.25">
      <c r="A1068" s="38"/>
      <c r="B1068" s="38"/>
      <c r="C1068" s="38"/>
      <c r="D1068" s="38"/>
      <c r="E1068" s="38"/>
      <c r="F1068" s="38"/>
      <c r="G1068" s="38"/>
      <c r="H1068" s="38"/>
      <c r="I1068" s="38"/>
      <c r="J1068" s="38"/>
      <c r="K1068" s="38"/>
      <c r="L1068" s="38"/>
      <c r="M1068" s="38"/>
      <c r="N1068" s="38"/>
    </row>
    <row r="1069" spans="1:14" x14ac:dyDescent="0.25">
      <c r="A1069" s="38"/>
      <c r="B1069" s="38"/>
      <c r="C1069" s="38"/>
      <c r="D1069" s="38"/>
      <c r="E1069" s="38"/>
      <c r="F1069" s="38"/>
      <c r="G1069" s="38"/>
      <c r="H1069" s="38"/>
      <c r="I1069" s="38"/>
      <c r="J1069" s="38"/>
      <c r="K1069" s="38"/>
      <c r="L1069" s="38"/>
      <c r="M1069" s="38"/>
      <c r="N1069" s="38"/>
    </row>
    <row r="1070" spans="1:14" x14ac:dyDescent="0.25">
      <c r="A1070" s="38"/>
      <c r="B1070" s="38"/>
      <c r="C1070" s="38"/>
      <c r="D1070" s="38"/>
      <c r="E1070" s="38"/>
      <c r="F1070" s="38"/>
      <c r="G1070" s="38"/>
      <c r="H1070" s="38"/>
      <c r="I1070" s="38"/>
      <c r="J1070" s="38"/>
      <c r="K1070" s="38"/>
      <c r="L1070" s="38"/>
      <c r="M1070" s="38"/>
      <c r="N1070" s="38"/>
    </row>
    <row r="1071" spans="1:14" x14ac:dyDescent="0.25">
      <c r="A1071" s="38"/>
      <c r="B1071" s="38"/>
      <c r="C1071" s="38"/>
      <c r="D1071" s="38"/>
      <c r="E1071" s="38"/>
      <c r="F1071" s="38"/>
      <c r="G1071" s="38"/>
      <c r="H1071" s="38"/>
      <c r="I1071" s="38"/>
      <c r="J1071" s="38"/>
      <c r="K1071" s="38"/>
      <c r="L1071" s="38"/>
      <c r="M1071" s="38"/>
      <c r="N1071" s="38"/>
    </row>
    <row r="1072" spans="1:14" x14ac:dyDescent="0.25">
      <c r="A1072" s="38"/>
      <c r="B1072" s="38"/>
      <c r="C1072" s="38"/>
      <c r="D1072" s="38"/>
      <c r="E1072" s="38"/>
      <c r="F1072" s="38"/>
      <c r="G1072" s="38"/>
      <c r="H1072" s="38"/>
      <c r="I1072" s="38"/>
      <c r="J1072" s="38"/>
      <c r="K1072" s="38"/>
      <c r="L1072" s="38"/>
      <c r="M1072" s="38"/>
      <c r="N1072" s="38"/>
    </row>
    <row r="1073" spans="1:14" x14ac:dyDescent="0.25">
      <c r="A1073" s="38"/>
      <c r="B1073" s="38"/>
      <c r="C1073" s="38"/>
      <c r="D1073" s="38"/>
      <c r="E1073" s="38"/>
      <c r="F1073" s="38"/>
      <c r="G1073" s="38"/>
      <c r="H1073" s="38"/>
      <c r="I1073" s="38"/>
      <c r="J1073" s="38"/>
      <c r="K1073" s="38"/>
      <c r="L1073" s="38"/>
      <c r="M1073" s="38"/>
      <c r="N1073" s="38"/>
    </row>
    <row r="1074" spans="1:14" x14ac:dyDescent="0.25">
      <c r="A1074" s="38"/>
      <c r="B1074" s="38"/>
      <c r="C1074" s="38"/>
      <c r="D1074" s="38"/>
      <c r="E1074" s="38"/>
      <c r="F1074" s="38"/>
      <c r="G1074" s="38"/>
      <c r="H1074" s="38"/>
      <c r="I1074" s="38"/>
      <c r="J1074" s="38"/>
      <c r="K1074" s="38"/>
      <c r="L1074" s="38"/>
      <c r="M1074" s="38"/>
      <c r="N1074" s="38"/>
    </row>
    <row r="1075" spans="1:14" x14ac:dyDescent="0.25">
      <c r="A1075" s="38"/>
      <c r="B1075" s="38"/>
      <c r="C1075" s="38"/>
      <c r="D1075" s="38"/>
      <c r="E1075" s="38"/>
      <c r="F1075" s="38"/>
      <c r="G1075" s="38"/>
      <c r="H1075" s="38"/>
      <c r="I1075" s="38"/>
      <c r="J1075" s="38"/>
      <c r="K1075" s="38"/>
      <c r="L1075" s="38"/>
      <c r="M1075" s="38"/>
      <c r="N1075" s="38"/>
    </row>
    <row r="1076" spans="1:14" x14ac:dyDescent="0.25">
      <c r="A1076" s="38"/>
      <c r="B1076" s="38"/>
      <c r="C1076" s="38"/>
      <c r="D1076" s="38"/>
      <c r="E1076" s="38"/>
      <c r="F1076" s="38"/>
      <c r="G1076" s="38"/>
      <c r="H1076" s="38"/>
      <c r="I1076" s="38"/>
      <c r="J1076" s="38"/>
      <c r="K1076" s="38"/>
      <c r="L1076" s="38"/>
      <c r="M1076" s="38"/>
      <c r="N1076" s="38"/>
    </row>
    <row r="1077" spans="1:14" x14ac:dyDescent="0.25">
      <c r="A1077" s="38"/>
      <c r="B1077" s="38"/>
      <c r="C1077" s="38"/>
      <c r="D1077" s="38"/>
      <c r="E1077" s="38"/>
      <c r="F1077" s="38"/>
      <c r="G1077" s="38"/>
      <c r="H1077" s="38"/>
      <c r="I1077" s="38"/>
      <c r="J1077" s="38"/>
      <c r="K1077" s="38"/>
      <c r="L1077" s="38"/>
      <c r="M1077" s="38"/>
      <c r="N1077" s="38"/>
    </row>
    <row r="1078" spans="1:14" x14ac:dyDescent="0.25">
      <c r="A1078" s="38"/>
      <c r="B1078" s="38"/>
      <c r="C1078" s="38"/>
      <c r="D1078" s="38"/>
      <c r="E1078" s="38"/>
      <c r="F1078" s="38"/>
      <c r="G1078" s="38"/>
      <c r="H1078" s="38"/>
      <c r="I1078" s="38"/>
      <c r="J1078" s="38"/>
      <c r="K1078" s="38"/>
      <c r="L1078" s="38"/>
      <c r="M1078" s="38"/>
      <c r="N1078" s="38"/>
    </row>
    <row r="1079" spans="1:14" x14ac:dyDescent="0.25">
      <c r="A1079" s="38"/>
      <c r="B1079" s="38"/>
      <c r="C1079" s="38"/>
      <c r="D1079" s="38"/>
      <c r="E1079" s="38"/>
      <c r="F1079" s="38"/>
      <c r="G1079" s="38"/>
      <c r="H1079" s="38"/>
      <c r="I1079" s="38"/>
      <c r="J1079" s="38"/>
      <c r="K1079" s="38"/>
      <c r="L1079" s="38"/>
      <c r="M1079" s="38"/>
      <c r="N1079" s="38"/>
    </row>
    <row r="1080" spans="1:14" x14ac:dyDescent="0.25">
      <c r="A1080" s="38"/>
      <c r="B1080" s="38"/>
      <c r="C1080" s="38"/>
      <c r="D1080" s="38"/>
      <c r="E1080" s="38"/>
      <c r="F1080" s="38"/>
      <c r="G1080" s="38"/>
      <c r="H1080" s="38"/>
      <c r="I1080" s="38"/>
      <c r="J1080" s="38"/>
      <c r="K1080" s="38"/>
      <c r="L1080" s="38"/>
      <c r="M1080" s="38"/>
      <c r="N1080" s="38"/>
    </row>
    <row r="1081" spans="1:14" x14ac:dyDescent="0.25">
      <c r="A1081" s="38"/>
      <c r="B1081" s="38"/>
      <c r="C1081" s="38"/>
      <c r="D1081" s="38"/>
      <c r="E1081" s="38"/>
      <c r="F1081" s="38"/>
      <c r="G1081" s="38"/>
      <c r="H1081" s="38"/>
      <c r="I1081" s="38"/>
      <c r="J1081" s="38"/>
      <c r="K1081" s="38"/>
      <c r="L1081" s="38"/>
      <c r="M1081" s="38"/>
      <c r="N1081" s="38"/>
    </row>
    <row r="1082" spans="1:14" x14ac:dyDescent="0.25">
      <c r="A1082" s="38"/>
      <c r="B1082" s="38"/>
      <c r="C1082" s="38"/>
      <c r="D1082" s="38"/>
      <c r="E1082" s="38"/>
      <c r="F1082" s="38"/>
      <c r="G1082" s="38"/>
      <c r="H1082" s="38"/>
      <c r="I1082" s="38"/>
      <c r="J1082" s="38"/>
      <c r="K1082" s="38"/>
      <c r="L1082" s="38"/>
      <c r="M1082" s="38"/>
      <c r="N1082" s="38"/>
    </row>
    <row r="1083" spans="1:14" x14ac:dyDescent="0.25">
      <c r="A1083" s="38"/>
      <c r="B1083" s="38"/>
      <c r="C1083" s="38"/>
      <c r="D1083" s="38"/>
      <c r="E1083" s="38"/>
      <c r="F1083" s="38"/>
      <c r="G1083" s="38"/>
      <c r="H1083" s="38"/>
      <c r="I1083" s="38"/>
      <c r="J1083" s="38"/>
      <c r="K1083" s="38"/>
      <c r="L1083" s="38"/>
      <c r="M1083" s="38"/>
      <c r="N1083" s="38"/>
    </row>
    <row r="1084" spans="1:14" x14ac:dyDescent="0.25">
      <c r="A1084" s="38"/>
      <c r="B1084" s="38"/>
      <c r="C1084" s="38"/>
      <c r="D1084" s="38"/>
      <c r="E1084" s="38"/>
      <c r="F1084" s="38"/>
      <c r="G1084" s="38"/>
      <c r="H1084" s="38"/>
      <c r="I1084" s="38"/>
      <c r="J1084" s="38"/>
      <c r="K1084" s="38"/>
      <c r="L1084" s="38"/>
      <c r="M1084" s="38"/>
      <c r="N1084" s="38"/>
    </row>
    <row r="1085" spans="1:14" x14ac:dyDescent="0.25">
      <c r="A1085" s="38"/>
      <c r="B1085" s="38"/>
      <c r="C1085" s="38"/>
      <c r="D1085" s="38"/>
      <c r="E1085" s="38"/>
      <c r="F1085" s="38"/>
      <c r="G1085" s="38"/>
      <c r="H1085" s="38"/>
      <c r="I1085" s="38"/>
      <c r="J1085" s="38"/>
      <c r="K1085" s="38"/>
      <c r="L1085" s="38"/>
      <c r="M1085" s="38"/>
      <c r="N1085" s="38"/>
    </row>
    <row r="1086" spans="1:14" x14ac:dyDescent="0.25">
      <c r="A1086" s="38"/>
      <c r="B1086" s="38"/>
      <c r="C1086" s="38"/>
      <c r="D1086" s="38"/>
      <c r="E1086" s="38"/>
      <c r="F1086" s="38"/>
      <c r="G1086" s="38"/>
      <c r="H1086" s="38"/>
      <c r="I1086" s="38"/>
      <c r="J1086" s="38"/>
      <c r="K1086" s="38"/>
      <c r="L1086" s="38"/>
      <c r="M1086" s="38"/>
      <c r="N1086" s="38"/>
    </row>
    <row r="1087" spans="1:14" x14ac:dyDescent="0.25">
      <c r="A1087" s="38"/>
      <c r="B1087" s="38"/>
      <c r="C1087" s="38"/>
      <c r="D1087" s="38"/>
      <c r="E1087" s="38"/>
      <c r="F1087" s="38"/>
      <c r="G1087" s="38"/>
      <c r="H1087" s="38"/>
      <c r="I1087" s="38"/>
      <c r="J1087" s="38"/>
      <c r="K1087" s="38"/>
      <c r="L1087" s="38"/>
      <c r="M1087" s="38"/>
      <c r="N1087" s="38"/>
    </row>
    <row r="1088" spans="1:14" x14ac:dyDescent="0.25">
      <c r="A1088" s="38"/>
      <c r="B1088" s="38"/>
      <c r="C1088" s="38"/>
      <c r="D1088" s="38"/>
      <c r="E1088" s="38"/>
      <c r="F1088" s="38"/>
      <c r="G1088" s="38"/>
      <c r="H1088" s="38"/>
      <c r="I1088" s="38"/>
      <c r="J1088" s="38"/>
      <c r="K1088" s="38"/>
      <c r="L1088" s="38"/>
      <c r="M1088" s="38"/>
      <c r="N1088" s="38"/>
    </row>
    <row r="1089" spans="1:14" x14ac:dyDescent="0.25">
      <c r="A1089" s="38"/>
      <c r="B1089" s="38"/>
      <c r="C1089" s="38"/>
      <c r="D1089" s="38"/>
      <c r="E1089" s="38"/>
      <c r="F1089" s="38"/>
      <c r="G1089" s="38"/>
      <c r="H1089" s="38"/>
      <c r="I1089" s="38"/>
      <c r="J1089" s="38"/>
      <c r="K1089" s="38"/>
      <c r="L1089" s="38"/>
      <c r="M1089" s="38"/>
      <c r="N1089" s="38"/>
    </row>
    <row r="1090" spans="1:14" x14ac:dyDescent="0.25">
      <c r="A1090" s="38"/>
      <c r="B1090" s="38"/>
      <c r="C1090" s="38"/>
      <c r="D1090" s="38"/>
      <c r="E1090" s="38"/>
      <c r="F1090" s="38"/>
      <c r="G1090" s="38"/>
      <c r="H1090" s="38"/>
      <c r="I1090" s="38"/>
      <c r="J1090" s="38"/>
      <c r="K1090" s="38"/>
      <c r="L1090" s="38"/>
      <c r="M1090" s="38"/>
      <c r="N1090" s="38"/>
    </row>
    <row r="1091" spans="1:14" x14ac:dyDescent="0.25">
      <c r="A1091" s="38"/>
      <c r="B1091" s="38"/>
      <c r="C1091" s="38"/>
      <c r="D1091" s="38"/>
      <c r="E1091" s="38"/>
      <c r="F1091" s="38"/>
      <c r="G1091" s="38"/>
      <c r="H1091" s="38"/>
      <c r="I1091" s="38"/>
      <c r="J1091" s="38"/>
      <c r="K1091" s="38"/>
      <c r="L1091" s="38"/>
      <c r="M1091" s="38"/>
      <c r="N1091" s="38"/>
    </row>
    <row r="1092" spans="1:14" x14ac:dyDescent="0.25">
      <c r="A1092" s="38"/>
      <c r="B1092" s="38"/>
      <c r="C1092" s="38"/>
      <c r="D1092" s="38"/>
      <c r="E1092" s="38"/>
      <c r="F1092" s="38"/>
      <c r="G1092" s="38"/>
      <c r="H1092" s="38"/>
      <c r="I1092" s="38"/>
      <c r="J1092" s="38"/>
      <c r="K1092" s="38"/>
      <c r="L1092" s="38"/>
      <c r="M1092" s="38"/>
      <c r="N1092" s="38"/>
    </row>
    <row r="1093" spans="1:14" x14ac:dyDescent="0.25">
      <c r="A1093" s="38"/>
      <c r="B1093" s="38"/>
      <c r="C1093" s="38"/>
      <c r="D1093" s="38"/>
      <c r="E1093" s="38"/>
      <c r="F1093" s="38"/>
      <c r="G1093" s="38"/>
      <c r="H1093" s="38"/>
      <c r="I1093" s="38"/>
      <c r="J1093" s="38"/>
      <c r="K1093" s="38"/>
      <c r="L1093" s="38"/>
      <c r="M1093" s="38"/>
      <c r="N1093" s="38"/>
    </row>
    <row r="1094" spans="1:14" x14ac:dyDescent="0.25">
      <c r="A1094" s="38"/>
      <c r="B1094" s="38"/>
      <c r="C1094" s="38"/>
      <c r="D1094" s="38"/>
      <c r="E1094" s="38"/>
      <c r="F1094" s="38"/>
      <c r="G1094" s="38"/>
      <c r="H1094" s="38"/>
      <c r="I1094" s="38"/>
      <c r="J1094" s="38"/>
      <c r="K1094" s="38"/>
      <c r="L1094" s="38"/>
      <c r="M1094" s="38"/>
      <c r="N1094" s="38"/>
    </row>
    <row r="1095" spans="1:14" x14ac:dyDescent="0.25">
      <c r="A1095" s="38"/>
      <c r="B1095" s="38"/>
      <c r="C1095" s="38"/>
      <c r="D1095" s="38"/>
      <c r="E1095" s="38"/>
      <c r="F1095" s="38"/>
      <c r="G1095" s="38"/>
      <c r="H1095" s="38"/>
      <c r="I1095" s="38"/>
      <c r="J1095" s="38"/>
      <c r="K1095" s="38"/>
      <c r="L1095" s="38"/>
      <c r="M1095" s="38"/>
      <c r="N1095" s="38"/>
    </row>
    <row r="1096" spans="1:14" x14ac:dyDescent="0.25">
      <c r="A1096" s="38"/>
      <c r="B1096" s="38"/>
      <c r="C1096" s="38"/>
      <c r="D1096" s="38"/>
      <c r="E1096" s="38"/>
      <c r="F1096" s="38"/>
      <c r="G1096" s="38"/>
      <c r="H1096" s="38"/>
      <c r="I1096" s="38"/>
      <c r="J1096" s="38"/>
      <c r="K1096" s="38"/>
      <c r="L1096" s="38"/>
      <c r="M1096" s="38"/>
      <c r="N1096" s="38"/>
    </row>
    <row r="1097" spans="1:14" x14ac:dyDescent="0.25">
      <c r="A1097" s="38"/>
      <c r="B1097" s="38"/>
      <c r="C1097" s="38"/>
      <c r="D1097" s="38"/>
      <c r="E1097" s="38"/>
      <c r="F1097" s="38"/>
      <c r="G1097" s="38"/>
      <c r="H1097" s="38"/>
      <c r="I1097" s="38"/>
      <c r="J1097" s="38"/>
      <c r="K1097" s="38"/>
      <c r="L1097" s="38"/>
      <c r="M1097" s="38"/>
      <c r="N1097" s="38"/>
    </row>
    <row r="1098" spans="1:14" x14ac:dyDescent="0.25">
      <c r="A1098" s="38"/>
      <c r="B1098" s="38"/>
      <c r="C1098" s="38"/>
      <c r="D1098" s="38"/>
      <c r="E1098" s="38"/>
      <c r="F1098" s="38"/>
      <c r="G1098" s="38"/>
      <c r="H1098" s="38"/>
      <c r="I1098" s="38"/>
      <c r="J1098" s="38"/>
      <c r="K1098" s="38"/>
      <c r="L1098" s="38"/>
      <c r="M1098" s="38"/>
      <c r="N1098" s="38"/>
    </row>
    <row r="1099" spans="1:14" x14ac:dyDescent="0.25">
      <c r="A1099" s="38"/>
      <c r="B1099" s="38"/>
      <c r="C1099" s="38"/>
      <c r="D1099" s="38"/>
      <c r="E1099" s="38"/>
      <c r="F1099" s="38"/>
      <c r="G1099" s="38"/>
      <c r="H1099" s="38"/>
      <c r="I1099" s="38"/>
      <c r="J1099" s="38"/>
      <c r="K1099" s="38"/>
      <c r="L1099" s="38"/>
      <c r="M1099" s="38"/>
      <c r="N1099" s="38"/>
    </row>
    <row r="1100" spans="1:14" x14ac:dyDescent="0.25">
      <c r="A1100" s="38"/>
      <c r="B1100" s="38"/>
      <c r="C1100" s="38"/>
      <c r="D1100" s="38"/>
      <c r="E1100" s="38"/>
      <c r="F1100" s="38"/>
      <c r="G1100" s="38"/>
      <c r="H1100" s="38"/>
      <c r="I1100" s="38"/>
      <c r="J1100" s="38"/>
      <c r="K1100" s="38"/>
      <c r="L1100" s="38"/>
      <c r="M1100" s="38"/>
      <c r="N1100" s="38"/>
    </row>
    <row r="1101" spans="1:14" x14ac:dyDescent="0.25">
      <c r="A1101" s="38"/>
      <c r="B1101" s="38"/>
      <c r="C1101" s="38"/>
      <c r="D1101" s="38"/>
      <c r="E1101" s="38"/>
      <c r="F1101" s="38"/>
      <c r="G1101" s="38"/>
      <c r="H1101" s="38"/>
      <c r="I1101" s="38"/>
      <c r="J1101" s="38"/>
      <c r="K1101" s="38"/>
      <c r="L1101" s="38"/>
      <c r="M1101" s="38"/>
      <c r="N1101" s="38"/>
    </row>
    <row r="1102" spans="1:14" x14ac:dyDescent="0.25">
      <c r="A1102" s="38"/>
      <c r="B1102" s="38"/>
      <c r="C1102" s="38"/>
      <c r="D1102" s="38"/>
      <c r="E1102" s="38"/>
      <c r="F1102" s="38"/>
      <c r="G1102" s="38"/>
      <c r="H1102" s="38"/>
      <c r="I1102" s="38"/>
      <c r="J1102" s="38"/>
      <c r="K1102" s="38"/>
      <c r="L1102" s="38"/>
      <c r="M1102" s="38"/>
      <c r="N1102" s="38"/>
    </row>
    <row r="1103" spans="1:14" x14ac:dyDescent="0.25">
      <c r="A1103" s="38"/>
      <c r="B1103" s="38"/>
      <c r="C1103" s="38"/>
      <c r="D1103" s="38"/>
      <c r="E1103" s="38"/>
      <c r="F1103" s="38"/>
      <c r="G1103" s="38"/>
      <c r="H1103" s="38"/>
      <c r="I1103" s="38"/>
      <c r="J1103" s="38"/>
      <c r="K1103" s="38"/>
      <c r="L1103" s="38"/>
      <c r="M1103" s="38"/>
      <c r="N1103" s="38"/>
    </row>
    <row r="1104" spans="1:14" x14ac:dyDescent="0.25">
      <c r="A1104" s="38"/>
      <c r="B1104" s="38"/>
      <c r="C1104" s="38"/>
      <c r="D1104" s="38"/>
      <c r="E1104" s="38"/>
      <c r="F1104" s="38"/>
      <c r="G1104" s="38"/>
      <c r="H1104" s="38"/>
      <c r="I1104" s="38"/>
      <c r="J1104" s="38"/>
      <c r="K1104" s="38"/>
      <c r="L1104" s="38"/>
      <c r="M1104" s="38"/>
      <c r="N1104" s="38"/>
    </row>
    <row r="1105" spans="1:14" x14ac:dyDescent="0.25">
      <c r="A1105" s="38"/>
      <c r="B1105" s="38"/>
      <c r="C1105" s="38"/>
      <c r="D1105" s="38"/>
      <c r="E1105" s="38"/>
      <c r="F1105" s="38"/>
      <c r="G1105" s="38"/>
      <c r="H1105" s="38"/>
      <c r="I1105" s="38"/>
      <c r="J1105" s="38"/>
      <c r="K1105" s="38"/>
      <c r="L1105" s="38"/>
      <c r="M1105" s="38"/>
      <c r="N1105" s="38"/>
    </row>
    <row r="1106" spans="1:14" x14ac:dyDescent="0.25">
      <c r="A1106" s="38"/>
      <c r="B1106" s="38"/>
      <c r="C1106" s="38"/>
      <c r="D1106" s="38"/>
      <c r="E1106" s="38"/>
      <c r="F1106" s="38"/>
      <c r="G1106" s="38"/>
      <c r="H1106" s="38"/>
      <c r="I1106" s="38"/>
      <c r="J1106" s="38"/>
      <c r="K1106" s="38"/>
      <c r="L1106" s="38"/>
      <c r="M1106" s="38"/>
      <c r="N1106" s="38"/>
    </row>
    <row r="1107" spans="1:14" x14ac:dyDescent="0.25">
      <c r="A1107" s="38"/>
      <c r="B1107" s="38"/>
      <c r="C1107" s="38"/>
      <c r="D1107" s="38"/>
      <c r="E1107" s="38"/>
      <c r="F1107" s="38"/>
      <c r="G1107" s="38"/>
      <c r="H1107" s="38"/>
      <c r="I1107" s="38"/>
      <c r="J1107" s="38"/>
      <c r="K1107" s="38"/>
      <c r="L1107" s="38"/>
      <c r="M1107" s="38"/>
      <c r="N1107" s="38"/>
    </row>
    <row r="1108" spans="1:14" x14ac:dyDescent="0.25">
      <c r="A1108" s="38"/>
      <c r="B1108" s="38"/>
      <c r="C1108" s="38"/>
      <c r="D1108" s="38"/>
      <c r="E1108" s="38"/>
      <c r="F1108" s="38"/>
      <c r="G1108" s="38"/>
      <c r="H1108" s="38"/>
      <c r="I1108" s="38"/>
      <c r="J1108" s="38"/>
      <c r="K1108" s="38"/>
      <c r="L1108" s="38"/>
      <c r="M1108" s="38"/>
      <c r="N1108" s="38"/>
    </row>
    <row r="1109" spans="1:14" x14ac:dyDescent="0.25">
      <c r="A1109" s="38"/>
      <c r="B1109" s="38"/>
      <c r="C1109" s="38"/>
      <c r="D1109" s="38"/>
      <c r="E1109" s="38"/>
      <c r="F1109" s="38"/>
      <c r="G1109" s="38"/>
      <c r="H1109" s="38"/>
      <c r="I1109" s="38"/>
      <c r="J1109" s="38"/>
      <c r="K1109" s="38"/>
      <c r="L1109" s="38"/>
      <c r="M1109" s="38"/>
      <c r="N1109" s="38"/>
    </row>
    <row r="1110" spans="1:14" x14ac:dyDescent="0.25">
      <c r="A1110" s="38"/>
      <c r="B1110" s="38"/>
      <c r="C1110" s="38"/>
      <c r="D1110" s="38"/>
      <c r="E1110" s="38"/>
      <c r="F1110" s="38"/>
      <c r="G1110" s="38"/>
      <c r="H1110" s="38"/>
      <c r="I1110" s="38"/>
      <c r="J1110" s="38"/>
      <c r="K1110" s="38"/>
      <c r="L1110" s="38"/>
      <c r="M1110" s="38"/>
      <c r="N1110" s="38"/>
    </row>
    <row r="1111" spans="1:14" x14ac:dyDescent="0.25">
      <c r="A1111" s="38"/>
      <c r="B1111" s="38"/>
      <c r="C1111" s="38"/>
      <c r="D1111" s="38"/>
      <c r="E1111" s="38"/>
      <c r="F1111" s="38"/>
      <c r="G1111" s="38"/>
      <c r="H1111" s="38"/>
      <c r="I1111" s="38"/>
      <c r="J1111" s="38"/>
      <c r="K1111" s="38"/>
      <c r="L1111" s="38"/>
      <c r="M1111" s="38"/>
      <c r="N1111" s="38"/>
    </row>
    <row r="1112" spans="1:14" x14ac:dyDescent="0.25">
      <c r="A1112" s="38"/>
      <c r="B1112" s="38"/>
      <c r="C1112" s="38"/>
      <c r="D1112" s="38"/>
      <c r="E1112" s="38"/>
      <c r="F1112" s="38"/>
      <c r="G1112" s="38"/>
      <c r="H1112" s="38"/>
      <c r="I1112" s="38"/>
      <c r="J1112" s="38"/>
      <c r="K1112" s="38"/>
      <c r="L1112" s="38"/>
      <c r="M1112" s="38"/>
      <c r="N1112" s="38"/>
    </row>
    <row r="1113" spans="1:14" x14ac:dyDescent="0.25">
      <c r="A1113" s="38"/>
      <c r="B1113" s="38"/>
      <c r="C1113" s="38"/>
      <c r="D1113" s="38"/>
      <c r="E1113" s="38"/>
      <c r="F1113" s="38"/>
      <c r="G1113" s="38"/>
      <c r="H1113" s="38"/>
      <c r="I1113" s="38"/>
      <c r="J1113" s="38"/>
      <c r="K1113" s="38"/>
      <c r="L1113" s="38"/>
      <c r="M1113" s="38"/>
      <c r="N1113" s="38"/>
    </row>
    <row r="1114" spans="1:14" x14ac:dyDescent="0.25">
      <c r="A1114" s="38"/>
      <c r="B1114" s="38"/>
      <c r="C1114" s="38"/>
      <c r="D1114" s="38"/>
      <c r="E1114" s="38"/>
      <c r="F1114" s="38"/>
      <c r="G1114" s="38"/>
      <c r="H1114" s="38"/>
      <c r="I1114" s="38"/>
      <c r="J1114" s="38"/>
      <c r="K1114" s="38"/>
      <c r="L1114" s="38"/>
      <c r="M1114" s="38"/>
      <c r="N1114" s="38"/>
    </row>
    <row r="1115" spans="1:14" x14ac:dyDescent="0.25">
      <c r="A1115" s="38"/>
      <c r="B1115" s="38"/>
      <c r="C1115" s="38"/>
      <c r="D1115" s="38"/>
      <c r="E1115" s="38"/>
      <c r="F1115" s="38"/>
      <c r="G1115" s="38"/>
      <c r="H1115" s="38"/>
      <c r="I1115" s="38"/>
      <c r="J1115" s="38"/>
      <c r="K1115" s="38"/>
      <c r="L1115" s="38"/>
      <c r="M1115" s="38"/>
      <c r="N1115" s="38"/>
    </row>
    <row r="1116" spans="1:14" x14ac:dyDescent="0.25">
      <c r="A1116" s="38"/>
      <c r="B1116" s="38"/>
      <c r="C1116" s="38"/>
      <c r="D1116" s="38"/>
      <c r="E1116" s="38"/>
      <c r="F1116" s="38"/>
      <c r="G1116" s="38"/>
      <c r="H1116" s="38"/>
      <c r="I1116" s="38"/>
      <c r="J1116" s="38"/>
      <c r="K1116" s="38"/>
      <c r="L1116" s="38"/>
      <c r="M1116" s="38"/>
      <c r="N1116" s="38"/>
    </row>
    <row r="1117" spans="1:14" x14ac:dyDescent="0.25">
      <c r="A1117" s="38"/>
      <c r="B1117" s="38"/>
      <c r="C1117" s="38"/>
      <c r="D1117" s="38"/>
      <c r="E1117" s="38"/>
      <c r="F1117" s="38"/>
      <c r="G1117" s="38"/>
      <c r="H1117" s="38"/>
      <c r="I1117" s="38"/>
      <c r="J1117" s="38"/>
      <c r="K1117" s="38"/>
      <c r="L1117" s="38"/>
      <c r="M1117" s="38"/>
      <c r="N1117" s="38"/>
    </row>
    <row r="1118" spans="1:14" x14ac:dyDescent="0.25">
      <c r="A1118" s="38"/>
      <c r="B1118" s="38"/>
      <c r="C1118" s="38"/>
      <c r="D1118" s="38"/>
      <c r="E1118" s="38"/>
      <c r="F1118" s="38"/>
      <c r="G1118" s="38"/>
      <c r="H1118" s="38"/>
      <c r="I1118" s="38"/>
      <c r="J1118" s="38"/>
      <c r="K1118" s="38"/>
      <c r="L1118" s="38"/>
      <c r="M1118" s="38"/>
      <c r="N1118" s="38"/>
    </row>
    <row r="1119" spans="1:14" x14ac:dyDescent="0.25">
      <c r="A1119" s="38"/>
      <c r="B1119" s="38"/>
      <c r="C1119" s="38"/>
      <c r="D1119" s="38"/>
      <c r="E1119" s="38"/>
      <c r="F1119" s="38"/>
      <c r="G1119" s="38"/>
      <c r="H1119" s="38"/>
      <c r="I1119" s="38"/>
      <c r="J1119" s="38"/>
      <c r="K1119" s="38"/>
      <c r="L1119" s="38"/>
      <c r="M1119" s="38"/>
      <c r="N1119" s="38"/>
    </row>
    <row r="1120" spans="1:14" x14ac:dyDescent="0.25">
      <c r="A1120" s="38"/>
      <c r="B1120" s="38"/>
      <c r="C1120" s="38"/>
      <c r="D1120" s="38"/>
      <c r="E1120" s="38"/>
      <c r="F1120" s="38"/>
      <c r="G1120" s="38"/>
      <c r="H1120" s="38"/>
      <c r="I1120" s="38"/>
      <c r="J1120" s="38"/>
      <c r="K1120" s="38"/>
      <c r="L1120" s="38"/>
      <c r="M1120" s="38"/>
      <c r="N1120" s="38"/>
    </row>
    <row r="1121" spans="1:14" x14ac:dyDescent="0.25">
      <c r="A1121" s="38"/>
      <c r="B1121" s="38"/>
      <c r="C1121" s="38"/>
      <c r="D1121" s="38"/>
      <c r="E1121" s="38"/>
      <c r="F1121" s="38"/>
      <c r="G1121" s="38"/>
      <c r="H1121" s="38"/>
      <c r="I1121" s="38"/>
      <c r="J1121" s="38"/>
      <c r="K1121" s="38"/>
      <c r="L1121" s="38"/>
      <c r="M1121" s="38"/>
      <c r="N1121" s="38"/>
    </row>
    <row r="1122" spans="1:14" x14ac:dyDescent="0.25">
      <c r="A1122" s="38"/>
      <c r="B1122" s="38"/>
      <c r="C1122" s="38"/>
      <c r="D1122" s="38"/>
      <c r="E1122" s="38"/>
      <c r="F1122" s="38"/>
      <c r="G1122" s="38"/>
      <c r="H1122" s="38"/>
      <c r="I1122" s="38"/>
      <c r="J1122" s="38"/>
      <c r="K1122" s="38"/>
      <c r="L1122" s="38"/>
      <c r="M1122" s="38"/>
      <c r="N1122" s="38"/>
    </row>
    <row r="1123" spans="1:14" x14ac:dyDescent="0.25">
      <c r="A1123" s="38"/>
      <c r="B1123" s="38"/>
      <c r="C1123" s="38"/>
      <c r="D1123" s="38"/>
      <c r="E1123" s="38"/>
      <c r="F1123" s="38"/>
      <c r="G1123" s="38"/>
      <c r="H1123" s="38"/>
      <c r="I1123" s="38"/>
      <c r="J1123" s="38"/>
      <c r="K1123" s="38"/>
      <c r="L1123" s="38"/>
      <c r="M1123" s="38"/>
      <c r="N1123" s="38"/>
    </row>
    <row r="1124" spans="1:14" x14ac:dyDescent="0.25">
      <c r="A1124" s="38"/>
      <c r="B1124" s="38"/>
      <c r="C1124" s="38"/>
      <c r="D1124" s="38"/>
      <c r="E1124" s="38"/>
      <c r="F1124" s="38"/>
      <c r="G1124" s="38"/>
      <c r="H1124" s="38"/>
      <c r="I1124" s="38"/>
      <c r="J1124" s="38"/>
      <c r="K1124" s="38"/>
      <c r="L1124" s="38"/>
      <c r="M1124" s="38"/>
      <c r="N1124" s="38"/>
    </row>
    <row r="1125" spans="1:14" x14ac:dyDescent="0.25">
      <c r="A1125" s="38"/>
      <c r="B1125" s="38"/>
      <c r="C1125" s="38"/>
      <c r="D1125" s="38"/>
      <c r="E1125" s="38"/>
      <c r="F1125" s="38"/>
      <c r="G1125" s="38"/>
      <c r="H1125" s="38"/>
      <c r="I1125" s="38"/>
      <c r="J1125" s="38"/>
      <c r="K1125" s="38"/>
      <c r="L1125" s="38"/>
      <c r="M1125" s="38"/>
      <c r="N1125" s="38"/>
    </row>
    <row r="1126" spans="1:14" x14ac:dyDescent="0.25">
      <c r="A1126" s="38"/>
      <c r="B1126" s="38"/>
      <c r="C1126" s="38"/>
      <c r="D1126" s="38"/>
      <c r="E1126" s="38"/>
      <c r="F1126" s="38"/>
      <c r="G1126" s="38"/>
      <c r="H1126" s="38"/>
      <c r="I1126" s="38"/>
      <c r="J1126" s="38"/>
      <c r="K1126" s="38"/>
      <c r="L1126" s="38"/>
      <c r="M1126" s="38"/>
      <c r="N1126" s="38"/>
    </row>
    <row r="1127" spans="1:14" x14ac:dyDescent="0.25">
      <c r="A1127" s="38"/>
      <c r="B1127" s="38"/>
      <c r="C1127" s="38"/>
      <c r="D1127" s="38"/>
      <c r="E1127" s="38"/>
      <c r="F1127" s="38"/>
      <c r="G1127" s="38"/>
      <c r="H1127" s="38"/>
      <c r="I1127" s="38"/>
      <c r="J1127" s="38"/>
      <c r="K1127" s="38"/>
      <c r="L1127" s="38"/>
      <c r="M1127" s="38"/>
      <c r="N1127" s="38"/>
    </row>
    <row r="1128" spans="1:14" x14ac:dyDescent="0.25">
      <c r="A1128" s="38"/>
      <c r="B1128" s="38"/>
      <c r="C1128" s="38"/>
      <c r="D1128" s="38"/>
      <c r="E1128" s="38"/>
      <c r="F1128" s="38"/>
      <c r="G1128" s="38"/>
      <c r="H1128" s="38"/>
      <c r="I1128" s="38"/>
      <c r="J1128" s="38"/>
      <c r="K1128" s="38"/>
      <c r="L1128" s="38"/>
      <c r="M1128" s="38"/>
      <c r="N1128" s="38"/>
    </row>
    <row r="1129" spans="1:14" x14ac:dyDescent="0.25">
      <c r="A1129" s="38"/>
      <c r="B1129" s="38"/>
      <c r="C1129" s="38"/>
      <c r="D1129" s="38"/>
      <c r="E1129" s="38"/>
      <c r="F1129" s="38"/>
      <c r="G1129" s="38"/>
      <c r="H1129" s="38"/>
      <c r="I1129" s="38"/>
      <c r="J1129" s="38"/>
      <c r="K1129" s="38"/>
      <c r="L1129" s="38"/>
      <c r="M1129" s="38"/>
      <c r="N1129" s="38"/>
    </row>
    <row r="1130" spans="1:14" x14ac:dyDescent="0.25">
      <c r="A1130" s="38"/>
      <c r="B1130" s="38"/>
      <c r="C1130" s="38"/>
      <c r="D1130" s="38"/>
      <c r="E1130" s="38"/>
      <c r="F1130" s="38"/>
      <c r="G1130" s="38"/>
      <c r="H1130" s="38"/>
      <c r="I1130" s="38"/>
      <c r="J1130" s="38"/>
      <c r="K1130" s="38"/>
      <c r="L1130" s="38"/>
      <c r="M1130" s="38"/>
      <c r="N1130" s="38"/>
    </row>
    <row r="1131" spans="1:14" x14ac:dyDescent="0.25">
      <c r="A1131" s="38"/>
      <c r="B1131" s="38"/>
      <c r="C1131" s="38"/>
      <c r="D1131" s="38"/>
      <c r="E1131" s="38"/>
      <c r="F1131" s="38"/>
      <c r="G1131" s="38"/>
      <c r="H1131" s="38"/>
      <c r="I1131" s="38"/>
      <c r="J1131" s="38"/>
      <c r="K1131" s="38"/>
      <c r="L1131" s="38"/>
      <c r="M1131" s="38"/>
      <c r="N1131" s="38"/>
    </row>
    <row r="1132" spans="1:14" x14ac:dyDescent="0.25">
      <c r="A1132" s="38"/>
      <c r="B1132" s="38"/>
      <c r="C1132" s="38"/>
      <c r="D1132" s="38"/>
      <c r="E1132" s="38"/>
      <c r="F1132" s="38"/>
      <c r="G1132" s="38"/>
      <c r="H1132" s="38"/>
      <c r="I1132" s="38"/>
      <c r="J1132" s="38"/>
      <c r="K1132" s="38"/>
      <c r="L1132" s="38"/>
      <c r="M1132" s="38"/>
      <c r="N1132" s="38"/>
    </row>
    <row r="1133" spans="1:14" x14ac:dyDescent="0.25">
      <c r="A1133" s="38"/>
      <c r="B1133" s="38"/>
      <c r="C1133" s="38"/>
      <c r="D1133" s="38"/>
      <c r="E1133" s="38"/>
      <c r="F1133" s="38"/>
      <c r="G1133" s="38"/>
      <c r="H1133" s="38"/>
      <c r="I1133" s="38"/>
      <c r="J1133" s="38"/>
      <c r="K1133" s="38"/>
      <c r="L1133" s="38"/>
      <c r="M1133" s="38"/>
      <c r="N1133" s="38"/>
    </row>
    <row r="1134" spans="1:14" x14ac:dyDescent="0.25">
      <c r="A1134" s="38"/>
      <c r="B1134" s="38"/>
      <c r="C1134" s="38"/>
      <c r="D1134" s="38"/>
      <c r="E1134" s="38"/>
      <c r="F1134" s="38"/>
      <c r="G1134" s="38"/>
      <c r="H1134" s="38"/>
      <c r="I1134" s="38"/>
      <c r="J1134" s="38"/>
      <c r="K1134" s="38"/>
      <c r="L1134" s="38"/>
      <c r="M1134" s="38"/>
      <c r="N1134" s="38"/>
    </row>
    <row r="1135" spans="1:14" x14ac:dyDescent="0.25">
      <c r="A1135" s="38"/>
      <c r="B1135" s="38"/>
      <c r="C1135" s="38"/>
      <c r="D1135" s="38"/>
      <c r="E1135" s="38"/>
      <c r="F1135" s="38"/>
      <c r="G1135" s="38"/>
      <c r="H1135" s="38"/>
      <c r="I1135" s="38"/>
      <c r="J1135" s="38"/>
      <c r="K1135" s="38"/>
      <c r="L1135" s="38"/>
      <c r="M1135" s="38"/>
      <c r="N1135" s="38"/>
    </row>
    <row r="1136" spans="1:14" x14ac:dyDescent="0.25">
      <c r="A1136" s="38"/>
      <c r="B1136" s="38"/>
      <c r="C1136" s="38"/>
      <c r="D1136" s="38"/>
      <c r="E1136" s="38"/>
      <c r="F1136" s="38"/>
      <c r="G1136" s="38"/>
      <c r="H1136" s="38"/>
      <c r="I1136" s="38"/>
      <c r="J1136" s="38"/>
      <c r="K1136" s="38"/>
      <c r="L1136" s="38"/>
      <c r="M1136" s="38"/>
      <c r="N1136" s="38"/>
    </row>
    <row r="1137" spans="1:14" x14ac:dyDescent="0.25">
      <c r="A1137" s="38"/>
      <c r="B1137" s="38"/>
      <c r="C1137" s="38"/>
      <c r="D1137" s="38"/>
      <c r="E1137" s="38"/>
      <c r="F1137" s="38"/>
      <c r="G1137" s="38"/>
      <c r="H1137" s="38"/>
      <c r="I1137" s="38"/>
      <c r="J1137" s="38"/>
      <c r="K1137" s="38"/>
      <c r="L1137" s="38"/>
      <c r="M1137" s="38"/>
      <c r="N1137" s="38"/>
    </row>
    <row r="1138" spans="1:14" x14ac:dyDescent="0.25">
      <c r="A1138" s="38"/>
      <c r="B1138" s="38"/>
      <c r="C1138" s="38"/>
      <c r="D1138" s="38"/>
      <c r="E1138" s="38"/>
      <c r="F1138" s="38"/>
      <c r="G1138" s="38"/>
      <c r="H1138" s="38"/>
      <c r="I1138" s="38"/>
      <c r="J1138" s="38"/>
      <c r="K1138" s="38"/>
      <c r="L1138" s="38"/>
      <c r="M1138" s="38"/>
      <c r="N1138" s="38"/>
    </row>
    <row r="1139" spans="1:14" x14ac:dyDescent="0.25">
      <c r="A1139" s="38"/>
      <c r="B1139" s="38"/>
      <c r="C1139" s="38"/>
      <c r="D1139" s="38"/>
      <c r="E1139" s="38"/>
      <c r="F1139" s="38"/>
      <c r="G1139" s="38"/>
      <c r="H1139" s="38"/>
      <c r="I1139" s="38"/>
      <c r="J1139" s="38"/>
      <c r="K1139" s="38"/>
      <c r="L1139" s="38"/>
      <c r="M1139" s="38"/>
      <c r="N1139" s="38"/>
    </row>
    <row r="1140" spans="1:14" x14ac:dyDescent="0.25">
      <c r="A1140" s="38"/>
      <c r="B1140" s="38"/>
      <c r="C1140" s="38"/>
      <c r="D1140" s="38"/>
      <c r="E1140" s="38"/>
      <c r="F1140" s="38"/>
      <c r="G1140" s="38"/>
      <c r="H1140" s="38"/>
      <c r="I1140" s="38"/>
      <c r="J1140" s="38"/>
      <c r="K1140" s="38"/>
      <c r="L1140" s="38"/>
      <c r="M1140" s="38"/>
      <c r="N1140" s="38"/>
    </row>
    <row r="1141" spans="1:14" x14ac:dyDescent="0.25">
      <c r="A1141" s="38"/>
      <c r="B1141" s="38"/>
      <c r="C1141" s="38"/>
      <c r="D1141" s="38"/>
      <c r="E1141" s="38"/>
      <c r="F1141" s="38"/>
      <c r="G1141" s="38"/>
      <c r="H1141" s="38"/>
      <c r="I1141" s="38"/>
      <c r="J1141" s="38"/>
      <c r="K1141" s="38"/>
      <c r="L1141" s="38"/>
      <c r="M1141" s="38"/>
      <c r="N1141" s="38"/>
    </row>
    <row r="1142" spans="1:14" x14ac:dyDescent="0.25">
      <c r="A1142" s="38"/>
      <c r="B1142" s="38"/>
      <c r="C1142" s="38"/>
      <c r="D1142" s="38"/>
      <c r="E1142" s="38"/>
      <c r="F1142" s="38"/>
      <c r="G1142" s="38"/>
      <c r="H1142" s="38"/>
      <c r="I1142" s="38"/>
      <c r="J1142" s="38"/>
      <c r="K1142" s="38"/>
      <c r="L1142" s="38"/>
      <c r="M1142" s="38"/>
      <c r="N1142" s="38"/>
    </row>
    <row r="1143" spans="1:14" x14ac:dyDescent="0.25">
      <c r="A1143" s="38"/>
      <c r="B1143" s="38"/>
      <c r="C1143" s="38"/>
      <c r="D1143" s="38"/>
      <c r="E1143" s="38"/>
      <c r="F1143" s="38"/>
      <c r="G1143" s="38"/>
      <c r="H1143" s="38"/>
      <c r="I1143" s="38"/>
      <c r="J1143" s="38"/>
      <c r="K1143" s="38"/>
      <c r="L1143" s="38"/>
      <c r="M1143" s="38"/>
      <c r="N1143" s="38"/>
    </row>
    <row r="1144" spans="1:14" x14ac:dyDescent="0.25">
      <c r="A1144" s="38"/>
      <c r="B1144" s="38"/>
      <c r="C1144" s="38"/>
      <c r="D1144" s="38"/>
      <c r="E1144" s="38"/>
      <c r="F1144" s="38"/>
      <c r="G1144" s="38"/>
      <c r="H1144" s="38"/>
      <c r="I1144" s="38"/>
      <c r="J1144" s="38"/>
      <c r="K1144" s="38"/>
      <c r="L1144" s="38"/>
      <c r="M1144" s="38"/>
      <c r="N1144" s="38"/>
    </row>
    <row r="1145" spans="1:14" x14ac:dyDescent="0.25">
      <c r="A1145" s="38"/>
      <c r="B1145" s="38"/>
      <c r="C1145" s="38"/>
      <c r="D1145" s="38"/>
      <c r="E1145" s="38"/>
      <c r="F1145" s="38"/>
      <c r="G1145" s="38"/>
      <c r="H1145" s="38"/>
      <c r="I1145" s="38"/>
      <c r="J1145" s="38"/>
      <c r="K1145" s="38"/>
      <c r="L1145" s="38"/>
      <c r="M1145" s="38"/>
      <c r="N1145" s="38"/>
    </row>
    <row r="1146" spans="1:14" x14ac:dyDescent="0.25">
      <c r="A1146" s="38"/>
      <c r="B1146" s="38"/>
      <c r="C1146" s="38"/>
      <c r="D1146" s="38"/>
      <c r="E1146" s="38"/>
      <c r="F1146" s="38"/>
      <c r="G1146" s="38"/>
      <c r="H1146" s="38"/>
      <c r="I1146" s="38"/>
      <c r="J1146" s="38"/>
      <c r="K1146" s="38"/>
      <c r="L1146" s="38"/>
      <c r="M1146" s="38"/>
      <c r="N1146" s="38"/>
    </row>
    <row r="1147" spans="1:14" x14ac:dyDescent="0.25">
      <c r="A1147" s="38"/>
      <c r="B1147" s="38"/>
      <c r="C1147" s="38"/>
      <c r="D1147" s="38"/>
      <c r="E1147" s="38"/>
      <c r="F1147" s="38"/>
      <c r="G1147" s="38"/>
      <c r="H1147" s="38"/>
      <c r="I1147" s="38"/>
      <c r="J1147" s="38"/>
      <c r="K1147" s="38"/>
      <c r="L1147" s="38"/>
      <c r="M1147" s="38"/>
      <c r="N1147" s="38"/>
    </row>
    <row r="1148" spans="1:14" x14ac:dyDescent="0.25">
      <c r="A1148" s="38"/>
      <c r="B1148" s="38"/>
      <c r="C1148" s="38"/>
      <c r="D1148" s="38"/>
      <c r="E1148" s="38"/>
      <c r="F1148" s="38"/>
      <c r="G1148" s="38"/>
      <c r="H1148" s="38"/>
      <c r="I1148" s="38"/>
      <c r="J1148" s="38"/>
      <c r="K1148" s="38"/>
      <c r="L1148" s="38"/>
      <c r="M1148" s="38"/>
      <c r="N1148" s="38"/>
    </row>
    <row r="1149" spans="1:14" x14ac:dyDescent="0.25">
      <c r="A1149" s="38"/>
      <c r="B1149" s="38"/>
      <c r="C1149" s="38"/>
      <c r="D1149" s="38"/>
      <c r="E1149" s="38"/>
      <c r="F1149" s="38"/>
      <c r="G1149" s="38"/>
      <c r="H1149" s="38"/>
      <c r="I1149" s="38"/>
      <c r="J1149" s="38"/>
      <c r="K1149" s="38"/>
      <c r="L1149" s="38"/>
      <c r="M1149" s="38"/>
      <c r="N1149" s="38"/>
    </row>
    <row r="1150" spans="1:14" x14ac:dyDescent="0.25">
      <c r="A1150" s="38"/>
      <c r="B1150" s="38"/>
      <c r="C1150" s="38"/>
      <c r="D1150" s="38"/>
      <c r="E1150" s="38"/>
      <c r="F1150" s="38"/>
      <c r="G1150" s="38"/>
      <c r="H1150" s="38"/>
      <c r="I1150" s="38"/>
      <c r="J1150" s="38"/>
      <c r="K1150" s="38"/>
      <c r="L1150" s="38"/>
      <c r="M1150" s="38"/>
      <c r="N1150" s="38"/>
    </row>
    <row r="1151" spans="1:14" x14ac:dyDescent="0.25">
      <c r="A1151" s="38"/>
      <c r="B1151" s="38"/>
      <c r="C1151" s="38"/>
      <c r="D1151" s="38"/>
      <c r="E1151" s="38"/>
      <c r="F1151" s="38"/>
      <c r="G1151" s="38"/>
      <c r="H1151" s="38"/>
      <c r="I1151" s="38"/>
      <c r="J1151" s="38"/>
      <c r="K1151" s="38"/>
      <c r="L1151" s="38"/>
      <c r="M1151" s="38"/>
      <c r="N1151" s="38"/>
    </row>
    <row r="1152" spans="1:14" x14ac:dyDescent="0.25">
      <c r="A1152" s="38"/>
      <c r="B1152" s="38"/>
      <c r="C1152" s="38"/>
      <c r="D1152" s="38"/>
      <c r="E1152" s="38"/>
      <c r="F1152" s="38"/>
      <c r="G1152" s="38"/>
      <c r="H1152" s="38"/>
      <c r="I1152" s="38"/>
      <c r="J1152" s="38"/>
      <c r="K1152" s="38"/>
      <c r="L1152" s="38"/>
      <c r="M1152" s="38"/>
      <c r="N1152" s="38"/>
    </row>
    <row r="1153" spans="1:14" x14ac:dyDescent="0.25">
      <c r="A1153" s="38"/>
      <c r="B1153" s="38"/>
      <c r="C1153" s="38"/>
      <c r="D1153" s="38"/>
      <c r="E1153" s="38"/>
      <c r="F1153" s="38"/>
      <c r="G1153" s="38"/>
      <c r="H1153" s="38"/>
      <c r="I1153" s="38"/>
      <c r="J1153" s="38"/>
      <c r="K1153" s="38"/>
      <c r="L1153" s="38"/>
      <c r="M1153" s="38"/>
      <c r="N1153" s="38"/>
    </row>
    <row r="1154" spans="1:14" x14ac:dyDescent="0.25">
      <c r="A1154" s="38"/>
      <c r="B1154" s="38"/>
      <c r="C1154" s="38"/>
      <c r="D1154" s="38"/>
      <c r="E1154" s="38"/>
      <c r="F1154" s="38"/>
      <c r="G1154" s="38"/>
      <c r="H1154" s="38"/>
      <c r="I1154" s="38"/>
      <c r="J1154" s="38"/>
      <c r="K1154" s="38"/>
      <c r="L1154" s="38"/>
      <c r="M1154" s="38"/>
      <c r="N1154" s="38"/>
    </row>
    <row r="1155" spans="1:14" x14ac:dyDescent="0.25">
      <c r="A1155" s="38"/>
      <c r="B1155" s="38"/>
      <c r="C1155" s="38"/>
      <c r="D1155" s="38"/>
      <c r="E1155" s="38"/>
      <c r="F1155" s="38"/>
      <c r="G1155" s="38"/>
      <c r="H1155" s="38"/>
      <c r="I1155" s="38"/>
      <c r="J1155" s="38"/>
      <c r="K1155" s="38"/>
      <c r="L1155" s="38"/>
      <c r="M1155" s="38"/>
      <c r="N1155" s="38"/>
    </row>
  </sheetData>
  <sheetProtection formatCells="0" formatColumns="0" formatRows="0" insertRows="0" selectLockedCells="1"/>
  <mergeCells count="19">
    <mergeCell ref="A1:N1"/>
    <mergeCell ref="D4:E4"/>
    <mergeCell ref="B2:E2"/>
    <mergeCell ref="B3:E3"/>
    <mergeCell ref="M14:N14"/>
    <mergeCell ref="D6:E6"/>
    <mergeCell ref="E9:F9"/>
    <mergeCell ref="G9:H9"/>
    <mergeCell ref="F6:H6"/>
    <mergeCell ref="I6:N6"/>
    <mergeCell ref="F4:H4"/>
    <mergeCell ref="I4:N4"/>
    <mergeCell ref="O14:Q14"/>
    <mergeCell ref="K15:L15"/>
    <mergeCell ref="M15:N15"/>
    <mergeCell ref="E10:F10"/>
    <mergeCell ref="G10:H10"/>
    <mergeCell ref="E13:F13"/>
    <mergeCell ref="J14:L14"/>
  </mergeCells>
  <conditionalFormatting sqref="J15:K15 M15 E9 G9 A16:N16">
    <cfRule type="expression" dxfId="65" priority="40">
      <formula>$A$11=2</formula>
    </cfRule>
    <cfRule type="expression" dxfId="64" priority="41">
      <formula>$A$11=3</formula>
    </cfRule>
    <cfRule type="expression" dxfId="63" priority="42">
      <formula>$A$11=1</formula>
    </cfRule>
  </conditionalFormatting>
  <conditionalFormatting sqref="K28:L50 I28:I50 I17:I26 K17:K26">
    <cfRule type="expression" dxfId="62" priority="31">
      <formula>$H17="CCI (CC Intégral)"</formula>
    </cfRule>
  </conditionalFormatting>
  <conditionalFormatting sqref="I28:J50 I17:J26">
    <cfRule type="expression" dxfId="61" priority="30">
      <formula>$H17="CT (Contrôle terminal)"</formula>
    </cfRule>
  </conditionalFormatting>
  <conditionalFormatting sqref="O15">
    <cfRule type="expression" dxfId="60" priority="20">
      <formula>$A$11=2</formula>
    </cfRule>
    <cfRule type="expression" dxfId="59" priority="21">
      <formula>$A$11=3</formula>
    </cfRule>
    <cfRule type="expression" dxfId="58" priority="22">
      <formula>$A$11=1</formula>
    </cfRule>
  </conditionalFormatting>
  <conditionalFormatting sqref="P15:Q15">
    <cfRule type="expression" dxfId="57" priority="17">
      <formula>$A$11=2</formula>
    </cfRule>
    <cfRule type="expression" dxfId="56" priority="18">
      <formula>$A$11=3</formula>
    </cfRule>
    <cfRule type="expression" dxfId="55" priority="19">
      <formula>$A$11=1</formula>
    </cfRule>
  </conditionalFormatting>
  <conditionalFormatting sqref="P16:Q16">
    <cfRule type="expression" dxfId="54" priority="14">
      <formula>$A$11=2</formula>
    </cfRule>
    <cfRule type="expression" dxfId="53" priority="15">
      <formula>$A$11=4</formula>
    </cfRule>
    <cfRule type="expression" dxfId="52" priority="16">
      <formula>$A$11=1</formula>
    </cfRule>
  </conditionalFormatting>
  <conditionalFormatting sqref="O16">
    <cfRule type="expression" dxfId="51" priority="11">
      <formula>$A$11=2</formula>
    </cfRule>
    <cfRule type="expression" dxfId="50" priority="12">
      <formula>$A$11=4</formula>
    </cfRule>
    <cfRule type="expression" dxfId="49" priority="13">
      <formula>$A$11=1</formula>
    </cfRule>
  </conditionalFormatting>
  <conditionalFormatting sqref="K15:L16">
    <cfRule type="expression" dxfId="48" priority="59">
      <formula>#REF!="CCI (CC Intégral)"</formula>
    </cfRule>
  </conditionalFormatting>
  <conditionalFormatting sqref="A17:E26 D28:E50 D27:L28 O27:R27 A31:C50 R28:R30">
    <cfRule type="expression" dxfId="41" priority="67">
      <formula>AND($B17="Unité d'enseignement",$D17&lt;&gt;6)</formula>
    </cfRule>
  </conditionalFormatting>
  <conditionalFormatting sqref="A27:C30">
    <cfRule type="expression" dxfId="40" priority="1">
      <formula>AND($B27="Unité d'enseignement",$D27&lt;&gt;6)</formula>
    </cfRule>
  </conditionalFormatting>
  <dataValidations xWindow="586" yWindow="694" count="6">
    <dataValidation type="list" allowBlank="1" showInputMessage="1" showErrorMessage="1" errorTitle="Nature" error="Utiliser la liste déroulante" promptTitle="Nature" prompt="Utiliser la liste déroulante" sqref="K28:K50 M17:M26 M28:M50 O17:P26 O28:P50 K17:K26">
      <formula1>liste_nature_controle</formula1>
    </dataValidation>
    <dataValidation type="list" allowBlank="1" showInputMessage="1" showErrorMessage="1" promptTitle="Type contrôle" prompt="Utiliser la liste déroulante" sqref="H28:H50 H17:H26">
      <formula1>liste_type_controle</formula1>
    </dataValidation>
    <dataValidation type="list" allowBlank="1" showInputMessage="1" showErrorMessage="1" errorTitle="Nature de l'ELP" error="Utiliser la liste déroulante" promptTitle="Nature ELP" prompt="Utiliser la liste déroulante" sqref="B17:B50">
      <formula1>Nature_ELP</formula1>
    </dataValidation>
    <dataValidation type="decimal" operator="greaterThan" allowBlank="1" showInputMessage="1" showErrorMessage="1" errorTitle="Coefficient" error="Le coefficient doit être un nombre décimal supérieur à 0." sqref="E28:E50 E17:E26">
      <formula1>0</formula1>
    </dataValidation>
    <dataValidation type="decimal" operator="lessThanOrEqual" allowBlank="1" showInputMessage="1" showErrorMessage="1" errorTitle="ECTS" error="Le nombre de crédits doit être entier et inférieur ou égal à 6." sqref="D28:D50 D17:D26">
      <formula1>6</formula1>
    </dataValidation>
    <dataValidation type="list" operator="greaterThan" allowBlank="1" showInputMessage="1" showErrorMessage="1" errorTitle="Coefficient" error="Le coefficient doit être un nombre décimal supérieur à 0." sqref="F28:G50 F17:G26">
      <formula1>"OUI,NON"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6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4" name="Option Button 1">
              <controlPr defaultSize="0" autoFill="0" autoLine="0" autoPict="0">
                <anchor moveWithCells="1">
                  <from>
                    <xdr:col>0</xdr:col>
                    <xdr:colOff>238125</xdr:colOff>
                    <xdr:row>8</xdr:row>
                    <xdr:rowOff>47625</xdr:rowOff>
                  </from>
                  <to>
                    <xdr:col>0</xdr:col>
                    <xdr:colOff>1247775</xdr:colOff>
                    <xdr:row>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8" r:id="rId5" name="Option Button 2">
              <controlPr defaultSize="0" autoFill="0" autoLine="0" autoPict="0">
                <anchor moveWithCells="1">
                  <from>
                    <xdr:col>0</xdr:col>
                    <xdr:colOff>238125</xdr:colOff>
                    <xdr:row>11</xdr:row>
                    <xdr:rowOff>66675</xdr:rowOff>
                  </from>
                  <to>
                    <xdr:col>0</xdr:col>
                    <xdr:colOff>1247775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9" r:id="rId6" name="Option Button 3">
              <controlPr defaultSize="0" autoFill="0" autoLine="0" autoPict="0">
                <anchor moveWithCells="1">
                  <from>
                    <xdr:col>0</xdr:col>
                    <xdr:colOff>238125</xdr:colOff>
                    <xdr:row>9</xdr:row>
                    <xdr:rowOff>152400</xdr:rowOff>
                  </from>
                  <to>
                    <xdr:col>0</xdr:col>
                    <xdr:colOff>1247775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8F7F3907-0811-496E-9094-106289E0BFEC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0" id="{DD8C501D-7865-4B47-A47A-0E7EDBB751D1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O31:R50 O14:R26 O28:Q30</xm:sqref>
        </x14:conditionalFormatting>
        <x14:conditionalFormatting xmlns:xm="http://schemas.microsoft.com/office/excel/2006/main">
          <x14:cfRule type="expression" priority="9" id="{E4CE6F4B-DFD0-4215-9295-AFB3F12E3977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m:sqref>M28:N50 M14:N26</xm:sqref>
        </x14:conditionalFormatting>
        <x14:conditionalFormatting xmlns:xm="http://schemas.microsoft.com/office/excel/2006/main">
          <x14:cfRule type="expression" priority="5" id="{88716F76-7D6D-4064-9B5E-D8B2A426398B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6" id="{91A806A5-09EE-4595-A45B-3F9C223AC32E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L17:L26</xm:sqref>
        </x14:conditionalFormatting>
        <x14:conditionalFormatting xmlns:xm="http://schemas.microsoft.com/office/excel/2006/main">
          <x14:cfRule type="expression" priority="4" id="{7E26E95E-014F-4124-8386-91C89F852957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m:sqref>M27:N27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133"/>
  <sheetViews>
    <sheetView showGridLines="0" showZeros="0" tabSelected="1" zoomScale="80" zoomScaleNormal="80" zoomScalePageLayoutView="85" workbookViewId="0">
      <selection activeCell="D21" sqref="D21"/>
    </sheetView>
  </sheetViews>
  <sheetFormatPr baseColWidth="10" defaultColWidth="10.85546875" defaultRowHeight="15" x14ac:dyDescent="0.25"/>
  <cols>
    <col min="1" max="1" width="26.42578125" style="25" bestFit="1" customWidth="1"/>
    <col min="2" max="2" width="32.140625" style="25" customWidth="1"/>
    <col min="3" max="3" width="56.85546875" style="25" customWidth="1"/>
    <col min="4" max="4" width="6.7109375" style="25" customWidth="1"/>
    <col min="5" max="5" width="12" style="25" customWidth="1"/>
    <col min="6" max="6" width="13.7109375" style="25" customWidth="1"/>
    <col min="7" max="7" width="15.5703125" style="25" bestFit="1" customWidth="1"/>
    <col min="8" max="8" width="21.28515625" style="25" bestFit="1" customWidth="1"/>
    <col min="9" max="9" width="11.140625" style="25" bestFit="1" customWidth="1"/>
    <col min="10" max="10" width="17.42578125" style="25" customWidth="1"/>
    <col min="11" max="11" width="17.42578125" style="25" bestFit="1" customWidth="1"/>
    <col min="12" max="12" width="10.7109375" style="25" customWidth="1"/>
    <col min="13" max="13" width="17.42578125" style="25" bestFit="1" customWidth="1"/>
    <col min="14" max="14" width="10.7109375" style="25" customWidth="1"/>
    <col min="15" max="15" width="13.42578125" style="25" bestFit="1" customWidth="1"/>
    <col min="16" max="17" width="10.85546875" style="25"/>
    <col min="18" max="18" width="54.85546875" style="150" customWidth="1"/>
    <col min="19" max="16384" width="10.85546875" style="25"/>
  </cols>
  <sheetData>
    <row r="1" spans="1:18" ht="23.25" x14ac:dyDescent="0.25">
      <c r="A1" s="149" t="s">
        <v>102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18" ht="18.75" x14ac:dyDescent="0.25">
      <c r="A2" s="19" t="s">
        <v>24</v>
      </c>
      <c r="B2" s="125" t="str">
        <f>'Fiche générale'!B2</f>
        <v>SCIENCES</v>
      </c>
      <c r="C2" s="125"/>
      <c r="D2" s="125"/>
      <c r="E2" s="125"/>
    </row>
    <row r="3" spans="1:18" ht="18.75" x14ac:dyDescent="0.25">
      <c r="A3" s="19" t="s">
        <v>22</v>
      </c>
      <c r="B3" s="125" t="str">
        <f>'Fiche générale'!B3:I3</f>
        <v>Electronique, énergie électrique, automatique (EEA)</v>
      </c>
      <c r="C3" s="125"/>
      <c r="D3" s="125"/>
      <c r="E3" s="125"/>
    </row>
    <row r="4" spans="1:18" ht="18.75" x14ac:dyDescent="0.25">
      <c r="A4" s="19" t="s">
        <v>15</v>
      </c>
      <c r="B4" s="176" t="str">
        <f>'Fiche générale'!B4</f>
        <v>SLELE18</v>
      </c>
      <c r="C4" s="20" t="s">
        <v>65</v>
      </c>
      <c r="D4" s="151">
        <v>180</v>
      </c>
      <c r="E4" s="151"/>
      <c r="F4" s="128" t="s">
        <v>23</v>
      </c>
      <c r="G4" s="129"/>
      <c r="H4" s="130"/>
      <c r="I4" s="177"/>
      <c r="J4" s="177"/>
      <c r="K4" s="177"/>
      <c r="L4" s="177"/>
      <c r="M4" s="177"/>
      <c r="N4" s="177"/>
    </row>
    <row r="6" spans="1:18" ht="18.75" x14ac:dyDescent="0.25">
      <c r="A6" s="19" t="s">
        <v>1</v>
      </c>
      <c r="B6" s="174" t="s">
        <v>145</v>
      </c>
      <c r="C6" s="20" t="s">
        <v>66</v>
      </c>
      <c r="D6" s="172">
        <v>180</v>
      </c>
      <c r="E6" s="173"/>
      <c r="F6" s="128" t="s">
        <v>2</v>
      </c>
      <c r="G6" s="129"/>
      <c r="H6" s="130"/>
      <c r="I6" s="178" t="s">
        <v>147</v>
      </c>
      <c r="J6" s="178"/>
      <c r="K6" s="178"/>
      <c r="L6" s="178"/>
      <c r="M6" s="178"/>
      <c r="N6" s="178"/>
    </row>
    <row r="7" spans="1:18" ht="18.75" x14ac:dyDescent="0.25">
      <c r="A7" s="19" t="s">
        <v>25</v>
      </c>
      <c r="B7" s="175" t="s">
        <v>148</v>
      </c>
    </row>
    <row r="8" spans="1:18" ht="18.75" x14ac:dyDescent="0.25">
      <c r="A8" s="152"/>
      <c r="B8" s="8"/>
      <c r="H8" s="21"/>
      <c r="I8" s="21"/>
      <c r="J8" s="21"/>
      <c r="K8" s="21"/>
      <c r="M8" s="153"/>
      <c r="N8" s="153"/>
    </row>
    <row r="9" spans="1:18" ht="15.75" x14ac:dyDescent="0.25">
      <c r="B9" s="42"/>
      <c r="C9" s="42"/>
      <c r="D9" s="21"/>
      <c r="E9" s="126" t="s">
        <v>32</v>
      </c>
      <c r="F9" s="127"/>
      <c r="G9" s="126" t="s">
        <v>27</v>
      </c>
      <c r="H9" s="127"/>
      <c r="I9" s="21"/>
      <c r="J9" s="154">
        <v>1</v>
      </c>
      <c r="K9" s="21"/>
      <c r="L9" s="21"/>
      <c r="M9" s="21"/>
    </row>
    <row r="10" spans="1:18" ht="15.75" x14ac:dyDescent="0.25">
      <c r="B10" s="26"/>
      <c r="C10" s="24"/>
      <c r="D10" s="22"/>
      <c r="E10" s="117" t="s">
        <v>31</v>
      </c>
      <c r="F10" s="118"/>
      <c r="G10" s="119"/>
      <c r="H10" s="120"/>
      <c r="I10" s="23"/>
      <c r="J10" s="23"/>
      <c r="K10" s="23"/>
      <c r="L10" s="23"/>
      <c r="M10" s="23"/>
    </row>
    <row r="11" spans="1:18" x14ac:dyDescent="0.25">
      <c r="A11" s="155">
        <v>1</v>
      </c>
      <c r="B11" s="42"/>
      <c r="C11" s="43"/>
      <c r="D11" s="24"/>
      <c r="L11" s="23"/>
      <c r="M11" s="23"/>
    </row>
    <row r="12" spans="1:18" x14ac:dyDescent="0.25">
      <c r="B12" s="44"/>
      <c r="C12" s="43"/>
      <c r="D12" s="24"/>
      <c r="M12" s="23"/>
      <c r="N12" s="23"/>
    </row>
    <row r="13" spans="1:18" x14ac:dyDescent="0.25">
      <c r="B13" s="42"/>
      <c r="C13" s="42"/>
      <c r="D13" s="24"/>
      <c r="E13" s="121"/>
      <c r="F13" s="121"/>
      <c r="G13" s="67"/>
      <c r="H13" s="24"/>
      <c r="I13" s="24"/>
    </row>
    <row r="14" spans="1:18" x14ac:dyDescent="0.25">
      <c r="A14" s="132"/>
      <c r="B14" s="67"/>
      <c r="C14" s="24"/>
      <c r="D14" s="24"/>
      <c r="E14" s="67"/>
      <c r="F14" s="67"/>
      <c r="G14" s="67"/>
      <c r="H14" s="24"/>
      <c r="I14" s="24"/>
      <c r="J14" s="122" t="s">
        <v>16</v>
      </c>
      <c r="K14" s="123"/>
      <c r="L14" s="124"/>
      <c r="M14" s="122" t="s">
        <v>17</v>
      </c>
      <c r="N14" s="124"/>
      <c r="O14" s="112" t="s">
        <v>115</v>
      </c>
      <c r="P14" s="113"/>
      <c r="Q14" s="114"/>
      <c r="R14" s="141" t="s">
        <v>116</v>
      </c>
    </row>
    <row r="15" spans="1:18" ht="31.5" x14ac:dyDescent="0.25">
      <c r="A15" s="132"/>
      <c r="B15" s="132"/>
      <c r="C15" s="156"/>
      <c r="D15" s="156"/>
      <c r="E15" s="157"/>
      <c r="F15" s="157"/>
      <c r="G15" s="157"/>
      <c r="H15" s="157"/>
      <c r="I15" s="158"/>
      <c r="J15" s="134" t="s">
        <v>18</v>
      </c>
      <c r="K15" s="135" t="str">
        <f>IF(H17="CCI (CC Intégral)","CT pour les dispensés","Contrôle Terminal")</f>
        <v>CT pour les dispensés</v>
      </c>
      <c r="L15" s="136"/>
      <c r="M15" s="135" t="s">
        <v>19</v>
      </c>
      <c r="N15" s="136"/>
      <c r="O15" s="137" t="s">
        <v>117</v>
      </c>
      <c r="P15" s="138" t="s">
        <v>19</v>
      </c>
      <c r="Q15" s="139"/>
      <c r="R15" s="142"/>
    </row>
    <row r="16" spans="1:18" ht="47.25" x14ac:dyDescent="0.25">
      <c r="A16" s="30" t="s">
        <v>5</v>
      </c>
      <c r="B16" s="133" t="s">
        <v>3</v>
      </c>
      <c r="C16" s="133" t="s">
        <v>4</v>
      </c>
      <c r="D16" s="30" t="s">
        <v>6</v>
      </c>
      <c r="E16" s="133" t="s">
        <v>7</v>
      </c>
      <c r="F16" s="30" t="s">
        <v>29</v>
      </c>
      <c r="G16" s="30" t="s">
        <v>113</v>
      </c>
      <c r="H16" s="30" t="s">
        <v>30</v>
      </c>
      <c r="I16" s="30" t="s">
        <v>38</v>
      </c>
      <c r="J16" s="30" t="s">
        <v>26</v>
      </c>
      <c r="K16" s="30" t="s">
        <v>20</v>
      </c>
      <c r="L16" s="30" t="s">
        <v>21</v>
      </c>
      <c r="M16" s="30" t="s">
        <v>20</v>
      </c>
      <c r="N16" s="30" t="s">
        <v>21</v>
      </c>
      <c r="O16" s="140" t="s">
        <v>20</v>
      </c>
      <c r="P16" s="140" t="s">
        <v>20</v>
      </c>
      <c r="Q16" s="140" t="s">
        <v>21</v>
      </c>
      <c r="R16" s="141"/>
    </row>
    <row r="17" spans="1:18" ht="45" x14ac:dyDescent="0.25">
      <c r="A17" s="143"/>
      <c r="B17" s="168" t="s">
        <v>0</v>
      </c>
      <c r="C17" s="169" t="s">
        <v>140</v>
      </c>
      <c r="D17" s="148">
        <v>6</v>
      </c>
      <c r="E17" s="160"/>
      <c r="F17" s="160" t="s">
        <v>133</v>
      </c>
      <c r="G17" s="160" t="s">
        <v>133</v>
      </c>
      <c r="H17" s="160" t="s">
        <v>36</v>
      </c>
      <c r="I17" s="160"/>
      <c r="J17" s="145">
        <v>3</v>
      </c>
      <c r="K17" s="143" t="s">
        <v>10</v>
      </c>
      <c r="L17" s="143" t="s">
        <v>138</v>
      </c>
      <c r="M17" s="143"/>
      <c r="N17" s="143"/>
      <c r="O17" s="143" t="s">
        <v>10</v>
      </c>
      <c r="P17" s="143" t="s">
        <v>10</v>
      </c>
      <c r="Q17" s="143" t="s">
        <v>138</v>
      </c>
      <c r="R17" s="161" t="s">
        <v>139</v>
      </c>
    </row>
    <row r="18" spans="1:18" ht="45" x14ac:dyDescent="0.25">
      <c r="A18" s="143"/>
      <c r="B18" s="168" t="s">
        <v>0</v>
      </c>
      <c r="C18" s="169" t="s">
        <v>141</v>
      </c>
      <c r="D18" s="148">
        <v>6</v>
      </c>
      <c r="E18" s="160"/>
      <c r="F18" s="160" t="s">
        <v>133</v>
      </c>
      <c r="G18" s="160" t="s">
        <v>133</v>
      </c>
      <c r="H18" s="160" t="s">
        <v>36</v>
      </c>
      <c r="I18" s="160"/>
      <c r="J18" s="145">
        <v>3</v>
      </c>
      <c r="K18" s="143" t="s">
        <v>10</v>
      </c>
      <c r="L18" s="143" t="s">
        <v>138</v>
      </c>
      <c r="M18" s="143"/>
      <c r="N18" s="143"/>
      <c r="O18" s="143" t="s">
        <v>10</v>
      </c>
      <c r="P18" s="143" t="s">
        <v>10</v>
      </c>
      <c r="Q18" s="143" t="s">
        <v>138</v>
      </c>
      <c r="R18" s="161" t="s">
        <v>139</v>
      </c>
    </row>
    <row r="19" spans="1:18" ht="18.75" x14ac:dyDescent="0.25">
      <c r="A19" s="143"/>
      <c r="B19" s="168"/>
      <c r="C19" s="147" t="s">
        <v>170</v>
      </c>
      <c r="D19" s="148"/>
      <c r="E19" s="160"/>
      <c r="F19" s="160"/>
      <c r="G19" s="160"/>
      <c r="H19" s="160"/>
      <c r="I19" s="160"/>
      <c r="J19" s="145"/>
      <c r="K19" s="143"/>
      <c r="L19" s="143"/>
      <c r="M19" s="143"/>
      <c r="N19" s="143"/>
      <c r="O19" s="143"/>
      <c r="P19" s="143"/>
      <c r="Q19" s="143"/>
      <c r="R19" s="161"/>
    </row>
    <row r="20" spans="1:18" ht="18.75" x14ac:dyDescent="0.25">
      <c r="A20" s="143"/>
      <c r="B20" s="168"/>
      <c r="C20" s="147" t="s">
        <v>171</v>
      </c>
      <c r="D20" s="148"/>
      <c r="E20" s="160"/>
      <c r="F20" s="160"/>
      <c r="G20" s="160"/>
      <c r="H20" s="160"/>
      <c r="I20" s="160"/>
      <c r="J20" s="145"/>
      <c r="K20" s="143"/>
      <c r="L20" s="143"/>
      <c r="M20" s="143"/>
      <c r="N20" s="143"/>
      <c r="O20" s="143"/>
      <c r="P20" s="143"/>
      <c r="Q20" s="143"/>
      <c r="R20" s="161"/>
    </row>
    <row r="21" spans="1:18" ht="18.75" x14ac:dyDescent="0.25">
      <c r="A21" s="143"/>
      <c r="B21" s="168"/>
      <c r="C21" s="147" t="s">
        <v>172</v>
      </c>
      <c r="D21" s="148"/>
      <c r="E21" s="160"/>
      <c r="F21" s="160"/>
      <c r="G21" s="160"/>
      <c r="H21" s="160"/>
      <c r="I21" s="160"/>
      <c r="J21" s="145"/>
      <c r="K21" s="143"/>
      <c r="L21" s="143"/>
      <c r="M21" s="143"/>
      <c r="N21" s="143"/>
      <c r="O21" s="143"/>
      <c r="P21" s="143"/>
      <c r="Q21" s="143"/>
      <c r="R21" s="161"/>
    </row>
    <row r="22" spans="1:18" ht="45" x14ac:dyDescent="0.25">
      <c r="A22" s="143"/>
      <c r="B22" s="168" t="s">
        <v>0</v>
      </c>
      <c r="C22" s="169" t="s">
        <v>142</v>
      </c>
      <c r="D22" s="148">
        <v>6</v>
      </c>
      <c r="E22" s="160"/>
      <c r="F22" s="160" t="s">
        <v>133</v>
      </c>
      <c r="G22" s="160" t="s">
        <v>133</v>
      </c>
      <c r="H22" s="160" t="s">
        <v>36</v>
      </c>
      <c r="I22" s="160"/>
      <c r="J22" s="145">
        <v>3</v>
      </c>
      <c r="K22" s="143" t="s">
        <v>10</v>
      </c>
      <c r="L22" s="143" t="s">
        <v>138</v>
      </c>
      <c r="M22" s="143"/>
      <c r="N22" s="143"/>
      <c r="O22" s="143" t="s">
        <v>10</v>
      </c>
      <c r="P22" s="143" t="s">
        <v>10</v>
      </c>
      <c r="Q22" s="143" t="s">
        <v>138</v>
      </c>
      <c r="R22" s="161" t="s">
        <v>139</v>
      </c>
    </row>
    <row r="23" spans="1:18" ht="18.75" x14ac:dyDescent="0.25">
      <c r="A23" s="143"/>
      <c r="B23" s="168"/>
      <c r="C23" s="147" t="s">
        <v>173</v>
      </c>
      <c r="D23" s="148"/>
      <c r="E23" s="160"/>
      <c r="F23" s="160"/>
      <c r="G23" s="160"/>
      <c r="H23" s="160"/>
      <c r="I23" s="160"/>
      <c r="J23" s="145"/>
      <c r="K23" s="143"/>
      <c r="L23" s="143"/>
      <c r="M23" s="143"/>
      <c r="N23" s="143"/>
      <c r="O23" s="143"/>
      <c r="P23" s="143"/>
      <c r="Q23" s="143"/>
      <c r="R23" s="161"/>
    </row>
    <row r="24" spans="1:18" ht="18.75" x14ac:dyDescent="0.25">
      <c r="A24" s="143"/>
      <c r="B24" s="168"/>
      <c r="C24" s="147" t="s">
        <v>174</v>
      </c>
      <c r="D24" s="148"/>
      <c r="E24" s="160"/>
      <c r="F24" s="160"/>
      <c r="G24" s="160"/>
      <c r="H24" s="160"/>
      <c r="I24" s="160"/>
      <c r="J24" s="145"/>
      <c r="K24" s="143"/>
      <c r="L24" s="143"/>
      <c r="M24" s="143"/>
      <c r="N24" s="143"/>
      <c r="O24" s="143"/>
      <c r="P24" s="143"/>
      <c r="Q24" s="143"/>
      <c r="R24" s="161"/>
    </row>
    <row r="25" spans="1:18" ht="18.75" x14ac:dyDescent="0.25">
      <c r="A25" s="143"/>
      <c r="B25" s="168"/>
      <c r="C25" s="147" t="s">
        <v>175</v>
      </c>
      <c r="D25" s="148"/>
      <c r="E25" s="160"/>
      <c r="F25" s="160"/>
      <c r="G25" s="160"/>
      <c r="H25" s="160"/>
      <c r="I25" s="160"/>
      <c r="J25" s="145"/>
      <c r="K25" s="143"/>
      <c r="L25" s="143"/>
      <c r="M25" s="143"/>
      <c r="N25" s="143"/>
      <c r="O25" s="143"/>
      <c r="P25" s="143"/>
      <c r="Q25" s="143"/>
      <c r="R25" s="161"/>
    </row>
    <row r="26" spans="1:18" ht="45" x14ac:dyDescent="0.25">
      <c r="A26" s="143"/>
      <c r="B26" s="168" t="s">
        <v>0</v>
      </c>
      <c r="C26" s="169" t="s">
        <v>143</v>
      </c>
      <c r="D26" s="148">
        <v>6</v>
      </c>
      <c r="E26" s="160"/>
      <c r="F26" s="160" t="s">
        <v>133</v>
      </c>
      <c r="G26" s="160" t="s">
        <v>133</v>
      </c>
      <c r="H26" s="160" t="s">
        <v>36</v>
      </c>
      <c r="I26" s="160"/>
      <c r="J26" s="145">
        <v>3</v>
      </c>
      <c r="K26" s="143" t="s">
        <v>10</v>
      </c>
      <c r="L26" s="143" t="s">
        <v>138</v>
      </c>
      <c r="M26" s="143"/>
      <c r="N26" s="143"/>
      <c r="O26" s="143" t="s">
        <v>10</v>
      </c>
      <c r="P26" s="143" t="s">
        <v>10</v>
      </c>
      <c r="Q26" s="143" t="s">
        <v>138</v>
      </c>
      <c r="R26" s="161" t="s">
        <v>139</v>
      </c>
    </row>
    <row r="27" spans="1:18" ht="45" x14ac:dyDescent="0.25">
      <c r="A27" s="143"/>
      <c r="B27" s="168" t="s">
        <v>0</v>
      </c>
      <c r="C27" s="169" t="s">
        <v>144</v>
      </c>
      <c r="D27" s="148">
        <v>6</v>
      </c>
      <c r="E27" s="160"/>
      <c r="F27" s="160" t="s">
        <v>133</v>
      </c>
      <c r="G27" s="160" t="s">
        <v>133</v>
      </c>
      <c r="H27" s="160" t="s">
        <v>36</v>
      </c>
      <c r="I27" s="160"/>
      <c r="J27" s="145">
        <v>3</v>
      </c>
      <c r="K27" s="143" t="s">
        <v>10</v>
      </c>
      <c r="L27" s="143" t="s">
        <v>138</v>
      </c>
      <c r="M27" s="143"/>
      <c r="N27" s="143"/>
      <c r="O27" s="143" t="s">
        <v>10</v>
      </c>
      <c r="P27" s="143" t="s">
        <v>10</v>
      </c>
      <c r="Q27" s="143" t="s">
        <v>138</v>
      </c>
      <c r="R27" s="161" t="s">
        <v>139</v>
      </c>
    </row>
    <row r="28" spans="1:18" x14ac:dyDescent="0.25">
      <c r="A28" s="162"/>
      <c r="B28" s="163"/>
      <c r="C28" s="163"/>
      <c r="D28" s="162"/>
      <c r="E28" s="162"/>
      <c r="F28" s="162"/>
      <c r="G28" s="162"/>
      <c r="H28" s="162"/>
      <c r="I28" s="162"/>
      <c r="J28" s="162"/>
      <c r="K28" s="162"/>
      <c r="L28" s="162"/>
      <c r="M28" s="143"/>
      <c r="N28" s="143"/>
      <c r="O28" s="162"/>
      <c r="P28" s="162"/>
      <c r="Q28" s="162"/>
      <c r="R28" s="164"/>
    </row>
    <row r="29" spans="1:18" s="153" customFormat="1" ht="18.75" x14ac:dyDescent="0.25">
      <c r="A29" s="131" t="s">
        <v>149</v>
      </c>
      <c r="B29" s="170" t="s">
        <v>0</v>
      </c>
      <c r="C29" s="168" t="s">
        <v>150</v>
      </c>
      <c r="D29" s="143">
        <v>6</v>
      </c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65"/>
      <c r="P29" s="165"/>
      <c r="Q29" s="165"/>
      <c r="R29" s="166"/>
    </row>
    <row r="30" spans="1:18" s="153" customFormat="1" x14ac:dyDescent="0.25">
      <c r="A30" s="167" t="s">
        <v>151</v>
      </c>
      <c r="B30" s="163" t="s">
        <v>28</v>
      </c>
      <c r="C30" s="159" t="s">
        <v>152</v>
      </c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65"/>
      <c r="P30" s="165"/>
      <c r="Q30" s="165"/>
      <c r="R30" s="166"/>
    </row>
    <row r="31" spans="1:18" s="153" customFormat="1" x14ac:dyDescent="0.25">
      <c r="A31" s="131" t="s">
        <v>153</v>
      </c>
      <c r="B31" s="163" t="s">
        <v>28</v>
      </c>
      <c r="C31" s="159" t="s">
        <v>154</v>
      </c>
      <c r="D31" s="146"/>
      <c r="E31" s="146"/>
      <c r="F31" s="146"/>
      <c r="G31" s="146"/>
      <c r="H31" s="146"/>
      <c r="I31" s="146"/>
      <c r="J31" s="146"/>
      <c r="K31" s="146"/>
      <c r="L31" s="143"/>
      <c r="M31" s="143"/>
      <c r="N31" s="143"/>
      <c r="O31" s="165"/>
      <c r="P31" s="165"/>
      <c r="Q31" s="165"/>
      <c r="R31" s="166"/>
    </row>
    <row r="32" spans="1:18" s="153" customFormat="1" x14ac:dyDescent="0.25">
      <c r="A32" s="131" t="s">
        <v>155</v>
      </c>
      <c r="B32" s="163" t="s">
        <v>28</v>
      </c>
      <c r="C32" s="159" t="s">
        <v>156</v>
      </c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65"/>
      <c r="P32" s="165"/>
      <c r="Q32" s="165"/>
      <c r="R32" s="166"/>
    </row>
    <row r="33" spans="1:18" s="153" customFormat="1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R33" s="26"/>
    </row>
    <row r="34" spans="1:18" s="153" customFormat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R34" s="26"/>
    </row>
    <row r="35" spans="1:18" s="153" customFormat="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R35" s="26"/>
    </row>
    <row r="36" spans="1:18" s="153" customFormat="1" ht="17.25" x14ac:dyDescent="0.25">
      <c r="A36" s="36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6"/>
      <c r="M36" s="36"/>
      <c r="N36" s="36"/>
      <c r="R36" s="26"/>
    </row>
    <row r="37" spans="1:18" s="153" customFormat="1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R37" s="26"/>
    </row>
    <row r="38" spans="1:18" s="153" customFormat="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R38" s="26"/>
    </row>
    <row r="39" spans="1:18" s="153" customFormat="1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R39" s="26"/>
    </row>
    <row r="40" spans="1:18" s="153" customFormat="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R40" s="26"/>
    </row>
    <row r="41" spans="1:18" s="153" customFormat="1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R41" s="26"/>
    </row>
    <row r="42" spans="1:18" x14ac:dyDescent="0.25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</row>
    <row r="43" spans="1:18" x14ac:dyDescent="0.25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</row>
    <row r="44" spans="1:18" x14ac:dyDescent="0.25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</row>
    <row r="45" spans="1:18" x14ac:dyDescent="0.2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</row>
    <row r="46" spans="1:18" x14ac:dyDescent="0.2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</row>
    <row r="47" spans="1:18" x14ac:dyDescent="0.2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</row>
    <row r="48" spans="1:18" x14ac:dyDescent="0.25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</row>
    <row r="49" spans="1:14" x14ac:dyDescent="0.25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</row>
    <row r="50" spans="1:14" x14ac:dyDescent="0.25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</row>
    <row r="51" spans="1:14" x14ac:dyDescent="0.25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</row>
    <row r="52" spans="1:14" x14ac:dyDescent="0.25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</row>
    <row r="53" spans="1:14" x14ac:dyDescent="0.2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</row>
    <row r="54" spans="1:14" x14ac:dyDescent="0.2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</row>
    <row r="55" spans="1:14" x14ac:dyDescent="0.2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</row>
    <row r="56" spans="1:14" x14ac:dyDescent="0.25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</row>
    <row r="57" spans="1:14" x14ac:dyDescent="0.25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</row>
    <row r="58" spans="1:14" x14ac:dyDescent="0.2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</row>
    <row r="59" spans="1:14" x14ac:dyDescent="0.25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</row>
    <row r="60" spans="1:14" x14ac:dyDescent="0.25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</row>
    <row r="61" spans="1:14" x14ac:dyDescent="0.2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</row>
    <row r="62" spans="1:14" x14ac:dyDescent="0.25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</row>
    <row r="63" spans="1:14" x14ac:dyDescent="0.25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</row>
    <row r="64" spans="1:14" x14ac:dyDescent="0.25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</row>
    <row r="65" spans="1:14" x14ac:dyDescent="0.25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</row>
    <row r="66" spans="1:14" x14ac:dyDescent="0.25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</row>
    <row r="67" spans="1:14" x14ac:dyDescent="0.25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</row>
    <row r="68" spans="1:14" x14ac:dyDescent="0.25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</row>
    <row r="69" spans="1:14" x14ac:dyDescent="0.25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</row>
    <row r="70" spans="1:14" x14ac:dyDescent="0.25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</row>
    <row r="71" spans="1:14" x14ac:dyDescent="0.25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</row>
    <row r="72" spans="1:14" x14ac:dyDescent="0.25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</row>
    <row r="73" spans="1:14" x14ac:dyDescent="0.25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</row>
    <row r="74" spans="1:14" x14ac:dyDescent="0.25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</row>
    <row r="75" spans="1:14" x14ac:dyDescent="0.25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</row>
    <row r="76" spans="1:14" x14ac:dyDescent="0.25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</row>
    <row r="77" spans="1:14" x14ac:dyDescent="0.25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</row>
    <row r="78" spans="1:14" x14ac:dyDescent="0.25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</row>
    <row r="79" spans="1:14" x14ac:dyDescent="0.25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</row>
    <row r="80" spans="1:14" x14ac:dyDescent="0.25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</row>
    <row r="81" spans="1:14" x14ac:dyDescent="0.25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</row>
    <row r="82" spans="1:14" x14ac:dyDescent="0.25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</row>
    <row r="83" spans="1:14" x14ac:dyDescent="0.25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</row>
    <row r="84" spans="1:14" x14ac:dyDescent="0.25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</row>
    <row r="85" spans="1:14" x14ac:dyDescent="0.25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</row>
    <row r="86" spans="1:14" x14ac:dyDescent="0.25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</row>
    <row r="87" spans="1:14" x14ac:dyDescent="0.25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</row>
    <row r="88" spans="1:14" x14ac:dyDescent="0.25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</row>
    <row r="89" spans="1:14" x14ac:dyDescent="0.25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</row>
    <row r="90" spans="1:14" x14ac:dyDescent="0.25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</row>
    <row r="91" spans="1:14" x14ac:dyDescent="0.25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</row>
    <row r="92" spans="1:14" x14ac:dyDescent="0.25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</row>
    <row r="93" spans="1:14" x14ac:dyDescent="0.25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</row>
    <row r="94" spans="1:14" x14ac:dyDescent="0.25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</row>
    <row r="95" spans="1:14" x14ac:dyDescent="0.25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</row>
    <row r="96" spans="1:14" x14ac:dyDescent="0.25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</row>
    <row r="97" spans="1:14" x14ac:dyDescent="0.25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</row>
    <row r="98" spans="1:14" x14ac:dyDescent="0.25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</row>
    <row r="99" spans="1:14" x14ac:dyDescent="0.25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</row>
    <row r="100" spans="1:14" x14ac:dyDescent="0.25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</row>
    <row r="101" spans="1:14" x14ac:dyDescent="0.25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</row>
    <row r="102" spans="1:14" x14ac:dyDescent="0.25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</row>
    <row r="103" spans="1:14" x14ac:dyDescent="0.25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</row>
    <row r="104" spans="1:14" x14ac:dyDescent="0.25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</row>
    <row r="105" spans="1:14" x14ac:dyDescent="0.25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</row>
    <row r="106" spans="1:14" x14ac:dyDescent="0.25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</row>
    <row r="107" spans="1:14" x14ac:dyDescent="0.25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</row>
    <row r="108" spans="1:14" x14ac:dyDescent="0.25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</row>
    <row r="109" spans="1:14" x14ac:dyDescent="0.25">
      <c r="A109" s="38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</row>
    <row r="110" spans="1:14" x14ac:dyDescent="0.25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</row>
    <row r="111" spans="1:14" x14ac:dyDescent="0.25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</row>
    <row r="112" spans="1:14" x14ac:dyDescent="0.25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</row>
    <row r="113" spans="1:14" x14ac:dyDescent="0.25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</row>
    <row r="114" spans="1:14" x14ac:dyDescent="0.25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</row>
    <row r="115" spans="1:14" x14ac:dyDescent="0.25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</row>
    <row r="116" spans="1:14" x14ac:dyDescent="0.25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</row>
    <row r="117" spans="1:14" x14ac:dyDescent="0.25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</row>
    <row r="118" spans="1:14" x14ac:dyDescent="0.25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</row>
    <row r="119" spans="1:14" x14ac:dyDescent="0.25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</row>
    <row r="120" spans="1:14" x14ac:dyDescent="0.25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</row>
    <row r="121" spans="1:14" x14ac:dyDescent="0.25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</row>
    <row r="122" spans="1:14" x14ac:dyDescent="0.25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</row>
    <row r="123" spans="1:14" x14ac:dyDescent="0.25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</row>
    <row r="124" spans="1:14" x14ac:dyDescent="0.25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</row>
    <row r="125" spans="1:14" x14ac:dyDescent="0.25">
      <c r="A125" s="38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</row>
    <row r="126" spans="1:14" x14ac:dyDescent="0.25">
      <c r="A126" s="38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</row>
    <row r="127" spans="1:14" x14ac:dyDescent="0.25">
      <c r="A127" s="38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</row>
    <row r="128" spans="1:14" x14ac:dyDescent="0.25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</row>
    <row r="129" spans="1:14" x14ac:dyDescent="0.25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</row>
    <row r="130" spans="1:14" x14ac:dyDescent="0.25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</row>
    <row r="131" spans="1:14" x14ac:dyDescent="0.25">
      <c r="A131" s="38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</row>
    <row r="132" spans="1:14" x14ac:dyDescent="0.25">
      <c r="A132" s="38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</row>
    <row r="133" spans="1:14" x14ac:dyDescent="0.25">
      <c r="A133" s="38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</row>
    <row r="134" spans="1:14" x14ac:dyDescent="0.25">
      <c r="A134" s="38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</row>
    <row r="135" spans="1:14" x14ac:dyDescent="0.25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</row>
    <row r="136" spans="1:14" x14ac:dyDescent="0.25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</row>
    <row r="137" spans="1:14" x14ac:dyDescent="0.25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</row>
    <row r="138" spans="1:14" x14ac:dyDescent="0.25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</row>
    <row r="139" spans="1:14" x14ac:dyDescent="0.25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</row>
    <row r="140" spans="1:14" x14ac:dyDescent="0.25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</row>
    <row r="141" spans="1:14" x14ac:dyDescent="0.25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</row>
    <row r="142" spans="1:14" x14ac:dyDescent="0.25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</row>
    <row r="143" spans="1:14" x14ac:dyDescent="0.25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</row>
    <row r="144" spans="1:14" x14ac:dyDescent="0.25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</row>
    <row r="145" spans="1:14" x14ac:dyDescent="0.25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</row>
    <row r="146" spans="1:14" x14ac:dyDescent="0.25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</row>
    <row r="147" spans="1:14" x14ac:dyDescent="0.25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</row>
    <row r="148" spans="1:14" x14ac:dyDescent="0.25">
      <c r="A148" s="38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</row>
    <row r="149" spans="1:14" x14ac:dyDescent="0.25">
      <c r="A149" s="38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</row>
    <row r="150" spans="1:14" x14ac:dyDescent="0.25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</row>
    <row r="151" spans="1:14" x14ac:dyDescent="0.25">
      <c r="A151" s="38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</row>
    <row r="152" spans="1:14" x14ac:dyDescent="0.25">
      <c r="A152" s="38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</row>
    <row r="153" spans="1:14" x14ac:dyDescent="0.25">
      <c r="A153" s="38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</row>
    <row r="154" spans="1:14" x14ac:dyDescent="0.25">
      <c r="A154" s="38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</row>
    <row r="155" spans="1:14" x14ac:dyDescent="0.25">
      <c r="A155" s="38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</row>
    <row r="156" spans="1:14" x14ac:dyDescent="0.25">
      <c r="A156" s="38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</row>
    <row r="157" spans="1:14" x14ac:dyDescent="0.25">
      <c r="A157" s="38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</row>
    <row r="158" spans="1:14" x14ac:dyDescent="0.25">
      <c r="A158" s="38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</row>
    <row r="159" spans="1:14" x14ac:dyDescent="0.25">
      <c r="A159" s="38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</row>
    <row r="160" spans="1:14" x14ac:dyDescent="0.25">
      <c r="A160" s="38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</row>
    <row r="161" spans="1:14" x14ac:dyDescent="0.25">
      <c r="A161" s="38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</row>
    <row r="162" spans="1:14" x14ac:dyDescent="0.25">
      <c r="A162" s="38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</row>
    <row r="163" spans="1:14" x14ac:dyDescent="0.25">
      <c r="A163" s="38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</row>
    <row r="164" spans="1:14" x14ac:dyDescent="0.25">
      <c r="A164" s="38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</row>
    <row r="165" spans="1:14" x14ac:dyDescent="0.25">
      <c r="A165" s="38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</row>
    <row r="166" spans="1:14" x14ac:dyDescent="0.25">
      <c r="A166" s="38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</row>
    <row r="167" spans="1:14" x14ac:dyDescent="0.25">
      <c r="A167" s="38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</row>
    <row r="168" spans="1:14" x14ac:dyDescent="0.25">
      <c r="A168" s="38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</row>
    <row r="169" spans="1:14" x14ac:dyDescent="0.25">
      <c r="A169" s="38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</row>
    <row r="170" spans="1:14" x14ac:dyDescent="0.25">
      <c r="A170" s="38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</row>
    <row r="171" spans="1:14" x14ac:dyDescent="0.25">
      <c r="A171" s="38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</row>
    <row r="172" spans="1:14" x14ac:dyDescent="0.25">
      <c r="A172" s="38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</row>
    <row r="173" spans="1:14" x14ac:dyDescent="0.25">
      <c r="A173" s="38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</row>
    <row r="174" spans="1:14" x14ac:dyDescent="0.25">
      <c r="A174" s="38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</row>
    <row r="175" spans="1:14" x14ac:dyDescent="0.25">
      <c r="A175" s="38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</row>
    <row r="176" spans="1:14" x14ac:dyDescent="0.25">
      <c r="A176" s="38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</row>
    <row r="177" spans="1:14" x14ac:dyDescent="0.25">
      <c r="A177" s="38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</row>
    <row r="178" spans="1:14" x14ac:dyDescent="0.25">
      <c r="A178" s="38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</row>
    <row r="179" spans="1:14" x14ac:dyDescent="0.25">
      <c r="A179" s="38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</row>
    <row r="180" spans="1:14" x14ac:dyDescent="0.25">
      <c r="A180" s="38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</row>
    <row r="181" spans="1:14" x14ac:dyDescent="0.25">
      <c r="A181" s="38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</row>
    <row r="182" spans="1:14" x14ac:dyDescent="0.25">
      <c r="A182" s="38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</row>
    <row r="183" spans="1:14" x14ac:dyDescent="0.25">
      <c r="A183" s="38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</row>
    <row r="184" spans="1:14" x14ac:dyDescent="0.25">
      <c r="A184" s="38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</row>
    <row r="185" spans="1:14" x14ac:dyDescent="0.25">
      <c r="A185" s="38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</row>
    <row r="186" spans="1:14" x14ac:dyDescent="0.25">
      <c r="A186" s="38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</row>
    <row r="187" spans="1:14" x14ac:dyDescent="0.25">
      <c r="A187" s="38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</row>
    <row r="188" spans="1:14" x14ac:dyDescent="0.25">
      <c r="A188" s="38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</row>
    <row r="189" spans="1:14" x14ac:dyDescent="0.25">
      <c r="A189" s="38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</row>
    <row r="190" spans="1:14" x14ac:dyDescent="0.25">
      <c r="A190" s="38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</row>
    <row r="191" spans="1:14" x14ac:dyDescent="0.25">
      <c r="A191" s="38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</row>
    <row r="192" spans="1:14" x14ac:dyDescent="0.25">
      <c r="A192" s="38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</row>
    <row r="193" spans="1:14" x14ac:dyDescent="0.25">
      <c r="A193" s="38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</row>
    <row r="194" spans="1:14" x14ac:dyDescent="0.25">
      <c r="A194" s="38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</row>
    <row r="195" spans="1:14" x14ac:dyDescent="0.25">
      <c r="A195" s="38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</row>
    <row r="196" spans="1:14" x14ac:dyDescent="0.25">
      <c r="A196" s="38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</row>
    <row r="197" spans="1:14" x14ac:dyDescent="0.25">
      <c r="A197" s="38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</row>
    <row r="198" spans="1:14" x14ac:dyDescent="0.25">
      <c r="A198" s="38"/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</row>
    <row r="199" spans="1:14" x14ac:dyDescent="0.25">
      <c r="A199" s="38"/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</row>
    <row r="200" spans="1:14" x14ac:dyDescent="0.25">
      <c r="A200" s="38"/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</row>
    <row r="201" spans="1:14" x14ac:dyDescent="0.25">
      <c r="A201" s="38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</row>
    <row r="202" spans="1:14" x14ac:dyDescent="0.25">
      <c r="A202" s="38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</row>
    <row r="203" spans="1:14" x14ac:dyDescent="0.25">
      <c r="A203" s="38"/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</row>
    <row r="204" spans="1:14" x14ac:dyDescent="0.25">
      <c r="A204" s="38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</row>
    <row r="205" spans="1:14" x14ac:dyDescent="0.25">
      <c r="A205" s="38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</row>
    <row r="206" spans="1:14" x14ac:dyDescent="0.25">
      <c r="A206" s="38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</row>
    <row r="207" spans="1:14" x14ac:dyDescent="0.25">
      <c r="A207" s="38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</row>
    <row r="208" spans="1:14" x14ac:dyDescent="0.25">
      <c r="A208" s="38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</row>
    <row r="209" spans="1:14" x14ac:dyDescent="0.25">
      <c r="A209" s="38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</row>
    <row r="210" spans="1:14" x14ac:dyDescent="0.25">
      <c r="A210" s="38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</row>
    <row r="211" spans="1:14" x14ac:dyDescent="0.25">
      <c r="A211" s="38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</row>
    <row r="212" spans="1:14" x14ac:dyDescent="0.25">
      <c r="A212" s="38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</row>
    <row r="213" spans="1:14" x14ac:dyDescent="0.25">
      <c r="A213" s="38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</row>
    <row r="214" spans="1:14" x14ac:dyDescent="0.25">
      <c r="A214" s="38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</row>
    <row r="215" spans="1:14" x14ac:dyDescent="0.25">
      <c r="A215" s="38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</row>
    <row r="216" spans="1:14" x14ac:dyDescent="0.25">
      <c r="A216" s="38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</row>
    <row r="217" spans="1:14" x14ac:dyDescent="0.25">
      <c r="A217" s="38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</row>
    <row r="218" spans="1:14" x14ac:dyDescent="0.25">
      <c r="A218" s="38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</row>
    <row r="219" spans="1:14" x14ac:dyDescent="0.25">
      <c r="A219" s="38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</row>
    <row r="220" spans="1:14" x14ac:dyDescent="0.25">
      <c r="A220" s="38"/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</row>
    <row r="221" spans="1:14" x14ac:dyDescent="0.25">
      <c r="A221" s="38"/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</row>
    <row r="222" spans="1:14" x14ac:dyDescent="0.25">
      <c r="A222" s="38"/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</row>
    <row r="223" spans="1:14" x14ac:dyDescent="0.25">
      <c r="A223" s="38"/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</row>
    <row r="224" spans="1:14" x14ac:dyDescent="0.25">
      <c r="A224" s="38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</row>
    <row r="225" spans="1:14" x14ac:dyDescent="0.25">
      <c r="A225" s="38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</row>
    <row r="226" spans="1:14" x14ac:dyDescent="0.25">
      <c r="A226" s="38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</row>
    <row r="227" spans="1:14" x14ac:dyDescent="0.25">
      <c r="A227" s="38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</row>
    <row r="228" spans="1:14" x14ac:dyDescent="0.25">
      <c r="A228" s="38"/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</row>
    <row r="229" spans="1:14" x14ac:dyDescent="0.25">
      <c r="A229" s="38"/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</row>
    <row r="230" spans="1:14" x14ac:dyDescent="0.25">
      <c r="A230" s="38"/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</row>
    <row r="231" spans="1:14" x14ac:dyDescent="0.25">
      <c r="A231" s="38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</row>
    <row r="232" spans="1:14" x14ac:dyDescent="0.25">
      <c r="A232" s="38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</row>
    <row r="233" spans="1:14" x14ac:dyDescent="0.25">
      <c r="A233" s="38"/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</row>
    <row r="234" spans="1:14" x14ac:dyDescent="0.25">
      <c r="A234" s="38"/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</row>
    <row r="235" spans="1:14" x14ac:dyDescent="0.25">
      <c r="A235" s="38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</row>
    <row r="236" spans="1:14" x14ac:dyDescent="0.25">
      <c r="A236" s="38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</row>
    <row r="237" spans="1:14" x14ac:dyDescent="0.25">
      <c r="A237" s="38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</row>
    <row r="238" spans="1:14" x14ac:dyDescent="0.25">
      <c r="A238" s="38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</row>
    <row r="239" spans="1:14" x14ac:dyDescent="0.25">
      <c r="A239" s="38"/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</row>
    <row r="240" spans="1:14" x14ac:dyDescent="0.25">
      <c r="A240" s="38"/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</row>
    <row r="241" spans="1:14" x14ac:dyDescent="0.25">
      <c r="A241" s="38"/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</row>
    <row r="242" spans="1:14" x14ac:dyDescent="0.25">
      <c r="A242" s="38"/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</row>
    <row r="243" spans="1:14" x14ac:dyDescent="0.25">
      <c r="A243" s="38"/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</row>
    <row r="244" spans="1:14" x14ac:dyDescent="0.25">
      <c r="A244" s="38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</row>
    <row r="245" spans="1:14" x14ac:dyDescent="0.25">
      <c r="A245" s="38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</row>
    <row r="246" spans="1:14" x14ac:dyDescent="0.25">
      <c r="A246" s="38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</row>
    <row r="247" spans="1:14" x14ac:dyDescent="0.25">
      <c r="A247" s="38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</row>
    <row r="248" spans="1:14" x14ac:dyDescent="0.25">
      <c r="A248" s="38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</row>
    <row r="249" spans="1:14" x14ac:dyDescent="0.25">
      <c r="A249" s="38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</row>
    <row r="250" spans="1:14" x14ac:dyDescent="0.25">
      <c r="A250" s="38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</row>
    <row r="251" spans="1:14" x14ac:dyDescent="0.25">
      <c r="A251" s="38"/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</row>
    <row r="252" spans="1:14" x14ac:dyDescent="0.25">
      <c r="A252" s="38"/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</row>
    <row r="253" spans="1:14" x14ac:dyDescent="0.25">
      <c r="A253" s="38"/>
      <c r="B253" s="38"/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</row>
    <row r="254" spans="1:14" x14ac:dyDescent="0.25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</row>
    <row r="255" spans="1:14" x14ac:dyDescent="0.25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</row>
    <row r="256" spans="1:14" x14ac:dyDescent="0.25">
      <c r="A256" s="38"/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</row>
    <row r="257" spans="1:14" x14ac:dyDescent="0.25">
      <c r="A257" s="38"/>
      <c r="B257" s="38"/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</row>
    <row r="258" spans="1:14" x14ac:dyDescent="0.25">
      <c r="A258" s="38"/>
      <c r="B258" s="38"/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</row>
    <row r="259" spans="1:14" x14ac:dyDescent="0.25">
      <c r="A259" s="38"/>
      <c r="B259" s="38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</row>
    <row r="260" spans="1:14" x14ac:dyDescent="0.25">
      <c r="A260" s="38"/>
      <c r="B260" s="38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</row>
    <row r="261" spans="1:14" x14ac:dyDescent="0.25">
      <c r="A261" s="38"/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</row>
    <row r="262" spans="1:14" x14ac:dyDescent="0.25">
      <c r="A262" s="38"/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</row>
    <row r="263" spans="1:14" x14ac:dyDescent="0.25">
      <c r="A263" s="38"/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</row>
    <row r="264" spans="1:14" x14ac:dyDescent="0.25">
      <c r="A264" s="38"/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</row>
    <row r="265" spans="1:14" x14ac:dyDescent="0.25">
      <c r="A265" s="38"/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</row>
    <row r="266" spans="1:14" x14ac:dyDescent="0.25">
      <c r="A266" s="38"/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</row>
    <row r="267" spans="1:14" x14ac:dyDescent="0.25">
      <c r="A267" s="38"/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</row>
    <row r="268" spans="1:14" x14ac:dyDescent="0.25">
      <c r="A268" s="38"/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</row>
    <row r="269" spans="1:14" x14ac:dyDescent="0.25">
      <c r="A269" s="38"/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</row>
    <row r="270" spans="1:14" x14ac:dyDescent="0.25">
      <c r="A270" s="38"/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</row>
    <row r="271" spans="1:14" x14ac:dyDescent="0.25">
      <c r="A271" s="38"/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</row>
    <row r="272" spans="1:14" x14ac:dyDescent="0.25">
      <c r="A272" s="38"/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</row>
    <row r="273" spans="1:14" x14ac:dyDescent="0.25">
      <c r="A273" s="38"/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</row>
    <row r="274" spans="1:14" x14ac:dyDescent="0.25">
      <c r="A274" s="38"/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</row>
    <row r="275" spans="1:14" x14ac:dyDescent="0.25">
      <c r="A275" s="38"/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</row>
    <row r="276" spans="1:14" x14ac:dyDescent="0.25">
      <c r="A276" s="38"/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</row>
    <row r="277" spans="1:14" x14ac:dyDescent="0.25">
      <c r="A277" s="38"/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</row>
    <row r="278" spans="1:14" x14ac:dyDescent="0.25">
      <c r="A278" s="38"/>
      <c r="B278" s="38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</row>
    <row r="279" spans="1:14" x14ac:dyDescent="0.25">
      <c r="A279" s="38"/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</row>
    <row r="280" spans="1:14" x14ac:dyDescent="0.25">
      <c r="A280" s="38"/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</row>
    <row r="281" spans="1:14" x14ac:dyDescent="0.25">
      <c r="A281" s="38"/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</row>
    <row r="282" spans="1:14" x14ac:dyDescent="0.25">
      <c r="A282" s="38"/>
      <c r="B282" s="38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</row>
    <row r="283" spans="1:14" x14ac:dyDescent="0.25">
      <c r="A283" s="38"/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</row>
    <row r="284" spans="1:14" x14ac:dyDescent="0.25">
      <c r="A284" s="38"/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</row>
    <row r="285" spans="1:14" x14ac:dyDescent="0.25">
      <c r="A285" s="38"/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</row>
    <row r="286" spans="1:14" x14ac:dyDescent="0.25">
      <c r="A286" s="38"/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</row>
    <row r="287" spans="1:14" x14ac:dyDescent="0.25">
      <c r="A287" s="38"/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</row>
    <row r="288" spans="1:14" x14ac:dyDescent="0.25">
      <c r="A288" s="38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</row>
    <row r="289" spans="1:14" x14ac:dyDescent="0.25">
      <c r="A289" s="38"/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</row>
    <row r="290" spans="1:14" x14ac:dyDescent="0.25">
      <c r="A290" s="38"/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</row>
    <row r="291" spans="1:14" x14ac:dyDescent="0.25">
      <c r="A291" s="38"/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</row>
    <row r="292" spans="1:14" x14ac:dyDescent="0.25">
      <c r="A292" s="38"/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</row>
    <row r="293" spans="1:14" x14ac:dyDescent="0.25">
      <c r="A293" s="38"/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</row>
    <row r="294" spans="1:14" x14ac:dyDescent="0.25">
      <c r="A294" s="38"/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</row>
    <row r="295" spans="1:14" x14ac:dyDescent="0.25">
      <c r="A295" s="38"/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</row>
    <row r="296" spans="1:14" x14ac:dyDescent="0.25">
      <c r="A296" s="38"/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</row>
    <row r="297" spans="1:14" x14ac:dyDescent="0.25">
      <c r="A297" s="38"/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</row>
    <row r="298" spans="1:14" x14ac:dyDescent="0.25">
      <c r="A298" s="38"/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</row>
    <row r="299" spans="1:14" x14ac:dyDescent="0.25">
      <c r="A299" s="38"/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</row>
    <row r="300" spans="1:14" x14ac:dyDescent="0.25">
      <c r="A300" s="38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</row>
    <row r="301" spans="1:14" x14ac:dyDescent="0.25">
      <c r="A301" s="38"/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</row>
    <row r="302" spans="1:14" x14ac:dyDescent="0.25">
      <c r="A302" s="38"/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</row>
    <row r="303" spans="1:14" x14ac:dyDescent="0.25">
      <c r="A303" s="38"/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</row>
    <row r="304" spans="1:14" x14ac:dyDescent="0.25">
      <c r="A304" s="38"/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</row>
    <row r="305" spans="1:14" x14ac:dyDescent="0.25">
      <c r="A305" s="38"/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</row>
    <row r="306" spans="1:14" x14ac:dyDescent="0.25">
      <c r="A306" s="38"/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</row>
    <row r="307" spans="1:14" x14ac:dyDescent="0.25">
      <c r="A307" s="38"/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</row>
    <row r="308" spans="1:14" x14ac:dyDescent="0.25">
      <c r="A308" s="38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</row>
    <row r="309" spans="1:14" x14ac:dyDescent="0.25">
      <c r="A309" s="38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</row>
    <row r="310" spans="1:14" x14ac:dyDescent="0.25">
      <c r="A310" s="38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</row>
    <row r="311" spans="1:14" x14ac:dyDescent="0.25">
      <c r="A311" s="38"/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</row>
    <row r="312" spans="1:14" x14ac:dyDescent="0.25">
      <c r="A312" s="38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</row>
    <row r="313" spans="1:14" x14ac:dyDescent="0.25">
      <c r="A313" s="38"/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</row>
    <row r="314" spans="1:14" x14ac:dyDescent="0.25">
      <c r="A314" s="38"/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</row>
    <row r="315" spans="1:14" x14ac:dyDescent="0.25">
      <c r="A315" s="38"/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</row>
    <row r="316" spans="1:14" x14ac:dyDescent="0.25">
      <c r="A316" s="38"/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</row>
    <row r="317" spans="1:14" x14ac:dyDescent="0.25">
      <c r="A317" s="38"/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</row>
    <row r="318" spans="1:14" x14ac:dyDescent="0.25">
      <c r="A318" s="38"/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</row>
    <row r="319" spans="1:14" x14ac:dyDescent="0.25">
      <c r="A319" s="38"/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</row>
    <row r="320" spans="1:14" x14ac:dyDescent="0.25">
      <c r="A320" s="38"/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</row>
    <row r="321" spans="1:14" x14ac:dyDescent="0.25">
      <c r="A321" s="38"/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</row>
    <row r="322" spans="1:14" x14ac:dyDescent="0.25">
      <c r="A322" s="38"/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</row>
    <row r="323" spans="1:14" x14ac:dyDescent="0.25">
      <c r="A323" s="38"/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</row>
    <row r="324" spans="1:14" x14ac:dyDescent="0.25">
      <c r="A324" s="38"/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</row>
    <row r="325" spans="1:14" x14ac:dyDescent="0.25">
      <c r="A325" s="38"/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</row>
    <row r="326" spans="1:14" x14ac:dyDescent="0.25">
      <c r="A326" s="38"/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</row>
    <row r="327" spans="1:14" x14ac:dyDescent="0.25">
      <c r="A327" s="38"/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</row>
    <row r="328" spans="1:14" x14ac:dyDescent="0.25">
      <c r="A328" s="38"/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</row>
    <row r="329" spans="1:14" x14ac:dyDescent="0.25">
      <c r="A329" s="38"/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</row>
    <row r="330" spans="1:14" x14ac:dyDescent="0.25">
      <c r="A330" s="38"/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</row>
    <row r="331" spans="1:14" x14ac:dyDescent="0.25">
      <c r="A331" s="38"/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</row>
    <row r="332" spans="1:14" x14ac:dyDescent="0.25">
      <c r="A332" s="38"/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</row>
    <row r="333" spans="1:14" x14ac:dyDescent="0.25">
      <c r="A333" s="38"/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</row>
    <row r="334" spans="1:14" x14ac:dyDescent="0.25">
      <c r="A334" s="38"/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</row>
    <row r="335" spans="1:14" x14ac:dyDescent="0.25">
      <c r="A335" s="38"/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</row>
    <row r="336" spans="1:14" x14ac:dyDescent="0.25">
      <c r="A336" s="38"/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</row>
    <row r="337" spans="1:14" x14ac:dyDescent="0.25">
      <c r="A337" s="38"/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</row>
    <row r="338" spans="1:14" x14ac:dyDescent="0.25">
      <c r="A338" s="38"/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</row>
    <row r="339" spans="1:14" x14ac:dyDescent="0.25">
      <c r="A339" s="38"/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</row>
    <row r="340" spans="1:14" x14ac:dyDescent="0.25">
      <c r="A340" s="38"/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</row>
    <row r="341" spans="1:14" x14ac:dyDescent="0.25">
      <c r="A341" s="38"/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</row>
    <row r="342" spans="1:14" x14ac:dyDescent="0.25">
      <c r="A342" s="38"/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</row>
    <row r="343" spans="1:14" x14ac:dyDescent="0.25">
      <c r="A343" s="38"/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</row>
    <row r="344" spans="1:14" x14ac:dyDescent="0.25">
      <c r="A344" s="38"/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</row>
    <row r="345" spans="1:14" x14ac:dyDescent="0.25">
      <c r="A345" s="38"/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</row>
    <row r="346" spans="1:14" x14ac:dyDescent="0.25">
      <c r="A346" s="38"/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</row>
    <row r="347" spans="1:14" x14ac:dyDescent="0.25">
      <c r="A347" s="38"/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</row>
    <row r="348" spans="1:14" x14ac:dyDescent="0.25">
      <c r="A348" s="38"/>
      <c r="B348" s="38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</row>
    <row r="349" spans="1:14" x14ac:dyDescent="0.25">
      <c r="A349" s="38"/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</row>
    <row r="350" spans="1:14" x14ac:dyDescent="0.25">
      <c r="A350" s="38"/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</row>
    <row r="351" spans="1:14" x14ac:dyDescent="0.25">
      <c r="A351" s="38"/>
      <c r="B351" s="38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</row>
    <row r="352" spans="1:14" x14ac:dyDescent="0.25">
      <c r="A352" s="38"/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</row>
    <row r="353" spans="1:14" x14ac:dyDescent="0.25">
      <c r="A353" s="38"/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</row>
    <row r="354" spans="1:14" x14ac:dyDescent="0.25">
      <c r="A354" s="38"/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</row>
    <row r="355" spans="1:14" x14ac:dyDescent="0.25">
      <c r="A355" s="38"/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</row>
    <row r="356" spans="1:14" x14ac:dyDescent="0.25">
      <c r="A356" s="38"/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</row>
    <row r="357" spans="1:14" x14ac:dyDescent="0.25">
      <c r="A357" s="38"/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</row>
    <row r="358" spans="1:14" x14ac:dyDescent="0.25">
      <c r="A358" s="38"/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</row>
    <row r="359" spans="1:14" x14ac:dyDescent="0.25">
      <c r="A359" s="38"/>
      <c r="B359" s="38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</row>
    <row r="360" spans="1:14" x14ac:dyDescent="0.25">
      <c r="A360" s="38"/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</row>
    <row r="361" spans="1:14" x14ac:dyDescent="0.25">
      <c r="A361" s="38"/>
      <c r="B361" s="38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</row>
    <row r="362" spans="1:14" x14ac:dyDescent="0.25">
      <c r="A362" s="38"/>
      <c r="B362" s="38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</row>
    <row r="363" spans="1:14" x14ac:dyDescent="0.25">
      <c r="A363" s="38"/>
      <c r="B363" s="38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</row>
    <row r="364" spans="1:14" x14ac:dyDescent="0.25">
      <c r="A364" s="38"/>
      <c r="B364" s="38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</row>
    <row r="365" spans="1:14" x14ac:dyDescent="0.25">
      <c r="A365" s="38"/>
      <c r="B365" s="38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</row>
    <row r="366" spans="1:14" x14ac:dyDescent="0.25">
      <c r="A366" s="38"/>
      <c r="B366" s="38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</row>
    <row r="367" spans="1:14" x14ac:dyDescent="0.25">
      <c r="A367" s="38"/>
      <c r="B367" s="38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</row>
    <row r="368" spans="1:14" x14ac:dyDescent="0.25">
      <c r="A368" s="38"/>
      <c r="B368" s="38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</row>
    <row r="369" spans="1:14" x14ac:dyDescent="0.25">
      <c r="A369" s="38"/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</row>
    <row r="370" spans="1:14" x14ac:dyDescent="0.25">
      <c r="A370" s="38"/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</row>
    <row r="371" spans="1:14" x14ac:dyDescent="0.25">
      <c r="A371" s="38"/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</row>
    <row r="372" spans="1:14" x14ac:dyDescent="0.25">
      <c r="A372" s="38"/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</row>
    <row r="373" spans="1:14" x14ac:dyDescent="0.25">
      <c r="A373" s="38"/>
      <c r="B373" s="38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</row>
    <row r="374" spans="1:14" x14ac:dyDescent="0.25">
      <c r="A374" s="38"/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</row>
    <row r="375" spans="1:14" x14ac:dyDescent="0.25">
      <c r="A375" s="38"/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</row>
    <row r="376" spans="1:14" x14ac:dyDescent="0.25">
      <c r="A376" s="38"/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</row>
    <row r="377" spans="1:14" x14ac:dyDescent="0.25">
      <c r="A377" s="38"/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</row>
    <row r="378" spans="1:14" x14ac:dyDescent="0.25">
      <c r="A378" s="38"/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</row>
    <row r="379" spans="1:14" x14ac:dyDescent="0.25">
      <c r="A379" s="38"/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</row>
    <row r="380" spans="1:14" x14ac:dyDescent="0.25">
      <c r="A380" s="38"/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</row>
    <row r="381" spans="1:14" x14ac:dyDescent="0.25">
      <c r="A381" s="38"/>
      <c r="B381" s="38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</row>
    <row r="382" spans="1:14" x14ac:dyDescent="0.25">
      <c r="A382" s="38"/>
      <c r="B382" s="38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</row>
    <row r="383" spans="1:14" x14ac:dyDescent="0.25">
      <c r="A383" s="38"/>
      <c r="B383" s="38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</row>
    <row r="384" spans="1:14" x14ac:dyDescent="0.25">
      <c r="A384" s="38"/>
      <c r="B384" s="38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</row>
    <row r="385" spans="1:14" x14ac:dyDescent="0.25">
      <c r="A385" s="38"/>
      <c r="B385" s="38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</row>
    <row r="386" spans="1:14" x14ac:dyDescent="0.25">
      <c r="A386" s="38"/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</row>
    <row r="387" spans="1:14" x14ac:dyDescent="0.25">
      <c r="A387" s="38"/>
      <c r="B387" s="38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</row>
    <row r="388" spans="1:14" x14ac:dyDescent="0.25">
      <c r="A388" s="38"/>
      <c r="B388" s="38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</row>
    <row r="389" spans="1:14" x14ac:dyDescent="0.25">
      <c r="A389" s="38"/>
      <c r="B389" s="38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</row>
    <row r="390" spans="1:14" x14ac:dyDescent="0.25">
      <c r="A390" s="38"/>
      <c r="B390" s="38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</row>
    <row r="391" spans="1:14" x14ac:dyDescent="0.25">
      <c r="A391" s="38"/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</row>
    <row r="392" spans="1:14" x14ac:dyDescent="0.25">
      <c r="A392" s="38"/>
      <c r="B392" s="38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</row>
    <row r="393" spans="1:14" x14ac:dyDescent="0.25">
      <c r="A393" s="38"/>
      <c r="B393" s="38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</row>
    <row r="394" spans="1:14" x14ac:dyDescent="0.25">
      <c r="A394" s="38"/>
      <c r="B394" s="38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</row>
    <row r="395" spans="1:14" x14ac:dyDescent="0.25">
      <c r="A395" s="38"/>
      <c r="B395" s="38"/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</row>
    <row r="396" spans="1:14" x14ac:dyDescent="0.25">
      <c r="A396" s="38"/>
      <c r="B396" s="38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</row>
    <row r="397" spans="1:14" x14ac:dyDescent="0.25">
      <c r="A397" s="38"/>
      <c r="B397" s="38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</row>
    <row r="398" spans="1:14" x14ac:dyDescent="0.25">
      <c r="A398" s="38"/>
      <c r="B398" s="38"/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</row>
    <row r="399" spans="1:14" x14ac:dyDescent="0.25">
      <c r="A399" s="38"/>
      <c r="B399" s="38"/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</row>
    <row r="400" spans="1:14" x14ac:dyDescent="0.25">
      <c r="A400" s="38"/>
      <c r="B400" s="38"/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</row>
    <row r="401" spans="1:14" x14ac:dyDescent="0.25">
      <c r="A401" s="38"/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</row>
    <row r="402" spans="1:14" x14ac:dyDescent="0.25">
      <c r="A402" s="38"/>
      <c r="B402" s="38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</row>
    <row r="403" spans="1:14" x14ac:dyDescent="0.25">
      <c r="A403" s="38"/>
      <c r="B403" s="38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</row>
    <row r="404" spans="1:14" x14ac:dyDescent="0.25">
      <c r="A404" s="38"/>
      <c r="B404" s="38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</row>
    <row r="405" spans="1:14" x14ac:dyDescent="0.25">
      <c r="A405" s="38"/>
      <c r="B405" s="38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</row>
    <row r="406" spans="1:14" x14ac:dyDescent="0.25">
      <c r="A406" s="38"/>
      <c r="B406" s="38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</row>
    <row r="407" spans="1:14" x14ac:dyDescent="0.25">
      <c r="A407" s="38"/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</row>
    <row r="408" spans="1:14" x14ac:dyDescent="0.25">
      <c r="A408" s="38"/>
      <c r="B408" s="38"/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</row>
    <row r="409" spans="1:14" x14ac:dyDescent="0.25">
      <c r="A409" s="38"/>
      <c r="B409" s="38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</row>
    <row r="410" spans="1:14" x14ac:dyDescent="0.25">
      <c r="A410" s="38"/>
      <c r="B410" s="38"/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</row>
    <row r="411" spans="1:14" x14ac:dyDescent="0.25">
      <c r="A411" s="38"/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</row>
    <row r="412" spans="1:14" x14ac:dyDescent="0.25">
      <c r="A412" s="38"/>
      <c r="B412" s="38"/>
      <c r="C412" s="38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</row>
    <row r="413" spans="1:14" x14ac:dyDescent="0.25">
      <c r="A413" s="38"/>
      <c r="B413" s="38"/>
      <c r="C413" s="38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</row>
    <row r="414" spans="1:14" x14ac:dyDescent="0.25">
      <c r="A414" s="38"/>
      <c r="B414" s="38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</row>
    <row r="415" spans="1:14" x14ac:dyDescent="0.25">
      <c r="A415" s="38"/>
      <c r="B415" s="38"/>
      <c r="C415" s="38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</row>
    <row r="416" spans="1:14" x14ac:dyDescent="0.25">
      <c r="A416" s="38"/>
      <c r="B416" s="38"/>
      <c r="C416" s="38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</row>
    <row r="417" spans="1:14" x14ac:dyDescent="0.25">
      <c r="A417" s="38"/>
      <c r="B417" s="38"/>
      <c r="C417" s="38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</row>
    <row r="418" spans="1:14" x14ac:dyDescent="0.25">
      <c r="A418" s="38"/>
      <c r="B418" s="38"/>
      <c r="C418" s="38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</row>
    <row r="419" spans="1:14" x14ac:dyDescent="0.25">
      <c r="A419" s="38"/>
      <c r="B419" s="38"/>
      <c r="C419" s="38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</row>
    <row r="420" spans="1:14" x14ac:dyDescent="0.25">
      <c r="A420" s="38"/>
      <c r="B420" s="38"/>
      <c r="C420" s="38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</row>
    <row r="421" spans="1:14" x14ac:dyDescent="0.25">
      <c r="A421" s="38"/>
      <c r="B421" s="38"/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</row>
    <row r="422" spans="1:14" x14ac:dyDescent="0.25">
      <c r="A422" s="38"/>
      <c r="B422" s="38"/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</row>
    <row r="423" spans="1:14" x14ac:dyDescent="0.25">
      <c r="A423" s="38"/>
      <c r="B423" s="38"/>
      <c r="C423" s="38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</row>
    <row r="424" spans="1:14" x14ac:dyDescent="0.25">
      <c r="A424" s="38"/>
      <c r="B424" s="38"/>
      <c r="C424" s="38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</row>
    <row r="425" spans="1:14" x14ac:dyDescent="0.25">
      <c r="A425" s="38"/>
      <c r="B425" s="38"/>
      <c r="C425" s="38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</row>
    <row r="426" spans="1:14" x14ac:dyDescent="0.25">
      <c r="A426" s="38"/>
      <c r="B426" s="38"/>
      <c r="C426" s="38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</row>
    <row r="427" spans="1:14" x14ac:dyDescent="0.25">
      <c r="A427" s="38"/>
      <c r="B427" s="38"/>
      <c r="C427" s="38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</row>
    <row r="428" spans="1:14" x14ac:dyDescent="0.25">
      <c r="A428" s="38"/>
      <c r="B428" s="38"/>
      <c r="C428" s="38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</row>
    <row r="429" spans="1:14" x14ac:dyDescent="0.25">
      <c r="A429" s="38"/>
      <c r="B429" s="38"/>
      <c r="C429" s="38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</row>
    <row r="430" spans="1:14" x14ac:dyDescent="0.25">
      <c r="A430" s="38"/>
      <c r="B430" s="38"/>
      <c r="C430" s="38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</row>
    <row r="431" spans="1:14" x14ac:dyDescent="0.25">
      <c r="A431" s="38"/>
      <c r="B431" s="38"/>
      <c r="C431" s="38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</row>
    <row r="432" spans="1:14" x14ac:dyDescent="0.25">
      <c r="A432" s="38"/>
      <c r="B432" s="38"/>
      <c r="C432" s="38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</row>
    <row r="433" spans="1:14" x14ac:dyDescent="0.25">
      <c r="A433" s="38"/>
      <c r="B433" s="38"/>
      <c r="C433" s="38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</row>
    <row r="434" spans="1:14" x14ac:dyDescent="0.25">
      <c r="A434" s="38"/>
      <c r="B434" s="38"/>
      <c r="C434" s="38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</row>
    <row r="435" spans="1:14" x14ac:dyDescent="0.25">
      <c r="A435" s="38"/>
      <c r="B435" s="38"/>
      <c r="C435" s="38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</row>
    <row r="436" spans="1:14" x14ac:dyDescent="0.25">
      <c r="A436" s="38"/>
      <c r="B436" s="38"/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</row>
    <row r="437" spans="1:14" x14ac:dyDescent="0.25">
      <c r="A437" s="38"/>
      <c r="B437" s="38"/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</row>
    <row r="438" spans="1:14" x14ac:dyDescent="0.25">
      <c r="A438" s="38"/>
      <c r="B438" s="38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</row>
    <row r="439" spans="1:14" x14ac:dyDescent="0.25">
      <c r="A439" s="38"/>
      <c r="B439" s="38"/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</row>
    <row r="440" spans="1:14" x14ac:dyDescent="0.25">
      <c r="A440" s="38"/>
      <c r="B440" s="38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</row>
    <row r="441" spans="1:14" x14ac:dyDescent="0.25">
      <c r="A441" s="38"/>
      <c r="B441" s="38"/>
      <c r="C441" s="38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</row>
    <row r="442" spans="1:14" x14ac:dyDescent="0.25">
      <c r="A442" s="38"/>
      <c r="B442" s="38"/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</row>
    <row r="443" spans="1:14" x14ac:dyDescent="0.25">
      <c r="A443" s="38"/>
      <c r="B443" s="38"/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</row>
    <row r="444" spans="1:14" x14ac:dyDescent="0.25">
      <c r="A444" s="38"/>
      <c r="B444" s="38"/>
      <c r="C444" s="38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</row>
    <row r="445" spans="1:14" x14ac:dyDescent="0.25">
      <c r="A445" s="38"/>
      <c r="B445" s="38"/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</row>
    <row r="446" spans="1:14" x14ac:dyDescent="0.25">
      <c r="A446" s="38"/>
      <c r="B446" s="38"/>
      <c r="C446" s="38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</row>
    <row r="447" spans="1:14" x14ac:dyDescent="0.25">
      <c r="A447" s="38"/>
      <c r="B447" s="38"/>
      <c r="C447" s="38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</row>
    <row r="448" spans="1:14" x14ac:dyDescent="0.25">
      <c r="A448" s="38"/>
      <c r="B448" s="38"/>
      <c r="C448" s="38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</row>
    <row r="449" spans="1:14" x14ac:dyDescent="0.25">
      <c r="A449" s="38"/>
      <c r="B449" s="38"/>
      <c r="C449" s="38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</row>
    <row r="450" spans="1:14" x14ac:dyDescent="0.25">
      <c r="A450" s="38"/>
      <c r="B450" s="38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</row>
    <row r="451" spans="1:14" x14ac:dyDescent="0.25">
      <c r="A451" s="38"/>
      <c r="B451" s="38"/>
      <c r="C451" s="38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</row>
    <row r="452" spans="1:14" x14ac:dyDescent="0.25">
      <c r="A452" s="38"/>
      <c r="B452" s="38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</row>
    <row r="453" spans="1:14" x14ac:dyDescent="0.25">
      <c r="A453" s="38"/>
      <c r="B453" s="38"/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</row>
    <row r="454" spans="1:14" x14ac:dyDescent="0.25">
      <c r="A454" s="38"/>
      <c r="B454" s="38"/>
      <c r="C454" s="38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</row>
    <row r="455" spans="1:14" x14ac:dyDescent="0.25">
      <c r="A455" s="38"/>
      <c r="B455" s="38"/>
      <c r="C455" s="38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</row>
    <row r="456" spans="1:14" x14ac:dyDescent="0.25">
      <c r="A456" s="38"/>
      <c r="B456" s="38"/>
      <c r="C456" s="38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</row>
    <row r="457" spans="1:14" x14ac:dyDescent="0.25">
      <c r="A457" s="38"/>
      <c r="B457" s="38"/>
      <c r="C457" s="38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</row>
    <row r="458" spans="1:14" x14ac:dyDescent="0.25">
      <c r="A458" s="38"/>
      <c r="B458" s="38"/>
      <c r="C458" s="38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</row>
    <row r="459" spans="1:14" x14ac:dyDescent="0.25">
      <c r="A459" s="38"/>
      <c r="B459" s="38"/>
      <c r="C459" s="38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</row>
    <row r="460" spans="1:14" x14ac:dyDescent="0.25">
      <c r="A460" s="38"/>
      <c r="B460" s="38"/>
      <c r="C460" s="38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</row>
    <row r="461" spans="1:14" x14ac:dyDescent="0.25">
      <c r="A461" s="38"/>
      <c r="B461" s="38"/>
      <c r="C461" s="38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</row>
    <row r="462" spans="1:14" x14ac:dyDescent="0.25">
      <c r="A462" s="38"/>
      <c r="B462" s="38"/>
      <c r="C462" s="38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</row>
    <row r="463" spans="1:14" x14ac:dyDescent="0.25">
      <c r="A463" s="38"/>
      <c r="B463" s="38"/>
      <c r="C463" s="38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</row>
    <row r="464" spans="1:14" x14ac:dyDescent="0.25">
      <c r="A464" s="38"/>
      <c r="B464" s="38"/>
      <c r="C464" s="38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</row>
    <row r="465" spans="1:14" x14ac:dyDescent="0.25">
      <c r="A465" s="38"/>
      <c r="B465" s="38"/>
      <c r="C465" s="38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</row>
    <row r="466" spans="1:14" x14ac:dyDescent="0.25">
      <c r="A466" s="38"/>
      <c r="B466" s="38"/>
      <c r="C466" s="38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</row>
    <row r="467" spans="1:14" x14ac:dyDescent="0.25">
      <c r="A467" s="38"/>
      <c r="B467" s="38"/>
      <c r="C467" s="38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</row>
    <row r="468" spans="1:14" x14ac:dyDescent="0.25">
      <c r="A468" s="38"/>
      <c r="B468" s="38"/>
      <c r="C468" s="38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</row>
    <row r="469" spans="1:14" x14ac:dyDescent="0.25">
      <c r="A469" s="38"/>
      <c r="B469" s="38"/>
      <c r="C469" s="38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</row>
    <row r="470" spans="1:14" x14ac:dyDescent="0.25">
      <c r="A470" s="38"/>
      <c r="B470" s="38"/>
      <c r="C470" s="38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</row>
    <row r="471" spans="1:14" x14ac:dyDescent="0.25">
      <c r="A471" s="38"/>
      <c r="B471" s="38"/>
      <c r="C471" s="38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</row>
    <row r="472" spans="1:14" x14ac:dyDescent="0.25">
      <c r="A472" s="38"/>
      <c r="B472" s="38"/>
      <c r="C472" s="38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</row>
    <row r="473" spans="1:14" x14ac:dyDescent="0.25">
      <c r="A473" s="38"/>
      <c r="B473" s="38"/>
      <c r="C473" s="38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</row>
    <row r="474" spans="1:14" x14ac:dyDescent="0.25">
      <c r="A474" s="38"/>
      <c r="B474" s="38"/>
      <c r="C474" s="38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</row>
    <row r="475" spans="1:14" x14ac:dyDescent="0.25">
      <c r="A475" s="38"/>
      <c r="B475" s="38"/>
      <c r="C475" s="38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</row>
    <row r="476" spans="1:14" x14ac:dyDescent="0.25">
      <c r="A476" s="38"/>
      <c r="B476" s="38"/>
      <c r="C476" s="38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</row>
    <row r="477" spans="1:14" x14ac:dyDescent="0.25">
      <c r="A477" s="38"/>
      <c r="B477" s="38"/>
      <c r="C477" s="38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</row>
    <row r="478" spans="1:14" x14ac:dyDescent="0.25">
      <c r="A478" s="38"/>
      <c r="B478" s="38"/>
      <c r="C478" s="38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</row>
    <row r="479" spans="1:14" x14ac:dyDescent="0.25">
      <c r="A479" s="38"/>
      <c r="B479" s="38"/>
      <c r="C479" s="38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</row>
    <row r="480" spans="1:14" x14ac:dyDescent="0.25">
      <c r="A480" s="38"/>
      <c r="B480" s="38"/>
      <c r="C480" s="38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</row>
    <row r="481" spans="1:14" x14ac:dyDescent="0.25">
      <c r="A481" s="38"/>
      <c r="B481" s="38"/>
      <c r="C481" s="38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</row>
    <row r="482" spans="1:14" x14ac:dyDescent="0.25">
      <c r="A482" s="38"/>
      <c r="B482" s="38"/>
      <c r="C482" s="38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</row>
    <row r="483" spans="1:14" x14ac:dyDescent="0.25">
      <c r="A483" s="38"/>
      <c r="B483" s="38"/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</row>
    <row r="484" spans="1:14" x14ac:dyDescent="0.25">
      <c r="A484" s="38"/>
      <c r="B484" s="38"/>
      <c r="C484" s="38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</row>
    <row r="485" spans="1:14" x14ac:dyDescent="0.25">
      <c r="A485" s="38"/>
      <c r="B485" s="38"/>
      <c r="C485" s="38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</row>
    <row r="486" spans="1:14" x14ac:dyDescent="0.25">
      <c r="A486" s="38"/>
      <c r="B486" s="38"/>
      <c r="C486" s="38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</row>
    <row r="487" spans="1:14" x14ac:dyDescent="0.25">
      <c r="A487" s="38"/>
      <c r="B487" s="38"/>
      <c r="C487" s="38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</row>
    <row r="488" spans="1:14" x14ac:dyDescent="0.25">
      <c r="A488" s="38"/>
      <c r="B488" s="38"/>
      <c r="C488" s="38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</row>
    <row r="489" spans="1:14" x14ac:dyDescent="0.25">
      <c r="A489" s="38"/>
      <c r="B489" s="38"/>
      <c r="C489" s="38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</row>
    <row r="490" spans="1:14" x14ac:dyDescent="0.25">
      <c r="A490" s="38"/>
      <c r="B490" s="38"/>
      <c r="C490" s="38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</row>
    <row r="491" spans="1:14" x14ac:dyDescent="0.25">
      <c r="A491" s="38"/>
      <c r="B491" s="38"/>
      <c r="C491" s="38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</row>
    <row r="492" spans="1:14" x14ac:dyDescent="0.25">
      <c r="A492" s="38"/>
      <c r="B492" s="38"/>
      <c r="C492" s="38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</row>
    <row r="493" spans="1:14" x14ac:dyDescent="0.25">
      <c r="A493" s="38"/>
      <c r="B493" s="38"/>
      <c r="C493" s="38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</row>
    <row r="494" spans="1:14" x14ac:dyDescent="0.25">
      <c r="A494" s="38"/>
      <c r="B494" s="38"/>
      <c r="C494" s="38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</row>
    <row r="495" spans="1:14" x14ac:dyDescent="0.25">
      <c r="A495" s="38"/>
      <c r="B495" s="38"/>
      <c r="C495" s="38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</row>
    <row r="496" spans="1:14" x14ac:dyDescent="0.25">
      <c r="A496" s="38"/>
      <c r="B496" s="38"/>
      <c r="C496" s="38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</row>
    <row r="497" spans="1:14" x14ac:dyDescent="0.25">
      <c r="A497" s="38"/>
      <c r="B497" s="38"/>
      <c r="C497" s="38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</row>
    <row r="498" spans="1:14" x14ac:dyDescent="0.25">
      <c r="A498" s="38"/>
      <c r="B498" s="38"/>
      <c r="C498" s="38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</row>
    <row r="499" spans="1:14" x14ac:dyDescent="0.25">
      <c r="A499" s="38"/>
      <c r="B499" s="38"/>
      <c r="C499" s="38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</row>
    <row r="500" spans="1:14" x14ac:dyDescent="0.25">
      <c r="A500" s="38"/>
      <c r="B500" s="38"/>
      <c r="C500" s="38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</row>
    <row r="501" spans="1:14" x14ac:dyDescent="0.25">
      <c r="A501" s="38"/>
      <c r="B501" s="38"/>
      <c r="C501" s="38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</row>
    <row r="502" spans="1:14" x14ac:dyDescent="0.25">
      <c r="A502" s="38"/>
      <c r="B502" s="38"/>
      <c r="C502" s="38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</row>
    <row r="503" spans="1:14" x14ac:dyDescent="0.25">
      <c r="A503" s="38"/>
      <c r="B503" s="38"/>
      <c r="C503" s="38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</row>
    <row r="504" spans="1:14" x14ac:dyDescent="0.25">
      <c r="A504" s="38"/>
      <c r="B504" s="38"/>
      <c r="C504" s="38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</row>
    <row r="505" spans="1:14" x14ac:dyDescent="0.25">
      <c r="A505" s="38"/>
      <c r="B505" s="38"/>
      <c r="C505" s="38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</row>
    <row r="506" spans="1:14" x14ac:dyDescent="0.25">
      <c r="A506" s="38"/>
      <c r="B506" s="38"/>
      <c r="C506" s="38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</row>
    <row r="507" spans="1:14" x14ac:dyDescent="0.25">
      <c r="A507" s="38"/>
      <c r="B507" s="38"/>
      <c r="C507" s="38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</row>
    <row r="508" spans="1:14" x14ac:dyDescent="0.25">
      <c r="A508" s="38"/>
      <c r="B508" s="38"/>
      <c r="C508" s="38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</row>
    <row r="509" spans="1:14" x14ac:dyDescent="0.25">
      <c r="A509" s="38"/>
      <c r="B509" s="38"/>
      <c r="C509" s="38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</row>
    <row r="510" spans="1:14" x14ac:dyDescent="0.25">
      <c r="A510" s="38"/>
      <c r="B510" s="38"/>
      <c r="C510" s="38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</row>
    <row r="511" spans="1:14" x14ac:dyDescent="0.25">
      <c r="A511" s="38"/>
      <c r="B511" s="38"/>
      <c r="C511" s="38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</row>
    <row r="512" spans="1:14" x14ac:dyDescent="0.25">
      <c r="A512" s="38"/>
      <c r="B512" s="38"/>
      <c r="C512" s="38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</row>
    <row r="513" spans="1:14" x14ac:dyDescent="0.25">
      <c r="A513" s="38"/>
      <c r="B513" s="38"/>
      <c r="C513" s="38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</row>
    <row r="514" spans="1:14" x14ac:dyDescent="0.25">
      <c r="A514" s="38"/>
      <c r="B514" s="38"/>
      <c r="C514" s="38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</row>
    <row r="515" spans="1:14" x14ac:dyDescent="0.25">
      <c r="A515" s="38"/>
      <c r="B515" s="38"/>
      <c r="C515" s="38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</row>
    <row r="516" spans="1:14" x14ac:dyDescent="0.25">
      <c r="A516" s="38"/>
      <c r="B516" s="38"/>
      <c r="C516" s="38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</row>
    <row r="517" spans="1:14" x14ac:dyDescent="0.25">
      <c r="A517" s="38"/>
      <c r="B517" s="38"/>
      <c r="C517" s="38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</row>
    <row r="518" spans="1:14" x14ac:dyDescent="0.25">
      <c r="A518" s="38"/>
      <c r="B518" s="38"/>
      <c r="C518" s="38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</row>
    <row r="519" spans="1:14" x14ac:dyDescent="0.25">
      <c r="A519" s="38"/>
      <c r="B519" s="38"/>
      <c r="C519" s="38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</row>
    <row r="520" spans="1:14" x14ac:dyDescent="0.25">
      <c r="A520" s="38"/>
      <c r="B520" s="38"/>
      <c r="C520" s="38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</row>
    <row r="521" spans="1:14" x14ac:dyDescent="0.25">
      <c r="A521" s="38"/>
      <c r="B521" s="38"/>
      <c r="C521" s="38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</row>
    <row r="522" spans="1:14" x14ac:dyDescent="0.25">
      <c r="A522" s="38"/>
      <c r="B522" s="38"/>
      <c r="C522" s="38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</row>
    <row r="523" spans="1:14" x14ac:dyDescent="0.25">
      <c r="A523" s="38"/>
      <c r="B523" s="38"/>
      <c r="C523" s="38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</row>
    <row r="524" spans="1:14" x14ac:dyDescent="0.25">
      <c r="A524" s="38"/>
      <c r="B524" s="38"/>
      <c r="C524" s="38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</row>
    <row r="525" spans="1:14" x14ac:dyDescent="0.25">
      <c r="A525" s="38"/>
      <c r="B525" s="38"/>
      <c r="C525" s="38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</row>
    <row r="526" spans="1:14" x14ac:dyDescent="0.25">
      <c r="A526" s="38"/>
      <c r="B526" s="38"/>
      <c r="C526" s="38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</row>
    <row r="527" spans="1:14" x14ac:dyDescent="0.25">
      <c r="A527" s="38"/>
      <c r="B527" s="38"/>
      <c r="C527" s="38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</row>
    <row r="528" spans="1:14" x14ac:dyDescent="0.25">
      <c r="A528" s="38"/>
      <c r="B528" s="38"/>
      <c r="C528" s="38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</row>
    <row r="529" spans="1:14" x14ac:dyDescent="0.25">
      <c r="A529" s="38"/>
      <c r="B529" s="38"/>
      <c r="C529" s="38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</row>
    <row r="530" spans="1:14" x14ac:dyDescent="0.25">
      <c r="A530" s="38"/>
      <c r="B530" s="38"/>
      <c r="C530" s="38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</row>
    <row r="531" spans="1:14" x14ac:dyDescent="0.25">
      <c r="A531" s="38"/>
      <c r="B531" s="38"/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</row>
    <row r="532" spans="1:14" x14ac:dyDescent="0.25">
      <c r="A532" s="38"/>
      <c r="B532" s="38"/>
      <c r="C532" s="38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</row>
    <row r="533" spans="1:14" x14ac:dyDescent="0.25">
      <c r="A533" s="38"/>
      <c r="B533" s="38"/>
      <c r="C533" s="38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</row>
    <row r="534" spans="1:14" x14ac:dyDescent="0.25">
      <c r="A534" s="38"/>
      <c r="B534" s="38"/>
      <c r="C534" s="38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</row>
    <row r="535" spans="1:14" x14ac:dyDescent="0.25">
      <c r="A535" s="38"/>
      <c r="B535" s="38"/>
      <c r="C535" s="38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</row>
    <row r="536" spans="1:14" x14ac:dyDescent="0.25">
      <c r="A536" s="38"/>
      <c r="B536" s="38"/>
      <c r="C536" s="38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</row>
    <row r="537" spans="1:14" x14ac:dyDescent="0.25">
      <c r="A537" s="38"/>
      <c r="B537" s="38"/>
      <c r="C537" s="38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</row>
    <row r="538" spans="1:14" x14ac:dyDescent="0.25">
      <c r="A538" s="38"/>
      <c r="B538" s="38"/>
      <c r="C538" s="38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</row>
    <row r="539" spans="1:14" x14ac:dyDescent="0.25">
      <c r="A539" s="38"/>
      <c r="B539" s="38"/>
      <c r="C539" s="38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</row>
    <row r="540" spans="1:14" x14ac:dyDescent="0.25">
      <c r="A540" s="38"/>
      <c r="B540" s="38"/>
      <c r="C540" s="38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</row>
    <row r="541" spans="1:14" x14ac:dyDescent="0.25">
      <c r="A541" s="38"/>
      <c r="B541" s="38"/>
      <c r="C541" s="38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</row>
    <row r="542" spans="1:14" x14ac:dyDescent="0.25">
      <c r="A542" s="38"/>
      <c r="B542" s="38"/>
      <c r="C542" s="38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</row>
    <row r="543" spans="1:14" x14ac:dyDescent="0.25">
      <c r="A543" s="38"/>
      <c r="B543" s="38"/>
      <c r="C543" s="38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</row>
    <row r="544" spans="1:14" x14ac:dyDescent="0.25">
      <c r="A544" s="38"/>
      <c r="B544" s="38"/>
      <c r="C544" s="38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</row>
    <row r="545" spans="1:14" x14ac:dyDescent="0.25">
      <c r="A545" s="38"/>
      <c r="B545" s="38"/>
      <c r="C545" s="38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</row>
    <row r="546" spans="1:14" x14ac:dyDescent="0.25">
      <c r="A546" s="38"/>
      <c r="B546" s="38"/>
      <c r="C546" s="38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</row>
    <row r="547" spans="1:14" x14ac:dyDescent="0.25">
      <c r="A547" s="38"/>
      <c r="B547" s="38"/>
      <c r="C547" s="38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</row>
    <row r="548" spans="1:14" x14ac:dyDescent="0.25">
      <c r="A548" s="38"/>
      <c r="B548" s="38"/>
      <c r="C548" s="38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</row>
    <row r="549" spans="1:14" x14ac:dyDescent="0.25">
      <c r="A549" s="38"/>
      <c r="B549" s="38"/>
      <c r="C549" s="38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</row>
    <row r="550" spans="1:14" x14ac:dyDescent="0.25">
      <c r="A550" s="38"/>
      <c r="B550" s="38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</row>
    <row r="551" spans="1:14" x14ac:dyDescent="0.25">
      <c r="A551" s="38"/>
      <c r="B551" s="38"/>
      <c r="C551" s="38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</row>
    <row r="552" spans="1:14" x14ac:dyDescent="0.25">
      <c r="A552" s="38"/>
      <c r="B552" s="38"/>
      <c r="C552" s="38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</row>
    <row r="553" spans="1:14" x14ac:dyDescent="0.25">
      <c r="A553" s="38"/>
      <c r="B553" s="38"/>
      <c r="C553" s="38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</row>
    <row r="554" spans="1:14" x14ac:dyDescent="0.25">
      <c r="A554" s="38"/>
      <c r="B554" s="38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</row>
    <row r="555" spans="1:14" x14ac:dyDescent="0.25">
      <c r="A555" s="38"/>
      <c r="B555" s="38"/>
      <c r="C555" s="38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</row>
    <row r="556" spans="1:14" x14ac:dyDescent="0.25">
      <c r="A556" s="38"/>
      <c r="B556" s="38"/>
      <c r="C556" s="38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</row>
    <row r="557" spans="1:14" x14ac:dyDescent="0.25">
      <c r="A557" s="38"/>
      <c r="B557" s="38"/>
      <c r="C557" s="38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</row>
    <row r="558" spans="1:14" x14ac:dyDescent="0.25">
      <c r="A558" s="38"/>
      <c r="B558" s="38"/>
      <c r="C558" s="38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</row>
    <row r="559" spans="1:14" x14ac:dyDescent="0.25">
      <c r="A559" s="38"/>
      <c r="B559" s="38"/>
      <c r="C559" s="38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</row>
    <row r="560" spans="1:14" x14ac:dyDescent="0.25">
      <c r="A560" s="38"/>
      <c r="B560" s="38"/>
      <c r="C560" s="38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</row>
    <row r="561" spans="1:14" x14ac:dyDescent="0.25">
      <c r="A561" s="38"/>
      <c r="B561" s="38"/>
      <c r="C561" s="38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</row>
    <row r="562" spans="1:14" x14ac:dyDescent="0.25">
      <c r="A562" s="38"/>
      <c r="B562" s="38"/>
      <c r="C562" s="38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</row>
    <row r="563" spans="1:14" x14ac:dyDescent="0.25">
      <c r="A563" s="38"/>
      <c r="B563" s="38"/>
      <c r="C563" s="38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</row>
    <row r="564" spans="1:14" x14ac:dyDescent="0.25">
      <c r="A564" s="38"/>
      <c r="B564" s="38"/>
      <c r="C564" s="38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</row>
    <row r="565" spans="1:14" x14ac:dyDescent="0.25">
      <c r="A565" s="38"/>
      <c r="B565" s="38"/>
      <c r="C565" s="38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</row>
    <row r="566" spans="1:14" x14ac:dyDescent="0.25">
      <c r="A566" s="38"/>
      <c r="B566" s="38"/>
      <c r="C566" s="38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</row>
    <row r="567" spans="1:14" x14ac:dyDescent="0.25">
      <c r="A567" s="38"/>
      <c r="B567" s="38"/>
      <c r="C567" s="38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</row>
    <row r="568" spans="1:14" x14ac:dyDescent="0.25">
      <c r="A568" s="38"/>
      <c r="B568" s="38"/>
      <c r="C568" s="38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</row>
    <row r="569" spans="1:14" x14ac:dyDescent="0.25">
      <c r="A569" s="38"/>
      <c r="B569" s="38"/>
      <c r="C569" s="38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</row>
    <row r="570" spans="1:14" x14ac:dyDescent="0.25">
      <c r="A570" s="38"/>
      <c r="B570" s="38"/>
      <c r="C570" s="38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</row>
    <row r="571" spans="1:14" x14ac:dyDescent="0.25">
      <c r="A571" s="38"/>
      <c r="B571" s="38"/>
      <c r="C571" s="38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</row>
    <row r="572" spans="1:14" x14ac:dyDescent="0.25">
      <c r="A572" s="38"/>
      <c r="B572" s="38"/>
      <c r="C572" s="38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</row>
    <row r="573" spans="1:14" x14ac:dyDescent="0.25">
      <c r="A573" s="38"/>
      <c r="B573" s="38"/>
      <c r="C573" s="38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</row>
    <row r="574" spans="1:14" x14ac:dyDescent="0.25">
      <c r="A574" s="38"/>
      <c r="B574" s="38"/>
      <c r="C574" s="38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</row>
    <row r="575" spans="1:14" x14ac:dyDescent="0.25">
      <c r="A575" s="38"/>
      <c r="B575" s="38"/>
      <c r="C575" s="38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</row>
    <row r="576" spans="1:14" x14ac:dyDescent="0.25">
      <c r="A576" s="38"/>
      <c r="B576" s="38"/>
      <c r="C576" s="38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</row>
    <row r="577" spans="1:14" x14ac:dyDescent="0.25">
      <c r="A577" s="38"/>
      <c r="B577" s="38"/>
      <c r="C577" s="38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</row>
    <row r="578" spans="1:14" x14ac:dyDescent="0.25">
      <c r="A578" s="38"/>
      <c r="B578" s="38"/>
      <c r="C578" s="38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</row>
    <row r="579" spans="1:14" x14ac:dyDescent="0.25">
      <c r="A579" s="38"/>
      <c r="B579" s="38"/>
      <c r="C579" s="38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</row>
    <row r="580" spans="1:14" x14ac:dyDescent="0.25">
      <c r="A580" s="38"/>
      <c r="B580" s="38"/>
      <c r="C580" s="38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</row>
    <row r="581" spans="1:14" x14ac:dyDescent="0.25">
      <c r="A581" s="38"/>
      <c r="B581" s="38"/>
      <c r="C581" s="38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</row>
    <row r="582" spans="1:14" x14ac:dyDescent="0.25">
      <c r="A582" s="38"/>
      <c r="B582" s="38"/>
      <c r="C582" s="38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</row>
    <row r="583" spans="1:14" x14ac:dyDescent="0.25">
      <c r="A583" s="38"/>
      <c r="B583" s="38"/>
      <c r="C583" s="38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</row>
    <row r="584" spans="1:14" x14ac:dyDescent="0.25">
      <c r="A584" s="38"/>
      <c r="B584" s="38"/>
      <c r="C584" s="38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</row>
    <row r="585" spans="1:14" x14ac:dyDescent="0.25">
      <c r="A585" s="38"/>
      <c r="B585" s="38"/>
      <c r="C585" s="38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</row>
    <row r="586" spans="1:14" x14ac:dyDescent="0.25">
      <c r="A586" s="38"/>
      <c r="B586" s="38"/>
      <c r="C586" s="38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</row>
    <row r="587" spans="1:14" x14ac:dyDescent="0.25">
      <c r="A587" s="38"/>
      <c r="B587" s="38"/>
      <c r="C587" s="38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</row>
    <row r="588" spans="1:14" x14ac:dyDescent="0.25">
      <c r="A588" s="38"/>
      <c r="B588" s="38"/>
      <c r="C588" s="38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</row>
    <row r="589" spans="1:14" x14ac:dyDescent="0.25">
      <c r="A589" s="38"/>
      <c r="B589" s="38"/>
      <c r="C589" s="38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</row>
    <row r="590" spans="1:14" x14ac:dyDescent="0.25">
      <c r="A590" s="38"/>
      <c r="B590" s="38"/>
      <c r="C590" s="38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</row>
    <row r="591" spans="1:14" x14ac:dyDescent="0.25">
      <c r="A591" s="38"/>
      <c r="B591" s="38"/>
      <c r="C591" s="38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</row>
    <row r="592" spans="1:14" x14ac:dyDescent="0.25">
      <c r="A592" s="38"/>
      <c r="B592" s="38"/>
      <c r="C592" s="38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</row>
    <row r="593" spans="1:14" x14ac:dyDescent="0.25">
      <c r="A593" s="38"/>
      <c r="B593" s="38"/>
      <c r="C593" s="38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</row>
    <row r="594" spans="1:14" x14ac:dyDescent="0.25">
      <c r="A594" s="38"/>
      <c r="B594" s="38"/>
      <c r="C594" s="38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</row>
    <row r="595" spans="1:14" x14ac:dyDescent="0.25">
      <c r="A595" s="38"/>
      <c r="B595" s="38"/>
      <c r="C595" s="38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</row>
    <row r="596" spans="1:14" x14ac:dyDescent="0.25">
      <c r="A596" s="38"/>
      <c r="B596" s="38"/>
      <c r="C596" s="38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</row>
    <row r="597" spans="1:14" x14ac:dyDescent="0.25">
      <c r="A597" s="38"/>
      <c r="B597" s="38"/>
      <c r="C597" s="38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</row>
    <row r="598" spans="1:14" x14ac:dyDescent="0.25">
      <c r="A598" s="38"/>
      <c r="B598" s="38"/>
      <c r="C598" s="38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</row>
    <row r="599" spans="1:14" x14ac:dyDescent="0.25">
      <c r="A599" s="38"/>
      <c r="B599" s="38"/>
      <c r="C599" s="38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</row>
    <row r="600" spans="1:14" x14ac:dyDescent="0.25">
      <c r="A600" s="38"/>
      <c r="B600" s="38"/>
      <c r="C600" s="38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</row>
    <row r="601" spans="1:14" x14ac:dyDescent="0.25">
      <c r="A601" s="38"/>
      <c r="B601" s="38"/>
      <c r="C601" s="38"/>
      <c r="D601" s="38"/>
      <c r="E601" s="38"/>
      <c r="F601" s="38"/>
      <c r="G601" s="38"/>
      <c r="H601" s="38"/>
      <c r="I601" s="38"/>
      <c r="J601" s="38"/>
      <c r="K601" s="38"/>
      <c r="L601" s="38"/>
      <c r="M601" s="38"/>
      <c r="N601" s="38"/>
    </row>
    <row r="602" spans="1:14" x14ac:dyDescent="0.25">
      <c r="A602" s="38"/>
      <c r="B602" s="38"/>
      <c r="C602" s="38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8"/>
    </row>
    <row r="603" spans="1:14" x14ac:dyDescent="0.25">
      <c r="A603" s="38"/>
      <c r="B603" s="38"/>
      <c r="C603" s="38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</row>
    <row r="604" spans="1:14" x14ac:dyDescent="0.25">
      <c r="A604" s="38"/>
      <c r="B604" s="38"/>
      <c r="C604" s="38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</row>
    <row r="605" spans="1:14" x14ac:dyDescent="0.25">
      <c r="A605" s="38"/>
      <c r="B605" s="38"/>
      <c r="C605" s="38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</row>
    <row r="606" spans="1:14" x14ac:dyDescent="0.25">
      <c r="A606" s="38"/>
      <c r="B606" s="38"/>
      <c r="C606" s="38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</row>
    <row r="607" spans="1:14" x14ac:dyDescent="0.25">
      <c r="A607" s="38"/>
      <c r="B607" s="38"/>
      <c r="C607" s="38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</row>
    <row r="608" spans="1:14" x14ac:dyDescent="0.25">
      <c r="A608" s="38"/>
      <c r="B608" s="38"/>
      <c r="C608" s="38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</row>
    <row r="609" spans="1:14" x14ac:dyDescent="0.25">
      <c r="A609" s="38"/>
      <c r="B609" s="38"/>
      <c r="C609" s="38"/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</row>
    <row r="610" spans="1:14" x14ac:dyDescent="0.25">
      <c r="A610" s="38"/>
      <c r="B610" s="38"/>
      <c r="C610" s="38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</row>
    <row r="611" spans="1:14" x14ac:dyDescent="0.25">
      <c r="A611" s="38"/>
      <c r="B611" s="38"/>
      <c r="C611" s="38"/>
      <c r="D611" s="38"/>
      <c r="E611" s="38"/>
      <c r="F611" s="38"/>
      <c r="G611" s="38"/>
      <c r="H611" s="38"/>
      <c r="I611" s="38"/>
      <c r="J611" s="38"/>
      <c r="K611" s="38"/>
      <c r="L611" s="38"/>
      <c r="M611" s="38"/>
      <c r="N611" s="38"/>
    </row>
    <row r="612" spans="1:14" x14ac:dyDescent="0.25">
      <c r="A612" s="38"/>
      <c r="B612" s="38"/>
      <c r="C612" s="38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</row>
    <row r="613" spans="1:14" x14ac:dyDescent="0.25">
      <c r="A613" s="38"/>
      <c r="B613" s="38"/>
      <c r="C613" s="38"/>
      <c r="D613" s="38"/>
      <c r="E613" s="38"/>
      <c r="F613" s="38"/>
      <c r="G613" s="38"/>
      <c r="H613" s="38"/>
      <c r="I613" s="38"/>
      <c r="J613" s="38"/>
      <c r="K613" s="38"/>
      <c r="L613" s="38"/>
      <c r="M613" s="38"/>
      <c r="N613" s="38"/>
    </row>
    <row r="614" spans="1:14" x14ac:dyDescent="0.25">
      <c r="A614" s="38"/>
      <c r="B614" s="38"/>
      <c r="C614" s="38"/>
      <c r="D614" s="38"/>
      <c r="E614" s="38"/>
      <c r="F614" s="38"/>
      <c r="G614" s="38"/>
      <c r="H614" s="38"/>
      <c r="I614" s="38"/>
      <c r="J614" s="38"/>
      <c r="K614" s="38"/>
      <c r="L614" s="38"/>
      <c r="M614" s="38"/>
      <c r="N614" s="38"/>
    </row>
    <row r="615" spans="1:14" x14ac:dyDescent="0.25">
      <c r="A615" s="38"/>
      <c r="B615" s="38"/>
      <c r="C615" s="38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</row>
    <row r="616" spans="1:14" x14ac:dyDescent="0.25">
      <c r="A616" s="38"/>
      <c r="B616" s="38"/>
      <c r="C616" s="38"/>
      <c r="D616" s="38"/>
      <c r="E616" s="38"/>
      <c r="F616" s="38"/>
      <c r="G616" s="38"/>
      <c r="H616" s="38"/>
      <c r="I616" s="38"/>
      <c r="J616" s="38"/>
      <c r="K616" s="38"/>
      <c r="L616" s="38"/>
      <c r="M616" s="38"/>
      <c r="N616" s="38"/>
    </row>
    <row r="617" spans="1:14" x14ac:dyDescent="0.25">
      <c r="A617" s="38"/>
      <c r="B617" s="38"/>
      <c r="C617" s="38"/>
      <c r="D617" s="38"/>
      <c r="E617" s="38"/>
      <c r="F617" s="38"/>
      <c r="G617" s="38"/>
      <c r="H617" s="38"/>
      <c r="I617" s="38"/>
      <c r="J617" s="38"/>
      <c r="K617" s="38"/>
      <c r="L617" s="38"/>
      <c r="M617" s="38"/>
      <c r="N617" s="38"/>
    </row>
    <row r="618" spans="1:14" x14ac:dyDescent="0.25">
      <c r="A618" s="38"/>
      <c r="B618" s="38"/>
      <c r="C618" s="38"/>
      <c r="D618" s="38"/>
      <c r="E618" s="38"/>
      <c r="F618" s="38"/>
      <c r="G618" s="38"/>
      <c r="H618" s="38"/>
      <c r="I618" s="38"/>
      <c r="J618" s="38"/>
      <c r="K618" s="38"/>
      <c r="L618" s="38"/>
      <c r="M618" s="38"/>
      <c r="N618" s="38"/>
    </row>
    <row r="619" spans="1:14" x14ac:dyDescent="0.25">
      <c r="A619" s="38"/>
      <c r="B619" s="38"/>
      <c r="C619" s="38"/>
      <c r="D619" s="38"/>
      <c r="E619" s="38"/>
      <c r="F619" s="38"/>
      <c r="G619" s="38"/>
      <c r="H619" s="38"/>
      <c r="I619" s="38"/>
      <c r="J619" s="38"/>
      <c r="K619" s="38"/>
      <c r="L619" s="38"/>
      <c r="M619" s="38"/>
      <c r="N619" s="38"/>
    </row>
    <row r="620" spans="1:14" x14ac:dyDescent="0.25">
      <c r="A620" s="38"/>
      <c r="B620" s="38"/>
      <c r="C620" s="38"/>
      <c r="D620" s="38"/>
      <c r="E620" s="38"/>
      <c r="F620" s="38"/>
      <c r="G620" s="38"/>
      <c r="H620" s="38"/>
      <c r="I620" s="38"/>
      <c r="J620" s="38"/>
      <c r="K620" s="38"/>
      <c r="L620" s="38"/>
      <c r="M620" s="38"/>
      <c r="N620" s="38"/>
    </row>
    <row r="621" spans="1:14" x14ac:dyDescent="0.25">
      <c r="A621" s="38"/>
      <c r="B621" s="38"/>
      <c r="C621" s="38"/>
      <c r="D621" s="38"/>
      <c r="E621" s="38"/>
      <c r="F621" s="38"/>
      <c r="G621" s="38"/>
      <c r="H621" s="38"/>
      <c r="I621" s="38"/>
      <c r="J621" s="38"/>
      <c r="K621" s="38"/>
      <c r="L621" s="38"/>
      <c r="M621" s="38"/>
      <c r="N621" s="38"/>
    </row>
    <row r="622" spans="1:14" x14ac:dyDescent="0.25">
      <c r="A622" s="38"/>
      <c r="B622" s="38"/>
      <c r="C622" s="38"/>
      <c r="D622" s="38"/>
      <c r="E622" s="38"/>
      <c r="F622" s="38"/>
      <c r="G622" s="38"/>
      <c r="H622" s="38"/>
      <c r="I622" s="38"/>
      <c r="J622" s="38"/>
      <c r="K622" s="38"/>
      <c r="L622" s="38"/>
      <c r="M622" s="38"/>
      <c r="N622" s="38"/>
    </row>
    <row r="623" spans="1:14" x14ac:dyDescent="0.25">
      <c r="A623" s="38"/>
      <c r="B623" s="38"/>
      <c r="C623" s="38"/>
      <c r="D623" s="38"/>
      <c r="E623" s="38"/>
      <c r="F623" s="38"/>
      <c r="G623" s="38"/>
      <c r="H623" s="38"/>
      <c r="I623" s="38"/>
      <c r="J623" s="38"/>
      <c r="K623" s="38"/>
      <c r="L623" s="38"/>
      <c r="M623" s="38"/>
      <c r="N623" s="38"/>
    </row>
    <row r="624" spans="1:14" x14ac:dyDescent="0.25">
      <c r="A624" s="38"/>
      <c r="B624" s="38"/>
      <c r="C624" s="38"/>
      <c r="D624" s="38"/>
      <c r="E624" s="38"/>
      <c r="F624" s="38"/>
      <c r="G624" s="38"/>
      <c r="H624" s="38"/>
      <c r="I624" s="38"/>
      <c r="J624" s="38"/>
      <c r="K624" s="38"/>
      <c r="L624" s="38"/>
      <c r="M624" s="38"/>
      <c r="N624" s="38"/>
    </row>
    <row r="625" spans="1:14" x14ac:dyDescent="0.25">
      <c r="A625" s="38"/>
      <c r="B625" s="38"/>
      <c r="C625" s="38"/>
      <c r="D625" s="38"/>
      <c r="E625" s="38"/>
      <c r="F625" s="38"/>
      <c r="G625" s="38"/>
      <c r="H625" s="38"/>
      <c r="I625" s="38"/>
      <c r="J625" s="38"/>
      <c r="K625" s="38"/>
      <c r="L625" s="38"/>
      <c r="M625" s="38"/>
      <c r="N625" s="38"/>
    </row>
    <row r="626" spans="1:14" x14ac:dyDescent="0.25">
      <c r="A626" s="38"/>
      <c r="B626" s="38"/>
      <c r="C626" s="38"/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</row>
    <row r="627" spans="1:14" x14ac:dyDescent="0.25">
      <c r="A627" s="38"/>
      <c r="B627" s="38"/>
      <c r="C627" s="38"/>
      <c r="D627" s="38"/>
      <c r="E627" s="38"/>
      <c r="F627" s="38"/>
      <c r="G627" s="38"/>
      <c r="H627" s="38"/>
      <c r="I627" s="38"/>
      <c r="J627" s="38"/>
      <c r="K627" s="38"/>
      <c r="L627" s="38"/>
      <c r="M627" s="38"/>
      <c r="N627" s="38"/>
    </row>
    <row r="628" spans="1:14" x14ac:dyDescent="0.25">
      <c r="A628" s="38"/>
      <c r="B628" s="38"/>
      <c r="C628" s="38"/>
      <c r="D628" s="38"/>
      <c r="E628" s="38"/>
      <c r="F628" s="38"/>
      <c r="G628" s="38"/>
      <c r="H628" s="38"/>
      <c r="I628" s="38"/>
      <c r="J628" s="38"/>
      <c r="K628" s="38"/>
      <c r="L628" s="38"/>
      <c r="M628" s="38"/>
      <c r="N628" s="38"/>
    </row>
    <row r="629" spans="1:14" x14ac:dyDescent="0.25">
      <c r="A629" s="38"/>
      <c r="B629" s="38"/>
      <c r="C629" s="38"/>
      <c r="D629" s="38"/>
      <c r="E629" s="38"/>
      <c r="F629" s="38"/>
      <c r="G629" s="38"/>
      <c r="H629" s="38"/>
      <c r="I629" s="38"/>
      <c r="J629" s="38"/>
      <c r="K629" s="38"/>
      <c r="L629" s="38"/>
      <c r="M629" s="38"/>
      <c r="N629" s="38"/>
    </row>
    <row r="630" spans="1:14" x14ac:dyDescent="0.25">
      <c r="A630" s="38"/>
      <c r="B630" s="38"/>
      <c r="C630" s="38"/>
      <c r="D630" s="38"/>
      <c r="E630" s="38"/>
      <c r="F630" s="38"/>
      <c r="G630" s="38"/>
      <c r="H630" s="38"/>
      <c r="I630" s="38"/>
      <c r="J630" s="38"/>
      <c r="K630" s="38"/>
      <c r="L630" s="38"/>
      <c r="M630" s="38"/>
      <c r="N630" s="38"/>
    </row>
    <row r="631" spans="1:14" x14ac:dyDescent="0.25">
      <c r="A631" s="38"/>
      <c r="B631" s="38"/>
      <c r="C631" s="38"/>
      <c r="D631" s="38"/>
      <c r="E631" s="38"/>
      <c r="F631" s="38"/>
      <c r="G631" s="38"/>
      <c r="H631" s="38"/>
      <c r="I631" s="38"/>
      <c r="J631" s="38"/>
      <c r="K631" s="38"/>
      <c r="L631" s="38"/>
      <c r="M631" s="38"/>
      <c r="N631" s="38"/>
    </row>
    <row r="632" spans="1:14" x14ac:dyDescent="0.25">
      <c r="A632" s="38"/>
      <c r="B632" s="38"/>
      <c r="C632" s="38"/>
      <c r="D632" s="38"/>
      <c r="E632" s="38"/>
      <c r="F632" s="38"/>
      <c r="G632" s="38"/>
      <c r="H632" s="38"/>
      <c r="I632" s="38"/>
      <c r="J632" s="38"/>
      <c r="K632" s="38"/>
      <c r="L632" s="38"/>
      <c r="M632" s="38"/>
      <c r="N632" s="38"/>
    </row>
    <row r="633" spans="1:14" x14ac:dyDescent="0.25">
      <c r="A633" s="38"/>
      <c r="B633" s="38"/>
      <c r="C633" s="38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</row>
    <row r="634" spans="1:14" x14ac:dyDescent="0.25">
      <c r="A634" s="38"/>
      <c r="B634" s="38"/>
      <c r="C634" s="38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</row>
    <row r="635" spans="1:14" x14ac:dyDescent="0.25">
      <c r="A635" s="38"/>
      <c r="B635" s="38"/>
      <c r="C635" s="38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</row>
    <row r="636" spans="1:14" x14ac:dyDescent="0.25">
      <c r="A636" s="38"/>
      <c r="B636" s="38"/>
      <c r="C636" s="38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</row>
    <row r="637" spans="1:14" x14ac:dyDescent="0.25">
      <c r="A637" s="38"/>
      <c r="B637" s="38"/>
      <c r="C637" s="38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</row>
    <row r="638" spans="1:14" x14ac:dyDescent="0.25">
      <c r="A638" s="38"/>
      <c r="B638" s="38"/>
      <c r="C638" s="38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</row>
    <row r="639" spans="1:14" x14ac:dyDescent="0.25">
      <c r="A639" s="38"/>
      <c r="B639" s="38"/>
      <c r="C639" s="38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38"/>
    </row>
    <row r="640" spans="1:14" x14ac:dyDescent="0.25">
      <c r="A640" s="38"/>
      <c r="B640" s="38"/>
      <c r="C640" s="38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</row>
    <row r="641" spans="1:14" x14ac:dyDescent="0.25">
      <c r="A641" s="38"/>
      <c r="B641" s="38"/>
      <c r="C641" s="38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</row>
    <row r="642" spans="1:14" x14ac:dyDescent="0.25">
      <c r="A642" s="38"/>
      <c r="B642" s="38"/>
      <c r="C642" s="38"/>
      <c r="D642" s="38"/>
      <c r="E642" s="38"/>
      <c r="F642" s="38"/>
      <c r="G642" s="38"/>
      <c r="H642" s="38"/>
      <c r="I642" s="38"/>
      <c r="J642" s="38"/>
      <c r="K642" s="38"/>
      <c r="L642" s="38"/>
      <c r="M642" s="38"/>
      <c r="N642" s="38"/>
    </row>
    <row r="643" spans="1:14" x14ac:dyDescent="0.25">
      <c r="A643" s="38"/>
      <c r="B643" s="38"/>
      <c r="C643" s="38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</row>
    <row r="644" spans="1:14" x14ac:dyDescent="0.25">
      <c r="A644" s="38"/>
      <c r="B644" s="38"/>
      <c r="C644" s="38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8"/>
    </row>
    <row r="645" spans="1:14" x14ac:dyDescent="0.25">
      <c r="A645" s="38"/>
      <c r="B645" s="38"/>
      <c r="C645" s="38"/>
      <c r="D645" s="38"/>
      <c r="E645" s="38"/>
      <c r="F645" s="38"/>
      <c r="G645" s="38"/>
      <c r="H645" s="38"/>
      <c r="I645" s="38"/>
      <c r="J645" s="38"/>
      <c r="K645" s="38"/>
      <c r="L645" s="38"/>
      <c r="M645" s="38"/>
      <c r="N645" s="38"/>
    </row>
    <row r="646" spans="1:14" x14ac:dyDescent="0.25">
      <c r="A646" s="38"/>
      <c r="B646" s="38"/>
      <c r="C646" s="38"/>
      <c r="D646" s="38"/>
      <c r="E646" s="38"/>
      <c r="F646" s="38"/>
      <c r="G646" s="38"/>
      <c r="H646" s="38"/>
      <c r="I646" s="38"/>
      <c r="J646" s="38"/>
      <c r="K646" s="38"/>
      <c r="L646" s="38"/>
      <c r="M646" s="38"/>
      <c r="N646" s="38"/>
    </row>
    <row r="647" spans="1:14" x14ac:dyDescent="0.25">
      <c r="A647" s="38"/>
      <c r="B647" s="38"/>
      <c r="C647" s="38"/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</row>
    <row r="648" spans="1:14" x14ac:dyDescent="0.25">
      <c r="A648" s="38"/>
      <c r="B648" s="38"/>
      <c r="C648" s="38"/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8"/>
    </row>
    <row r="649" spans="1:14" x14ac:dyDescent="0.25">
      <c r="A649" s="38"/>
      <c r="B649" s="38"/>
      <c r="C649" s="38"/>
      <c r="D649" s="38"/>
      <c r="E649" s="38"/>
      <c r="F649" s="38"/>
      <c r="G649" s="38"/>
      <c r="H649" s="38"/>
      <c r="I649" s="38"/>
      <c r="J649" s="38"/>
      <c r="K649" s="38"/>
      <c r="L649" s="38"/>
      <c r="M649" s="38"/>
      <c r="N649" s="38"/>
    </row>
    <row r="650" spans="1:14" x14ac:dyDescent="0.25">
      <c r="A650" s="38"/>
      <c r="B650" s="38"/>
      <c r="C650" s="38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</row>
    <row r="651" spans="1:14" x14ac:dyDescent="0.25">
      <c r="A651" s="38"/>
      <c r="B651" s="38"/>
      <c r="C651" s="38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</row>
    <row r="652" spans="1:14" x14ac:dyDescent="0.25">
      <c r="A652" s="38"/>
      <c r="B652" s="38"/>
      <c r="C652" s="38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</row>
    <row r="653" spans="1:14" x14ac:dyDescent="0.25">
      <c r="A653" s="38"/>
      <c r="B653" s="38"/>
      <c r="C653" s="38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</row>
    <row r="654" spans="1:14" x14ac:dyDescent="0.25">
      <c r="A654" s="38"/>
      <c r="B654" s="38"/>
      <c r="C654" s="38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</row>
    <row r="655" spans="1:14" x14ac:dyDescent="0.25">
      <c r="A655" s="38"/>
      <c r="B655" s="38"/>
      <c r="C655" s="38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</row>
    <row r="656" spans="1:14" x14ac:dyDescent="0.25">
      <c r="A656" s="38"/>
      <c r="B656" s="38"/>
      <c r="C656" s="38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</row>
    <row r="657" spans="1:14" x14ac:dyDescent="0.25">
      <c r="A657" s="38"/>
      <c r="B657" s="38"/>
      <c r="C657" s="38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</row>
    <row r="658" spans="1:14" x14ac:dyDescent="0.25">
      <c r="A658" s="38"/>
      <c r="B658" s="38"/>
      <c r="C658" s="38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</row>
    <row r="659" spans="1:14" x14ac:dyDescent="0.25">
      <c r="A659" s="38"/>
      <c r="B659" s="38"/>
      <c r="C659" s="38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</row>
    <row r="660" spans="1:14" x14ac:dyDescent="0.25">
      <c r="A660" s="38"/>
      <c r="B660" s="38"/>
      <c r="C660" s="38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</row>
    <row r="661" spans="1:14" x14ac:dyDescent="0.25">
      <c r="A661" s="38"/>
      <c r="B661" s="38"/>
      <c r="C661" s="38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</row>
    <row r="662" spans="1:14" x14ac:dyDescent="0.25">
      <c r="A662" s="38"/>
      <c r="B662" s="38"/>
      <c r="C662" s="38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</row>
    <row r="663" spans="1:14" x14ac:dyDescent="0.25">
      <c r="A663" s="38"/>
      <c r="B663" s="38"/>
      <c r="C663" s="38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</row>
    <row r="664" spans="1:14" x14ac:dyDescent="0.25">
      <c r="A664" s="38"/>
      <c r="B664" s="38"/>
      <c r="C664" s="38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</row>
    <row r="665" spans="1:14" x14ac:dyDescent="0.25">
      <c r="A665" s="38"/>
      <c r="B665" s="38"/>
      <c r="C665" s="38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</row>
    <row r="666" spans="1:14" x14ac:dyDescent="0.25">
      <c r="A666" s="38"/>
      <c r="B666" s="38"/>
      <c r="C666" s="38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</row>
    <row r="667" spans="1:14" x14ac:dyDescent="0.25">
      <c r="A667" s="38"/>
      <c r="B667" s="38"/>
      <c r="C667" s="38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</row>
    <row r="668" spans="1:14" x14ac:dyDescent="0.25">
      <c r="A668" s="38"/>
      <c r="B668" s="38"/>
      <c r="C668" s="38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</row>
    <row r="669" spans="1:14" x14ac:dyDescent="0.25">
      <c r="A669" s="38"/>
      <c r="B669" s="38"/>
      <c r="C669" s="38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</row>
    <row r="670" spans="1:14" x14ac:dyDescent="0.25">
      <c r="A670" s="38"/>
      <c r="B670" s="38"/>
      <c r="C670" s="38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</row>
    <row r="671" spans="1:14" x14ac:dyDescent="0.25">
      <c r="A671" s="38"/>
      <c r="B671" s="38"/>
      <c r="C671" s="38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</row>
    <row r="672" spans="1:14" x14ac:dyDescent="0.25">
      <c r="A672" s="38"/>
      <c r="B672" s="38"/>
      <c r="C672" s="38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</row>
    <row r="673" spans="1:14" x14ac:dyDescent="0.25">
      <c r="A673" s="38"/>
      <c r="B673" s="38"/>
      <c r="C673" s="38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</row>
    <row r="674" spans="1:14" x14ac:dyDescent="0.25">
      <c r="A674" s="38"/>
      <c r="B674" s="38"/>
      <c r="C674" s="38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</row>
    <row r="675" spans="1:14" x14ac:dyDescent="0.25">
      <c r="A675" s="38"/>
      <c r="B675" s="38"/>
      <c r="C675" s="38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</row>
    <row r="676" spans="1:14" x14ac:dyDescent="0.25">
      <c r="A676" s="38"/>
      <c r="B676" s="38"/>
      <c r="C676" s="38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</row>
    <row r="677" spans="1:14" x14ac:dyDescent="0.25">
      <c r="A677" s="38"/>
      <c r="B677" s="38"/>
      <c r="C677" s="38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</row>
    <row r="678" spans="1:14" x14ac:dyDescent="0.25">
      <c r="A678" s="38"/>
      <c r="B678" s="38"/>
      <c r="C678" s="38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</row>
    <row r="679" spans="1:14" x14ac:dyDescent="0.25">
      <c r="A679" s="38"/>
      <c r="B679" s="38"/>
      <c r="C679" s="38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</row>
    <row r="680" spans="1:14" x14ac:dyDescent="0.25">
      <c r="A680" s="38"/>
      <c r="B680" s="38"/>
      <c r="C680" s="38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</row>
    <row r="681" spans="1:14" x14ac:dyDescent="0.25">
      <c r="A681" s="38"/>
      <c r="B681" s="38"/>
      <c r="C681" s="38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</row>
    <row r="682" spans="1:14" x14ac:dyDescent="0.25">
      <c r="A682" s="38"/>
      <c r="B682" s="38"/>
      <c r="C682" s="38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</row>
    <row r="683" spans="1:14" x14ac:dyDescent="0.25">
      <c r="A683" s="38"/>
      <c r="B683" s="38"/>
      <c r="C683" s="38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</row>
    <row r="684" spans="1:14" x14ac:dyDescent="0.25">
      <c r="A684" s="38"/>
      <c r="B684" s="38"/>
      <c r="C684" s="38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</row>
    <row r="685" spans="1:14" x14ac:dyDescent="0.25">
      <c r="A685" s="38"/>
      <c r="B685" s="38"/>
      <c r="C685" s="38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</row>
    <row r="686" spans="1:14" x14ac:dyDescent="0.25">
      <c r="A686" s="38"/>
      <c r="B686" s="38"/>
      <c r="C686" s="38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</row>
    <row r="687" spans="1:14" x14ac:dyDescent="0.25">
      <c r="A687" s="38"/>
      <c r="B687" s="38"/>
      <c r="C687" s="38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</row>
    <row r="688" spans="1:14" x14ac:dyDescent="0.25">
      <c r="A688" s="38"/>
      <c r="B688" s="38"/>
      <c r="C688" s="38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</row>
    <row r="689" spans="1:14" x14ac:dyDescent="0.25">
      <c r="A689" s="38"/>
      <c r="B689" s="38"/>
      <c r="C689" s="38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</row>
    <row r="690" spans="1:14" x14ac:dyDescent="0.25">
      <c r="A690" s="38"/>
      <c r="B690" s="38"/>
      <c r="C690" s="38"/>
      <c r="D690" s="38"/>
      <c r="E690" s="38"/>
      <c r="F690" s="38"/>
      <c r="G690" s="38"/>
      <c r="H690" s="38"/>
      <c r="I690" s="38"/>
      <c r="J690" s="38"/>
      <c r="K690" s="38"/>
      <c r="L690" s="38"/>
      <c r="M690" s="38"/>
      <c r="N690" s="38"/>
    </row>
    <row r="691" spans="1:14" x14ac:dyDescent="0.25">
      <c r="A691" s="38"/>
      <c r="B691" s="38"/>
      <c r="C691" s="38"/>
      <c r="D691" s="38"/>
      <c r="E691" s="38"/>
      <c r="F691" s="38"/>
      <c r="G691" s="38"/>
      <c r="H691" s="38"/>
      <c r="I691" s="38"/>
      <c r="J691" s="38"/>
      <c r="K691" s="38"/>
      <c r="L691" s="38"/>
      <c r="M691" s="38"/>
      <c r="N691" s="38"/>
    </row>
    <row r="692" spans="1:14" x14ac:dyDescent="0.25">
      <c r="A692" s="38"/>
      <c r="B692" s="38"/>
      <c r="C692" s="38"/>
      <c r="D692" s="38"/>
      <c r="E692" s="38"/>
      <c r="F692" s="38"/>
      <c r="G692" s="38"/>
      <c r="H692" s="38"/>
      <c r="I692" s="38"/>
      <c r="J692" s="38"/>
      <c r="K692" s="38"/>
      <c r="L692" s="38"/>
      <c r="M692" s="38"/>
      <c r="N692" s="38"/>
    </row>
    <row r="693" spans="1:14" x14ac:dyDescent="0.25">
      <c r="A693" s="38"/>
      <c r="B693" s="38"/>
      <c r="C693" s="38"/>
      <c r="D693" s="38"/>
      <c r="E693" s="38"/>
      <c r="F693" s="38"/>
      <c r="G693" s="38"/>
      <c r="H693" s="38"/>
      <c r="I693" s="38"/>
      <c r="J693" s="38"/>
      <c r="K693" s="38"/>
      <c r="L693" s="38"/>
      <c r="M693" s="38"/>
      <c r="N693" s="38"/>
    </row>
    <row r="694" spans="1:14" x14ac:dyDescent="0.25">
      <c r="A694" s="38"/>
      <c r="B694" s="38"/>
      <c r="C694" s="38"/>
      <c r="D694" s="38"/>
      <c r="E694" s="38"/>
      <c r="F694" s="38"/>
      <c r="G694" s="38"/>
      <c r="H694" s="38"/>
      <c r="I694" s="38"/>
      <c r="J694" s="38"/>
      <c r="K694" s="38"/>
      <c r="L694" s="38"/>
      <c r="M694" s="38"/>
      <c r="N694" s="38"/>
    </row>
    <row r="695" spans="1:14" x14ac:dyDescent="0.25">
      <c r="A695" s="38"/>
      <c r="B695" s="38"/>
      <c r="C695" s="38"/>
      <c r="D695" s="38"/>
      <c r="E695" s="38"/>
      <c r="F695" s="38"/>
      <c r="G695" s="38"/>
      <c r="H695" s="38"/>
      <c r="I695" s="38"/>
      <c r="J695" s="38"/>
      <c r="K695" s="38"/>
      <c r="L695" s="38"/>
      <c r="M695" s="38"/>
      <c r="N695" s="38"/>
    </row>
    <row r="696" spans="1:14" x14ac:dyDescent="0.25">
      <c r="A696" s="38"/>
      <c r="B696" s="38"/>
      <c r="C696" s="38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</row>
    <row r="697" spans="1:14" x14ac:dyDescent="0.25">
      <c r="A697" s="38"/>
      <c r="B697" s="38"/>
      <c r="C697" s="38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</row>
    <row r="698" spans="1:14" x14ac:dyDescent="0.25">
      <c r="A698" s="38"/>
      <c r="B698" s="38"/>
      <c r="C698" s="38"/>
      <c r="D698" s="38"/>
      <c r="E698" s="38"/>
      <c r="F698" s="38"/>
      <c r="G698" s="38"/>
      <c r="H698" s="38"/>
      <c r="I698" s="38"/>
      <c r="J698" s="38"/>
      <c r="K698" s="38"/>
      <c r="L698" s="38"/>
      <c r="M698" s="38"/>
      <c r="N698" s="38"/>
    </row>
    <row r="699" spans="1:14" x14ac:dyDescent="0.25">
      <c r="A699" s="38"/>
      <c r="B699" s="38"/>
      <c r="C699" s="38"/>
      <c r="D699" s="38"/>
      <c r="E699" s="38"/>
      <c r="F699" s="38"/>
      <c r="G699" s="38"/>
      <c r="H699" s="38"/>
      <c r="I699" s="38"/>
      <c r="J699" s="38"/>
      <c r="K699" s="38"/>
      <c r="L699" s="38"/>
      <c r="M699" s="38"/>
      <c r="N699" s="38"/>
    </row>
    <row r="700" spans="1:14" x14ac:dyDescent="0.25">
      <c r="A700" s="38"/>
      <c r="B700" s="38"/>
      <c r="C700" s="38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38"/>
    </row>
    <row r="701" spans="1:14" x14ac:dyDescent="0.25">
      <c r="A701" s="38"/>
      <c r="B701" s="38"/>
      <c r="C701" s="38"/>
      <c r="D701" s="38"/>
      <c r="E701" s="38"/>
      <c r="F701" s="38"/>
      <c r="G701" s="38"/>
      <c r="H701" s="38"/>
      <c r="I701" s="38"/>
      <c r="J701" s="38"/>
      <c r="K701" s="38"/>
      <c r="L701" s="38"/>
      <c r="M701" s="38"/>
      <c r="N701" s="38"/>
    </row>
    <row r="702" spans="1:14" x14ac:dyDescent="0.25">
      <c r="A702" s="38"/>
      <c r="B702" s="38"/>
      <c r="C702" s="38"/>
      <c r="D702" s="38"/>
      <c r="E702" s="38"/>
      <c r="F702" s="38"/>
      <c r="G702" s="38"/>
      <c r="H702" s="38"/>
      <c r="I702" s="38"/>
      <c r="J702" s="38"/>
      <c r="K702" s="38"/>
      <c r="L702" s="38"/>
      <c r="M702" s="38"/>
      <c r="N702" s="38"/>
    </row>
    <row r="703" spans="1:14" x14ac:dyDescent="0.25">
      <c r="A703" s="38"/>
      <c r="B703" s="38"/>
      <c r="C703" s="38"/>
      <c r="D703" s="38"/>
      <c r="E703" s="38"/>
      <c r="F703" s="38"/>
      <c r="G703" s="38"/>
      <c r="H703" s="38"/>
      <c r="I703" s="38"/>
      <c r="J703" s="38"/>
      <c r="K703" s="38"/>
      <c r="L703" s="38"/>
      <c r="M703" s="38"/>
      <c r="N703" s="38"/>
    </row>
    <row r="704" spans="1:14" x14ac:dyDescent="0.25">
      <c r="A704" s="38"/>
      <c r="B704" s="38"/>
      <c r="C704" s="38"/>
      <c r="D704" s="38"/>
      <c r="E704" s="38"/>
      <c r="F704" s="38"/>
      <c r="G704" s="38"/>
      <c r="H704" s="38"/>
      <c r="I704" s="38"/>
      <c r="J704" s="38"/>
      <c r="K704" s="38"/>
      <c r="L704" s="38"/>
      <c r="M704" s="38"/>
      <c r="N704" s="38"/>
    </row>
    <row r="705" spans="1:14" x14ac:dyDescent="0.25">
      <c r="A705" s="38"/>
      <c r="B705" s="38"/>
      <c r="C705" s="38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8"/>
    </row>
    <row r="706" spans="1:14" x14ac:dyDescent="0.25">
      <c r="A706" s="38"/>
      <c r="B706" s="38"/>
      <c r="C706" s="38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</row>
    <row r="707" spans="1:14" x14ac:dyDescent="0.25">
      <c r="A707" s="38"/>
      <c r="B707" s="38"/>
      <c r="C707" s="38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</row>
    <row r="708" spans="1:14" x14ac:dyDescent="0.25">
      <c r="A708" s="38"/>
      <c r="B708" s="38"/>
      <c r="C708" s="38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</row>
    <row r="709" spans="1:14" x14ac:dyDescent="0.25">
      <c r="A709" s="38"/>
      <c r="B709" s="38"/>
      <c r="C709" s="38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</row>
    <row r="710" spans="1:14" x14ac:dyDescent="0.25">
      <c r="A710" s="38"/>
      <c r="B710" s="38"/>
      <c r="C710" s="38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</row>
    <row r="711" spans="1:14" x14ac:dyDescent="0.25">
      <c r="A711" s="38"/>
      <c r="B711" s="38"/>
      <c r="C711" s="38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</row>
    <row r="712" spans="1:14" x14ac:dyDescent="0.25">
      <c r="A712" s="38"/>
      <c r="B712" s="38"/>
      <c r="C712" s="38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</row>
    <row r="713" spans="1:14" x14ac:dyDescent="0.25">
      <c r="A713" s="38"/>
      <c r="B713" s="38"/>
      <c r="C713" s="38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</row>
    <row r="714" spans="1:14" x14ac:dyDescent="0.25">
      <c r="A714" s="38"/>
      <c r="B714" s="38"/>
      <c r="C714" s="38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</row>
    <row r="715" spans="1:14" x14ac:dyDescent="0.25">
      <c r="A715" s="38"/>
      <c r="B715" s="38"/>
      <c r="C715" s="38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</row>
    <row r="716" spans="1:14" x14ac:dyDescent="0.25">
      <c r="A716" s="38"/>
      <c r="B716" s="38"/>
      <c r="C716" s="38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</row>
    <row r="717" spans="1:14" x14ac:dyDescent="0.25">
      <c r="A717" s="38"/>
      <c r="B717" s="38"/>
      <c r="C717" s="38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</row>
    <row r="718" spans="1:14" x14ac:dyDescent="0.25">
      <c r="A718" s="38"/>
      <c r="B718" s="38"/>
      <c r="C718" s="38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</row>
    <row r="719" spans="1:14" x14ac:dyDescent="0.25">
      <c r="A719" s="38"/>
      <c r="B719" s="38"/>
      <c r="C719" s="38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</row>
    <row r="720" spans="1:14" x14ac:dyDescent="0.25">
      <c r="A720" s="38"/>
      <c r="B720" s="38"/>
      <c r="C720" s="38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</row>
    <row r="721" spans="1:14" x14ac:dyDescent="0.25">
      <c r="A721" s="38"/>
      <c r="B721" s="38"/>
      <c r="C721" s="38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</row>
    <row r="722" spans="1:14" x14ac:dyDescent="0.25">
      <c r="A722" s="38"/>
      <c r="B722" s="38"/>
      <c r="C722" s="38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</row>
    <row r="723" spans="1:14" x14ac:dyDescent="0.25">
      <c r="A723" s="38"/>
      <c r="B723" s="38"/>
      <c r="C723" s="38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</row>
    <row r="724" spans="1:14" x14ac:dyDescent="0.25">
      <c r="A724" s="38"/>
      <c r="B724" s="38"/>
      <c r="C724" s="38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</row>
    <row r="725" spans="1:14" x14ac:dyDescent="0.25">
      <c r="A725" s="38"/>
      <c r="B725" s="38"/>
      <c r="C725" s="38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</row>
    <row r="726" spans="1:14" x14ac:dyDescent="0.25">
      <c r="A726" s="38"/>
      <c r="B726" s="38"/>
      <c r="C726" s="38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</row>
    <row r="727" spans="1:14" x14ac:dyDescent="0.25">
      <c r="A727" s="38"/>
      <c r="B727" s="38"/>
      <c r="C727" s="38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</row>
    <row r="728" spans="1:14" x14ac:dyDescent="0.25">
      <c r="A728" s="38"/>
      <c r="B728" s="38"/>
      <c r="C728" s="38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</row>
    <row r="729" spans="1:14" x14ac:dyDescent="0.25">
      <c r="A729" s="38"/>
      <c r="B729" s="38"/>
      <c r="C729" s="38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</row>
    <row r="730" spans="1:14" x14ac:dyDescent="0.25">
      <c r="A730" s="38"/>
      <c r="B730" s="38"/>
      <c r="C730" s="38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</row>
    <row r="731" spans="1:14" x14ac:dyDescent="0.25">
      <c r="A731" s="38"/>
      <c r="B731" s="38"/>
      <c r="C731" s="38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</row>
    <row r="732" spans="1:14" x14ac:dyDescent="0.25">
      <c r="A732" s="38"/>
      <c r="B732" s="38"/>
      <c r="C732" s="38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</row>
    <row r="733" spans="1:14" x14ac:dyDescent="0.25">
      <c r="A733" s="38"/>
      <c r="B733" s="38"/>
      <c r="C733" s="38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</row>
    <row r="734" spans="1:14" x14ac:dyDescent="0.25">
      <c r="A734" s="38"/>
      <c r="B734" s="38"/>
      <c r="C734" s="38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</row>
    <row r="735" spans="1:14" x14ac:dyDescent="0.25">
      <c r="A735" s="38"/>
      <c r="B735" s="38"/>
      <c r="C735" s="38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</row>
    <row r="736" spans="1:14" x14ac:dyDescent="0.25">
      <c r="A736" s="38"/>
      <c r="B736" s="38"/>
      <c r="C736" s="38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</row>
    <row r="737" spans="1:14" x14ac:dyDescent="0.25">
      <c r="A737" s="38"/>
      <c r="B737" s="38"/>
      <c r="C737" s="38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</row>
    <row r="738" spans="1:14" x14ac:dyDescent="0.25">
      <c r="A738" s="38"/>
      <c r="B738" s="38"/>
      <c r="C738" s="38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</row>
    <row r="739" spans="1:14" x14ac:dyDescent="0.25">
      <c r="A739" s="38"/>
      <c r="B739" s="38"/>
      <c r="C739" s="38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</row>
    <row r="740" spans="1:14" x14ac:dyDescent="0.25">
      <c r="A740" s="38"/>
      <c r="B740" s="38"/>
      <c r="C740" s="38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</row>
    <row r="741" spans="1:14" x14ac:dyDescent="0.25">
      <c r="A741" s="38"/>
      <c r="B741" s="38"/>
      <c r="C741" s="38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</row>
    <row r="742" spans="1:14" x14ac:dyDescent="0.25">
      <c r="A742" s="38"/>
      <c r="B742" s="38"/>
      <c r="C742" s="38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</row>
    <row r="743" spans="1:14" x14ac:dyDescent="0.25">
      <c r="A743" s="38"/>
      <c r="B743" s="38"/>
      <c r="C743" s="38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</row>
    <row r="744" spans="1:14" x14ac:dyDescent="0.25">
      <c r="A744" s="38"/>
      <c r="B744" s="38"/>
      <c r="C744" s="38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</row>
    <row r="745" spans="1:14" x14ac:dyDescent="0.25">
      <c r="A745" s="38"/>
      <c r="B745" s="38"/>
      <c r="C745" s="38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</row>
    <row r="746" spans="1:14" x14ac:dyDescent="0.25">
      <c r="A746" s="38"/>
      <c r="B746" s="38"/>
      <c r="C746" s="38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</row>
    <row r="747" spans="1:14" x14ac:dyDescent="0.25">
      <c r="A747" s="38"/>
      <c r="B747" s="38"/>
      <c r="C747" s="38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</row>
    <row r="748" spans="1:14" x14ac:dyDescent="0.25">
      <c r="A748" s="38"/>
      <c r="B748" s="38"/>
      <c r="C748" s="38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</row>
    <row r="749" spans="1:14" x14ac:dyDescent="0.25">
      <c r="A749" s="38"/>
      <c r="B749" s="38"/>
      <c r="C749" s="38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</row>
    <row r="750" spans="1:14" x14ac:dyDescent="0.25">
      <c r="A750" s="38"/>
      <c r="B750" s="38"/>
      <c r="C750" s="38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</row>
    <row r="751" spans="1:14" x14ac:dyDescent="0.25">
      <c r="A751" s="38"/>
      <c r="B751" s="38"/>
      <c r="C751" s="38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</row>
    <row r="752" spans="1:14" x14ac:dyDescent="0.25">
      <c r="A752" s="38"/>
      <c r="B752" s="38"/>
      <c r="C752" s="38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38"/>
    </row>
    <row r="753" spans="1:14" x14ac:dyDescent="0.25">
      <c r="A753" s="38"/>
      <c r="B753" s="38"/>
      <c r="C753" s="38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</row>
    <row r="754" spans="1:14" x14ac:dyDescent="0.25">
      <c r="A754" s="38"/>
      <c r="B754" s="38"/>
      <c r="C754" s="38"/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</row>
    <row r="755" spans="1:14" x14ac:dyDescent="0.25">
      <c r="A755" s="38"/>
      <c r="B755" s="38"/>
      <c r="C755" s="38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</row>
    <row r="756" spans="1:14" x14ac:dyDescent="0.25">
      <c r="A756" s="38"/>
      <c r="B756" s="38"/>
      <c r="C756" s="38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</row>
    <row r="757" spans="1:14" x14ac:dyDescent="0.25">
      <c r="A757" s="38"/>
      <c r="B757" s="38"/>
      <c r="C757" s="38"/>
      <c r="D757" s="38"/>
      <c r="E757" s="38"/>
      <c r="F757" s="38"/>
      <c r="G757" s="38"/>
      <c r="H757" s="38"/>
      <c r="I757" s="38"/>
      <c r="J757" s="38"/>
      <c r="K757" s="38"/>
      <c r="L757" s="38"/>
      <c r="M757" s="38"/>
      <c r="N757" s="38"/>
    </row>
    <row r="758" spans="1:14" x14ac:dyDescent="0.25">
      <c r="A758" s="38"/>
      <c r="B758" s="38"/>
      <c r="C758" s="38"/>
      <c r="D758" s="38"/>
      <c r="E758" s="38"/>
      <c r="F758" s="38"/>
      <c r="G758" s="38"/>
      <c r="H758" s="38"/>
      <c r="I758" s="38"/>
      <c r="J758" s="38"/>
      <c r="K758" s="38"/>
      <c r="L758" s="38"/>
      <c r="M758" s="38"/>
      <c r="N758" s="38"/>
    </row>
    <row r="759" spans="1:14" x14ac:dyDescent="0.25">
      <c r="A759" s="38"/>
      <c r="B759" s="38"/>
      <c r="C759" s="38"/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</row>
    <row r="760" spans="1:14" x14ac:dyDescent="0.25">
      <c r="A760" s="38"/>
      <c r="B760" s="38"/>
      <c r="C760" s="38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</row>
    <row r="761" spans="1:14" x14ac:dyDescent="0.25">
      <c r="A761" s="38"/>
      <c r="B761" s="38"/>
      <c r="C761" s="38"/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</row>
    <row r="762" spans="1:14" x14ac:dyDescent="0.25">
      <c r="A762" s="38"/>
      <c r="B762" s="38"/>
      <c r="C762" s="38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</row>
    <row r="763" spans="1:14" x14ac:dyDescent="0.25">
      <c r="A763" s="38"/>
      <c r="B763" s="38"/>
      <c r="C763" s="38"/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</row>
    <row r="764" spans="1:14" x14ac:dyDescent="0.25">
      <c r="A764" s="38"/>
      <c r="B764" s="38"/>
      <c r="C764" s="38"/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</row>
    <row r="765" spans="1:14" x14ac:dyDescent="0.25">
      <c r="A765" s="38"/>
      <c r="B765" s="38"/>
      <c r="C765" s="38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</row>
    <row r="766" spans="1:14" x14ac:dyDescent="0.25">
      <c r="A766" s="38"/>
      <c r="B766" s="38"/>
      <c r="C766" s="38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</row>
    <row r="767" spans="1:14" x14ac:dyDescent="0.25">
      <c r="A767" s="38"/>
      <c r="B767" s="38"/>
      <c r="C767" s="38"/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</row>
    <row r="768" spans="1:14" x14ac:dyDescent="0.25">
      <c r="A768" s="38"/>
      <c r="B768" s="38"/>
      <c r="C768" s="38"/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</row>
    <row r="769" spans="1:14" x14ac:dyDescent="0.25">
      <c r="A769" s="38"/>
      <c r="B769" s="38"/>
      <c r="C769" s="38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</row>
    <row r="770" spans="1:14" x14ac:dyDescent="0.25">
      <c r="A770" s="38"/>
      <c r="B770" s="38"/>
      <c r="C770" s="38"/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</row>
    <row r="771" spans="1:14" x14ac:dyDescent="0.25">
      <c r="A771" s="38"/>
      <c r="B771" s="38"/>
      <c r="C771" s="38"/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</row>
    <row r="772" spans="1:14" x14ac:dyDescent="0.25">
      <c r="A772" s="38"/>
      <c r="B772" s="38"/>
      <c r="C772" s="38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</row>
    <row r="773" spans="1:14" x14ac:dyDescent="0.25">
      <c r="A773" s="38"/>
      <c r="B773" s="38"/>
      <c r="C773" s="38"/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</row>
    <row r="774" spans="1:14" x14ac:dyDescent="0.25">
      <c r="A774" s="38"/>
      <c r="B774" s="38"/>
      <c r="C774" s="38"/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</row>
    <row r="775" spans="1:14" x14ac:dyDescent="0.25">
      <c r="A775" s="38"/>
      <c r="B775" s="38"/>
      <c r="C775" s="38"/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</row>
    <row r="776" spans="1:14" x14ac:dyDescent="0.25">
      <c r="A776" s="38"/>
      <c r="B776" s="38"/>
      <c r="C776" s="38"/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</row>
    <row r="777" spans="1:14" x14ac:dyDescent="0.25">
      <c r="A777" s="38"/>
      <c r="B777" s="38"/>
      <c r="C777" s="38"/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</row>
    <row r="778" spans="1:14" x14ac:dyDescent="0.25">
      <c r="A778" s="38"/>
      <c r="B778" s="38"/>
      <c r="C778" s="38"/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</row>
    <row r="779" spans="1:14" x14ac:dyDescent="0.25">
      <c r="A779" s="38"/>
      <c r="B779" s="38"/>
      <c r="C779" s="38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</row>
    <row r="780" spans="1:14" x14ac:dyDescent="0.25">
      <c r="A780" s="38"/>
      <c r="B780" s="38"/>
      <c r="C780" s="38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</row>
    <row r="781" spans="1:14" x14ac:dyDescent="0.25">
      <c r="A781" s="38"/>
      <c r="B781" s="38"/>
      <c r="C781" s="38"/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</row>
    <row r="782" spans="1:14" x14ac:dyDescent="0.25">
      <c r="A782" s="38"/>
      <c r="B782" s="38"/>
      <c r="C782" s="38"/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</row>
    <row r="783" spans="1:14" x14ac:dyDescent="0.25">
      <c r="A783" s="38"/>
      <c r="B783" s="38"/>
      <c r="C783" s="38"/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</row>
    <row r="784" spans="1:14" x14ac:dyDescent="0.25">
      <c r="A784" s="38"/>
      <c r="B784" s="38"/>
      <c r="C784" s="38"/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</row>
    <row r="785" spans="1:14" x14ac:dyDescent="0.25">
      <c r="A785" s="38"/>
      <c r="B785" s="38"/>
      <c r="C785" s="38"/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</row>
    <row r="786" spans="1:14" x14ac:dyDescent="0.25">
      <c r="A786" s="38"/>
      <c r="B786" s="38"/>
      <c r="C786" s="38"/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</row>
    <row r="787" spans="1:14" x14ac:dyDescent="0.25">
      <c r="A787" s="38"/>
      <c r="B787" s="38"/>
      <c r="C787" s="38"/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</row>
    <row r="788" spans="1:14" x14ac:dyDescent="0.25">
      <c r="A788" s="38"/>
      <c r="B788" s="38"/>
      <c r="C788" s="38"/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</row>
    <row r="789" spans="1:14" x14ac:dyDescent="0.25">
      <c r="A789" s="38"/>
      <c r="B789" s="38"/>
      <c r="C789" s="38"/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</row>
    <row r="790" spans="1:14" x14ac:dyDescent="0.25">
      <c r="A790" s="38"/>
      <c r="B790" s="38"/>
      <c r="C790" s="38"/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</row>
    <row r="791" spans="1:14" x14ac:dyDescent="0.25">
      <c r="A791" s="38"/>
      <c r="B791" s="38"/>
      <c r="C791" s="38"/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</row>
    <row r="792" spans="1:14" x14ac:dyDescent="0.25">
      <c r="A792" s="38"/>
      <c r="B792" s="38"/>
      <c r="C792" s="38"/>
      <c r="D792" s="38"/>
      <c r="E792" s="38"/>
      <c r="F792" s="38"/>
      <c r="G792" s="38"/>
      <c r="H792" s="38"/>
      <c r="I792" s="38"/>
      <c r="J792" s="38"/>
      <c r="K792" s="38"/>
      <c r="L792" s="38"/>
      <c r="M792" s="38"/>
      <c r="N792" s="38"/>
    </row>
    <row r="793" spans="1:14" x14ac:dyDescent="0.25">
      <c r="A793" s="38"/>
      <c r="B793" s="38"/>
      <c r="C793" s="38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</row>
    <row r="794" spans="1:14" x14ac:dyDescent="0.25">
      <c r="A794" s="38"/>
      <c r="B794" s="38"/>
      <c r="C794" s="38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</row>
    <row r="795" spans="1:14" x14ac:dyDescent="0.25">
      <c r="A795" s="38"/>
      <c r="B795" s="38"/>
      <c r="C795" s="38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</row>
    <row r="796" spans="1:14" x14ac:dyDescent="0.25">
      <c r="A796" s="38"/>
      <c r="B796" s="38"/>
      <c r="C796" s="38"/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</row>
    <row r="797" spans="1:14" x14ac:dyDescent="0.25">
      <c r="A797" s="38"/>
      <c r="B797" s="38"/>
      <c r="C797" s="38"/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</row>
    <row r="798" spans="1:14" x14ac:dyDescent="0.25">
      <c r="A798" s="38"/>
      <c r="B798" s="38"/>
      <c r="C798" s="38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</row>
    <row r="799" spans="1:14" x14ac:dyDescent="0.25">
      <c r="A799" s="38"/>
      <c r="B799" s="38"/>
      <c r="C799" s="38"/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</row>
    <row r="800" spans="1:14" x14ac:dyDescent="0.25">
      <c r="A800" s="38"/>
      <c r="B800" s="38"/>
      <c r="C800" s="38"/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</row>
    <row r="801" spans="1:14" x14ac:dyDescent="0.25">
      <c r="A801" s="38"/>
      <c r="B801" s="38"/>
      <c r="C801" s="38"/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</row>
    <row r="802" spans="1:14" x14ac:dyDescent="0.25">
      <c r="A802" s="38"/>
      <c r="B802" s="38"/>
      <c r="C802" s="38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</row>
    <row r="803" spans="1:14" x14ac:dyDescent="0.25">
      <c r="A803" s="38"/>
      <c r="B803" s="38"/>
      <c r="C803" s="38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</row>
    <row r="804" spans="1:14" x14ac:dyDescent="0.25">
      <c r="A804" s="38"/>
      <c r="B804" s="38"/>
      <c r="C804" s="38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</row>
    <row r="805" spans="1:14" x14ac:dyDescent="0.25">
      <c r="A805" s="38"/>
      <c r="B805" s="38"/>
      <c r="C805" s="38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</row>
    <row r="806" spans="1:14" x14ac:dyDescent="0.25">
      <c r="A806" s="38"/>
      <c r="B806" s="38"/>
      <c r="C806" s="38"/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</row>
    <row r="807" spans="1:14" x14ac:dyDescent="0.25">
      <c r="A807" s="38"/>
      <c r="B807" s="38"/>
      <c r="C807" s="38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</row>
    <row r="808" spans="1:14" x14ac:dyDescent="0.25">
      <c r="A808" s="38"/>
      <c r="B808" s="38"/>
      <c r="C808" s="38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</row>
    <row r="809" spans="1:14" x14ac:dyDescent="0.25">
      <c r="A809" s="38"/>
      <c r="B809" s="38"/>
      <c r="C809" s="38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</row>
    <row r="810" spans="1:14" x14ac:dyDescent="0.25">
      <c r="A810" s="38"/>
      <c r="B810" s="38"/>
      <c r="C810" s="38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</row>
    <row r="811" spans="1:14" x14ac:dyDescent="0.25">
      <c r="A811" s="38"/>
      <c r="B811" s="38"/>
      <c r="C811" s="38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</row>
    <row r="812" spans="1:14" x14ac:dyDescent="0.25">
      <c r="A812" s="38"/>
      <c r="B812" s="38"/>
      <c r="C812" s="38"/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</row>
    <row r="813" spans="1:14" x14ac:dyDescent="0.25">
      <c r="A813" s="38"/>
      <c r="B813" s="38"/>
      <c r="C813" s="38"/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</row>
    <row r="814" spans="1:14" x14ac:dyDescent="0.25">
      <c r="A814" s="38"/>
      <c r="B814" s="38"/>
      <c r="C814" s="38"/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</row>
    <row r="815" spans="1:14" x14ac:dyDescent="0.25">
      <c r="A815" s="38"/>
      <c r="B815" s="38"/>
      <c r="C815" s="38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</row>
    <row r="816" spans="1:14" x14ac:dyDescent="0.25">
      <c r="A816" s="38"/>
      <c r="B816" s="38"/>
      <c r="C816" s="38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</row>
    <row r="817" spans="1:14" x14ac:dyDescent="0.25">
      <c r="A817" s="38"/>
      <c r="B817" s="38"/>
      <c r="C817" s="38"/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</row>
    <row r="818" spans="1:14" x14ac:dyDescent="0.25">
      <c r="A818" s="38"/>
      <c r="B818" s="38"/>
      <c r="C818" s="38"/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</row>
    <row r="819" spans="1:14" x14ac:dyDescent="0.25">
      <c r="A819" s="38"/>
      <c r="B819" s="38"/>
      <c r="C819" s="38"/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</row>
    <row r="820" spans="1:14" x14ac:dyDescent="0.25">
      <c r="A820" s="38"/>
      <c r="B820" s="38"/>
      <c r="C820" s="38"/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</row>
    <row r="821" spans="1:14" x14ac:dyDescent="0.25">
      <c r="A821" s="38"/>
      <c r="B821" s="38"/>
      <c r="C821" s="38"/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</row>
    <row r="822" spans="1:14" x14ac:dyDescent="0.25">
      <c r="A822" s="38"/>
      <c r="B822" s="38"/>
      <c r="C822" s="38"/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38"/>
    </row>
    <row r="823" spans="1:14" x14ac:dyDescent="0.25">
      <c r="A823" s="38"/>
      <c r="B823" s="38"/>
      <c r="C823" s="38"/>
      <c r="D823" s="38"/>
      <c r="E823" s="38"/>
      <c r="F823" s="38"/>
      <c r="G823" s="38"/>
      <c r="H823" s="38"/>
      <c r="I823" s="38"/>
      <c r="J823" s="38"/>
      <c r="K823" s="38"/>
      <c r="L823" s="38"/>
      <c r="M823" s="38"/>
      <c r="N823" s="38"/>
    </row>
    <row r="824" spans="1:14" x14ac:dyDescent="0.25">
      <c r="A824" s="38"/>
      <c r="B824" s="38"/>
      <c r="C824" s="38"/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38"/>
    </row>
    <row r="825" spans="1:14" x14ac:dyDescent="0.25">
      <c r="A825" s="38"/>
      <c r="B825" s="38"/>
      <c r="C825" s="38"/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</row>
    <row r="826" spans="1:14" x14ac:dyDescent="0.25">
      <c r="A826" s="38"/>
      <c r="B826" s="38"/>
      <c r="C826" s="38"/>
      <c r="D826" s="38"/>
      <c r="E826" s="38"/>
      <c r="F826" s="38"/>
      <c r="G826" s="38"/>
      <c r="H826" s="38"/>
      <c r="I826" s="38"/>
      <c r="J826" s="38"/>
      <c r="K826" s="38"/>
      <c r="L826" s="38"/>
      <c r="M826" s="38"/>
      <c r="N826" s="38"/>
    </row>
    <row r="827" spans="1:14" x14ac:dyDescent="0.25">
      <c r="A827" s="38"/>
      <c r="B827" s="38"/>
      <c r="C827" s="38"/>
      <c r="D827" s="38"/>
      <c r="E827" s="38"/>
      <c r="F827" s="38"/>
      <c r="G827" s="38"/>
      <c r="H827" s="38"/>
      <c r="I827" s="38"/>
      <c r="J827" s="38"/>
      <c r="K827" s="38"/>
      <c r="L827" s="38"/>
      <c r="M827" s="38"/>
      <c r="N827" s="38"/>
    </row>
    <row r="828" spans="1:14" x14ac:dyDescent="0.25">
      <c r="A828" s="38"/>
      <c r="B828" s="38"/>
      <c r="C828" s="38"/>
      <c r="D828" s="38"/>
      <c r="E828" s="38"/>
      <c r="F828" s="38"/>
      <c r="G828" s="38"/>
      <c r="H828" s="38"/>
      <c r="I828" s="38"/>
      <c r="J828" s="38"/>
      <c r="K828" s="38"/>
      <c r="L828" s="38"/>
      <c r="M828" s="38"/>
      <c r="N828" s="38"/>
    </row>
    <row r="829" spans="1:14" x14ac:dyDescent="0.25">
      <c r="A829" s="38"/>
      <c r="B829" s="38"/>
      <c r="C829" s="38"/>
      <c r="D829" s="38"/>
      <c r="E829" s="38"/>
      <c r="F829" s="38"/>
      <c r="G829" s="38"/>
      <c r="H829" s="38"/>
      <c r="I829" s="38"/>
      <c r="J829" s="38"/>
      <c r="K829" s="38"/>
      <c r="L829" s="38"/>
      <c r="M829" s="38"/>
      <c r="N829" s="38"/>
    </row>
    <row r="830" spans="1:14" x14ac:dyDescent="0.25">
      <c r="A830" s="38"/>
      <c r="B830" s="38"/>
      <c r="C830" s="38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38"/>
    </row>
    <row r="831" spans="1:14" x14ac:dyDescent="0.25">
      <c r="A831" s="38"/>
      <c r="B831" s="38"/>
      <c r="C831" s="38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38"/>
    </row>
    <row r="832" spans="1:14" x14ac:dyDescent="0.25">
      <c r="A832" s="38"/>
      <c r="B832" s="38"/>
      <c r="C832" s="38"/>
      <c r="D832" s="38"/>
      <c r="E832" s="38"/>
      <c r="F832" s="38"/>
      <c r="G832" s="38"/>
      <c r="H832" s="38"/>
      <c r="I832" s="38"/>
      <c r="J832" s="38"/>
      <c r="K832" s="38"/>
      <c r="L832" s="38"/>
      <c r="M832" s="38"/>
      <c r="N832" s="38"/>
    </row>
    <row r="833" spans="1:14" x14ac:dyDescent="0.25">
      <c r="A833" s="38"/>
      <c r="B833" s="38"/>
      <c r="C833" s="38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38"/>
    </row>
    <row r="834" spans="1:14" x14ac:dyDescent="0.25">
      <c r="A834" s="38"/>
      <c r="B834" s="38"/>
      <c r="C834" s="38"/>
      <c r="D834" s="38"/>
      <c r="E834" s="38"/>
      <c r="F834" s="38"/>
      <c r="G834" s="38"/>
      <c r="H834" s="38"/>
      <c r="I834" s="38"/>
      <c r="J834" s="38"/>
      <c r="K834" s="38"/>
      <c r="L834" s="38"/>
      <c r="M834" s="38"/>
      <c r="N834" s="38"/>
    </row>
    <row r="835" spans="1:14" x14ac:dyDescent="0.25">
      <c r="A835" s="38"/>
      <c r="B835" s="38"/>
      <c r="C835" s="38"/>
      <c r="D835" s="38"/>
      <c r="E835" s="38"/>
      <c r="F835" s="38"/>
      <c r="G835" s="38"/>
      <c r="H835" s="38"/>
      <c r="I835" s="38"/>
      <c r="J835" s="38"/>
      <c r="K835" s="38"/>
      <c r="L835" s="38"/>
      <c r="M835" s="38"/>
      <c r="N835" s="38"/>
    </row>
    <row r="836" spans="1:14" x14ac:dyDescent="0.25">
      <c r="A836" s="38"/>
      <c r="B836" s="38"/>
      <c r="C836" s="38"/>
      <c r="D836" s="38"/>
      <c r="E836" s="38"/>
      <c r="F836" s="38"/>
      <c r="G836" s="38"/>
      <c r="H836" s="38"/>
      <c r="I836" s="38"/>
      <c r="J836" s="38"/>
      <c r="K836" s="38"/>
      <c r="L836" s="38"/>
      <c r="M836" s="38"/>
      <c r="N836" s="38"/>
    </row>
    <row r="837" spans="1:14" x14ac:dyDescent="0.25">
      <c r="A837" s="38"/>
      <c r="B837" s="38"/>
      <c r="C837" s="38"/>
      <c r="D837" s="38"/>
      <c r="E837" s="38"/>
      <c r="F837" s="38"/>
      <c r="G837" s="38"/>
      <c r="H837" s="38"/>
      <c r="I837" s="38"/>
      <c r="J837" s="38"/>
      <c r="K837" s="38"/>
      <c r="L837" s="38"/>
      <c r="M837" s="38"/>
      <c r="N837" s="38"/>
    </row>
    <row r="838" spans="1:14" x14ac:dyDescent="0.25">
      <c r="A838" s="38"/>
      <c r="B838" s="38"/>
      <c r="C838" s="38"/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38"/>
    </row>
    <row r="839" spans="1:14" x14ac:dyDescent="0.25">
      <c r="A839" s="38"/>
      <c r="B839" s="38"/>
      <c r="C839" s="38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38"/>
    </row>
    <row r="840" spans="1:14" x14ac:dyDescent="0.25">
      <c r="A840" s="38"/>
      <c r="B840" s="38"/>
      <c r="C840" s="38"/>
      <c r="D840" s="38"/>
      <c r="E840" s="38"/>
      <c r="F840" s="38"/>
      <c r="G840" s="38"/>
      <c r="H840" s="38"/>
      <c r="I840" s="38"/>
      <c r="J840" s="38"/>
      <c r="K840" s="38"/>
      <c r="L840" s="38"/>
      <c r="M840" s="38"/>
      <c r="N840" s="38"/>
    </row>
    <row r="841" spans="1:14" x14ac:dyDescent="0.25">
      <c r="A841" s="38"/>
      <c r="B841" s="38"/>
      <c r="C841" s="38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</row>
    <row r="842" spans="1:14" x14ac:dyDescent="0.25">
      <c r="A842" s="38"/>
      <c r="B842" s="38"/>
      <c r="C842" s="38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</row>
    <row r="843" spans="1:14" x14ac:dyDescent="0.25">
      <c r="A843" s="38"/>
      <c r="B843" s="38"/>
      <c r="C843" s="38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</row>
    <row r="844" spans="1:14" x14ac:dyDescent="0.25">
      <c r="A844" s="38"/>
      <c r="B844" s="38"/>
      <c r="C844" s="38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</row>
    <row r="845" spans="1:14" x14ac:dyDescent="0.25">
      <c r="A845" s="38"/>
      <c r="B845" s="38"/>
      <c r="C845" s="38"/>
      <c r="D845" s="38"/>
      <c r="E845" s="38"/>
      <c r="F845" s="38"/>
      <c r="G845" s="38"/>
      <c r="H845" s="38"/>
      <c r="I845" s="38"/>
      <c r="J845" s="38"/>
      <c r="K845" s="38"/>
      <c r="L845" s="38"/>
      <c r="M845" s="38"/>
      <c r="N845" s="38"/>
    </row>
    <row r="846" spans="1:14" x14ac:dyDescent="0.25">
      <c r="A846" s="38"/>
      <c r="B846" s="38"/>
      <c r="C846" s="38"/>
      <c r="D846" s="38"/>
      <c r="E846" s="38"/>
      <c r="F846" s="38"/>
      <c r="G846" s="38"/>
      <c r="H846" s="38"/>
      <c r="I846" s="38"/>
      <c r="J846" s="38"/>
      <c r="K846" s="38"/>
      <c r="L846" s="38"/>
      <c r="M846" s="38"/>
      <c r="N846" s="38"/>
    </row>
    <row r="847" spans="1:14" x14ac:dyDescent="0.25">
      <c r="A847" s="38"/>
      <c r="B847" s="38"/>
      <c r="C847" s="38"/>
      <c r="D847" s="38"/>
      <c r="E847" s="38"/>
      <c r="F847" s="38"/>
      <c r="G847" s="38"/>
      <c r="H847" s="38"/>
      <c r="I847" s="38"/>
      <c r="J847" s="38"/>
      <c r="K847" s="38"/>
      <c r="L847" s="38"/>
      <c r="M847" s="38"/>
      <c r="N847" s="38"/>
    </row>
    <row r="848" spans="1:14" x14ac:dyDescent="0.25">
      <c r="A848" s="38"/>
      <c r="B848" s="38"/>
      <c r="C848" s="38"/>
      <c r="D848" s="38"/>
      <c r="E848" s="38"/>
      <c r="F848" s="38"/>
      <c r="G848" s="38"/>
      <c r="H848" s="38"/>
      <c r="I848" s="38"/>
      <c r="J848" s="38"/>
      <c r="K848" s="38"/>
      <c r="L848" s="38"/>
      <c r="M848" s="38"/>
      <c r="N848" s="38"/>
    </row>
    <row r="849" spans="1:14" x14ac:dyDescent="0.25">
      <c r="A849" s="38"/>
      <c r="B849" s="38"/>
      <c r="C849" s="38"/>
      <c r="D849" s="38"/>
      <c r="E849" s="38"/>
      <c r="F849" s="38"/>
      <c r="G849" s="38"/>
      <c r="H849" s="38"/>
      <c r="I849" s="38"/>
      <c r="J849" s="38"/>
      <c r="K849" s="38"/>
      <c r="L849" s="38"/>
      <c r="M849" s="38"/>
      <c r="N849" s="38"/>
    </row>
    <row r="850" spans="1:14" x14ac:dyDescent="0.25">
      <c r="A850" s="38"/>
      <c r="B850" s="38"/>
      <c r="C850" s="38"/>
      <c r="D850" s="38"/>
      <c r="E850" s="38"/>
      <c r="F850" s="38"/>
      <c r="G850" s="38"/>
      <c r="H850" s="38"/>
      <c r="I850" s="38"/>
      <c r="J850" s="38"/>
      <c r="K850" s="38"/>
      <c r="L850" s="38"/>
      <c r="M850" s="38"/>
      <c r="N850" s="38"/>
    </row>
    <row r="851" spans="1:14" x14ac:dyDescent="0.25">
      <c r="A851" s="38"/>
      <c r="B851" s="38"/>
      <c r="C851" s="38"/>
      <c r="D851" s="38"/>
      <c r="E851" s="38"/>
      <c r="F851" s="38"/>
      <c r="G851" s="38"/>
      <c r="H851" s="38"/>
      <c r="I851" s="38"/>
      <c r="J851" s="38"/>
      <c r="K851" s="38"/>
      <c r="L851" s="38"/>
      <c r="M851" s="38"/>
      <c r="N851" s="38"/>
    </row>
    <row r="852" spans="1:14" x14ac:dyDescent="0.25">
      <c r="A852" s="38"/>
      <c r="B852" s="38"/>
      <c r="C852" s="38"/>
      <c r="D852" s="38"/>
      <c r="E852" s="38"/>
      <c r="F852" s="38"/>
      <c r="G852" s="38"/>
      <c r="H852" s="38"/>
      <c r="I852" s="38"/>
      <c r="J852" s="38"/>
      <c r="K852" s="38"/>
      <c r="L852" s="38"/>
      <c r="M852" s="38"/>
      <c r="N852" s="38"/>
    </row>
    <row r="853" spans="1:14" x14ac:dyDescent="0.25">
      <c r="A853" s="38"/>
      <c r="B853" s="38"/>
      <c r="C853" s="38"/>
      <c r="D853" s="38"/>
      <c r="E853" s="38"/>
      <c r="F853" s="38"/>
      <c r="G853" s="38"/>
      <c r="H853" s="38"/>
      <c r="I853" s="38"/>
      <c r="J853" s="38"/>
      <c r="K853" s="38"/>
      <c r="L853" s="38"/>
      <c r="M853" s="38"/>
      <c r="N853" s="38"/>
    </row>
    <row r="854" spans="1:14" x14ac:dyDescent="0.25">
      <c r="A854" s="38"/>
      <c r="B854" s="38"/>
      <c r="C854" s="38"/>
      <c r="D854" s="38"/>
      <c r="E854" s="38"/>
      <c r="F854" s="38"/>
      <c r="G854" s="38"/>
      <c r="H854" s="38"/>
      <c r="I854" s="38"/>
      <c r="J854" s="38"/>
      <c r="K854" s="38"/>
      <c r="L854" s="38"/>
      <c r="M854" s="38"/>
      <c r="N854" s="38"/>
    </row>
    <row r="855" spans="1:14" x14ac:dyDescent="0.25">
      <c r="A855" s="38"/>
      <c r="B855" s="38"/>
      <c r="C855" s="38"/>
      <c r="D855" s="38"/>
      <c r="E855" s="38"/>
      <c r="F855" s="38"/>
      <c r="G855" s="38"/>
      <c r="H855" s="38"/>
      <c r="I855" s="38"/>
      <c r="J855" s="38"/>
      <c r="K855" s="38"/>
      <c r="L855" s="38"/>
      <c r="M855" s="38"/>
      <c r="N855" s="38"/>
    </row>
    <row r="856" spans="1:14" x14ac:dyDescent="0.25">
      <c r="A856" s="38"/>
      <c r="B856" s="38"/>
      <c r="C856" s="38"/>
      <c r="D856" s="38"/>
      <c r="E856" s="38"/>
      <c r="F856" s="38"/>
      <c r="G856" s="38"/>
      <c r="H856" s="38"/>
      <c r="I856" s="38"/>
      <c r="J856" s="38"/>
      <c r="K856" s="38"/>
      <c r="L856" s="38"/>
      <c r="M856" s="38"/>
      <c r="N856" s="38"/>
    </row>
    <row r="857" spans="1:14" x14ac:dyDescent="0.25">
      <c r="A857" s="38"/>
      <c r="B857" s="38"/>
      <c r="C857" s="38"/>
      <c r="D857" s="38"/>
      <c r="E857" s="38"/>
      <c r="F857" s="38"/>
      <c r="G857" s="38"/>
      <c r="H857" s="38"/>
      <c r="I857" s="38"/>
      <c r="J857" s="38"/>
      <c r="K857" s="38"/>
      <c r="L857" s="38"/>
      <c r="M857" s="38"/>
      <c r="N857" s="38"/>
    </row>
    <row r="858" spans="1:14" x14ac:dyDescent="0.25">
      <c r="A858" s="38"/>
      <c r="B858" s="38"/>
      <c r="C858" s="38"/>
      <c r="D858" s="38"/>
      <c r="E858" s="38"/>
      <c r="F858" s="38"/>
      <c r="G858" s="38"/>
      <c r="H858" s="38"/>
      <c r="I858" s="38"/>
      <c r="J858" s="38"/>
      <c r="K858" s="38"/>
      <c r="L858" s="38"/>
      <c r="M858" s="38"/>
      <c r="N858" s="38"/>
    </row>
    <row r="859" spans="1:14" x14ac:dyDescent="0.25">
      <c r="A859" s="38"/>
      <c r="B859" s="38"/>
      <c r="C859" s="38"/>
      <c r="D859" s="38"/>
      <c r="E859" s="38"/>
      <c r="F859" s="38"/>
      <c r="G859" s="38"/>
      <c r="H859" s="38"/>
      <c r="I859" s="38"/>
      <c r="J859" s="38"/>
      <c r="K859" s="38"/>
      <c r="L859" s="38"/>
      <c r="M859" s="38"/>
      <c r="N859" s="38"/>
    </row>
    <row r="860" spans="1:14" x14ac:dyDescent="0.25">
      <c r="A860" s="38"/>
      <c r="B860" s="38"/>
      <c r="C860" s="38"/>
      <c r="D860" s="38"/>
      <c r="E860" s="38"/>
      <c r="F860" s="38"/>
      <c r="G860" s="38"/>
      <c r="H860" s="38"/>
      <c r="I860" s="38"/>
      <c r="J860" s="38"/>
      <c r="K860" s="38"/>
      <c r="L860" s="38"/>
      <c r="M860" s="38"/>
      <c r="N860" s="38"/>
    </row>
    <row r="861" spans="1:14" x14ac:dyDescent="0.25">
      <c r="A861" s="38"/>
      <c r="B861" s="38"/>
      <c r="C861" s="38"/>
      <c r="D861" s="38"/>
      <c r="E861" s="38"/>
      <c r="F861" s="38"/>
      <c r="G861" s="38"/>
      <c r="H861" s="38"/>
      <c r="I861" s="38"/>
      <c r="J861" s="38"/>
      <c r="K861" s="38"/>
      <c r="L861" s="38"/>
      <c r="M861" s="38"/>
      <c r="N861" s="38"/>
    </row>
    <row r="862" spans="1:14" x14ac:dyDescent="0.25">
      <c r="A862" s="38"/>
      <c r="B862" s="38"/>
      <c r="C862" s="38"/>
      <c r="D862" s="38"/>
      <c r="E862" s="38"/>
      <c r="F862" s="38"/>
      <c r="G862" s="38"/>
      <c r="H862" s="38"/>
      <c r="I862" s="38"/>
      <c r="J862" s="38"/>
      <c r="K862" s="38"/>
      <c r="L862" s="38"/>
      <c r="M862" s="38"/>
      <c r="N862" s="38"/>
    </row>
    <row r="863" spans="1:14" x14ac:dyDescent="0.25">
      <c r="A863" s="38"/>
      <c r="B863" s="38"/>
      <c r="C863" s="38"/>
      <c r="D863" s="38"/>
      <c r="E863" s="38"/>
      <c r="F863" s="38"/>
      <c r="G863" s="38"/>
      <c r="H863" s="38"/>
      <c r="I863" s="38"/>
      <c r="J863" s="38"/>
      <c r="K863" s="38"/>
      <c r="L863" s="38"/>
      <c r="M863" s="38"/>
      <c r="N863" s="38"/>
    </row>
    <row r="864" spans="1:14" x14ac:dyDescent="0.25">
      <c r="A864" s="38"/>
      <c r="B864" s="38"/>
      <c r="C864" s="38"/>
      <c r="D864" s="38"/>
      <c r="E864" s="38"/>
      <c r="F864" s="38"/>
      <c r="G864" s="38"/>
      <c r="H864" s="38"/>
      <c r="I864" s="38"/>
      <c r="J864" s="38"/>
      <c r="K864" s="38"/>
      <c r="L864" s="38"/>
      <c r="M864" s="38"/>
      <c r="N864" s="38"/>
    </row>
    <row r="865" spans="1:14" x14ac:dyDescent="0.25">
      <c r="A865" s="38"/>
      <c r="B865" s="38"/>
      <c r="C865" s="38"/>
      <c r="D865" s="38"/>
      <c r="E865" s="38"/>
      <c r="F865" s="38"/>
      <c r="G865" s="38"/>
      <c r="H865" s="38"/>
      <c r="I865" s="38"/>
      <c r="J865" s="38"/>
      <c r="K865" s="38"/>
      <c r="L865" s="38"/>
      <c r="M865" s="38"/>
      <c r="N865" s="38"/>
    </row>
    <row r="866" spans="1:14" x14ac:dyDescent="0.25">
      <c r="A866" s="38"/>
      <c r="B866" s="38"/>
      <c r="C866" s="38"/>
      <c r="D866" s="38"/>
      <c r="E866" s="38"/>
      <c r="F866" s="38"/>
      <c r="G866" s="38"/>
      <c r="H866" s="38"/>
      <c r="I866" s="38"/>
      <c r="J866" s="38"/>
      <c r="K866" s="38"/>
      <c r="L866" s="38"/>
      <c r="M866" s="38"/>
      <c r="N866" s="38"/>
    </row>
    <row r="867" spans="1:14" x14ac:dyDescent="0.25">
      <c r="A867" s="38"/>
      <c r="B867" s="38"/>
      <c r="C867" s="38"/>
      <c r="D867" s="38"/>
      <c r="E867" s="38"/>
      <c r="F867" s="38"/>
      <c r="G867" s="38"/>
      <c r="H867" s="38"/>
      <c r="I867" s="38"/>
      <c r="J867" s="38"/>
      <c r="K867" s="38"/>
      <c r="L867" s="38"/>
      <c r="M867" s="38"/>
      <c r="N867" s="38"/>
    </row>
    <row r="868" spans="1:14" x14ac:dyDescent="0.25">
      <c r="A868" s="38"/>
      <c r="B868" s="38"/>
      <c r="C868" s="38"/>
      <c r="D868" s="38"/>
      <c r="E868" s="38"/>
      <c r="F868" s="38"/>
      <c r="G868" s="38"/>
      <c r="H868" s="38"/>
      <c r="I868" s="38"/>
      <c r="J868" s="38"/>
      <c r="K868" s="38"/>
      <c r="L868" s="38"/>
      <c r="M868" s="38"/>
      <c r="N868" s="38"/>
    </row>
    <row r="869" spans="1:14" x14ac:dyDescent="0.25">
      <c r="A869" s="38"/>
      <c r="B869" s="38"/>
      <c r="C869" s="38"/>
      <c r="D869" s="38"/>
      <c r="E869" s="38"/>
      <c r="F869" s="38"/>
      <c r="G869" s="38"/>
      <c r="H869" s="38"/>
      <c r="I869" s="38"/>
      <c r="J869" s="38"/>
      <c r="K869" s="38"/>
      <c r="L869" s="38"/>
      <c r="M869" s="38"/>
      <c r="N869" s="38"/>
    </row>
    <row r="870" spans="1:14" x14ac:dyDescent="0.25">
      <c r="A870" s="38"/>
      <c r="B870" s="38"/>
      <c r="C870" s="38"/>
      <c r="D870" s="38"/>
      <c r="E870" s="38"/>
      <c r="F870" s="38"/>
      <c r="G870" s="38"/>
      <c r="H870" s="38"/>
      <c r="I870" s="38"/>
      <c r="J870" s="38"/>
      <c r="K870" s="38"/>
      <c r="L870" s="38"/>
      <c r="M870" s="38"/>
      <c r="N870" s="38"/>
    </row>
    <row r="871" spans="1:14" x14ac:dyDescent="0.25">
      <c r="A871" s="38"/>
      <c r="B871" s="38"/>
      <c r="C871" s="38"/>
      <c r="D871" s="38"/>
      <c r="E871" s="38"/>
      <c r="F871" s="38"/>
      <c r="G871" s="38"/>
      <c r="H871" s="38"/>
      <c r="I871" s="38"/>
      <c r="J871" s="38"/>
      <c r="K871" s="38"/>
      <c r="L871" s="38"/>
      <c r="M871" s="38"/>
      <c r="N871" s="38"/>
    </row>
    <row r="872" spans="1:14" x14ac:dyDescent="0.25">
      <c r="A872" s="38"/>
      <c r="B872" s="38"/>
      <c r="C872" s="38"/>
      <c r="D872" s="38"/>
      <c r="E872" s="38"/>
      <c r="F872" s="38"/>
      <c r="G872" s="38"/>
      <c r="H872" s="38"/>
      <c r="I872" s="38"/>
      <c r="J872" s="38"/>
      <c r="K872" s="38"/>
      <c r="L872" s="38"/>
      <c r="M872" s="38"/>
      <c r="N872" s="38"/>
    </row>
    <row r="873" spans="1:14" x14ac:dyDescent="0.25">
      <c r="A873" s="38"/>
      <c r="B873" s="38"/>
      <c r="C873" s="38"/>
      <c r="D873" s="38"/>
      <c r="E873" s="38"/>
      <c r="F873" s="38"/>
      <c r="G873" s="38"/>
      <c r="H873" s="38"/>
      <c r="I873" s="38"/>
      <c r="J873" s="38"/>
      <c r="K873" s="38"/>
      <c r="L873" s="38"/>
      <c r="M873" s="38"/>
      <c r="N873" s="38"/>
    </row>
    <row r="874" spans="1:14" x14ac:dyDescent="0.25">
      <c r="A874" s="38"/>
      <c r="B874" s="38"/>
      <c r="C874" s="38"/>
      <c r="D874" s="38"/>
      <c r="E874" s="38"/>
      <c r="F874" s="38"/>
      <c r="G874" s="38"/>
      <c r="H874" s="38"/>
      <c r="I874" s="38"/>
      <c r="J874" s="38"/>
      <c r="K874" s="38"/>
      <c r="L874" s="38"/>
      <c r="M874" s="38"/>
      <c r="N874" s="38"/>
    </row>
    <row r="875" spans="1:14" x14ac:dyDescent="0.25">
      <c r="A875" s="38"/>
      <c r="B875" s="38"/>
      <c r="C875" s="38"/>
      <c r="D875" s="38"/>
      <c r="E875" s="38"/>
      <c r="F875" s="38"/>
      <c r="G875" s="38"/>
      <c r="H875" s="38"/>
      <c r="I875" s="38"/>
      <c r="J875" s="38"/>
      <c r="K875" s="38"/>
      <c r="L875" s="38"/>
      <c r="M875" s="38"/>
      <c r="N875" s="38"/>
    </row>
    <row r="876" spans="1:14" x14ac:dyDescent="0.25">
      <c r="A876" s="38"/>
      <c r="B876" s="38"/>
      <c r="C876" s="38"/>
      <c r="D876" s="38"/>
      <c r="E876" s="38"/>
      <c r="F876" s="38"/>
      <c r="G876" s="38"/>
      <c r="H876" s="38"/>
      <c r="I876" s="38"/>
      <c r="J876" s="38"/>
      <c r="K876" s="38"/>
      <c r="L876" s="38"/>
      <c r="M876" s="38"/>
      <c r="N876" s="38"/>
    </row>
    <row r="877" spans="1:14" x14ac:dyDescent="0.25">
      <c r="A877" s="38"/>
      <c r="B877" s="38"/>
      <c r="C877" s="38"/>
      <c r="D877" s="38"/>
      <c r="E877" s="38"/>
      <c r="F877" s="38"/>
      <c r="G877" s="38"/>
      <c r="H877" s="38"/>
      <c r="I877" s="38"/>
      <c r="J877" s="38"/>
      <c r="K877" s="38"/>
      <c r="L877" s="38"/>
      <c r="M877" s="38"/>
      <c r="N877" s="38"/>
    </row>
    <row r="878" spans="1:14" x14ac:dyDescent="0.25">
      <c r="A878" s="38"/>
      <c r="B878" s="38"/>
      <c r="C878" s="38"/>
      <c r="D878" s="38"/>
      <c r="E878" s="38"/>
      <c r="F878" s="38"/>
      <c r="G878" s="38"/>
      <c r="H878" s="38"/>
      <c r="I878" s="38"/>
      <c r="J878" s="38"/>
      <c r="K878" s="38"/>
      <c r="L878" s="38"/>
      <c r="M878" s="38"/>
      <c r="N878" s="38"/>
    </row>
    <row r="879" spans="1:14" x14ac:dyDescent="0.25">
      <c r="A879" s="38"/>
      <c r="B879" s="38"/>
      <c r="C879" s="38"/>
      <c r="D879" s="38"/>
      <c r="E879" s="38"/>
      <c r="F879" s="38"/>
      <c r="G879" s="38"/>
      <c r="H879" s="38"/>
      <c r="I879" s="38"/>
      <c r="J879" s="38"/>
      <c r="K879" s="38"/>
      <c r="L879" s="38"/>
      <c r="M879" s="38"/>
      <c r="N879" s="38"/>
    </row>
    <row r="880" spans="1:14" x14ac:dyDescent="0.25">
      <c r="A880" s="38"/>
      <c r="B880" s="38"/>
      <c r="C880" s="38"/>
      <c r="D880" s="38"/>
      <c r="E880" s="38"/>
      <c r="F880" s="38"/>
      <c r="G880" s="38"/>
      <c r="H880" s="38"/>
      <c r="I880" s="38"/>
      <c r="J880" s="38"/>
      <c r="K880" s="38"/>
      <c r="L880" s="38"/>
      <c r="M880" s="38"/>
      <c r="N880" s="38"/>
    </row>
    <row r="881" spans="1:14" x14ac:dyDescent="0.25">
      <c r="A881" s="38"/>
      <c r="B881" s="38"/>
      <c r="C881" s="38"/>
      <c r="D881" s="38"/>
      <c r="E881" s="38"/>
      <c r="F881" s="38"/>
      <c r="G881" s="38"/>
      <c r="H881" s="38"/>
      <c r="I881" s="38"/>
      <c r="J881" s="38"/>
      <c r="K881" s="38"/>
      <c r="L881" s="38"/>
      <c r="M881" s="38"/>
      <c r="N881" s="38"/>
    </row>
    <row r="882" spans="1:14" x14ac:dyDescent="0.25">
      <c r="A882" s="38"/>
      <c r="B882" s="38"/>
      <c r="C882" s="38"/>
      <c r="D882" s="38"/>
      <c r="E882" s="38"/>
      <c r="F882" s="38"/>
      <c r="G882" s="38"/>
      <c r="H882" s="38"/>
      <c r="I882" s="38"/>
      <c r="J882" s="38"/>
      <c r="K882" s="38"/>
      <c r="L882" s="38"/>
      <c r="M882" s="38"/>
      <c r="N882" s="38"/>
    </row>
    <row r="883" spans="1:14" x14ac:dyDescent="0.25">
      <c r="A883" s="38"/>
      <c r="B883" s="38"/>
      <c r="C883" s="38"/>
      <c r="D883" s="38"/>
      <c r="E883" s="38"/>
      <c r="F883" s="38"/>
      <c r="G883" s="38"/>
      <c r="H883" s="38"/>
      <c r="I883" s="38"/>
      <c r="J883" s="38"/>
      <c r="K883" s="38"/>
      <c r="L883" s="38"/>
      <c r="M883" s="38"/>
      <c r="N883" s="38"/>
    </row>
    <row r="884" spans="1:14" x14ac:dyDescent="0.25">
      <c r="A884" s="38"/>
      <c r="B884" s="38"/>
      <c r="C884" s="38"/>
      <c r="D884" s="38"/>
      <c r="E884" s="38"/>
      <c r="F884" s="38"/>
      <c r="G884" s="38"/>
      <c r="H884" s="38"/>
      <c r="I884" s="38"/>
      <c r="J884" s="38"/>
      <c r="K884" s="38"/>
      <c r="L884" s="38"/>
      <c r="M884" s="38"/>
      <c r="N884" s="38"/>
    </row>
    <row r="885" spans="1:14" x14ac:dyDescent="0.25">
      <c r="A885" s="38"/>
      <c r="B885" s="38"/>
      <c r="C885" s="38"/>
      <c r="D885" s="38"/>
      <c r="E885" s="38"/>
      <c r="F885" s="38"/>
      <c r="G885" s="38"/>
      <c r="H885" s="38"/>
      <c r="I885" s="38"/>
      <c r="J885" s="38"/>
      <c r="K885" s="38"/>
      <c r="L885" s="38"/>
      <c r="M885" s="38"/>
      <c r="N885" s="38"/>
    </row>
    <row r="886" spans="1:14" x14ac:dyDescent="0.25">
      <c r="A886" s="38"/>
      <c r="B886" s="38"/>
      <c r="C886" s="38"/>
      <c r="D886" s="38"/>
      <c r="E886" s="38"/>
      <c r="F886" s="38"/>
      <c r="G886" s="38"/>
      <c r="H886" s="38"/>
      <c r="I886" s="38"/>
      <c r="J886" s="38"/>
      <c r="K886" s="38"/>
      <c r="L886" s="38"/>
      <c r="M886" s="38"/>
      <c r="N886" s="38"/>
    </row>
    <row r="887" spans="1:14" x14ac:dyDescent="0.25">
      <c r="A887" s="38"/>
      <c r="B887" s="38"/>
      <c r="C887" s="38"/>
      <c r="D887" s="38"/>
      <c r="E887" s="38"/>
      <c r="F887" s="38"/>
      <c r="G887" s="38"/>
      <c r="H887" s="38"/>
      <c r="I887" s="38"/>
      <c r="J887" s="38"/>
      <c r="K887" s="38"/>
      <c r="L887" s="38"/>
      <c r="M887" s="38"/>
      <c r="N887" s="38"/>
    </row>
    <row r="888" spans="1:14" x14ac:dyDescent="0.25">
      <c r="A888" s="38"/>
      <c r="B888" s="38"/>
      <c r="C888" s="38"/>
      <c r="D888" s="38"/>
      <c r="E888" s="38"/>
      <c r="F888" s="38"/>
      <c r="G888" s="38"/>
      <c r="H888" s="38"/>
      <c r="I888" s="38"/>
      <c r="J888" s="38"/>
      <c r="K888" s="38"/>
      <c r="L888" s="38"/>
      <c r="M888" s="38"/>
      <c r="N888" s="38"/>
    </row>
    <row r="889" spans="1:14" x14ac:dyDescent="0.25">
      <c r="A889" s="38"/>
      <c r="B889" s="38"/>
      <c r="C889" s="38"/>
      <c r="D889" s="38"/>
      <c r="E889" s="38"/>
      <c r="F889" s="38"/>
      <c r="G889" s="38"/>
      <c r="H889" s="38"/>
      <c r="I889" s="38"/>
      <c r="J889" s="38"/>
      <c r="K889" s="38"/>
      <c r="L889" s="38"/>
      <c r="M889" s="38"/>
      <c r="N889" s="38"/>
    </row>
    <row r="890" spans="1:14" x14ac:dyDescent="0.25">
      <c r="A890" s="38"/>
      <c r="B890" s="38"/>
      <c r="C890" s="38"/>
      <c r="D890" s="38"/>
      <c r="E890" s="38"/>
      <c r="F890" s="38"/>
      <c r="G890" s="38"/>
      <c r="H890" s="38"/>
      <c r="I890" s="38"/>
      <c r="J890" s="38"/>
      <c r="K890" s="38"/>
      <c r="L890" s="38"/>
      <c r="M890" s="38"/>
      <c r="N890" s="38"/>
    </row>
    <row r="891" spans="1:14" x14ac:dyDescent="0.25">
      <c r="A891" s="38"/>
      <c r="B891" s="38"/>
      <c r="C891" s="38"/>
      <c r="D891" s="38"/>
      <c r="E891" s="38"/>
      <c r="F891" s="38"/>
      <c r="G891" s="38"/>
      <c r="H891" s="38"/>
      <c r="I891" s="38"/>
      <c r="J891" s="38"/>
      <c r="K891" s="38"/>
      <c r="L891" s="38"/>
      <c r="M891" s="38"/>
      <c r="N891" s="38"/>
    </row>
    <row r="892" spans="1:14" x14ac:dyDescent="0.25">
      <c r="A892" s="38"/>
      <c r="B892" s="38"/>
      <c r="C892" s="38"/>
      <c r="D892" s="38"/>
      <c r="E892" s="38"/>
      <c r="F892" s="38"/>
      <c r="G892" s="38"/>
      <c r="H892" s="38"/>
      <c r="I892" s="38"/>
      <c r="J892" s="38"/>
      <c r="K892" s="38"/>
      <c r="L892" s="38"/>
      <c r="M892" s="38"/>
      <c r="N892" s="38"/>
    </row>
    <row r="893" spans="1:14" x14ac:dyDescent="0.25">
      <c r="A893" s="38"/>
      <c r="B893" s="38"/>
      <c r="C893" s="38"/>
      <c r="D893" s="38"/>
      <c r="E893" s="38"/>
      <c r="F893" s="38"/>
      <c r="G893" s="38"/>
      <c r="H893" s="38"/>
      <c r="I893" s="38"/>
      <c r="J893" s="38"/>
      <c r="K893" s="38"/>
      <c r="L893" s="38"/>
      <c r="M893" s="38"/>
      <c r="N893" s="38"/>
    </row>
    <row r="894" spans="1:14" x14ac:dyDescent="0.25">
      <c r="A894" s="38"/>
      <c r="B894" s="38"/>
      <c r="C894" s="38"/>
      <c r="D894" s="38"/>
      <c r="E894" s="38"/>
      <c r="F894" s="38"/>
      <c r="G894" s="38"/>
      <c r="H894" s="38"/>
      <c r="I894" s="38"/>
      <c r="J894" s="38"/>
      <c r="K894" s="38"/>
      <c r="L894" s="38"/>
      <c r="M894" s="38"/>
      <c r="N894" s="38"/>
    </row>
    <row r="895" spans="1:14" x14ac:dyDescent="0.25">
      <c r="A895" s="38"/>
      <c r="B895" s="38"/>
      <c r="C895" s="38"/>
      <c r="D895" s="38"/>
      <c r="E895" s="38"/>
      <c r="F895" s="38"/>
      <c r="G895" s="38"/>
      <c r="H895" s="38"/>
      <c r="I895" s="38"/>
      <c r="J895" s="38"/>
      <c r="K895" s="38"/>
      <c r="L895" s="38"/>
      <c r="M895" s="38"/>
      <c r="N895" s="38"/>
    </row>
    <row r="896" spans="1:14" x14ac:dyDescent="0.25">
      <c r="A896" s="38"/>
      <c r="B896" s="38"/>
      <c r="C896" s="38"/>
      <c r="D896" s="38"/>
      <c r="E896" s="38"/>
      <c r="F896" s="38"/>
      <c r="G896" s="38"/>
      <c r="H896" s="38"/>
      <c r="I896" s="38"/>
      <c r="J896" s="38"/>
      <c r="K896" s="38"/>
      <c r="L896" s="38"/>
      <c r="M896" s="38"/>
      <c r="N896" s="38"/>
    </row>
    <row r="897" spans="1:14" x14ac:dyDescent="0.25">
      <c r="A897" s="38"/>
      <c r="B897" s="38"/>
      <c r="C897" s="38"/>
      <c r="D897" s="38"/>
      <c r="E897" s="38"/>
      <c r="F897" s="38"/>
      <c r="G897" s="38"/>
      <c r="H897" s="38"/>
      <c r="I897" s="38"/>
      <c r="J897" s="38"/>
      <c r="K897" s="38"/>
      <c r="L897" s="38"/>
      <c r="M897" s="38"/>
      <c r="N897" s="38"/>
    </row>
    <row r="898" spans="1:14" x14ac:dyDescent="0.25">
      <c r="A898" s="38"/>
      <c r="B898" s="38"/>
      <c r="C898" s="38"/>
      <c r="D898" s="38"/>
      <c r="E898" s="38"/>
      <c r="F898" s="38"/>
      <c r="G898" s="38"/>
      <c r="H898" s="38"/>
      <c r="I898" s="38"/>
      <c r="J898" s="38"/>
      <c r="K898" s="38"/>
      <c r="L898" s="38"/>
      <c r="M898" s="38"/>
      <c r="N898" s="38"/>
    </row>
    <row r="899" spans="1:14" x14ac:dyDescent="0.25">
      <c r="A899" s="38"/>
      <c r="B899" s="38"/>
      <c r="C899" s="38"/>
      <c r="D899" s="38"/>
      <c r="E899" s="38"/>
      <c r="F899" s="38"/>
      <c r="G899" s="38"/>
      <c r="H899" s="38"/>
      <c r="I899" s="38"/>
      <c r="J899" s="38"/>
      <c r="K899" s="38"/>
      <c r="L899" s="38"/>
      <c r="M899" s="38"/>
      <c r="N899" s="38"/>
    </row>
    <row r="900" spans="1:14" x14ac:dyDescent="0.25">
      <c r="A900" s="38"/>
      <c r="B900" s="38"/>
      <c r="C900" s="38"/>
      <c r="D900" s="38"/>
      <c r="E900" s="38"/>
      <c r="F900" s="38"/>
      <c r="G900" s="38"/>
      <c r="H900" s="38"/>
      <c r="I900" s="38"/>
      <c r="J900" s="38"/>
      <c r="K900" s="38"/>
      <c r="L900" s="38"/>
      <c r="M900" s="38"/>
      <c r="N900" s="38"/>
    </row>
    <row r="901" spans="1:14" x14ac:dyDescent="0.25">
      <c r="A901" s="38"/>
      <c r="B901" s="38"/>
      <c r="C901" s="38"/>
      <c r="D901" s="38"/>
      <c r="E901" s="38"/>
      <c r="F901" s="38"/>
      <c r="G901" s="38"/>
      <c r="H901" s="38"/>
      <c r="I901" s="38"/>
      <c r="J901" s="38"/>
      <c r="K901" s="38"/>
      <c r="L901" s="38"/>
      <c r="M901" s="38"/>
      <c r="N901" s="38"/>
    </row>
    <row r="902" spans="1:14" x14ac:dyDescent="0.25">
      <c r="A902" s="38"/>
      <c r="B902" s="38"/>
      <c r="C902" s="38"/>
      <c r="D902" s="38"/>
      <c r="E902" s="38"/>
      <c r="F902" s="38"/>
      <c r="G902" s="38"/>
      <c r="H902" s="38"/>
      <c r="I902" s="38"/>
      <c r="J902" s="38"/>
      <c r="K902" s="38"/>
      <c r="L902" s="38"/>
      <c r="M902" s="38"/>
      <c r="N902" s="38"/>
    </row>
    <row r="903" spans="1:14" x14ac:dyDescent="0.25">
      <c r="A903" s="38"/>
      <c r="B903" s="38"/>
      <c r="C903" s="38"/>
      <c r="D903" s="38"/>
      <c r="E903" s="38"/>
      <c r="F903" s="38"/>
      <c r="G903" s="38"/>
      <c r="H903" s="38"/>
      <c r="I903" s="38"/>
      <c r="J903" s="38"/>
      <c r="K903" s="38"/>
      <c r="L903" s="38"/>
      <c r="M903" s="38"/>
      <c r="N903" s="38"/>
    </row>
    <row r="904" spans="1:14" x14ac:dyDescent="0.25">
      <c r="A904" s="38"/>
      <c r="B904" s="38"/>
      <c r="C904" s="38"/>
      <c r="D904" s="38"/>
      <c r="E904" s="38"/>
      <c r="F904" s="38"/>
      <c r="G904" s="38"/>
      <c r="H904" s="38"/>
      <c r="I904" s="38"/>
      <c r="J904" s="38"/>
      <c r="K904" s="38"/>
      <c r="L904" s="38"/>
      <c r="M904" s="38"/>
      <c r="N904" s="38"/>
    </row>
    <row r="905" spans="1:14" x14ac:dyDescent="0.25">
      <c r="A905" s="38"/>
      <c r="B905" s="38"/>
      <c r="C905" s="38"/>
      <c r="D905" s="38"/>
      <c r="E905" s="38"/>
      <c r="F905" s="38"/>
      <c r="G905" s="38"/>
      <c r="H905" s="38"/>
      <c r="I905" s="38"/>
      <c r="J905" s="38"/>
      <c r="K905" s="38"/>
      <c r="L905" s="38"/>
      <c r="M905" s="38"/>
      <c r="N905" s="38"/>
    </row>
    <row r="906" spans="1:14" x14ac:dyDescent="0.25">
      <c r="A906" s="38"/>
      <c r="B906" s="38"/>
      <c r="C906" s="38"/>
      <c r="D906" s="38"/>
      <c r="E906" s="38"/>
      <c r="F906" s="38"/>
      <c r="G906" s="38"/>
      <c r="H906" s="38"/>
      <c r="I906" s="38"/>
      <c r="J906" s="38"/>
      <c r="K906" s="38"/>
      <c r="L906" s="38"/>
      <c r="M906" s="38"/>
      <c r="N906" s="38"/>
    </row>
    <row r="907" spans="1:14" x14ac:dyDescent="0.25">
      <c r="A907" s="38"/>
      <c r="B907" s="38"/>
      <c r="C907" s="38"/>
      <c r="D907" s="38"/>
      <c r="E907" s="38"/>
      <c r="F907" s="38"/>
      <c r="G907" s="38"/>
      <c r="H907" s="38"/>
      <c r="I907" s="38"/>
      <c r="J907" s="38"/>
      <c r="K907" s="38"/>
      <c r="L907" s="38"/>
      <c r="M907" s="38"/>
      <c r="N907" s="38"/>
    </row>
    <row r="908" spans="1:14" x14ac:dyDescent="0.25">
      <c r="A908" s="38"/>
      <c r="B908" s="38"/>
      <c r="C908" s="38"/>
      <c r="D908" s="38"/>
      <c r="E908" s="38"/>
      <c r="F908" s="38"/>
      <c r="G908" s="38"/>
      <c r="H908" s="38"/>
      <c r="I908" s="38"/>
      <c r="J908" s="38"/>
      <c r="K908" s="38"/>
      <c r="L908" s="38"/>
      <c r="M908" s="38"/>
      <c r="N908" s="38"/>
    </row>
    <row r="909" spans="1:14" x14ac:dyDescent="0.25">
      <c r="A909" s="38"/>
      <c r="B909" s="38"/>
      <c r="C909" s="38"/>
      <c r="D909" s="38"/>
      <c r="E909" s="38"/>
      <c r="F909" s="38"/>
      <c r="G909" s="38"/>
      <c r="H909" s="38"/>
      <c r="I909" s="38"/>
      <c r="J909" s="38"/>
      <c r="K909" s="38"/>
      <c r="L909" s="38"/>
      <c r="M909" s="38"/>
      <c r="N909" s="38"/>
    </row>
    <row r="910" spans="1:14" x14ac:dyDescent="0.25">
      <c r="A910" s="38"/>
      <c r="B910" s="38"/>
      <c r="C910" s="38"/>
      <c r="D910" s="38"/>
      <c r="E910" s="38"/>
      <c r="F910" s="38"/>
      <c r="G910" s="38"/>
      <c r="H910" s="38"/>
      <c r="I910" s="38"/>
      <c r="J910" s="38"/>
      <c r="K910" s="38"/>
      <c r="L910" s="38"/>
      <c r="M910" s="38"/>
      <c r="N910" s="38"/>
    </row>
    <row r="911" spans="1:14" x14ac:dyDescent="0.25">
      <c r="A911" s="38"/>
      <c r="B911" s="38"/>
      <c r="C911" s="38"/>
      <c r="D911" s="38"/>
      <c r="E911" s="38"/>
      <c r="F911" s="38"/>
      <c r="G911" s="38"/>
      <c r="H911" s="38"/>
      <c r="I911" s="38"/>
      <c r="J911" s="38"/>
      <c r="K911" s="38"/>
      <c r="L911" s="38"/>
      <c r="M911" s="38"/>
      <c r="N911" s="38"/>
    </row>
    <row r="912" spans="1:14" x14ac:dyDescent="0.25">
      <c r="A912" s="38"/>
      <c r="B912" s="38"/>
      <c r="C912" s="38"/>
      <c r="D912" s="38"/>
      <c r="E912" s="38"/>
      <c r="F912" s="38"/>
      <c r="G912" s="38"/>
      <c r="H912" s="38"/>
      <c r="I912" s="38"/>
      <c r="J912" s="38"/>
      <c r="K912" s="38"/>
      <c r="L912" s="38"/>
      <c r="M912" s="38"/>
      <c r="N912" s="38"/>
    </row>
    <row r="913" spans="1:14" x14ac:dyDescent="0.25">
      <c r="A913" s="38"/>
      <c r="B913" s="38"/>
      <c r="C913" s="38"/>
      <c r="D913" s="38"/>
      <c r="E913" s="38"/>
      <c r="F913" s="38"/>
      <c r="G913" s="38"/>
      <c r="H913" s="38"/>
      <c r="I913" s="38"/>
      <c r="J913" s="38"/>
      <c r="K913" s="38"/>
      <c r="L913" s="38"/>
      <c r="M913" s="38"/>
      <c r="N913" s="38"/>
    </row>
    <row r="914" spans="1:14" x14ac:dyDescent="0.25">
      <c r="A914" s="38"/>
      <c r="B914" s="38"/>
      <c r="C914" s="38"/>
      <c r="D914" s="38"/>
      <c r="E914" s="38"/>
      <c r="F914" s="38"/>
      <c r="G914" s="38"/>
      <c r="H914" s="38"/>
      <c r="I914" s="38"/>
      <c r="J914" s="38"/>
      <c r="K914" s="38"/>
      <c r="L914" s="38"/>
      <c r="M914" s="38"/>
      <c r="N914" s="38"/>
    </row>
    <row r="915" spans="1:14" x14ac:dyDescent="0.25">
      <c r="A915" s="38"/>
      <c r="B915" s="38"/>
      <c r="C915" s="38"/>
      <c r="D915" s="38"/>
      <c r="E915" s="38"/>
      <c r="F915" s="38"/>
      <c r="G915" s="38"/>
      <c r="H915" s="38"/>
      <c r="I915" s="38"/>
      <c r="J915" s="38"/>
      <c r="K915" s="38"/>
      <c r="L915" s="38"/>
      <c r="M915" s="38"/>
      <c r="N915" s="38"/>
    </row>
    <row r="916" spans="1:14" x14ac:dyDescent="0.25">
      <c r="A916" s="38"/>
      <c r="B916" s="38"/>
      <c r="C916" s="38"/>
      <c r="D916" s="38"/>
      <c r="E916" s="38"/>
      <c r="F916" s="38"/>
      <c r="G916" s="38"/>
      <c r="H916" s="38"/>
      <c r="I916" s="38"/>
      <c r="J916" s="38"/>
      <c r="K916" s="38"/>
      <c r="L916" s="38"/>
      <c r="M916" s="38"/>
      <c r="N916" s="38"/>
    </row>
    <row r="917" spans="1:14" x14ac:dyDescent="0.25">
      <c r="A917" s="38"/>
      <c r="B917" s="38"/>
      <c r="C917" s="38"/>
      <c r="D917" s="38"/>
      <c r="E917" s="38"/>
      <c r="F917" s="38"/>
      <c r="G917" s="38"/>
      <c r="H917" s="38"/>
      <c r="I917" s="38"/>
      <c r="J917" s="38"/>
      <c r="K917" s="38"/>
      <c r="L917" s="38"/>
      <c r="M917" s="38"/>
      <c r="N917" s="38"/>
    </row>
    <row r="918" spans="1:14" x14ac:dyDescent="0.25">
      <c r="A918" s="38"/>
      <c r="B918" s="38"/>
      <c r="C918" s="38"/>
      <c r="D918" s="38"/>
      <c r="E918" s="38"/>
      <c r="F918" s="38"/>
      <c r="G918" s="38"/>
      <c r="H918" s="38"/>
      <c r="I918" s="38"/>
      <c r="J918" s="38"/>
      <c r="K918" s="38"/>
      <c r="L918" s="38"/>
      <c r="M918" s="38"/>
      <c r="N918" s="38"/>
    </row>
    <row r="919" spans="1:14" x14ac:dyDescent="0.25">
      <c r="A919" s="38"/>
      <c r="B919" s="38"/>
      <c r="C919" s="38"/>
      <c r="D919" s="38"/>
      <c r="E919" s="38"/>
      <c r="F919" s="38"/>
      <c r="G919" s="38"/>
      <c r="H919" s="38"/>
      <c r="I919" s="38"/>
      <c r="J919" s="38"/>
      <c r="K919" s="38"/>
      <c r="L919" s="38"/>
      <c r="M919" s="38"/>
      <c r="N919" s="38"/>
    </row>
    <row r="920" spans="1:14" x14ac:dyDescent="0.25">
      <c r="A920" s="38"/>
      <c r="B920" s="38"/>
      <c r="C920" s="38"/>
      <c r="D920" s="38"/>
      <c r="E920" s="38"/>
      <c r="F920" s="38"/>
      <c r="G920" s="38"/>
      <c r="H920" s="38"/>
      <c r="I920" s="38"/>
      <c r="J920" s="38"/>
      <c r="K920" s="38"/>
      <c r="L920" s="38"/>
      <c r="M920" s="38"/>
      <c r="N920" s="38"/>
    </row>
    <row r="921" spans="1:14" x14ac:dyDescent="0.25">
      <c r="A921" s="38"/>
      <c r="B921" s="38"/>
      <c r="C921" s="38"/>
      <c r="D921" s="38"/>
      <c r="E921" s="38"/>
      <c r="F921" s="38"/>
      <c r="G921" s="38"/>
      <c r="H921" s="38"/>
      <c r="I921" s="38"/>
      <c r="J921" s="38"/>
      <c r="K921" s="38"/>
      <c r="L921" s="38"/>
      <c r="M921" s="38"/>
      <c r="N921" s="38"/>
    </row>
    <row r="922" spans="1:14" x14ac:dyDescent="0.25">
      <c r="A922" s="38"/>
      <c r="B922" s="38"/>
      <c r="C922" s="38"/>
      <c r="D922" s="38"/>
      <c r="E922" s="38"/>
      <c r="F922" s="38"/>
      <c r="G922" s="38"/>
      <c r="H922" s="38"/>
      <c r="I922" s="38"/>
      <c r="J922" s="38"/>
      <c r="K922" s="38"/>
      <c r="L922" s="38"/>
      <c r="M922" s="38"/>
      <c r="N922" s="38"/>
    </row>
    <row r="923" spans="1:14" x14ac:dyDescent="0.25">
      <c r="A923" s="38"/>
      <c r="B923" s="38"/>
      <c r="C923" s="38"/>
      <c r="D923" s="38"/>
      <c r="E923" s="38"/>
      <c r="F923" s="38"/>
      <c r="G923" s="38"/>
      <c r="H923" s="38"/>
      <c r="I923" s="38"/>
      <c r="J923" s="38"/>
      <c r="K923" s="38"/>
      <c r="L923" s="38"/>
      <c r="M923" s="38"/>
      <c r="N923" s="38"/>
    </row>
    <row r="924" spans="1:14" x14ac:dyDescent="0.25">
      <c r="A924" s="38"/>
      <c r="B924" s="38"/>
      <c r="C924" s="38"/>
      <c r="D924" s="38"/>
      <c r="E924" s="38"/>
      <c r="F924" s="38"/>
      <c r="G924" s="38"/>
      <c r="H924" s="38"/>
      <c r="I924" s="38"/>
      <c r="J924" s="38"/>
      <c r="K924" s="38"/>
      <c r="L924" s="38"/>
      <c r="M924" s="38"/>
      <c r="N924" s="38"/>
    </row>
    <row r="925" spans="1:14" x14ac:dyDescent="0.25">
      <c r="A925" s="38"/>
      <c r="B925" s="38"/>
      <c r="C925" s="38"/>
      <c r="D925" s="38"/>
      <c r="E925" s="38"/>
      <c r="F925" s="38"/>
      <c r="G925" s="38"/>
      <c r="H925" s="38"/>
      <c r="I925" s="38"/>
      <c r="J925" s="38"/>
      <c r="K925" s="38"/>
      <c r="L925" s="38"/>
      <c r="M925" s="38"/>
      <c r="N925" s="38"/>
    </row>
    <row r="926" spans="1:14" x14ac:dyDescent="0.25">
      <c r="A926" s="38"/>
      <c r="B926" s="38"/>
      <c r="C926" s="38"/>
      <c r="D926" s="38"/>
      <c r="E926" s="38"/>
      <c r="F926" s="38"/>
      <c r="G926" s="38"/>
      <c r="H926" s="38"/>
      <c r="I926" s="38"/>
      <c r="J926" s="38"/>
      <c r="K926" s="38"/>
      <c r="L926" s="38"/>
      <c r="M926" s="38"/>
      <c r="N926" s="38"/>
    </row>
    <row r="927" spans="1:14" x14ac:dyDescent="0.25">
      <c r="A927" s="38"/>
      <c r="B927" s="38"/>
      <c r="C927" s="38"/>
      <c r="D927" s="38"/>
      <c r="E927" s="38"/>
      <c r="F927" s="38"/>
      <c r="G927" s="38"/>
      <c r="H927" s="38"/>
      <c r="I927" s="38"/>
      <c r="J927" s="38"/>
      <c r="K927" s="38"/>
      <c r="L927" s="38"/>
      <c r="M927" s="38"/>
      <c r="N927" s="38"/>
    </row>
    <row r="928" spans="1:14" x14ac:dyDescent="0.25">
      <c r="A928" s="38"/>
      <c r="B928" s="38"/>
      <c r="C928" s="38"/>
      <c r="D928" s="38"/>
      <c r="E928" s="38"/>
      <c r="F928" s="38"/>
      <c r="G928" s="38"/>
      <c r="H928" s="38"/>
      <c r="I928" s="38"/>
      <c r="J928" s="38"/>
      <c r="K928" s="38"/>
      <c r="L928" s="38"/>
      <c r="M928" s="38"/>
      <c r="N928" s="38"/>
    </row>
    <row r="929" spans="1:14" x14ac:dyDescent="0.25">
      <c r="A929" s="38"/>
      <c r="B929" s="38"/>
      <c r="C929" s="38"/>
      <c r="D929" s="38"/>
      <c r="E929" s="38"/>
      <c r="F929" s="38"/>
      <c r="G929" s="38"/>
      <c r="H929" s="38"/>
      <c r="I929" s="38"/>
      <c r="J929" s="38"/>
      <c r="K929" s="38"/>
      <c r="L929" s="38"/>
      <c r="M929" s="38"/>
      <c r="N929" s="38"/>
    </row>
    <row r="930" spans="1:14" x14ac:dyDescent="0.25">
      <c r="A930" s="38"/>
      <c r="B930" s="38"/>
      <c r="C930" s="38"/>
      <c r="D930" s="38"/>
      <c r="E930" s="38"/>
      <c r="F930" s="38"/>
      <c r="G930" s="38"/>
      <c r="H930" s="38"/>
      <c r="I930" s="38"/>
      <c r="J930" s="38"/>
      <c r="K930" s="38"/>
      <c r="L930" s="38"/>
      <c r="M930" s="38"/>
      <c r="N930" s="38"/>
    </row>
    <row r="931" spans="1:14" x14ac:dyDescent="0.25">
      <c r="A931" s="38"/>
      <c r="B931" s="38"/>
      <c r="C931" s="38"/>
      <c r="D931" s="38"/>
      <c r="E931" s="38"/>
      <c r="F931" s="38"/>
      <c r="G931" s="38"/>
      <c r="H931" s="38"/>
      <c r="I931" s="38"/>
      <c r="J931" s="38"/>
      <c r="K931" s="38"/>
      <c r="L931" s="38"/>
      <c r="M931" s="38"/>
      <c r="N931" s="38"/>
    </row>
    <row r="932" spans="1:14" x14ac:dyDescent="0.25">
      <c r="A932" s="38"/>
      <c r="B932" s="38"/>
      <c r="C932" s="38"/>
      <c r="D932" s="38"/>
      <c r="E932" s="38"/>
      <c r="F932" s="38"/>
      <c r="G932" s="38"/>
      <c r="H932" s="38"/>
      <c r="I932" s="38"/>
      <c r="J932" s="38"/>
      <c r="K932" s="38"/>
      <c r="L932" s="38"/>
      <c r="M932" s="38"/>
      <c r="N932" s="38"/>
    </row>
    <row r="933" spans="1:14" x14ac:dyDescent="0.25">
      <c r="A933" s="38"/>
      <c r="B933" s="38"/>
      <c r="C933" s="38"/>
      <c r="D933" s="38"/>
      <c r="E933" s="38"/>
      <c r="F933" s="38"/>
      <c r="G933" s="38"/>
      <c r="H933" s="38"/>
      <c r="I933" s="38"/>
      <c r="J933" s="38"/>
      <c r="K933" s="38"/>
      <c r="L933" s="38"/>
      <c r="M933" s="38"/>
      <c r="N933" s="38"/>
    </row>
    <row r="934" spans="1:14" x14ac:dyDescent="0.25">
      <c r="A934" s="38"/>
      <c r="B934" s="38"/>
      <c r="C934" s="38"/>
      <c r="D934" s="38"/>
      <c r="E934" s="38"/>
      <c r="F934" s="38"/>
      <c r="G934" s="38"/>
      <c r="H934" s="38"/>
      <c r="I934" s="38"/>
      <c r="J934" s="38"/>
      <c r="K934" s="38"/>
      <c r="L934" s="38"/>
      <c r="M934" s="38"/>
      <c r="N934" s="38"/>
    </row>
    <row r="935" spans="1:14" x14ac:dyDescent="0.25">
      <c r="A935" s="38"/>
      <c r="B935" s="38"/>
      <c r="C935" s="38"/>
      <c r="D935" s="38"/>
      <c r="E935" s="38"/>
      <c r="F935" s="38"/>
      <c r="G935" s="38"/>
      <c r="H935" s="38"/>
      <c r="I935" s="38"/>
      <c r="J935" s="38"/>
      <c r="K935" s="38"/>
      <c r="L935" s="38"/>
      <c r="M935" s="38"/>
      <c r="N935" s="38"/>
    </row>
    <row r="936" spans="1:14" x14ac:dyDescent="0.25">
      <c r="A936" s="38"/>
      <c r="B936" s="38"/>
      <c r="C936" s="38"/>
      <c r="D936" s="38"/>
      <c r="E936" s="38"/>
      <c r="F936" s="38"/>
      <c r="G936" s="38"/>
      <c r="H936" s="38"/>
      <c r="I936" s="38"/>
      <c r="J936" s="38"/>
      <c r="K936" s="38"/>
      <c r="L936" s="38"/>
      <c r="M936" s="38"/>
      <c r="N936" s="38"/>
    </row>
    <row r="937" spans="1:14" x14ac:dyDescent="0.25">
      <c r="A937" s="38"/>
      <c r="B937" s="38"/>
      <c r="C937" s="38"/>
      <c r="D937" s="38"/>
      <c r="E937" s="38"/>
      <c r="F937" s="38"/>
      <c r="G937" s="38"/>
      <c r="H937" s="38"/>
      <c r="I937" s="38"/>
      <c r="J937" s="38"/>
      <c r="K937" s="38"/>
      <c r="L937" s="38"/>
      <c r="M937" s="38"/>
      <c r="N937" s="38"/>
    </row>
    <row r="938" spans="1:14" x14ac:dyDescent="0.25">
      <c r="A938" s="38"/>
      <c r="B938" s="38"/>
      <c r="C938" s="38"/>
      <c r="D938" s="38"/>
      <c r="E938" s="38"/>
      <c r="F938" s="38"/>
      <c r="G938" s="38"/>
      <c r="H938" s="38"/>
      <c r="I938" s="38"/>
      <c r="J938" s="38"/>
      <c r="K938" s="38"/>
      <c r="L938" s="38"/>
      <c r="M938" s="38"/>
      <c r="N938" s="38"/>
    </row>
    <row r="939" spans="1:14" x14ac:dyDescent="0.25">
      <c r="A939" s="38"/>
      <c r="B939" s="38"/>
      <c r="C939" s="38"/>
      <c r="D939" s="38"/>
      <c r="E939" s="38"/>
      <c r="F939" s="38"/>
      <c r="G939" s="38"/>
      <c r="H939" s="38"/>
      <c r="I939" s="38"/>
      <c r="J939" s="38"/>
      <c r="K939" s="38"/>
      <c r="L939" s="38"/>
      <c r="M939" s="38"/>
      <c r="N939" s="38"/>
    </row>
    <row r="940" spans="1:14" x14ac:dyDescent="0.25">
      <c r="A940" s="38"/>
      <c r="B940" s="38"/>
      <c r="C940" s="38"/>
      <c r="D940" s="38"/>
      <c r="E940" s="38"/>
      <c r="F940" s="38"/>
      <c r="G940" s="38"/>
      <c r="H940" s="38"/>
      <c r="I940" s="38"/>
      <c r="J940" s="38"/>
      <c r="K940" s="38"/>
      <c r="L940" s="38"/>
      <c r="M940" s="38"/>
      <c r="N940" s="38"/>
    </row>
    <row r="941" spans="1:14" x14ac:dyDescent="0.25">
      <c r="A941" s="38"/>
      <c r="B941" s="38"/>
      <c r="C941" s="38"/>
      <c r="D941" s="38"/>
      <c r="E941" s="38"/>
      <c r="F941" s="38"/>
      <c r="G941" s="38"/>
      <c r="H941" s="38"/>
      <c r="I941" s="38"/>
      <c r="J941" s="38"/>
      <c r="K941" s="38"/>
      <c r="L941" s="38"/>
      <c r="M941" s="38"/>
      <c r="N941" s="38"/>
    </row>
    <row r="942" spans="1:14" x14ac:dyDescent="0.25">
      <c r="A942" s="38"/>
      <c r="B942" s="38"/>
      <c r="C942" s="38"/>
      <c r="D942" s="38"/>
      <c r="E942" s="38"/>
      <c r="F942" s="38"/>
      <c r="G942" s="38"/>
      <c r="H942" s="38"/>
      <c r="I942" s="38"/>
      <c r="J942" s="38"/>
      <c r="K942" s="38"/>
      <c r="L942" s="38"/>
      <c r="M942" s="38"/>
      <c r="N942" s="38"/>
    </row>
    <row r="943" spans="1:14" x14ac:dyDescent="0.25">
      <c r="A943" s="38"/>
      <c r="B943" s="38"/>
      <c r="C943" s="38"/>
      <c r="D943" s="38"/>
      <c r="E943" s="38"/>
      <c r="F943" s="38"/>
      <c r="G943" s="38"/>
      <c r="H943" s="38"/>
      <c r="I943" s="38"/>
      <c r="J943" s="38"/>
      <c r="K943" s="38"/>
      <c r="L943" s="38"/>
      <c r="M943" s="38"/>
      <c r="N943" s="38"/>
    </row>
    <row r="944" spans="1:14" x14ac:dyDescent="0.25">
      <c r="A944" s="38"/>
      <c r="B944" s="38"/>
      <c r="C944" s="38"/>
      <c r="D944" s="38"/>
      <c r="E944" s="38"/>
      <c r="F944" s="38"/>
      <c r="G944" s="38"/>
      <c r="H944" s="38"/>
      <c r="I944" s="38"/>
      <c r="J944" s="38"/>
      <c r="K944" s="38"/>
      <c r="L944" s="38"/>
      <c r="M944" s="38"/>
      <c r="N944" s="38"/>
    </row>
    <row r="945" spans="1:14" x14ac:dyDescent="0.25">
      <c r="A945" s="38"/>
      <c r="B945" s="38"/>
      <c r="C945" s="38"/>
      <c r="D945" s="38"/>
      <c r="E945" s="38"/>
      <c r="F945" s="38"/>
      <c r="G945" s="38"/>
      <c r="H945" s="38"/>
      <c r="I945" s="38"/>
      <c r="J945" s="38"/>
      <c r="K945" s="38"/>
      <c r="L945" s="38"/>
      <c r="M945" s="38"/>
      <c r="N945" s="38"/>
    </row>
    <row r="946" spans="1:14" x14ac:dyDescent="0.25">
      <c r="A946" s="38"/>
      <c r="B946" s="38"/>
      <c r="C946" s="38"/>
      <c r="D946" s="38"/>
      <c r="E946" s="38"/>
      <c r="F946" s="38"/>
      <c r="G946" s="38"/>
      <c r="H946" s="38"/>
      <c r="I946" s="38"/>
      <c r="J946" s="38"/>
      <c r="K946" s="38"/>
      <c r="L946" s="38"/>
      <c r="M946" s="38"/>
      <c r="N946" s="38"/>
    </row>
    <row r="947" spans="1:14" x14ac:dyDescent="0.25">
      <c r="A947" s="38"/>
      <c r="B947" s="38"/>
      <c r="C947" s="38"/>
      <c r="D947" s="38"/>
      <c r="E947" s="38"/>
      <c r="F947" s="38"/>
      <c r="G947" s="38"/>
      <c r="H947" s="38"/>
      <c r="I947" s="38"/>
      <c r="J947" s="38"/>
      <c r="K947" s="38"/>
      <c r="L947" s="38"/>
      <c r="M947" s="38"/>
      <c r="N947" s="38"/>
    </row>
    <row r="948" spans="1:14" x14ac:dyDescent="0.25">
      <c r="A948" s="38"/>
      <c r="B948" s="38"/>
      <c r="C948" s="38"/>
      <c r="D948" s="38"/>
      <c r="E948" s="38"/>
      <c r="F948" s="38"/>
      <c r="G948" s="38"/>
      <c r="H948" s="38"/>
      <c r="I948" s="38"/>
      <c r="J948" s="38"/>
      <c r="K948" s="38"/>
      <c r="L948" s="38"/>
      <c r="M948" s="38"/>
      <c r="N948" s="38"/>
    </row>
    <row r="949" spans="1:14" x14ac:dyDescent="0.25">
      <c r="A949" s="38"/>
      <c r="B949" s="38"/>
      <c r="C949" s="38"/>
      <c r="D949" s="38"/>
      <c r="E949" s="38"/>
      <c r="F949" s="38"/>
      <c r="G949" s="38"/>
      <c r="H949" s="38"/>
      <c r="I949" s="38"/>
      <c r="J949" s="38"/>
      <c r="K949" s="38"/>
      <c r="L949" s="38"/>
      <c r="M949" s="38"/>
      <c r="N949" s="38"/>
    </row>
    <row r="950" spans="1:14" x14ac:dyDescent="0.25">
      <c r="A950" s="38"/>
      <c r="B950" s="38"/>
      <c r="C950" s="38"/>
      <c r="D950" s="38"/>
      <c r="E950" s="38"/>
      <c r="F950" s="38"/>
      <c r="G950" s="38"/>
      <c r="H950" s="38"/>
      <c r="I950" s="38"/>
      <c r="J950" s="38"/>
      <c r="K950" s="38"/>
      <c r="L950" s="38"/>
      <c r="M950" s="38"/>
      <c r="N950" s="38"/>
    </row>
    <row r="951" spans="1:14" x14ac:dyDescent="0.25">
      <c r="A951" s="38"/>
      <c r="B951" s="38"/>
      <c r="C951" s="38"/>
      <c r="D951" s="38"/>
      <c r="E951" s="38"/>
      <c r="F951" s="38"/>
      <c r="G951" s="38"/>
      <c r="H951" s="38"/>
      <c r="I951" s="38"/>
      <c r="J951" s="38"/>
      <c r="K951" s="38"/>
      <c r="L951" s="38"/>
      <c r="M951" s="38"/>
      <c r="N951" s="38"/>
    </row>
    <row r="952" spans="1:14" x14ac:dyDescent="0.25">
      <c r="A952" s="38"/>
      <c r="B952" s="38"/>
      <c r="C952" s="38"/>
      <c r="D952" s="38"/>
      <c r="E952" s="38"/>
      <c r="F952" s="38"/>
      <c r="G952" s="38"/>
      <c r="H952" s="38"/>
      <c r="I952" s="38"/>
      <c r="J952" s="38"/>
      <c r="K952" s="38"/>
      <c r="L952" s="38"/>
      <c r="M952" s="38"/>
      <c r="N952" s="38"/>
    </row>
    <row r="953" spans="1:14" x14ac:dyDescent="0.25">
      <c r="A953" s="38"/>
      <c r="B953" s="38"/>
      <c r="C953" s="38"/>
      <c r="D953" s="38"/>
      <c r="E953" s="38"/>
      <c r="F953" s="38"/>
      <c r="G953" s="38"/>
      <c r="H953" s="38"/>
      <c r="I953" s="38"/>
      <c r="J953" s="38"/>
      <c r="K953" s="38"/>
      <c r="L953" s="38"/>
      <c r="M953" s="38"/>
      <c r="N953" s="38"/>
    </row>
    <row r="954" spans="1:14" x14ac:dyDescent="0.25">
      <c r="A954" s="38"/>
      <c r="B954" s="38"/>
      <c r="C954" s="38"/>
      <c r="D954" s="38"/>
      <c r="E954" s="38"/>
      <c r="F954" s="38"/>
      <c r="G954" s="38"/>
      <c r="H954" s="38"/>
      <c r="I954" s="38"/>
      <c r="J954" s="38"/>
      <c r="K954" s="38"/>
      <c r="L954" s="38"/>
      <c r="M954" s="38"/>
      <c r="N954" s="38"/>
    </row>
    <row r="955" spans="1:14" x14ac:dyDescent="0.25">
      <c r="A955" s="38"/>
      <c r="B955" s="38"/>
      <c r="C955" s="38"/>
      <c r="D955" s="38"/>
      <c r="E955" s="38"/>
      <c r="F955" s="38"/>
      <c r="G955" s="38"/>
      <c r="H955" s="38"/>
      <c r="I955" s="38"/>
      <c r="J955" s="38"/>
      <c r="K955" s="38"/>
      <c r="L955" s="38"/>
      <c r="M955" s="38"/>
      <c r="N955" s="38"/>
    </row>
    <row r="956" spans="1:14" x14ac:dyDescent="0.25">
      <c r="A956" s="38"/>
      <c r="B956" s="38"/>
      <c r="C956" s="38"/>
      <c r="D956" s="38"/>
      <c r="E956" s="38"/>
      <c r="F956" s="38"/>
      <c r="G956" s="38"/>
      <c r="H956" s="38"/>
      <c r="I956" s="38"/>
      <c r="J956" s="38"/>
      <c r="K956" s="38"/>
      <c r="L956" s="38"/>
      <c r="M956" s="38"/>
      <c r="N956" s="38"/>
    </row>
    <row r="957" spans="1:14" x14ac:dyDescent="0.25">
      <c r="A957" s="38"/>
      <c r="B957" s="38"/>
      <c r="C957" s="38"/>
      <c r="D957" s="38"/>
      <c r="E957" s="38"/>
      <c r="F957" s="38"/>
      <c r="G957" s="38"/>
      <c r="H957" s="38"/>
      <c r="I957" s="38"/>
      <c r="J957" s="38"/>
      <c r="K957" s="38"/>
      <c r="L957" s="38"/>
      <c r="M957" s="38"/>
      <c r="N957" s="38"/>
    </row>
    <row r="958" spans="1:14" x14ac:dyDescent="0.25">
      <c r="A958" s="38"/>
      <c r="B958" s="38"/>
      <c r="C958" s="38"/>
      <c r="D958" s="38"/>
      <c r="E958" s="38"/>
      <c r="F958" s="38"/>
      <c r="G958" s="38"/>
      <c r="H958" s="38"/>
      <c r="I958" s="38"/>
      <c r="J958" s="38"/>
      <c r="K958" s="38"/>
      <c r="L958" s="38"/>
      <c r="M958" s="38"/>
      <c r="N958" s="38"/>
    </row>
    <row r="959" spans="1:14" x14ac:dyDescent="0.25">
      <c r="A959" s="38"/>
      <c r="B959" s="38"/>
      <c r="C959" s="38"/>
      <c r="D959" s="38"/>
      <c r="E959" s="38"/>
      <c r="F959" s="38"/>
      <c r="G959" s="38"/>
      <c r="H959" s="38"/>
      <c r="I959" s="38"/>
      <c r="J959" s="38"/>
      <c r="K959" s="38"/>
      <c r="L959" s="38"/>
      <c r="M959" s="38"/>
      <c r="N959" s="38"/>
    </row>
    <row r="960" spans="1:14" x14ac:dyDescent="0.25">
      <c r="A960" s="38"/>
      <c r="B960" s="38"/>
      <c r="C960" s="38"/>
      <c r="D960" s="38"/>
      <c r="E960" s="38"/>
      <c r="F960" s="38"/>
      <c r="G960" s="38"/>
      <c r="H960" s="38"/>
      <c r="I960" s="38"/>
      <c r="J960" s="38"/>
      <c r="K960" s="38"/>
      <c r="L960" s="38"/>
      <c r="M960" s="38"/>
      <c r="N960" s="38"/>
    </row>
    <row r="961" spans="1:14" x14ac:dyDescent="0.25">
      <c r="A961" s="38"/>
      <c r="B961" s="38"/>
      <c r="C961" s="38"/>
      <c r="D961" s="38"/>
      <c r="E961" s="38"/>
      <c r="F961" s="38"/>
      <c r="G961" s="38"/>
      <c r="H961" s="38"/>
      <c r="I961" s="38"/>
      <c r="J961" s="38"/>
      <c r="K961" s="38"/>
      <c r="L961" s="38"/>
      <c r="M961" s="38"/>
      <c r="N961" s="38"/>
    </row>
    <row r="962" spans="1:14" x14ac:dyDescent="0.25">
      <c r="A962" s="38"/>
      <c r="B962" s="38"/>
      <c r="C962" s="38"/>
      <c r="D962" s="38"/>
      <c r="E962" s="38"/>
      <c r="F962" s="38"/>
      <c r="G962" s="38"/>
      <c r="H962" s="38"/>
      <c r="I962" s="38"/>
      <c r="J962" s="38"/>
      <c r="K962" s="38"/>
      <c r="L962" s="38"/>
      <c r="M962" s="38"/>
      <c r="N962" s="38"/>
    </row>
    <row r="963" spans="1:14" x14ac:dyDescent="0.25">
      <c r="A963" s="38"/>
      <c r="B963" s="38"/>
      <c r="C963" s="38"/>
      <c r="D963" s="38"/>
      <c r="E963" s="38"/>
      <c r="F963" s="38"/>
      <c r="G963" s="38"/>
      <c r="H963" s="38"/>
      <c r="I963" s="38"/>
      <c r="J963" s="38"/>
      <c r="K963" s="38"/>
      <c r="L963" s="38"/>
      <c r="M963" s="38"/>
      <c r="N963" s="38"/>
    </row>
    <row r="964" spans="1:14" x14ac:dyDescent="0.25">
      <c r="A964" s="38"/>
      <c r="B964" s="38"/>
      <c r="C964" s="38"/>
      <c r="D964" s="38"/>
      <c r="E964" s="38"/>
      <c r="F964" s="38"/>
      <c r="G964" s="38"/>
      <c r="H964" s="38"/>
      <c r="I964" s="38"/>
      <c r="J964" s="38"/>
      <c r="K964" s="38"/>
      <c r="L964" s="38"/>
      <c r="M964" s="38"/>
      <c r="N964" s="38"/>
    </row>
    <row r="965" spans="1:14" x14ac:dyDescent="0.25">
      <c r="A965" s="38"/>
      <c r="B965" s="38"/>
      <c r="C965" s="38"/>
      <c r="D965" s="38"/>
      <c r="E965" s="38"/>
      <c r="F965" s="38"/>
      <c r="G965" s="38"/>
      <c r="H965" s="38"/>
      <c r="I965" s="38"/>
      <c r="J965" s="38"/>
      <c r="K965" s="38"/>
      <c r="L965" s="38"/>
      <c r="M965" s="38"/>
      <c r="N965" s="38"/>
    </row>
    <row r="966" spans="1:14" x14ac:dyDescent="0.25">
      <c r="A966" s="38"/>
      <c r="B966" s="38"/>
      <c r="C966" s="38"/>
      <c r="D966" s="38"/>
      <c r="E966" s="38"/>
      <c r="F966" s="38"/>
      <c r="G966" s="38"/>
      <c r="H966" s="38"/>
      <c r="I966" s="38"/>
      <c r="J966" s="38"/>
      <c r="K966" s="38"/>
      <c r="L966" s="38"/>
      <c r="M966" s="38"/>
      <c r="N966" s="38"/>
    </row>
    <row r="967" spans="1:14" x14ac:dyDescent="0.25">
      <c r="A967" s="38"/>
      <c r="B967" s="38"/>
      <c r="C967" s="38"/>
      <c r="D967" s="38"/>
      <c r="E967" s="38"/>
      <c r="F967" s="38"/>
      <c r="G967" s="38"/>
      <c r="H967" s="38"/>
      <c r="I967" s="38"/>
      <c r="J967" s="38"/>
      <c r="K967" s="38"/>
      <c r="L967" s="38"/>
      <c r="M967" s="38"/>
      <c r="N967" s="38"/>
    </row>
    <row r="968" spans="1:14" x14ac:dyDescent="0.25">
      <c r="A968" s="38"/>
      <c r="B968" s="38"/>
      <c r="C968" s="38"/>
      <c r="D968" s="38"/>
      <c r="E968" s="38"/>
      <c r="F968" s="38"/>
      <c r="G968" s="38"/>
      <c r="H968" s="38"/>
      <c r="I968" s="38"/>
      <c r="J968" s="38"/>
      <c r="K968" s="38"/>
      <c r="L968" s="38"/>
      <c r="M968" s="38"/>
      <c r="N968" s="38"/>
    </row>
    <row r="969" spans="1:14" x14ac:dyDescent="0.25">
      <c r="A969" s="38"/>
      <c r="B969" s="38"/>
      <c r="C969" s="38"/>
      <c r="D969" s="38"/>
      <c r="E969" s="38"/>
      <c r="F969" s="38"/>
      <c r="G969" s="38"/>
      <c r="H969" s="38"/>
      <c r="I969" s="38"/>
      <c r="J969" s="38"/>
      <c r="K969" s="38"/>
      <c r="L969" s="38"/>
      <c r="M969" s="38"/>
      <c r="N969" s="38"/>
    </row>
    <row r="970" spans="1:14" x14ac:dyDescent="0.25">
      <c r="A970" s="38"/>
      <c r="B970" s="38"/>
      <c r="C970" s="38"/>
      <c r="D970" s="38"/>
      <c r="E970" s="38"/>
      <c r="F970" s="38"/>
      <c r="G970" s="38"/>
      <c r="H970" s="38"/>
      <c r="I970" s="38"/>
      <c r="J970" s="38"/>
      <c r="K970" s="38"/>
      <c r="L970" s="38"/>
      <c r="M970" s="38"/>
      <c r="N970" s="38"/>
    </row>
    <row r="971" spans="1:14" x14ac:dyDescent="0.25">
      <c r="A971" s="38"/>
      <c r="B971" s="38"/>
      <c r="C971" s="38"/>
      <c r="D971" s="38"/>
      <c r="E971" s="38"/>
      <c r="F971" s="38"/>
      <c r="G971" s="38"/>
      <c r="H971" s="38"/>
      <c r="I971" s="38"/>
      <c r="J971" s="38"/>
      <c r="K971" s="38"/>
      <c r="L971" s="38"/>
      <c r="M971" s="38"/>
      <c r="N971" s="38"/>
    </row>
    <row r="972" spans="1:14" x14ac:dyDescent="0.25">
      <c r="A972" s="38"/>
      <c r="B972" s="38"/>
      <c r="C972" s="38"/>
      <c r="D972" s="38"/>
      <c r="E972" s="38"/>
      <c r="F972" s="38"/>
      <c r="G972" s="38"/>
      <c r="H972" s="38"/>
      <c r="I972" s="38"/>
      <c r="J972" s="38"/>
      <c r="K972" s="38"/>
      <c r="L972" s="38"/>
      <c r="M972" s="38"/>
      <c r="N972" s="38"/>
    </row>
    <row r="973" spans="1:14" x14ac:dyDescent="0.25">
      <c r="A973" s="38"/>
      <c r="B973" s="38"/>
      <c r="C973" s="38"/>
      <c r="D973" s="38"/>
      <c r="E973" s="38"/>
      <c r="F973" s="38"/>
      <c r="G973" s="38"/>
      <c r="H973" s="38"/>
      <c r="I973" s="38"/>
      <c r="J973" s="38"/>
      <c r="K973" s="38"/>
      <c r="L973" s="38"/>
      <c r="M973" s="38"/>
      <c r="N973" s="38"/>
    </row>
    <row r="974" spans="1:14" x14ac:dyDescent="0.25">
      <c r="A974" s="38"/>
      <c r="B974" s="38"/>
      <c r="C974" s="38"/>
      <c r="D974" s="38"/>
      <c r="E974" s="38"/>
      <c r="F974" s="38"/>
      <c r="G974" s="38"/>
      <c r="H974" s="38"/>
      <c r="I974" s="38"/>
      <c r="J974" s="38"/>
      <c r="K974" s="38"/>
      <c r="L974" s="38"/>
      <c r="M974" s="38"/>
      <c r="N974" s="38"/>
    </row>
    <row r="975" spans="1:14" x14ac:dyDescent="0.25">
      <c r="A975" s="38"/>
      <c r="B975" s="38"/>
      <c r="C975" s="38"/>
      <c r="D975" s="38"/>
      <c r="E975" s="38"/>
      <c r="F975" s="38"/>
      <c r="G975" s="38"/>
      <c r="H975" s="38"/>
      <c r="I975" s="38"/>
      <c r="J975" s="38"/>
      <c r="K975" s="38"/>
      <c r="L975" s="38"/>
      <c r="M975" s="38"/>
      <c r="N975" s="38"/>
    </row>
    <row r="976" spans="1:14" x14ac:dyDescent="0.25">
      <c r="A976" s="38"/>
      <c r="B976" s="38"/>
      <c r="C976" s="38"/>
      <c r="D976" s="38"/>
      <c r="E976" s="38"/>
      <c r="F976" s="38"/>
      <c r="G976" s="38"/>
      <c r="H976" s="38"/>
      <c r="I976" s="38"/>
      <c r="J976" s="38"/>
      <c r="K976" s="38"/>
      <c r="L976" s="38"/>
      <c r="M976" s="38"/>
      <c r="N976" s="38"/>
    </row>
    <row r="977" spans="1:14" x14ac:dyDescent="0.25">
      <c r="A977" s="38"/>
      <c r="B977" s="38"/>
      <c r="C977" s="38"/>
      <c r="D977" s="38"/>
      <c r="E977" s="38"/>
      <c r="F977" s="38"/>
      <c r="G977" s="38"/>
      <c r="H977" s="38"/>
      <c r="I977" s="38"/>
      <c r="J977" s="38"/>
      <c r="K977" s="38"/>
      <c r="L977" s="38"/>
      <c r="M977" s="38"/>
      <c r="N977" s="38"/>
    </row>
    <row r="978" spans="1:14" x14ac:dyDescent="0.25">
      <c r="A978" s="38"/>
      <c r="B978" s="38"/>
      <c r="C978" s="38"/>
      <c r="D978" s="38"/>
      <c r="E978" s="38"/>
      <c r="F978" s="38"/>
      <c r="G978" s="38"/>
      <c r="H978" s="38"/>
      <c r="I978" s="38"/>
      <c r="J978" s="38"/>
      <c r="K978" s="38"/>
      <c r="L978" s="38"/>
      <c r="M978" s="38"/>
      <c r="N978" s="38"/>
    </row>
    <row r="979" spans="1:14" x14ac:dyDescent="0.25">
      <c r="A979" s="38"/>
      <c r="B979" s="38"/>
      <c r="C979" s="38"/>
      <c r="D979" s="38"/>
      <c r="E979" s="38"/>
      <c r="F979" s="38"/>
      <c r="G979" s="38"/>
      <c r="H979" s="38"/>
      <c r="I979" s="38"/>
      <c r="J979" s="38"/>
      <c r="K979" s="38"/>
      <c r="L979" s="38"/>
      <c r="M979" s="38"/>
      <c r="N979" s="38"/>
    </row>
    <row r="980" spans="1:14" x14ac:dyDescent="0.25">
      <c r="A980" s="38"/>
      <c r="B980" s="38"/>
      <c r="C980" s="38"/>
      <c r="D980" s="38"/>
      <c r="E980" s="38"/>
      <c r="F980" s="38"/>
      <c r="G980" s="38"/>
      <c r="H980" s="38"/>
      <c r="I980" s="38"/>
      <c r="J980" s="38"/>
      <c r="K980" s="38"/>
      <c r="L980" s="38"/>
      <c r="M980" s="38"/>
      <c r="N980" s="38"/>
    </row>
    <row r="981" spans="1:14" x14ac:dyDescent="0.25">
      <c r="A981" s="38"/>
      <c r="B981" s="38"/>
      <c r="C981" s="38"/>
      <c r="D981" s="38"/>
      <c r="E981" s="38"/>
      <c r="F981" s="38"/>
      <c r="G981" s="38"/>
      <c r="H981" s="38"/>
      <c r="I981" s="38"/>
      <c r="J981" s="38"/>
      <c r="K981" s="38"/>
      <c r="L981" s="38"/>
      <c r="M981" s="38"/>
      <c r="N981" s="38"/>
    </row>
    <row r="982" spans="1:14" x14ac:dyDescent="0.25">
      <c r="A982" s="38"/>
      <c r="B982" s="38"/>
      <c r="C982" s="38"/>
      <c r="D982" s="38"/>
      <c r="E982" s="38"/>
      <c r="F982" s="38"/>
      <c r="G982" s="38"/>
      <c r="H982" s="38"/>
      <c r="I982" s="38"/>
      <c r="J982" s="38"/>
      <c r="K982" s="38"/>
      <c r="L982" s="38"/>
      <c r="M982" s="38"/>
      <c r="N982" s="38"/>
    </row>
    <row r="983" spans="1:14" x14ac:dyDescent="0.25">
      <c r="A983" s="38"/>
      <c r="B983" s="38"/>
      <c r="C983" s="38"/>
      <c r="D983" s="38"/>
      <c r="E983" s="38"/>
      <c r="F983" s="38"/>
      <c r="G983" s="38"/>
      <c r="H983" s="38"/>
      <c r="I983" s="38"/>
      <c r="J983" s="38"/>
      <c r="K983" s="38"/>
      <c r="L983" s="38"/>
      <c r="M983" s="38"/>
      <c r="N983" s="38"/>
    </row>
    <row r="984" spans="1:14" x14ac:dyDescent="0.25">
      <c r="A984" s="38"/>
      <c r="B984" s="38"/>
      <c r="C984" s="38"/>
      <c r="D984" s="38"/>
      <c r="E984" s="38"/>
      <c r="F984" s="38"/>
      <c r="G984" s="38"/>
      <c r="H984" s="38"/>
      <c r="I984" s="38"/>
      <c r="J984" s="38"/>
      <c r="K984" s="38"/>
      <c r="L984" s="38"/>
      <c r="M984" s="38"/>
      <c r="N984" s="38"/>
    </row>
    <row r="985" spans="1:14" x14ac:dyDescent="0.25">
      <c r="A985" s="38"/>
      <c r="B985" s="38"/>
      <c r="C985" s="38"/>
      <c r="D985" s="38"/>
      <c r="E985" s="38"/>
      <c r="F985" s="38"/>
      <c r="G985" s="38"/>
      <c r="H985" s="38"/>
      <c r="I985" s="38"/>
      <c r="J985" s="38"/>
      <c r="K985" s="38"/>
      <c r="L985" s="38"/>
      <c r="M985" s="38"/>
      <c r="N985" s="38"/>
    </row>
    <row r="986" spans="1:14" x14ac:dyDescent="0.25">
      <c r="A986" s="38"/>
      <c r="B986" s="38"/>
      <c r="C986" s="38"/>
      <c r="D986" s="38"/>
      <c r="E986" s="38"/>
      <c r="F986" s="38"/>
      <c r="G986" s="38"/>
      <c r="H986" s="38"/>
      <c r="I986" s="38"/>
      <c r="J986" s="38"/>
      <c r="K986" s="38"/>
      <c r="L986" s="38"/>
      <c r="M986" s="38"/>
      <c r="N986" s="38"/>
    </row>
    <row r="987" spans="1:14" x14ac:dyDescent="0.25">
      <c r="A987" s="38"/>
      <c r="B987" s="38"/>
      <c r="C987" s="38"/>
      <c r="D987" s="38"/>
      <c r="E987" s="38"/>
      <c r="F987" s="38"/>
      <c r="G987" s="38"/>
      <c r="H987" s="38"/>
      <c r="I987" s="38"/>
      <c r="J987" s="38"/>
      <c r="K987" s="38"/>
      <c r="L987" s="38"/>
      <c r="M987" s="38"/>
      <c r="N987" s="38"/>
    </row>
    <row r="988" spans="1:14" x14ac:dyDescent="0.25">
      <c r="A988" s="38"/>
      <c r="B988" s="38"/>
      <c r="C988" s="38"/>
      <c r="D988" s="38"/>
      <c r="E988" s="38"/>
      <c r="F988" s="38"/>
      <c r="G988" s="38"/>
      <c r="H988" s="38"/>
      <c r="I988" s="38"/>
      <c r="J988" s="38"/>
      <c r="K988" s="38"/>
      <c r="L988" s="38"/>
      <c r="M988" s="38"/>
      <c r="N988" s="38"/>
    </row>
    <row r="989" spans="1:14" x14ac:dyDescent="0.25">
      <c r="A989" s="38"/>
      <c r="B989" s="38"/>
      <c r="C989" s="38"/>
      <c r="D989" s="38"/>
      <c r="E989" s="38"/>
      <c r="F989" s="38"/>
      <c r="G989" s="38"/>
      <c r="H989" s="38"/>
      <c r="I989" s="38"/>
      <c r="J989" s="38"/>
      <c r="K989" s="38"/>
      <c r="L989" s="38"/>
      <c r="M989" s="38"/>
      <c r="N989" s="38"/>
    </row>
    <row r="990" spans="1:14" x14ac:dyDescent="0.25">
      <c r="A990" s="38"/>
      <c r="B990" s="38"/>
      <c r="C990" s="38"/>
      <c r="D990" s="38"/>
      <c r="E990" s="38"/>
      <c r="F990" s="38"/>
      <c r="G990" s="38"/>
      <c r="H990" s="38"/>
      <c r="I990" s="38"/>
      <c r="J990" s="38"/>
      <c r="K990" s="38"/>
      <c r="L990" s="38"/>
      <c r="M990" s="38"/>
      <c r="N990" s="38"/>
    </row>
    <row r="991" spans="1:14" x14ac:dyDescent="0.25">
      <c r="A991" s="38"/>
      <c r="B991" s="38"/>
      <c r="C991" s="38"/>
      <c r="D991" s="38"/>
      <c r="E991" s="38"/>
      <c r="F991" s="38"/>
      <c r="G991" s="38"/>
      <c r="H991" s="38"/>
      <c r="I991" s="38"/>
      <c r="J991" s="38"/>
      <c r="K991" s="38"/>
      <c r="L991" s="38"/>
      <c r="M991" s="38"/>
      <c r="N991" s="38"/>
    </row>
    <row r="992" spans="1:14" x14ac:dyDescent="0.25">
      <c r="A992" s="38"/>
      <c r="B992" s="38"/>
      <c r="C992" s="38"/>
      <c r="D992" s="38"/>
      <c r="E992" s="38"/>
      <c r="F992" s="38"/>
      <c r="G992" s="38"/>
      <c r="H992" s="38"/>
      <c r="I992" s="38"/>
      <c r="J992" s="38"/>
      <c r="K992" s="38"/>
      <c r="L992" s="38"/>
      <c r="M992" s="38"/>
      <c r="N992" s="38"/>
    </row>
    <row r="993" spans="1:14" x14ac:dyDescent="0.25">
      <c r="A993" s="38"/>
      <c r="B993" s="38"/>
      <c r="C993" s="38"/>
      <c r="D993" s="38"/>
      <c r="E993" s="38"/>
      <c r="F993" s="38"/>
      <c r="G993" s="38"/>
      <c r="H993" s="38"/>
      <c r="I993" s="38"/>
      <c r="J993" s="38"/>
      <c r="K993" s="38"/>
      <c r="L993" s="38"/>
      <c r="M993" s="38"/>
      <c r="N993" s="38"/>
    </row>
    <row r="994" spans="1:14" x14ac:dyDescent="0.25">
      <c r="A994" s="38"/>
      <c r="B994" s="38"/>
      <c r="C994" s="38"/>
      <c r="D994" s="38"/>
      <c r="E994" s="38"/>
      <c r="F994" s="38"/>
      <c r="G994" s="38"/>
      <c r="H994" s="38"/>
      <c r="I994" s="38"/>
      <c r="J994" s="38"/>
      <c r="K994" s="38"/>
      <c r="L994" s="38"/>
      <c r="M994" s="38"/>
      <c r="N994" s="38"/>
    </row>
    <row r="995" spans="1:14" x14ac:dyDescent="0.25">
      <c r="A995" s="38"/>
      <c r="B995" s="38"/>
      <c r="C995" s="38"/>
      <c r="D995" s="38"/>
      <c r="E995" s="38"/>
      <c r="F995" s="38"/>
      <c r="G995" s="38"/>
      <c r="H995" s="38"/>
      <c r="I995" s="38"/>
      <c r="J995" s="38"/>
      <c r="K995" s="38"/>
      <c r="L995" s="38"/>
      <c r="M995" s="38"/>
      <c r="N995" s="38"/>
    </row>
    <row r="996" spans="1:14" x14ac:dyDescent="0.25">
      <c r="A996" s="38"/>
      <c r="B996" s="38"/>
      <c r="C996" s="38"/>
      <c r="D996" s="38"/>
      <c r="E996" s="38"/>
      <c r="F996" s="38"/>
      <c r="G996" s="38"/>
      <c r="H996" s="38"/>
      <c r="I996" s="38"/>
      <c r="J996" s="38"/>
      <c r="K996" s="38"/>
      <c r="L996" s="38"/>
      <c r="M996" s="38"/>
      <c r="N996" s="38"/>
    </row>
    <row r="997" spans="1:14" x14ac:dyDescent="0.25">
      <c r="A997" s="38"/>
      <c r="B997" s="38"/>
      <c r="C997" s="38"/>
      <c r="D997" s="38"/>
      <c r="E997" s="38"/>
      <c r="F997" s="38"/>
      <c r="G997" s="38"/>
      <c r="H997" s="38"/>
      <c r="I997" s="38"/>
      <c r="J997" s="38"/>
      <c r="K997" s="38"/>
      <c r="L997" s="38"/>
      <c r="M997" s="38"/>
      <c r="N997" s="38"/>
    </row>
    <row r="998" spans="1:14" x14ac:dyDescent="0.25">
      <c r="A998" s="38"/>
      <c r="B998" s="38"/>
      <c r="C998" s="38"/>
      <c r="D998" s="38"/>
      <c r="E998" s="38"/>
      <c r="F998" s="38"/>
      <c r="G998" s="38"/>
      <c r="H998" s="38"/>
      <c r="I998" s="38"/>
      <c r="J998" s="38"/>
      <c r="K998" s="38"/>
      <c r="L998" s="38"/>
      <c r="M998" s="38"/>
      <c r="N998" s="38"/>
    </row>
    <row r="999" spans="1:14" x14ac:dyDescent="0.25">
      <c r="A999" s="38"/>
      <c r="B999" s="38"/>
      <c r="C999" s="38"/>
      <c r="D999" s="38"/>
      <c r="E999" s="38"/>
      <c r="F999" s="38"/>
      <c r="G999" s="38"/>
      <c r="H999" s="38"/>
      <c r="I999" s="38"/>
      <c r="J999" s="38"/>
      <c r="K999" s="38"/>
      <c r="L999" s="38"/>
      <c r="M999" s="38"/>
      <c r="N999" s="38"/>
    </row>
    <row r="1000" spans="1:14" x14ac:dyDescent="0.25">
      <c r="A1000" s="38"/>
      <c r="B1000" s="38"/>
      <c r="C1000" s="38"/>
      <c r="D1000" s="38"/>
      <c r="E1000" s="38"/>
      <c r="F1000" s="38"/>
      <c r="G1000" s="38"/>
      <c r="H1000" s="38"/>
      <c r="I1000" s="38"/>
      <c r="J1000" s="38"/>
      <c r="K1000" s="38"/>
      <c r="L1000" s="38"/>
      <c r="M1000" s="38"/>
      <c r="N1000" s="38"/>
    </row>
    <row r="1001" spans="1:14" x14ac:dyDescent="0.25">
      <c r="A1001" s="38"/>
      <c r="B1001" s="38"/>
      <c r="C1001" s="38"/>
      <c r="D1001" s="38"/>
      <c r="E1001" s="38"/>
      <c r="F1001" s="38"/>
      <c r="G1001" s="38"/>
      <c r="H1001" s="38"/>
      <c r="I1001" s="38"/>
      <c r="J1001" s="38"/>
      <c r="K1001" s="38"/>
      <c r="L1001" s="38"/>
      <c r="M1001" s="38"/>
      <c r="N1001" s="38"/>
    </row>
    <row r="1002" spans="1:14" x14ac:dyDescent="0.25">
      <c r="A1002" s="38"/>
      <c r="B1002" s="38"/>
      <c r="C1002" s="38"/>
      <c r="D1002" s="38"/>
      <c r="E1002" s="38"/>
      <c r="F1002" s="38"/>
      <c r="G1002" s="38"/>
      <c r="H1002" s="38"/>
      <c r="I1002" s="38"/>
      <c r="J1002" s="38"/>
      <c r="K1002" s="38"/>
      <c r="L1002" s="38"/>
      <c r="M1002" s="38"/>
      <c r="N1002" s="38"/>
    </row>
    <row r="1003" spans="1:14" x14ac:dyDescent="0.25">
      <c r="A1003" s="38"/>
      <c r="B1003" s="38"/>
      <c r="C1003" s="38"/>
      <c r="D1003" s="38"/>
      <c r="E1003" s="38"/>
      <c r="F1003" s="38"/>
      <c r="G1003" s="38"/>
      <c r="H1003" s="38"/>
      <c r="I1003" s="38"/>
      <c r="J1003" s="38"/>
      <c r="K1003" s="38"/>
      <c r="L1003" s="38"/>
      <c r="M1003" s="38"/>
      <c r="N1003" s="38"/>
    </row>
    <row r="1004" spans="1:14" x14ac:dyDescent="0.25">
      <c r="A1004" s="38"/>
      <c r="B1004" s="38"/>
      <c r="C1004" s="38"/>
      <c r="D1004" s="38"/>
      <c r="E1004" s="38"/>
      <c r="F1004" s="38"/>
      <c r="G1004" s="38"/>
      <c r="H1004" s="38"/>
      <c r="I1004" s="38"/>
      <c r="J1004" s="38"/>
      <c r="K1004" s="38"/>
      <c r="L1004" s="38"/>
      <c r="M1004" s="38"/>
      <c r="N1004" s="38"/>
    </row>
    <row r="1005" spans="1:14" x14ac:dyDescent="0.25">
      <c r="A1005" s="38"/>
      <c r="B1005" s="38"/>
      <c r="C1005" s="38"/>
      <c r="D1005" s="38"/>
      <c r="E1005" s="38"/>
      <c r="F1005" s="38"/>
      <c r="G1005" s="38"/>
      <c r="H1005" s="38"/>
      <c r="I1005" s="38"/>
      <c r="J1005" s="38"/>
      <c r="K1005" s="38"/>
      <c r="L1005" s="38"/>
      <c r="M1005" s="38"/>
      <c r="N1005" s="38"/>
    </row>
    <row r="1006" spans="1:14" x14ac:dyDescent="0.25">
      <c r="A1006" s="38"/>
      <c r="B1006" s="38"/>
      <c r="C1006" s="38"/>
      <c r="D1006" s="38"/>
      <c r="E1006" s="38"/>
      <c r="F1006" s="38"/>
      <c r="G1006" s="38"/>
      <c r="H1006" s="38"/>
      <c r="I1006" s="38"/>
      <c r="J1006" s="38"/>
      <c r="K1006" s="38"/>
      <c r="L1006" s="38"/>
      <c r="M1006" s="38"/>
      <c r="N1006" s="38"/>
    </row>
    <row r="1007" spans="1:14" x14ac:dyDescent="0.25">
      <c r="A1007" s="38"/>
      <c r="B1007" s="38"/>
      <c r="C1007" s="38"/>
      <c r="D1007" s="38"/>
      <c r="E1007" s="38"/>
      <c r="F1007" s="38"/>
      <c r="G1007" s="38"/>
      <c r="H1007" s="38"/>
      <c r="I1007" s="38"/>
      <c r="J1007" s="38"/>
      <c r="K1007" s="38"/>
      <c r="L1007" s="38"/>
      <c r="M1007" s="38"/>
      <c r="N1007" s="38"/>
    </row>
    <row r="1008" spans="1:14" x14ac:dyDescent="0.25">
      <c r="A1008" s="38"/>
      <c r="B1008" s="38"/>
      <c r="C1008" s="38"/>
      <c r="D1008" s="38"/>
      <c r="E1008" s="38"/>
      <c r="F1008" s="38"/>
      <c r="G1008" s="38"/>
      <c r="H1008" s="38"/>
      <c r="I1008" s="38"/>
      <c r="J1008" s="38"/>
      <c r="K1008" s="38"/>
      <c r="L1008" s="38"/>
      <c r="M1008" s="38"/>
      <c r="N1008" s="38"/>
    </row>
    <row r="1009" spans="1:14" x14ac:dyDescent="0.25">
      <c r="A1009" s="38"/>
      <c r="B1009" s="38"/>
      <c r="C1009" s="38"/>
      <c r="D1009" s="38"/>
      <c r="E1009" s="38"/>
      <c r="F1009" s="38"/>
      <c r="G1009" s="38"/>
      <c r="H1009" s="38"/>
      <c r="I1009" s="38"/>
      <c r="J1009" s="38"/>
      <c r="K1009" s="38"/>
      <c r="L1009" s="38"/>
      <c r="M1009" s="38"/>
      <c r="N1009" s="38"/>
    </row>
    <row r="1010" spans="1:14" x14ac:dyDescent="0.25">
      <c r="A1010" s="38"/>
      <c r="B1010" s="38"/>
      <c r="C1010" s="38"/>
      <c r="D1010" s="38"/>
      <c r="E1010" s="38"/>
      <c r="F1010" s="38"/>
      <c r="G1010" s="38"/>
      <c r="H1010" s="38"/>
      <c r="I1010" s="38"/>
      <c r="J1010" s="38"/>
      <c r="K1010" s="38"/>
      <c r="L1010" s="38"/>
      <c r="M1010" s="38"/>
      <c r="N1010" s="38"/>
    </row>
    <row r="1011" spans="1:14" x14ac:dyDescent="0.25">
      <c r="A1011" s="38"/>
      <c r="B1011" s="38"/>
      <c r="C1011" s="38"/>
      <c r="D1011" s="38"/>
      <c r="E1011" s="38"/>
      <c r="F1011" s="38"/>
      <c r="G1011" s="38"/>
      <c r="H1011" s="38"/>
      <c r="I1011" s="38"/>
      <c r="J1011" s="38"/>
      <c r="K1011" s="38"/>
      <c r="L1011" s="38"/>
      <c r="M1011" s="38"/>
      <c r="N1011" s="38"/>
    </row>
    <row r="1012" spans="1:14" x14ac:dyDescent="0.25">
      <c r="A1012" s="38"/>
      <c r="B1012" s="38"/>
      <c r="C1012" s="38"/>
      <c r="D1012" s="38"/>
      <c r="E1012" s="38"/>
      <c r="F1012" s="38"/>
      <c r="G1012" s="38"/>
      <c r="H1012" s="38"/>
      <c r="I1012" s="38"/>
      <c r="J1012" s="38"/>
      <c r="K1012" s="38"/>
      <c r="L1012" s="38"/>
      <c r="M1012" s="38"/>
      <c r="N1012" s="38"/>
    </row>
    <row r="1013" spans="1:14" x14ac:dyDescent="0.25">
      <c r="A1013" s="38"/>
      <c r="B1013" s="38"/>
      <c r="C1013" s="38"/>
      <c r="D1013" s="38"/>
      <c r="E1013" s="38"/>
      <c r="F1013" s="38"/>
      <c r="G1013" s="38"/>
      <c r="H1013" s="38"/>
      <c r="I1013" s="38"/>
      <c r="J1013" s="38"/>
      <c r="K1013" s="38"/>
      <c r="L1013" s="38"/>
      <c r="M1013" s="38"/>
      <c r="N1013" s="38"/>
    </row>
    <row r="1014" spans="1:14" x14ac:dyDescent="0.25">
      <c r="A1014" s="38"/>
      <c r="B1014" s="38"/>
      <c r="C1014" s="38"/>
      <c r="D1014" s="38"/>
      <c r="E1014" s="38"/>
      <c r="F1014" s="38"/>
      <c r="G1014" s="38"/>
      <c r="H1014" s="38"/>
      <c r="I1014" s="38"/>
      <c r="J1014" s="38"/>
      <c r="K1014" s="38"/>
      <c r="L1014" s="38"/>
      <c r="M1014" s="38"/>
      <c r="N1014" s="38"/>
    </row>
    <row r="1015" spans="1:14" x14ac:dyDescent="0.25">
      <c r="A1015" s="38"/>
      <c r="B1015" s="38"/>
      <c r="C1015" s="38"/>
      <c r="D1015" s="38"/>
      <c r="E1015" s="38"/>
      <c r="F1015" s="38"/>
      <c r="G1015" s="38"/>
      <c r="H1015" s="38"/>
      <c r="I1015" s="38"/>
      <c r="J1015" s="38"/>
      <c r="K1015" s="38"/>
      <c r="L1015" s="38"/>
      <c r="M1015" s="38"/>
      <c r="N1015" s="38"/>
    </row>
    <row r="1016" spans="1:14" x14ac:dyDescent="0.25">
      <c r="A1016" s="38"/>
      <c r="B1016" s="38"/>
      <c r="C1016" s="38"/>
      <c r="D1016" s="38"/>
      <c r="E1016" s="38"/>
      <c r="F1016" s="38"/>
      <c r="G1016" s="38"/>
      <c r="H1016" s="38"/>
      <c r="I1016" s="38"/>
      <c r="J1016" s="38"/>
      <c r="K1016" s="38"/>
      <c r="L1016" s="38"/>
      <c r="M1016" s="38"/>
      <c r="N1016" s="38"/>
    </row>
    <row r="1017" spans="1:14" x14ac:dyDescent="0.25">
      <c r="A1017" s="38"/>
      <c r="B1017" s="38"/>
      <c r="C1017" s="38"/>
      <c r="D1017" s="38"/>
      <c r="E1017" s="38"/>
      <c r="F1017" s="38"/>
      <c r="G1017" s="38"/>
      <c r="H1017" s="38"/>
      <c r="I1017" s="38"/>
      <c r="J1017" s="38"/>
      <c r="K1017" s="38"/>
      <c r="L1017" s="38"/>
      <c r="M1017" s="38"/>
      <c r="N1017" s="38"/>
    </row>
    <row r="1018" spans="1:14" x14ac:dyDescent="0.25">
      <c r="A1018" s="38"/>
      <c r="B1018" s="38"/>
      <c r="C1018" s="38"/>
      <c r="D1018" s="38"/>
      <c r="E1018" s="38"/>
      <c r="F1018" s="38"/>
      <c r="G1018" s="38"/>
      <c r="H1018" s="38"/>
      <c r="I1018" s="38"/>
      <c r="J1018" s="38"/>
      <c r="K1018" s="38"/>
      <c r="L1018" s="38"/>
      <c r="M1018" s="38"/>
      <c r="N1018" s="38"/>
    </row>
    <row r="1019" spans="1:14" x14ac:dyDescent="0.25">
      <c r="A1019" s="38"/>
      <c r="B1019" s="38"/>
      <c r="C1019" s="38"/>
      <c r="D1019" s="38"/>
      <c r="E1019" s="38"/>
      <c r="F1019" s="38"/>
      <c r="G1019" s="38"/>
      <c r="H1019" s="38"/>
      <c r="I1019" s="38"/>
      <c r="J1019" s="38"/>
      <c r="K1019" s="38"/>
      <c r="L1019" s="38"/>
      <c r="M1019" s="38"/>
      <c r="N1019" s="38"/>
    </row>
    <row r="1020" spans="1:14" x14ac:dyDescent="0.25">
      <c r="A1020" s="38"/>
      <c r="B1020" s="38"/>
      <c r="C1020" s="38"/>
      <c r="D1020" s="38"/>
      <c r="E1020" s="38"/>
      <c r="F1020" s="38"/>
      <c r="G1020" s="38"/>
      <c r="H1020" s="38"/>
      <c r="I1020" s="38"/>
      <c r="J1020" s="38"/>
      <c r="K1020" s="38"/>
      <c r="L1020" s="38"/>
      <c r="M1020" s="38"/>
      <c r="N1020" s="38"/>
    </row>
    <row r="1021" spans="1:14" x14ac:dyDescent="0.25">
      <c r="A1021" s="38"/>
      <c r="B1021" s="38"/>
      <c r="C1021" s="38"/>
      <c r="D1021" s="38"/>
      <c r="E1021" s="38"/>
      <c r="F1021" s="38"/>
      <c r="G1021" s="38"/>
      <c r="H1021" s="38"/>
      <c r="I1021" s="38"/>
      <c r="J1021" s="38"/>
      <c r="K1021" s="38"/>
      <c r="L1021" s="38"/>
      <c r="M1021" s="38"/>
      <c r="N1021" s="38"/>
    </row>
    <row r="1022" spans="1:14" x14ac:dyDescent="0.25">
      <c r="A1022" s="38"/>
      <c r="B1022" s="38"/>
      <c r="C1022" s="38"/>
      <c r="D1022" s="38"/>
      <c r="E1022" s="38"/>
      <c r="F1022" s="38"/>
      <c r="G1022" s="38"/>
      <c r="H1022" s="38"/>
      <c r="I1022" s="38"/>
      <c r="J1022" s="38"/>
      <c r="K1022" s="38"/>
      <c r="L1022" s="38"/>
      <c r="M1022" s="38"/>
      <c r="N1022" s="38"/>
    </row>
    <row r="1023" spans="1:14" x14ac:dyDescent="0.25">
      <c r="A1023" s="38"/>
      <c r="B1023" s="38"/>
      <c r="C1023" s="38"/>
      <c r="D1023" s="38"/>
      <c r="E1023" s="38"/>
      <c r="F1023" s="38"/>
      <c r="G1023" s="38"/>
      <c r="H1023" s="38"/>
      <c r="I1023" s="38"/>
      <c r="J1023" s="38"/>
      <c r="K1023" s="38"/>
      <c r="L1023" s="38"/>
      <c r="M1023" s="38"/>
      <c r="N1023" s="38"/>
    </row>
    <row r="1024" spans="1:14" x14ac:dyDescent="0.25">
      <c r="A1024" s="38"/>
      <c r="B1024" s="38"/>
      <c r="C1024" s="38"/>
      <c r="D1024" s="38"/>
      <c r="E1024" s="38"/>
      <c r="F1024" s="38"/>
      <c r="G1024" s="38"/>
      <c r="H1024" s="38"/>
      <c r="I1024" s="38"/>
      <c r="J1024" s="38"/>
      <c r="K1024" s="38"/>
      <c r="L1024" s="38"/>
      <c r="M1024" s="38"/>
      <c r="N1024" s="38"/>
    </row>
    <row r="1025" spans="1:14" x14ac:dyDescent="0.25">
      <c r="A1025" s="38"/>
      <c r="B1025" s="38"/>
      <c r="C1025" s="38"/>
      <c r="D1025" s="38"/>
      <c r="E1025" s="38"/>
      <c r="F1025" s="38"/>
      <c r="G1025" s="38"/>
      <c r="H1025" s="38"/>
      <c r="I1025" s="38"/>
      <c r="J1025" s="38"/>
      <c r="K1025" s="38"/>
      <c r="L1025" s="38"/>
      <c r="M1025" s="38"/>
      <c r="N1025" s="38"/>
    </row>
    <row r="1026" spans="1:14" x14ac:dyDescent="0.25">
      <c r="A1026" s="38"/>
      <c r="B1026" s="38"/>
      <c r="C1026" s="38"/>
      <c r="D1026" s="38"/>
      <c r="E1026" s="38"/>
      <c r="F1026" s="38"/>
      <c r="G1026" s="38"/>
      <c r="H1026" s="38"/>
      <c r="I1026" s="38"/>
      <c r="J1026" s="38"/>
      <c r="K1026" s="38"/>
      <c r="L1026" s="38"/>
      <c r="M1026" s="38"/>
      <c r="N1026" s="38"/>
    </row>
    <row r="1027" spans="1:14" x14ac:dyDescent="0.25">
      <c r="A1027" s="38"/>
      <c r="B1027" s="38"/>
      <c r="C1027" s="38"/>
      <c r="D1027" s="38"/>
      <c r="E1027" s="38"/>
      <c r="F1027" s="38"/>
      <c r="G1027" s="38"/>
      <c r="H1027" s="38"/>
      <c r="I1027" s="38"/>
      <c r="J1027" s="38"/>
      <c r="K1027" s="38"/>
      <c r="L1027" s="38"/>
      <c r="M1027" s="38"/>
      <c r="N1027" s="38"/>
    </row>
    <row r="1028" spans="1:14" x14ac:dyDescent="0.25">
      <c r="A1028" s="38"/>
      <c r="B1028" s="38"/>
      <c r="C1028" s="38"/>
      <c r="D1028" s="38"/>
      <c r="E1028" s="38"/>
      <c r="F1028" s="38"/>
      <c r="G1028" s="38"/>
      <c r="H1028" s="38"/>
      <c r="I1028" s="38"/>
      <c r="J1028" s="38"/>
      <c r="K1028" s="38"/>
      <c r="L1028" s="38"/>
      <c r="M1028" s="38"/>
      <c r="N1028" s="38"/>
    </row>
    <row r="1029" spans="1:14" x14ac:dyDescent="0.25">
      <c r="A1029" s="38"/>
      <c r="B1029" s="38"/>
      <c r="C1029" s="38"/>
      <c r="D1029" s="38"/>
      <c r="E1029" s="38"/>
      <c r="F1029" s="38"/>
      <c r="G1029" s="38"/>
      <c r="H1029" s="38"/>
      <c r="I1029" s="38"/>
      <c r="J1029" s="38"/>
      <c r="K1029" s="38"/>
      <c r="L1029" s="38"/>
      <c r="M1029" s="38"/>
      <c r="N1029" s="38"/>
    </row>
    <row r="1030" spans="1:14" x14ac:dyDescent="0.25">
      <c r="A1030" s="38"/>
      <c r="B1030" s="38"/>
      <c r="C1030" s="38"/>
      <c r="D1030" s="38"/>
      <c r="E1030" s="38"/>
      <c r="F1030" s="38"/>
      <c r="G1030" s="38"/>
      <c r="H1030" s="38"/>
      <c r="I1030" s="38"/>
      <c r="J1030" s="38"/>
      <c r="K1030" s="38"/>
      <c r="L1030" s="38"/>
      <c r="M1030" s="38"/>
      <c r="N1030" s="38"/>
    </row>
    <row r="1031" spans="1:14" x14ac:dyDescent="0.25">
      <c r="A1031" s="38"/>
      <c r="B1031" s="38"/>
      <c r="C1031" s="38"/>
      <c r="D1031" s="38"/>
      <c r="E1031" s="38"/>
      <c r="F1031" s="38"/>
      <c r="G1031" s="38"/>
      <c r="H1031" s="38"/>
      <c r="I1031" s="38"/>
      <c r="J1031" s="38"/>
      <c r="K1031" s="38"/>
      <c r="L1031" s="38"/>
      <c r="M1031" s="38"/>
      <c r="N1031" s="38"/>
    </row>
    <row r="1032" spans="1:14" x14ac:dyDescent="0.25">
      <c r="A1032" s="38"/>
      <c r="B1032" s="38"/>
      <c r="C1032" s="38"/>
      <c r="D1032" s="38"/>
      <c r="E1032" s="38"/>
      <c r="F1032" s="38"/>
      <c r="G1032" s="38"/>
      <c r="H1032" s="38"/>
      <c r="I1032" s="38"/>
      <c r="J1032" s="38"/>
      <c r="K1032" s="38"/>
      <c r="L1032" s="38"/>
      <c r="M1032" s="38"/>
      <c r="N1032" s="38"/>
    </row>
    <row r="1033" spans="1:14" x14ac:dyDescent="0.25">
      <c r="A1033" s="38"/>
      <c r="B1033" s="38"/>
      <c r="C1033" s="38"/>
      <c r="D1033" s="38"/>
      <c r="E1033" s="38"/>
      <c r="F1033" s="38"/>
      <c r="G1033" s="38"/>
      <c r="H1033" s="38"/>
      <c r="I1033" s="38"/>
      <c r="J1033" s="38"/>
      <c r="K1033" s="38"/>
      <c r="L1033" s="38"/>
      <c r="M1033" s="38"/>
      <c r="N1033" s="38"/>
    </row>
    <row r="1034" spans="1:14" x14ac:dyDescent="0.25">
      <c r="A1034" s="38"/>
      <c r="B1034" s="38"/>
      <c r="C1034" s="38"/>
      <c r="D1034" s="38"/>
      <c r="E1034" s="38"/>
      <c r="F1034" s="38"/>
      <c r="G1034" s="38"/>
      <c r="H1034" s="38"/>
      <c r="I1034" s="38"/>
      <c r="J1034" s="38"/>
      <c r="K1034" s="38"/>
      <c r="L1034" s="38"/>
      <c r="M1034" s="38"/>
      <c r="N1034" s="38"/>
    </row>
    <row r="1035" spans="1:14" x14ac:dyDescent="0.25">
      <c r="A1035" s="38"/>
      <c r="B1035" s="38"/>
      <c r="C1035" s="38"/>
      <c r="D1035" s="38"/>
      <c r="E1035" s="38"/>
      <c r="F1035" s="38"/>
      <c r="G1035" s="38"/>
      <c r="H1035" s="38"/>
      <c r="I1035" s="38"/>
      <c r="J1035" s="38"/>
      <c r="K1035" s="38"/>
      <c r="L1035" s="38"/>
      <c r="M1035" s="38"/>
      <c r="N1035" s="38"/>
    </row>
    <row r="1036" spans="1:14" x14ac:dyDescent="0.25">
      <c r="A1036" s="38"/>
      <c r="B1036" s="38"/>
      <c r="C1036" s="38"/>
      <c r="D1036" s="38"/>
      <c r="E1036" s="38"/>
      <c r="F1036" s="38"/>
      <c r="G1036" s="38"/>
      <c r="H1036" s="38"/>
      <c r="I1036" s="38"/>
      <c r="J1036" s="38"/>
      <c r="K1036" s="38"/>
      <c r="L1036" s="38"/>
      <c r="M1036" s="38"/>
      <c r="N1036" s="38"/>
    </row>
    <row r="1037" spans="1:14" x14ac:dyDescent="0.25">
      <c r="A1037" s="38"/>
      <c r="B1037" s="38"/>
      <c r="C1037" s="38"/>
      <c r="D1037" s="38"/>
      <c r="E1037" s="38"/>
      <c r="F1037" s="38"/>
      <c r="G1037" s="38"/>
      <c r="H1037" s="38"/>
      <c r="I1037" s="38"/>
      <c r="J1037" s="38"/>
      <c r="K1037" s="38"/>
      <c r="L1037" s="38"/>
      <c r="M1037" s="38"/>
      <c r="N1037" s="38"/>
    </row>
    <row r="1038" spans="1:14" x14ac:dyDescent="0.25">
      <c r="A1038" s="38"/>
      <c r="B1038" s="38"/>
      <c r="C1038" s="38"/>
      <c r="D1038" s="38"/>
      <c r="E1038" s="38"/>
      <c r="F1038" s="38"/>
      <c r="G1038" s="38"/>
      <c r="H1038" s="38"/>
      <c r="I1038" s="38"/>
      <c r="J1038" s="38"/>
      <c r="K1038" s="38"/>
      <c r="L1038" s="38"/>
      <c r="M1038" s="38"/>
      <c r="N1038" s="38"/>
    </row>
    <row r="1039" spans="1:14" x14ac:dyDescent="0.25">
      <c r="A1039" s="38"/>
      <c r="B1039" s="38"/>
      <c r="C1039" s="38"/>
      <c r="D1039" s="38"/>
      <c r="E1039" s="38"/>
      <c r="F1039" s="38"/>
      <c r="G1039" s="38"/>
      <c r="H1039" s="38"/>
      <c r="I1039" s="38"/>
      <c r="J1039" s="38"/>
      <c r="K1039" s="38"/>
      <c r="L1039" s="38"/>
      <c r="M1039" s="38"/>
      <c r="N1039" s="38"/>
    </row>
    <row r="1040" spans="1:14" x14ac:dyDescent="0.25">
      <c r="A1040" s="38"/>
      <c r="B1040" s="38"/>
      <c r="C1040" s="38"/>
      <c r="D1040" s="38"/>
      <c r="E1040" s="38"/>
      <c r="F1040" s="38"/>
      <c r="G1040" s="38"/>
      <c r="H1040" s="38"/>
      <c r="I1040" s="38"/>
      <c r="J1040" s="38"/>
      <c r="K1040" s="38"/>
      <c r="L1040" s="38"/>
      <c r="M1040" s="38"/>
      <c r="N1040" s="38"/>
    </row>
    <row r="1041" spans="1:14" x14ac:dyDescent="0.25">
      <c r="A1041" s="38"/>
      <c r="B1041" s="38"/>
      <c r="C1041" s="38"/>
      <c r="D1041" s="38"/>
      <c r="E1041" s="38"/>
      <c r="F1041" s="38"/>
      <c r="G1041" s="38"/>
      <c r="H1041" s="38"/>
      <c r="I1041" s="38"/>
      <c r="J1041" s="38"/>
      <c r="K1041" s="38"/>
      <c r="L1041" s="38"/>
      <c r="M1041" s="38"/>
      <c r="N1041" s="38"/>
    </row>
    <row r="1042" spans="1:14" x14ac:dyDescent="0.25">
      <c r="A1042" s="38"/>
      <c r="B1042" s="38"/>
      <c r="C1042" s="38"/>
      <c r="D1042" s="38"/>
      <c r="E1042" s="38"/>
      <c r="F1042" s="38"/>
      <c r="G1042" s="38"/>
      <c r="H1042" s="38"/>
      <c r="I1042" s="38"/>
      <c r="J1042" s="38"/>
      <c r="K1042" s="38"/>
      <c r="L1042" s="38"/>
      <c r="M1042" s="38"/>
      <c r="N1042" s="38"/>
    </row>
    <row r="1043" spans="1:14" x14ac:dyDescent="0.25">
      <c r="A1043" s="38"/>
      <c r="B1043" s="38"/>
      <c r="C1043" s="38"/>
      <c r="D1043" s="38"/>
      <c r="E1043" s="38"/>
      <c r="F1043" s="38"/>
      <c r="G1043" s="38"/>
      <c r="H1043" s="38"/>
      <c r="I1043" s="38"/>
      <c r="J1043" s="38"/>
      <c r="K1043" s="38"/>
      <c r="L1043" s="38"/>
      <c r="M1043" s="38"/>
      <c r="N1043" s="38"/>
    </row>
    <row r="1044" spans="1:14" x14ac:dyDescent="0.25">
      <c r="A1044" s="38"/>
      <c r="B1044" s="38"/>
      <c r="C1044" s="38"/>
      <c r="D1044" s="38"/>
      <c r="E1044" s="38"/>
      <c r="F1044" s="38"/>
      <c r="G1044" s="38"/>
      <c r="H1044" s="38"/>
      <c r="I1044" s="38"/>
      <c r="J1044" s="38"/>
      <c r="K1044" s="38"/>
      <c r="L1044" s="38"/>
      <c r="M1044" s="38"/>
      <c r="N1044" s="38"/>
    </row>
    <row r="1045" spans="1:14" x14ac:dyDescent="0.25">
      <c r="A1045" s="38"/>
      <c r="B1045" s="38"/>
      <c r="C1045" s="38"/>
      <c r="D1045" s="38"/>
      <c r="E1045" s="38"/>
      <c r="F1045" s="38"/>
      <c r="G1045" s="38"/>
      <c r="H1045" s="38"/>
      <c r="I1045" s="38"/>
      <c r="J1045" s="38"/>
      <c r="K1045" s="38"/>
      <c r="L1045" s="38"/>
      <c r="M1045" s="38"/>
      <c r="N1045" s="38"/>
    </row>
    <row r="1046" spans="1:14" x14ac:dyDescent="0.25">
      <c r="A1046" s="38"/>
      <c r="B1046" s="38"/>
      <c r="C1046" s="38"/>
      <c r="D1046" s="38"/>
      <c r="E1046" s="38"/>
      <c r="F1046" s="38"/>
      <c r="G1046" s="38"/>
      <c r="H1046" s="38"/>
      <c r="I1046" s="38"/>
      <c r="J1046" s="38"/>
      <c r="K1046" s="38"/>
      <c r="L1046" s="38"/>
      <c r="M1046" s="38"/>
      <c r="N1046" s="38"/>
    </row>
    <row r="1047" spans="1:14" x14ac:dyDescent="0.25">
      <c r="A1047" s="38"/>
      <c r="B1047" s="38"/>
      <c r="C1047" s="38"/>
      <c r="D1047" s="38"/>
      <c r="E1047" s="38"/>
      <c r="F1047" s="38"/>
      <c r="G1047" s="38"/>
      <c r="H1047" s="38"/>
      <c r="I1047" s="38"/>
      <c r="J1047" s="38"/>
      <c r="K1047" s="38"/>
      <c r="L1047" s="38"/>
      <c r="M1047" s="38"/>
      <c r="N1047" s="38"/>
    </row>
    <row r="1048" spans="1:14" x14ac:dyDescent="0.25">
      <c r="A1048" s="38"/>
      <c r="B1048" s="38"/>
      <c r="C1048" s="38"/>
      <c r="D1048" s="38"/>
      <c r="E1048" s="38"/>
      <c r="F1048" s="38"/>
      <c r="G1048" s="38"/>
      <c r="H1048" s="38"/>
      <c r="I1048" s="38"/>
      <c r="J1048" s="38"/>
      <c r="K1048" s="38"/>
      <c r="L1048" s="38"/>
      <c r="M1048" s="38"/>
      <c r="N1048" s="38"/>
    </row>
    <row r="1049" spans="1:14" x14ac:dyDescent="0.25">
      <c r="A1049" s="38"/>
      <c r="B1049" s="38"/>
      <c r="C1049" s="38"/>
      <c r="D1049" s="38"/>
      <c r="E1049" s="38"/>
      <c r="F1049" s="38"/>
      <c r="G1049" s="38"/>
      <c r="H1049" s="38"/>
      <c r="I1049" s="38"/>
      <c r="J1049" s="38"/>
      <c r="K1049" s="38"/>
      <c r="L1049" s="38"/>
      <c r="M1049" s="38"/>
      <c r="N1049" s="38"/>
    </row>
    <row r="1050" spans="1:14" x14ac:dyDescent="0.25">
      <c r="A1050" s="38"/>
      <c r="B1050" s="38"/>
      <c r="C1050" s="38"/>
      <c r="D1050" s="38"/>
      <c r="E1050" s="38"/>
      <c r="F1050" s="38"/>
      <c r="G1050" s="38"/>
      <c r="H1050" s="38"/>
      <c r="I1050" s="38"/>
      <c r="J1050" s="38"/>
      <c r="K1050" s="38"/>
      <c r="L1050" s="38"/>
      <c r="M1050" s="38"/>
      <c r="N1050" s="38"/>
    </row>
    <row r="1051" spans="1:14" x14ac:dyDescent="0.25">
      <c r="A1051" s="38"/>
      <c r="B1051" s="38"/>
      <c r="C1051" s="38"/>
      <c r="D1051" s="38"/>
      <c r="E1051" s="38"/>
      <c r="F1051" s="38"/>
      <c r="G1051" s="38"/>
      <c r="H1051" s="38"/>
      <c r="I1051" s="38"/>
      <c r="J1051" s="38"/>
      <c r="K1051" s="38"/>
      <c r="L1051" s="38"/>
      <c r="M1051" s="38"/>
      <c r="N1051" s="38"/>
    </row>
    <row r="1052" spans="1:14" x14ac:dyDescent="0.25">
      <c r="A1052" s="38"/>
      <c r="B1052" s="38"/>
      <c r="C1052" s="38"/>
      <c r="D1052" s="38"/>
      <c r="E1052" s="38"/>
      <c r="F1052" s="38"/>
      <c r="G1052" s="38"/>
      <c r="H1052" s="38"/>
      <c r="I1052" s="38"/>
      <c r="J1052" s="38"/>
      <c r="K1052" s="38"/>
      <c r="L1052" s="38"/>
      <c r="M1052" s="38"/>
      <c r="N1052" s="38"/>
    </row>
    <row r="1053" spans="1:14" x14ac:dyDescent="0.25">
      <c r="A1053" s="38"/>
      <c r="B1053" s="38"/>
      <c r="C1053" s="38"/>
      <c r="D1053" s="38"/>
      <c r="E1053" s="38"/>
      <c r="F1053" s="38"/>
      <c r="G1053" s="38"/>
      <c r="H1053" s="38"/>
      <c r="I1053" s="38"/>
      <c r="J1053" s="38"/>
      <c r="K1053" s="38"/>
      <c r="L1053" s="38"/>
      <c r="M1053" s="38"/>
      <c r="N1053" s="38"/>
    </row>
    <row r="1054" spans="1:14" x14ac:dyDescent="0.25">
      <c r="A1054" s="38"/>
      <c r="B1054" s="38"/>
      <c r="C1054" s="38"/>
      <c r="D1054" s="38"/>
      <c r="E1054" s="38"/>
      <c r="F1054" s="38"/>
      <c r="G1054" s="38"/>
      <c r="H1054" s="38"/>
      <c r="I1054" s="38"/>
      <c r="J1054" s="38"/>
      <c r="K1054" s="38"/>
      <c r="L1054" s="38"/>
      <c r="M1054" s="38"/>
      <c r="N1054" s="38"/>
    </row>
    <row r="1055" spans="1:14" x14ac:dyDescent="0.25">
      <c r="A1055" s="38"/>
      <c r="B1055" s="38"/>
      <c r="C1055" s="38"/>
      <c r="D1055" s="38"/>
      <c r="E1055" s="38"/>
      <c r="F1055" s="38"/>
      <c r="G1055" s="38"/>
      <c r="H1055" s="38"/>
      <c r="I1055" s="38"/>
      <c r="J1055" s="38"/>
      <c r="K1055" s="38"/>
      <c r="L1055" s="38"/>
      <c r="M1055" s="38"/>
      <c r="N1055" s="38"/>
    </row>
    <row r="1056" spans="1:14" x14ac:dyDescent="0.25">
      <c r="A1056" s="38"/>
      <c r="B1056" s="38"/>
      <c r="C1056" s="38"/>
      <c r="D1056" s="38"/>
      <c r="E1056" s="38"/>
      <c r="F1056" s="38"/>
      <c r="G1056" s="38"/>
      <c r="H1056" s="38"/>
      <c r="I1056" s="38"/>
      <c r="J1056" s="38"/>
      <c r="K1056" s="38"/>
      <c r="L1056" s="38"/>
      <c r="M1056" s="38"/>
      <c r="N1056" s="38"/>
    </row>
    <row r="1057" spans="1:14" x14ac:dyDescent="0.25">
      <c r="A1057" s="38"/>
      <c r="B1057" s="38"/>
      <c r="C1057" s="38"/>
      <c r="D1057" s="38"/>
      <c r="E1057" s="38"/>
      <c r="F1057" s="38"/>
      <c r="G1057" s="38"/>
      <c r="H1057" s="38"/>
      <c r="I1057" s="38"/>
      <c r="J1057" s="38"/>
      <c r="K1057" s="38"/>
      <c r="L1057" s="38"/>
      <c r="M1057" s="38"/>
      <c r="N1057" s="38"/>
    </row>
    <row r="1058" spans="1:14" x14ac:dyDescent="0.25">
      <c r="A1058" s="38"/>
      <c r="B1058" s="38"/>
      <c r="C1058" s="38"/>
      <c r="D1058" s="38"/>
      <c r="E1058" s="38"/>
      <c r="F1058" s="38"/>
      <c r="G1058" s="38"/>
      <c r="H1058" s="38"/>
      <c r="I1058" s="38"/>
      <c r="J1058" s="38"/>
      <c r="K1058" s="38"/>
      <c r="L1058" s="38"/>
      <c r="M1058" s="38"/>
      <c r="N1058" s="38"/>
    </row>
    <row r="1059" spans="1:14" x14ac:dyDescent="0.25">
      <c r="A1059" s="38"/>
      <c r="B1059" s="38"/>
      <c r="C1059" s="38"/>
      <c r="D1059" s="38"/>
      <c r="E1059" s="38"/>
      <c r="F1059" s="38"/>
      <c r="G1059" s="38"/>
      <c r="H1059" s="38"/>
      <c r="I1059" s="38"/>
      <c r="J1059" s="38"/>
      <c r="K1059" s="38"/>
      <c r="L1059" s="38"/>
      <c r="M1059" s="38"/>
      <c r="N1059" s="38"/>
    </row>
    <row r="1060" spans="1:14" x14ac:dyDescent="0.25">
      <c r="A1060" s="38"/>
      <c r="B1060" s="38"/>
      <c r="C1060" s="38"/>
      <c r="D1060" s="38"/>
      <c r="E1060" s="38"/>
      <c r="F1060" s="38"/>
      <c r="G1060" s="38"/>
      <c r="H1060" s="38"/>
      <c r="I1060" s="38"/>
      <c r="J1060" s="38"/>
      <c r="K1060" s="38"/>
      <c r="L1060" s="38"/>
      <c r="M1060" s="38"/>
      <c r="N1060" s="38"/>
    </row>
    <row r="1061" spans="1:14" x14ac:dyDescent="0.25">
      <c r="A1061" s="38"/>
      <c r="B1061" s="38"/>
      <c r="C1061" s="38"/>
      <c r="D1061" s="38"/>
      <c r="E1061" s="38"/>
      <c r="F1061" s="38"/>
      <c r="G1061" s="38"/>
      <c r="H1061" s="38"/>
      <c r="I1061" s="38"/>
      <c r="J1061" s="38"/>
      <c r="K1061" s="38"/>
      <c r="L1061" s="38"/>
      <c r="M1061" s="38"/>
      <c r="N1061" s="38"/>
    </row>
    <row r="1062" spans="1:14" x14ac:dyDescent="0.25">
      <c r="A1062" s="38"/>
      <c r="B1062" s="38"/>
      <c r="C1062" s="38"/>
      <c r="D1062" s="38"/>
      <c r="E1062" s="38"/>
      <c r="F1062" s="38"/>
      <c r="G1062" s="38"/>
      <c r="H1062" s="38"/>
      <c r="I1062" s="38"/>
      <c r="J1062" s="38"/>
      <c r="K1062" s="38"/>
      <c r="L1062" s="38"/>
      <c r="M1062" s="38"/>
      <c r="N1062" s="38"/>
    </row>
    <row r="1063" spans="1:14" x14ac:dyDescent="0.25">
      <c r="A1063" s="38"/>
      <c r="B1063" s="38"/>
      <c r="C1063" s="38"/>
      <c r="D1063" s="38"/>
      <c r="E1063" s="38"/>
      <c r="F1063" s="38"/>
      <c r="G1063" s="38"/>
      <c r="H1063" s="38"/>
      <c r="I1063" s="38"/>
      <c r="J1063" s="38"/>
      <c r="K1063" s="38"/>
      <c r="L1063" s="38"/>
      <c r="M1063" s="38"/>
      <c r="N1063" s="38"/>
    </row>
    <row r="1064" spans="1:14" x14ac:dyDescent="0.25">
      <c r="A1064" s="38"/>
      <c r="B1064" s="38"/>
      <c r="C1064" s="38"/>
      <c r="D1064" s="38"/>
      <c r="E1064" s="38"/>
      <c r="F1064" s="38"/>
      <c r="G1064" s="38"/>
      <c r="H1064" s="38"/>
      <c r="I1064" s="38"/>
      <c r="J1064" s="38"/>
      <c r="K1064" s="38"/>
      <c r="L1064" s="38"/>
      <c r="M1064" s="38"/>
      <c r="N1064" s="38"/>
    </row>
    <row r="1065" spans="1:14" x14ac:dyDescent="0.25">
      <c r="A1065" s="38"/>
      <c r="B1065" s="38"/>
      <c r="C1065" s="38"/>
      <c r="D1065" s="38"/>
      <c r="E1065" s="38"/>
      <c r="F1065" s="38"/>
      <c r="G1065" s="38"/>
      <c r="H1065" s="38"/>
      <c r="I1065" s="38"/>
      <c r="J1065" s="38"/>
      <c r="K1065" s="38"/>
      <c r="L1065" s="38"/>
      <c r="M1065" s="38"/>
      <c r="N1065" s="38"/>
    </row>
    <row r="1066" spans="1:14" x14ac:dyDescent="0.25">
      <c r="A1066" s="38"/>
      <c r="B1066" s="38"/>
      <c r="C1066" s="38"/>
      <c r="D1066" s="38"/>
      <c r="E1066" s="38"/>
      <c r="F1066" s="38"/>
      <c r="G1066" s="38"/>
      <c r="H1066" s="38"/>
      <c r="I1066" s="38"/>
      <c r="J1066" s="38"/>
      <c r="K1066" s="38"/>
      <c r="L1066" s="38"/>
      <c r="M1066" s="38"/>
      <c r="N1066" s="38"/>
    </row>
    <row r="1067" spans="1:14" x14ac:dyDescent="0.25">
      <c r="A1067" s="38"/>
      <c r="B1067" s="38"/>
      <c r="C1067" s="38"/>
      <c r="D1067" s="38"/>
      <c r="E1067" s="38"/>
      <c r="F1067" s="38"/>
      <c r="G1067" s="38"/>
      <c r="H1067" s="38"/>
      <c r="I1067" s="38"/>
      <c r="J1067" s="38"/>
      <c r="K1067" s="38"/>
      <c r="L1067" s="38"/>
      <c r="M1067" s="38"/>
      <c r="N1067" s="38"/>
    </row>
    <row r="1068" spans="1:14" x14ac:dyDescent="0.25">
      <c r="A1068" s="38"/>
      <c r="B1068" s="38"/>
      <c r="C1068" s="38"/>
      <c r="D1068" s="38"/>
      <c r="E1068" s="38"/>
      <c r="F1068" s="38"/>
      <c r="G1068" s="38"/>
      <c r="H1068" s="38"/>
      <c r="I1068" s="38"/>
      <c r="J1068" s="38"/>
      <c r="K1068" s="38"/>
      <c r="L1068" s="38"/>
      <c r="M1068" s="38"/>
      <c r="N1068" s="38"/>
    </row>
    <row r="1069" spans="1:14" x14ac:dyDescent="0.25">
      <c r="A1069" s="38"/>
      <c r="B1069" s="38"/>
      <c r="C1069" s="38"/>
      <c r="D1069" s="38"/>
      <c r="E1069" s="38"/>
      <c r="F1069" s="38"/>
      <c r="G1069" s="38"/>
      <c r="H1069" s="38"/>
      <c r="I1069" s="38"/>
      <c r="J1069" s="38"/>
      <c r="K1069" s="38"/>
      <c r="L1069" s="38"/>
      <c r="M1069" s="38"/>
      <c r="N1069" s="38"/>
    </row>
    <row r="1070" spans="1:14" x14ac:dyDescent="0.25">
      <c r="A1070" s="38"/>
      <c r="B1070" s="38"/>
      <c r="C1070" s="38"/>
      <c r="D1070" s="38"/>
      <c r="E1070" s="38"/>
      <c r="F1070" s="38"/>
      <c r="G1070" s="38"/>
      <c r="H1070" s="38"/>
      <c r="I1070" s="38"/>
      <c r="J1070" s="38"/>
      <c r="K1070" s="38"/>
      <c r="L1070" s="38"/>
      <c r="M1070" s="38"/>
      <c r="N1070" s="38"/>
    </row>
    <row r="1071" spans="1:14" x14ac:dyDescent="0.25">
      <c r="A1071" s="38"/>
      <c r="B1071" s="38"/>
      <c r="C1071" s="38"/>
      <c r="D1071" s="38"/>
      <c r="E1071" s="38"/>
      <c r="F1071" s="38"/>
      <c r="G1071" s="38"/>
      <c r="H1071" s="38"/>
      <c r="I1071" s="38"/>
      <c r="J1071" s="38"/>
      <c r="K1071" s="38"/>
      <c r="L1071" s="38"/>
      <c r="M1071" s="38"/>
      <c r="N1071" s="38"/>
    </row>
    <row r="1072" spans="1:14" x14ac:dyDescent="0.25">
      <c r="A1072" s="38"/>
      <c r="B1072" s="38"/>
      <c r="C1072" s="38"/>
      <c r="D1072" s="38"/>
      <c r="E1072" s="38"/>
      <c r="F1072" s="38"/>
      <c r="G1072" s="38"/>
      <c r="H1072" s="38"/>
      <c r="I1072" s="38"/>
      <c r="J1072" s="38"/>
      <c r="K1072" s="38"/>
      <c r="L1072" s="38"/>
      <c r="M1072" s="38"/>
      <c r="N1072" s="38"/>
    </row>
    <row r="1073" spans="1:14" x14ac:dyDescent="0.25">
      <c r="A1073" s="38"/>
      <c r="B1073" s="38"/>
      <c r="C1073" s="38"/>
      <c r="D1073" s="38"/>
      <c r="E1073" s="38"/>
      <c r="F1073" s="38"/>
      <c r="G1073" s="38"/>
      <c r="H1073" s="38"/>
      <c r="I1073" s="38"/>
      <c r="J1073" s="38"/>
      <c r="K1073" s="38"/>
      <c r="L1073" s="38"/>
      <c r="M1073" s="38"/>
      <c r="N1073" s="38"/>
    </row>
    <row r="1074" spans="1:14" x14ac:dyDescent="0.25">
      <c r="A1074" s="38"/>
      <c r="B1074" s="38"/>
      <c r="C1074" s="38"/>
      <c r="D1074" s="38"/>
      <c r="E1074" s="38"/>
      <c r="F1074" s="38"/>
      <c r="G1074" s="38"/>
      <c r="H1074" s="38"/>
      <c r="I1074" s="38"/>
      <c r="J1074" s="38"/>
      <c r="K1074" s="38"/>
      <c r="L1074" s="38"/>
      <c r="M1074" s="38"/>
      <c r="N1074" s="38"/>
    </row>
    <row r="1075" spans="1:14" x14ac:dyDescent="0.25">
      <c r="A1075" s="38"/>
      <c r="B1075" s="38"/>
      <c r="C1075" s="38"/>
      <c r="D1075" s="38"/>
      <c r="E1075" s="38"/>
      <c r="F1075" s="38"/>
      <c r="G1075" s="38"/>
      <c r="H1075" s="38"/>
      <c r="I1075" s="38"/>
      <c r="J1075" s="38"/>
      <c r="K1075" s="38"/>
      <c r="L1075" s="38"/>
      <c r="M1075" s="38"/>
      <c r="N1075" s="38"/>
    </row>
    <row r="1076" spans="1:14" x14ac:dyDescent="0.25">
      <c r="A1076" s="38"/>
      <c r="B1076" s="38"/>
      <c r="C1076" s="38"/>
      <c r="D1076" s="38"/>
      <c r="E1076" s="38"/>
      <c r="F1076" s="38"/>
      <c r="G1076" s="38"/>
      <c r="H1076" s="38"/>
      <c r="I1076" s="38"/>
      <c r="J1076" s="38"/>
      <c r="K1076" s="38"/>
      <c r="L1076" s="38"/>
      <c r="M1076" s="38"/>
      <c r="N1076" s="38"/>
    </row>
    <row r="1077" spans="1:14" x14ac:dyDescent="0.25">
      <c r="A1077" s="38"/>
      <c r="B1077" s="38"/>
      <c r="C1077" s="38"/>
      <c r="D1077" s="38"/>
      <c r="E1077" s="38"/>
      <c r="F1077" s="38"/>
      <c r="G1077" s="38"/>
      <c r="H1077" s="38"/>
      <c r="I1077" s="38"/>
      <c r="J1077" s="38"/>
      <c r="K1077" s="38"/>
      <c r="L1077" s="38"/>
      <c r="M1077" s="38"/>
      <c r="N1077" s="38"/>
    </row>
    <row r="1078" spans="1:14" x14ac:dyDescent="0.25">
      <c r="A1078" s="38"/>
      <c r="B1078" s="38"/>
      <c r="C1078" s="38"/>
      <c r="D1078" s="38"/>
      <c r="E1078" s="38"/>
      <c r="F1078" s="38"/>
      <c r="G1078" s="38"/>
      <c r="H1078" s="38"/>
      <c r="I1078" s="38"/>
      <c r="J1078" s="38"/>
      <c r="K1078" s="38"/>
      <c r="L1078" s="38"/>
      <c r="M1078" s="38"/>
      <c r="N1078" s="38"/>
    </row>
    <row r="1079" spans="1:14" x14ac:dyDescent="0.25">
      <c r="A1079" s="38"/>
      <c r="B1079" s="38"/>
      <c r="C1079" s="38"/>
      <c r="D1079" s="38"/>
      <c r="E1079" s="38"/>
      <c r="F1079" s="38"/>
      <c r="G1079" s="38"/>
      <c r="H1079" s="38"/>
      <c r="I1079" s="38"/>
      <c r="J1079" s="38"/>
      <c r="K1079" s="38"/>
      <c r="L1079" s="38"/>
      <c r="M1079" s="38"/>
      <c r="N1079" s="38"/>
    </row>
    <row r="1080" spans="1:14" x14ac:dyDescent="0.25">
      <c r="A1080" s="38"/>
      <c r="B1080" s="38"/>
      <c r="C1080" s="38"/>
      <c r="D1080" s="38"/>
      <c r="E1080" s="38"/>
      <c r="F1080" s="38"/>
      <c r="G1080" s="38"/>
      <c r="H1080" s="38"/>
      <c r="I1080" s="38"/>
      <c r="J1080" s="38"/>
      <c r="K1080" s="38"/>
      <c r="L1080" s="38"/>
      <c r="M1080" s="38"/>
      <c r="N1080" s="38"/>
    </row>
    <row r="1081" spans="1:14" x14ac:dyDescent="0.25">
      <c r="A1081" s="38"/>
      <c r="B1081" s="38"/>
      <c r="C1081" s="38"/>
      <c r="D1081" s="38"/>
      <c r="E1081" s="38"/>
      <c r="F1081" s="38"/>
      <c r="G1081" s="38"/>
      <c r="H1081" s="38"/>
      <c r="I1081" s="38"/>
      <c r="J1081" s="38"/>
      <c r="K1081" s="38"/>
      <c r="L1081" s="38"/>
      <c r="M1081" s="38"/>
      <c r="N1081" s="38"/>
    </row>
    <row r="1082" spans="1:14" x14ac:dyDescent="0.25">
      <c r="A1082" s="38"/>
      <c r="B1082" s="38"/>
      <c r="C1082" s="38"/>
      <c r="D1082" s="38"/>
      <c r="E1082" s="38"/>
      <c r="F1082" s="38"/>
      <c r="G1082" s="38"/>
      <c r="H1082" s="38"/>
      <c r="I1082" s="38"/>
      <c r="J1082" s="38"/>
      <c r="K1082" s="38"/>
      <c r="L1082" s="38"/>
      <c r="M1082" s="38"/>
      <c r="N1082" s="38"/>
    </row>
    <row r="1083" spans="1:14" x14ac:dyDescent="0.25">
      <c r="A1083" s="38"/>
      <c r="B1083" s="38"/>
      <c r="C1083" s="38"/>
      <c r="D1083" s="38"/>
      <c r="E1083" s="38"/>
      <c r="F1083" s="38"/>
      <c r="G1083" s="38"/>
      <c r="H1083" s="38"/>
      <c r="I1083" s="38"/>
      <c r="J1083" s="38"/>
      <c r="K1083" s="38"/>
      <c r="L1083" s="38"/>
      <c r="M1083" s="38"/>
      <c r="N1083" s="38"/>
    </row>
    <row r="1084" spans="1:14" x14ac:dyDescent="0.25">
      <c r="A1084" s="38"/>
      <c r="B1084" s="38"/>
      <c r="C1084" s="38"/>
      <c r="D1084" s="38"/>
      <c r="E1084" s="38"/>
      <c r="F1084" s="38"/>
      <c r="G1084" s="38"/>
      <c r="H1084" s="38"/>
      <c r="I1084" s="38"/>
      <c r="J1084" s="38"/>
      <c r="K1084" s="38"/>
      <c r="L1084" s="38"/>
      <c r="M1084" s="38"/>
      <c r="N1084" s="38"/>
    </row>
    <row r="1085" spans="1:14" x14ac:dyDescent="0.25">
      <c r="A1085" s="38"/>
      <c r="B1085" s="38"/>
      <c r="C1085" s="38"/>
      <c r="D1085" s="38"/>
      <c r="E1085" s="38"/>
      <c r="F1085" s="38"/>
      <c r="G1085" s="38"/>
      <c r="H1085" s="38"/>
      <c r="I1085" s="38"/>
      <c r="J1085" s="38"/>
      <c r="K1085" s="38"/>
      <c r="L1085" s="38"/>
      <c r="M1085" s="38"/>
      <c r="N1085" s="38"/>
    </row>
    <row r="1086" spans="1:14" x14ac:dyDescent="0.25">
      <c r="A1086" s="38"/>
      <c r="B1086" s="38"/>
      <c r="C1086" s="38"/>
      <c r="D1086" s="38"/>
      <c r="E1086" s="38"/>
      <c r="F1086" s="38"/>
      <c r="G1086" s="38"/>
      <c r="H1086" s="38"/>
      <c r="I1086" s="38"/>
      <c r="J1086" s="38"/>
      <c r="K1086" s="38"/>
      <c r="L1086" s="38"/>
      <c r="M1086" s="38"/>
      <c r="N1086" s="38"/>
    </row>
    <row r="1087" spans="1:14" x14ac:dyDescent="0.25">
      <c r="A1087" s="38"/>
      <c r="B1087" s="38"/>
      <c r="C1087" s="38"/>
      <c r="D1087" s="38"/>
      <c r="E1087" s="38"/>
      <c r="F1087" s="38"/>
      <c r="G1087" s="38"/>
      <c r="H1087" s="38"/>
      <c r="I1087" s="38"/>
      <c r="J1087" s="38"/>
      <c r="K1087" s="38"/>
      <c r="L1087" s="38"/>
      <c r="M1087" s="38"/>
      <c r="N1087" s="38"/>
    </row>
    <row r="1088" spans="1:14" x14ac:dyDescent="0.25">
      <c r="A1088" s="38"/>
      <c r="B1088" s="38"/>
      <c r="C1088" s="38"/>
      <c r="D1088" s="38"/>
      <c r="E1088" s="38"/>
      <c r="F1088" s="38"/>
      <c r="G1088" s="38"/>
      <c r="H1088" s="38"/>
      <c r="I1088" s="38"/>
      <c r="J1088" s="38"/>
      <c r="K1088" s="38"/>
      <c r="L1088" s="38"/>
      <c r="M1088" s="38"/>
      <c r="N1088" s="38"/>
    </row>
    <row r="1089" spans="1:14" x14ac:dyDescent="0.25">
      <c r="A1089" s="38"/>
      <c r="B1089" s="38"/>
      <c r="C1089" s="38"/>
      <c r="D1089" s="38"/>
      <c r="E1089" s="38"/>
      <c r="F1089" s="38"/>
      <c r="G1089" s="38"/>
      <c r="H1089" s="38"/>
      <c r="I1089" s="38"/>
      <c r="J1089" s="38"/>
      <c r="K1089" s="38"/>
      <c r="L1089" s="38"/>
      <c r="M1089" s="38"/>
      <c r="N1089" s="38"/>
    </row>
    <row r="1090" spans="1:14" x14ac:dyDescent="0.25">
      <c r="A1090" s="38"/>
      <c r="B1090" s="38"/>
      <c r="C1090" s="38"/>
      <c r="D1090" s="38"/>
      <c r="E1090" s="38"/>
      <c r="F1090" s="38"/>
      <c r="G1090" s="38"/>
      <c r="H1090" s="38"/>
      <c r="I1090" s="38"/>
      <c r="J1090" s="38"/>
      <c r="K1090" s="38"/>
      <c r="L1090" s="38"/>
      <c r="M1090" s="38"/>
      <c r="N1090" s="38"/>
    </row>
    <row r="1091" spans="1:14" x14ac:dyDescent="0.25">
      <c r="A1091" s="38"/>
      <c r="B1091" s="38"/>
      <c r="C1091" s="38"/>
      <c r="D1091" s="38"/>
      <c r="E1091" s="38"/>
      <c r="F1091" s="38"/>
      <c r="G1091" s="38"/>
      <c r="H1091" s="38"/>
      <c r="I1091" s="38"/>
      <c r="J1091" s="38"/>
      <c r="K1091" s="38"/>
      <c r="L1091" s="38"/>
      <c r="M1091" s="38"/>
      <c r="N1091" s="38"/>
    </row>
    <row r="1092" spans="1:14" x14ac:dyDescent="0.25">
      <c r="A1092" s="38"/>
      <c r="B1092" s="38"/>
      <c r="C1092" s="38"/>
      <c r="D1092" s="38"/>
      <c r="E1092" s="38"/>
      <c r="F1092" s="38"/>
      <c r="G1092" s="38"/>
      <c r="H1092" s="38"/>
      <c r="I1092" s="38"/>
      <c r="J1092" s="38"/>
      <c r="K1092" s="38"/>
      <c r="L1092" s="38"/>
      <c r="M1092" s="38"/>
      <c r="N1092" s="38"/>
    </row>
    <row r="1093" spans="1:14" x14ac:dyDescent="0.25">
      <c r="A1093" s="38"/>
      <c r="B1093" s="38"/>
      <c r="C1093" s="38"/>
      <c r="D1093" s="38"/>
      <c r="E1093" s="38"/>
      <c r="F1093" s="38"/>
      <c r="G1093" s="38"/>
      <c r="H1093" s="38"/>
      <c r="I1093" s="38"/>
      <c r="J1093" s="38"/>
      <c r="K1093" s="38"/>
      <c r="L1093" s="38"/>
      <c r="M1093" s="38"/>
      <c r="N1093" s="38"/>
    </row>
    <row r="1094" spans="1:14" x14ac:dyDescent="0.25">
      <c r="A1094" s="38"/>
      <c r="B1094" s="38"/>
      <c r="C1094" s="38"/>
      <c r="D1094" s="38"/>
      <c r="E1094" s="38"/>
      <c r="F1094" s="38"/>
      <c r="G1094" s="38"/>
      <c r="H1094" s="38"/>
      <c r="I1094" s="38"/>
      <c r="J1094" s="38"/>
      <c r="K1094" s="38"/>
      <c r="L1094" s="38"/>
      <c r="M1094" s="38"/>
      <c r="N1094" s="38"/>
    </row>
    <row r="1095" spans="1:14" x14ac:dyDescent="0.25">
      <c r="A1095" s="38"/>
      <c r="B1095" s="38"/>
      <c r="C1095" s="38"/>
      <c r="D1095" s="38"/>
      <c r="E1095" s="38"/>
      <c r="F1095" s="38"/>
      <c r="G1095" s="38"/>
      <c r="H1095" s="38"/>
      <c r="I1095" s="38"/>
      <c r="J1095" s="38"/>
      <c r="K1095" s="38"/>
      <c r="L1095" s="38"/>
      <c r="M1095" s="38"/>
      <c r="N1095" s="38"/>
    </row>
    <row r="1096" spans="1:14" x14ac:dyDescent="0.25">
      <c r="A1096" s="38"/>
      <c r="B1096" s="38"/>
      <c r="C1096" s="38"/>
      <c r="D1096" s="38"/>
      <c r="E1096" s="38"/>
      <c r="F1096" s="38"/>
      <c r="G1096" s="38"/>
      <c r="H1096" s="38"/>
      <c r="I1096" s="38"/>
      <c r="J1096" s="38"/>
      <c r="K1096" s="38"/>
      <c r="L1096" s="38"/>
      <c r="M1096" s="38"/>
      <c r="N1096" s="38"/>
    </row>
    <row r="1097" spans="1:14" x14ac:dyDescent="0.25">
      <c r="A1097" s="38"/>
      <c r="B1097" s="38"/>
      <c r="C1097" s="38"/>
      <c r="D1097" s="38"/>
      <c r="E1097" s="38"/>
      <c r="F1097" s="38"/>
      <c r="G1097" s="38"/>
      <c r="H1097" s="38"/>
      <c r="I1097" s="38"/>
      <c r="J1097" s="38"/>
      <c r="K1097" s="38"/>
      <c r="L1097" s="38"/>
      <c r="M1097" s="38"/>
      <c r="N1097" s="38"/>
    </row>
    <row r="1098" spans="1:14" x14ac:dyDescent="0.25">
      <c r="A1098" s="38"/>
      <c r="B1098" s="38"/>
      <c r="C1098" s="38"/>
      <c r="D1098" s="38"/>
      <c r="E1098" s="38"/>
      <c r="F1098" s="38"/>
      <c r="G1098" s="38"/>
      <c r="H1098" s="38"/>
      <c r="I1098" s="38"/>
      <c r="J1098" s="38"/>
      <c r="K1098" s="38"/>
      <c r="L1098" s="38"/>
      <c r="M1098" s="38"/>
      <c r="N1098" s="38"/>
    </row>
    <row r="1099" spans="1:14" x14ac:dyDescent="0.25">
      <c r="A1099" s="38"/>
      <c r="B1099" s="38"/>
      <c r="C1099" s="38"/>
      <c r="D1099" s="38"/>
      <c r="E1099" s="38"/>
      <c r="F1099" s="38"/>
      <c r="G1099" s="38"/>
      <c r="H1099" s="38"/>
      <c r="I1099" s="38"/>
      <c r="J1099" s="38"/>
      <c r="K1099" s="38"/>
      <c r="L1099" s="38"/>
      <c r="M1099" s="38"/>
      <c r="N1099" s="38"/>
    </row>
    <row r="1100" spans="1:14" x14ac:dyDescent="0.25">
      <c r="A1100" s="38"/>
      <c r="B1100" s="38"/>
      <c r="C1100" s="38"/>
      <c r="D1100" s="38"/>
      <c r="E1100" s="38"/>
      <c r="F1100" s="38"/>
      <c r="G1100" s="38"/>
      <c r="H1100" s="38"/>
      <c r="I1100" s="38"/>
      <c r="J1100" s="38"/>
      <c r="K1100" s="38"/>
      <c r="L1100" s="38"/>
      <c r="M1100" s="38"/>
      <c r="N1100" s="38"/>
    </row>
    <row r="1101" spans="1:14" x14ac:dyDescent="0.25">
      <c r="A1101" s="38"/>
      <c r="B1101" s="38"/>
      <c r="C1101" s="38"/>
      <c r="D1101" s="38"/>
      <c r="E1101" s="38"/>
      <c r="F1101" s="38"/>
      <c r="G1101" s="38"/>
      <c r="H1101" s="38"/>
      <c r="I1101" s="38"/>
      <c r="J1101" s="38"/>
      <c r="K1101" s="38"/>
      <c r="L1101" s="38"/>
      <c r="M1101" s="38"/>
      <c r="N1101" s="38"/>
    </row>
    <row r="1102" spans="1:14" x14ac:dyDescent="0.25">
      <c r="A1102" s="38"/>
      <c r="B1102" s="38"/>
      <c r="C1102" s="38"/>
      <c r="D1102" s="38"/>
      <c r="E1102" s="38"/>
      <c r="F1102" s="38"/>
      <c r="G1102" s="38"/>
      <c r="H1102" s="38"/>
      <c r="I1102" s="38"/>
      <c r="J1102" s="38"/>
      <c r="K1102" s="38"/>
      <c r="L1102" s="38"/>
      <c r="M1102" s="38"/>
      <c r="N1102" s="38"/>
    </row>
    <row r="1103" spans="1:14" x14ac:dyDescent="0.25">
      <c r="A1103" s="38"/>
      <c r="B1103" s="38"/>
      <c r="C1103" s="38"/>
      <c r="D1103" s="38"/>
      <c r="E1103" s="38"/>
      <c r="F1103" s="38"/>
      <c r="G1103" s="38"/>
      <c r="H1103" s="38"/>
      <c r="I1103" s="38"/>
      <c r="J1103" s="38"/>
      <c r="K1103" s="38"/>
      <c r="L1103" s="38"/>
      <c r="M1103" s="38"/>
      <c r="N1103" s="38"/>
    </row>
    <row r="1104" spans="1:14" x14ac:dyDescent="0.25">
      <c r="A1104" s="38"/>
      <c r="B1104" s="38"/>
      <c r="C1104" s="38"/>
      <c r="D1104" s="38"/>
      <c r="E1104" s="38"/>
      <c r="F1104" s="38"/>
      <c r="G1104" s="38"/>
      <c r="H1104" s="38"/>
      <c r="I1104" s="38"/>
      <c r="J1104" s="38"/>
      <c r="K1104" s="38"/>
      <c r="L1104" s="38"/>
      <c r="M1104" s="38"/>
      <c r="N1104" s="38"/>
    </row>
    <row r="1105" spans="1:14" x14ac:dyDescent="0.25">
      <c r="A1105" s="38"/>
      <c r="B1105" s="38"/>
      <c r="C1105" s="38"/>
      <c r="D1105" s="38"/>
      <c r="E1105" s="38"/>
      <c r="F1105" s="38"/>
      <c r="G1105" s="38"/>
      <c r="H1105" s="38"/>
      <c r="I1105" s="38"/>
      <c r="J1105" s="38"/>
      <c r="K1105" s="38"/>
      <c r="L1105" s="38"/>
      <c r="M1105" s="38"/>
      <c r="N1105" s="38"/>
    </row>
    <row r="1106" spans="1:14" x14ac:dyDescent="0.25">
      <c r="A1106" s="38"/>
      <c r="B1106" s="38"/>
      <c r="C1106" s="38"/>
      <c r="D1106" s="38"/>
      <c r="E1106" s="38"/>
      <c r="F1106" s="38"/>
      <c r="G1106" s="38"/>
      <c r="H1106" s="38"/>
      <c r="I1106" s="38"/>
      <c r="J1106" s="38"/>
      <c r="K1106" s="38"/>
      <c r="L1106" s="38"/>
      <c r="M1106" s="38"/>
      <c r="N1106" s="38"/>
    </row>
    <row r="1107" spans="1:14" x14ac:dyDescent="0.25">
      <c r="A1107" s="38"/>
      <c r="B1107" s="38"/>
      <c r="C1107" s="38"/>
      <c r="D1107" s="38"/>
      <c r="E1107" s="38"/>
      <c r="F1107" s="38"/>
      <c r="G1107" s="38"/>
      <c r="H1107" s="38"/>
      <c r="I1107" s="38"/>
      <c r="J1107" s="38"/>
      <c r="K1107" s="38"/>
      <c r="L1107" s="38"/>
      <c r="M1107" s="38"/>
      <c r="N1107" s="38"/>
    </row>
    <row r="1108" spans="1:14" x14ac:dyDescent="0.25">
      <c r="A1108" s="38"/>
      <c r="B1108" s="38"/>
      <c r="C1108" s="38"/>
      <c r="D1108" s="38"/>
      <c r="E1108" s="38"/>
      <c r="F1108" s="38"/>
      <c r="G1108" s="38"/>
      <c r="H1108" s="38"/>
      <c r="I1108" s="38"/>
      <c r="J1108" s="38"/>
      <c r="K1108" s="38"/>
      <c r="L1108" s="38"/>
      <c r="M1108" s="38"/>
      <c r="N1108" s="38"/>
    </row>
    <row r="1109" spans="1:14" x14ac:dyDescent="0.25">
      <c r="A1109" s="38"/>
      <c r="B1109" s="38"/>
      <c r="C1109" s="38"/>
      <c r="D1109" s="38"/>
      <c r="E1109" s="38"/>
      <c r="F1109" s="38"/>
      <c r="G1109" s="38"/>
      <c r="H1109" s="38"/>
      <c r="I1109" s="38"/>
      <c r="J1109" s="38"/>
      <c r="K1109" s="38"/>
      <c r="L1109" s="38"/>
      <c r="M1109" s="38"/>
      <c r="N1109" s="38"/>
    </row>
    <row r="1110" spans="1:14" x14ac:dyDescent="0.25">
      <c r="A1110" s="38"/>
      <c r="B1110" s="38"/>
      <c r="C1110" s="38"/>
      <c r="D1110" s="38"/>
      <c r="E1110" s="38"/>
      <c r="F1110" s="38"/>
      <c r="G1110" s="38"/>
      <c r="H1110" s="38"/>
      <c r="I1110" s="38"/>
      <c r="J1110" s="38"/>
      <c r="K1110" s="38"/>
      <c r="L1110" s="38"/>
      <c r="M1110" s="38"/>
      <c r="N1110" s="38"/>
    </row>
    <row r="1111" spans="1:14" x14ac:dyDescent="0.25">
      <c r="A1111" s="38"/>
      <c r="B1111" s="38"/>
      <c r="C1111" s="38"/>
      <c r="D1111" s="38"/>
      <c r="E1111" s="38"/>
      <c r="F1111" s="38"/>
      <c r="G1111" s="38"/>
      <c r="H1111" s="38"/>
      <c r="I1111" s="38"/>
      <c r="J1111" s="38"/>
      <c r="K1111" s="38"/>
      <c r="L1111" s="38"/>
      <c r="M1111" s="38"/>
      <c r="N1111" s="38"/>
    </row>
    <row r="1112" spans="1:14" x14ac:dyDescent="0.25">
      <c r="A1112" s="38"/>
      <c r="B1112" s="38"/>
      <c r="C1112" s="38"/>
      <c r="D1112" s="38"/>
      <c r="E1112" s="38"/>
      <c r="F1112" s="38"/>
      <c r="G1112" s="38"/>
      <c r="H1112" s="38"/>
      <c r="I1112" s="38"/>
      <c r="J1112" s="38"/>
      <c r="K1112" s="38"/>
      <c r="L1112" s="38"/>
      <c r="M1112" s="38"/>
      <c r="N1112" s="38"/>
    </row>
    <row r="1113" spans="1:14" x14ac:dyDescent="0.25">
      <c r="A1113" s="38"/>
      <c r="B1113" s="38"/>
      <c r="C1113" s="38"/>
      <c r="D1113" s="38"/>
      <c r="E1113" s="38"/>
      <c r="F1113" s="38"/>
      <c r="G1113" s="38"/>
      <c r="H1113" s="38"/>
      <c r="I1113" s="38"/>
      <c r="J1113" s="38"/>
      <c r="K1113" s="38"/>
      <c r="L1113" s="38"/>
      <c r="M1113" s="38"/>
      <c r="N1113" s="38"/>
    </row>
    <row r="1114" spans="1:14" x14ac:dyDescent="0.25">
      <c r="A1114" s="38"/>
      <c r="B1114" s="38"/>
      <c r="C1114" s="38"/>
      <c r="D1114" s="38"/>
      <c r="E1114" s="38"/>
      <c r="F1114" s="38"/>
      <c r="G1114" s="38"/>
      <c r="H1114" s="38"/>
      <c r="I1114" s="38"/>
      <c r="J1114" s="38"/>
      <c r="K1114" s="38"/>
      <c r="L1114" s="38"/>
      <c r="M1114" s="38"/>
      <c r="N1114" s="38"/>
    </row>
    <row r="1115" spans="1:14" x14ac:dyDescent="0.25">
      <c r="A1115" s="38"/>
      <c r="B1115" s="38"/>
      <c r="C1115" s="38"/>
      <c r="D1115" s="38"/>
      <c r="E1115" s="38"/>
      <c r="F1115" s="38"/>
      <c r="G1115" s="38"/>
      <c r="H1115" s="38"/>
      <c r="I1115" s="38"/>
      <c r="J1115" s="38"/>
      <c r="K1115" s="38"/>
      <c r="L1115" s="38"/>
      <c r="M1115" s="38"/>
      <c r="N1115" s="38"/>
    </row>
    <row r="1116" spans="1:14" x14ac:dyDescent="0.25">
      <c r="A1116" s="38"/>
      <c r="B1116" s="38"/>
      <c r="C1116" s="38"/>
      <c r="D1116" s="38"/>
      <c r="E1116" s="38"/>
      <c r="F1116" s="38"/>
      <c r="G1116" s="38"/>
      <c r="H1116" s="38"/>
      <c r="I1116" s="38"/>
      <c r="J1116" s="38"/>
      <c r="K1116" s="38"/>
      <c r="L1116" s="38"/>
      <c r="M1116" s="38"/>
      <c r="N1116" s="38"/>
    </row>
    <row r="1117" spans="1:14" x14ac:dyDescent="0.25">
      <c r="A1117" s="38"/>
      <c r="B1117" s="38"/>
      <c r="C1117" s="38"/>
      <c r="D1117" s="38"/>
      <c r="E1117" s="38"/>
      <c r="F1117" s="38"/>
      <c r="G1117" s="38"/>
      <c r="H1117" s="38"/>
      <c r="I1117" s="38"/>
      <c r="J1117" s="38"/>
      <c r="K1117" s="38"/>
      <c r="L1117" s="38"/>
      <c r="M1117" s="38"/>
      <c r="N1117" s="38"/>
    </row>
    <row r="1118" spans="1:14" x14ac:dyDescent="0.25">
      <c r="A1118" s="38"/>
      <c r="B1118" s="38"/>
      <c r="C1118" s="38"/>
      <c r="D1118" s="38"/>
      <c r="E1118" s="38"/>
      <c r="F1118" s="38"/>
      <c r="G1118" s="38"/>
      <c r="H1118" s="38"/>
      <c r="I1118" s="38"/>
      <c r="J1118" s="38"/>
      <c r="K1118" s="38"/>
      <c r="L1118" s="38"/>
      <c r="M1118" s="38"/>
      <c r="N1118" s="38"/>
    </row>
    <row r="1119" spans="1:14" x14ac:dyDescent="0.25">
      <c r="A1119" s="38"/>
      <c r="B1119" s="38"/>
      <c r="C1119" s="38"/>
      <c r="D1119" s="38"/>
      <c r="E1119" s="38"/>
      <c r="F1119" s="38"/>
      <c r="G1119" s="38"/>
      <c r="H1119" s="38"/>
      <c r="I1119" s="38"/>
      <c r="J1119" s="38"/>
      <c r="K1119" s="38"/>
      <c r="L1119" s="38"/>
      <c r="M1119" s="38"/>
      <c r="N1119" s="38"/>
    </row>
    <row r="1120" spans="1:14" x14ac:dyDescent="0.25">
      <c r="A1120" s="38"/>
      <c r="B1120" s="38"/>
      <c r="C1120" s="38"/>
      <c r="D1120" s="38"/>
      <c r="E1120" s="38"/>
      <c r="F1120" s="38"/>
      <c r="G1120" s="38"/>
      <c r="H1120" s="38"/>
      <c r="I1120" s="38"/>
      <c r="J1120" s="38"/>
      <c r="K1120" s="38"/>
      <c r="L1120" s="38"/>
      <c r="M1120" s="38"/>
      <c r="N1120" s="38"/>
    </row>
    <row r="1121" spans="1:14" x14ac:dyDescent="0.25">
      <c r="A1121" s="38"/>
      <c r="B1121" s="38"/>
      <c r="C1121" s="38"/>
      <c r="D1121" s="38"/>
      <c r="E1121" s="38"/>
      <c r="F1121" s="38"/>
      <c r="G1121" s="38"/>
      <c r="H1121" s="38"/>
      <c r="I1121" s="38"/>
      <c r="J1121" s="38"/>
      <c r="K1121" s="38"/>
      <c r="L1121" s="38"/>
      <c r="M1121" s="38"/>
      <c r="N1121" s="38"/>
    </row>
    <row r="1122" spans="1:14" x14ac:dyDescent="0.25">
      <c r="A1122" s="38"/>
      <c r="B1122" s="38"/>
      <c r="C1122" s="38"/>
      <c r="D1122" s="38"/>
      <c r="E1122" s="38"/>
      <c r="F1122" s="38"/>
      <c r="G1122" s="38"/>
      <c r="H1122" s="38"/>
      <c r="I1122" s="38"/>
      <c r="J1122" s="38"/>
      <c r="K1122" s="38"/>
      <c r="L1122" s="38"/>
      <c r="M1122" s="38"/>
      <c r="N1122" s="38"/>
    </row>
    <row r="1123" spans="1:14" x14ac:dyDescent="0.25">
      <c r="A1123" s="38"/>
      <c r="B1123" s="38"/>
      <c r="C1123" s="38"/>
      <c r="D1123" s="38"/>
      <c r="E1123" s="38"/>
      <c r="F1123" s="38"/>
      <c r="G1123" s="38"/>
      <c r="H1123" s="38"/>
      <c r="I1123" s="38"/>
      <c r="J1123" s="38"/>
      <c r="K1123" s="38"/>
      <c r="L1123" s="38"/>
      <c r="M1123" s="38"/>
      <c r="N1123" s="38"/>
    </row>
    <row r="1124" spans="1:14" x14ac:dyDescent="0.25">
      <c r="A1124" s="38"/>
      <c r="B1124" s="38"/>
      <c r="C1124" s="38"/>
      <c r="D1124" s="38"/>
      <c r="E1124" s="38"/>
      <c r="F1124" s="38"/>
      <c r="G1124" s="38"/>
      <c r="H1124" s="38"/>
      <c r="I1124" s="38"/>
      <c r="J1124" s="38"/>
      <c r="K1124" s="38"/>
      <c r="L1124" s="38"/>
      <c r="M1124" s="38"/>
      <c r="N1124" s="38"/>
    </row>
    <row r="1125" spans="1:14" x14ac:dyDescent="0.25">
      <c r="A1125" s="38"/>
      <c r="B1125" s="38"/>
      <c r="C1125" s="38"/>
      <c r="D1125" s="38"/>
      <c r="E1125" s="38"/>
      <c r="F1125" s="38"/>
      <c r="G1125" s="38"/>
      <c r="H1125" s="38"/>
      <c r="I1125" s="38"/>
      <c r="J1125" s="38"/>
      <c r="K1125" s="38"/>
      <c r="L1125" s="38"/>
      <c r="M1125" s="38"/>
      <c r="N1125" s="38"/>
    </row>
    <row r="1126" spans="1:14" x14ac:dyDescent="0.25">
      <c r="A1126" s="38"/>
      <c r="B1126" s="38"/>
      <c r="C1126" s="38"/>
      <c r="D1126" s="38"/>
      <c r="E1126" s="38"/>
      <c r="F1126" s="38"/>
      <c r="G1126" s="38"/>
      <c r="H1126" s="38"/>
      <c r="I1126" s="38"/>
      <c r="J1126" s="38"/>
      <c r="K1126" s="38"/>
      <c r="L1126" s="38"/>
      <c r="M1126" s="38"/>
      <c r="N1126" s="38"/>
    </row>
    <row r="1127" spans="1:14" x14ac:dyDescent="0.25">
      <c r="A1127" s="38"/>
      <c r="B1127" s="38"/>
      <c r="C1127" s="38"/>
      <c r="D1127" s="38"/>
      <c r="E1127" s="38"/>
      <c r="F1127" s="38"/>
      <c r="G1127" s="38"/>
      <c r="H1127" s="38"/>
      <c r="I1127" s="38"/>
      <c r="J1127" s="38"/>
      <c r="K1127" s="38"/>
      <c r="L1127" s="38"/>
      <c r="M1127" s="38"/>
      <c r="N1127" s="38"/>
    </row>
    <row r="1128" spans="1:14" x14ac:dyDescent="0.25">
      <c r="A1128" s="38"/>
      <c r="B1128" s="38"/>
      <c r="C1128" s="38"/>
      <c r="D1128" s="38"/>
      <c r="E1128" s="38"/>
      <c r="F1128" s="38"/>
      <c r="G1128" s="38"/>
      <c r="H1128" s="38"/>
      <c r="I1128" s="38"/>
      <c r="J1128" s="38"/>
      <c r="K1128" s="38"/>
      <c r="L1128" s="38"/>
      <c r="M1128" s="38"/>
      <c r="N1128" s="38"/>
    </row>
    <row r="1129" spans="1:14" x14ac:dyDescent="0.25">
      <c r="A1129" s="38"/>
      <c r="B1129" s="38"/>
      <c r="C1129" s="38"/>
      <c r="D1129" s="38"/>
      <c r="E1129" s="38"/>
      <c r="F1129" s="38"/>
      <c r="G1129" s="38"/>
      <c r="H1129" s="38"/>
      <c r="I1129" s="38"/>
      <c r="J1129" s="38"/>
      <c r="K1129" s="38"/>
      <c r="L1129" s="38"/>
      <c r="M1129" s="38"/>
      <c r="N1129" s="38"/>
    </row>
    <row r="1130" spans="1:14" x14ac:dyDescent="0.25">
      <c r="A1130" s="38"/>
      <c r="B1130" s="38"/>
      <c r="C1130" s="38"/>
      <c r="D1130" s="38"/>
      <c r="E1130" s="38"/>
      <c r="F1130" s="38"/>
      <c r="G1130" s="38"/>
      <c r="H1130" s="38"/>
      <c r="I1130" s="38"/>
      <c r="J1130" s="38"/>
      <c r="K1130" s="38"/>
      <c r="L1130" s="38"/>
      <c r="M1130" s="38"/>
      <c r="N1130" s="38"/>
    </row>
    <row r="1131" spans="1:14" x14ac:dyDescent="0.25">
      <c r="A1131" s="38"/>
      <c r="B1131" s="38"/>
      <c r="C1131" s="38"/>
      <c r="D1131" s="38"/>
      <c r="E1131" s="38"/>
      <c r="F1131" s="38"/>
      <c r="G1131" s="38"/>
      <c r="H1131" s="38"/>
      <c r="I1131" s="38"/>
      <c r="J1131" s="38"/>
      <c r="K1131" s="38"/>
      <c r="L1131" s="38"/>
      <c r="M1131" s="38"/>
      <c r="N1131" s="38"/>
    </row>
    <row r="1132" spans="1:14" x14ac:dyDescent="0.25">
      <c r="A1132" s="38"/>
      <c r="B1132" s="38"/>
      <c r="C1132" s="38"/>
      <c r="D1132" s="38"/>
      <c r="E1132" s="38"/>
      <c r="F1132" s="38"/>
      <c r="G1132" s="38"/>
      <c r="H1132" s="38"/>
      <c r="I1132" s="38"/>
      <c r="J1132" s="38"/>
      <c r="K1132" s="38"/>
      <c r="L1132" s="38"/>
      <c r="M1132" s="38"/>
      <c r="N1132" s="38"/>
    </row>
    <row r="1133" spans="1:14" x14ac:dyDescent="0.25">
      <c r="A1133" s="38"/>
      <c r="B1133" s="38"/>
      <c r="C1133" s="38"/>
      <c r="D1133" s="38"/>
      <c r="E1133" s="38"/>
      <c r="F1133" s="38"/>
      <c r="G1133" s="38"/>
      <c r="H1133" s="38"/>
      <c r="I1133" s="38"/>
      <c r="J1133" s="38"/>
      <c r="K1133" s="38"/>
      <c r="L1133" s="38"/>
      <c r="M1133" s="38"/>
      <c r="N1133" s="38"/>
    </row>
  </sheetData>
  <sheetProtection formatCells="0" formatColumns="0" formatRows="0" insertRows="0" selectLockedCells="1"/>
  <mergeCells count="20">
    <mergeCell ref="E10:F10"/>
    <mergeCell ref="G10:H10"/>
    <mergeCell ref="A1:N1"/>
    <mergeCell ref="B2:E2"/>
    <mergeCell ref="B3:E3"/>
    <mergeCell ref="D4:E4"/>
    <mergeCell ref="F4:H4"/>
    <mergeCell ref="I4:N4"/>
    <mergeCell ref="D6:E6"/>
    <mergeCell ref="F6:H6"/>
    <mergeCell ref="I6:N6"/>
    <mergeCell ref="E9:F9"/>
    <mergeCell ref="G9:H9"/>
    <mergeCell ref="E13:F13"/>
    <mergeCell ref="J14:L14"/>
    <mergeCell ref="M14:N14"/>
    <mergeCell ref="O14:Q14"/>
    <mergeCell ref="K15:L15"/>
    <mergeCell ref="M15:N15"/>
    <mergeCell ref="P15:Q15"/>
  </mergeCells>
  <conditionalFormatting sqref="J15:K15 M15 E9 G9 A16:N16">
    <cfRule type="expression" dxfId="38" priority="33">
      <formula>$A$11=2</formula>
    </cfRule>
    <cfRule type="expression" dxfId="37" priority="34">
      <formula>$A$11=3</formula>
    </cfRule>
    <cfRule type="expression" dxfId="36" priority="35">
      <formula>$A$11=1</formula>
    </cfRule>
  </conditionalFormatting>
  <conditionalFormatting sqref="I17:I27">
    <cfRule type="expression" dxfId="35" priority="32">
      <formula>$H17="CCI (CC Intégral)"</formula>
    </cfRule>
  </conditionalFormatting>
  <conditionalFormatting sqref="I17:I25 I26:J27">
    <cfRule type="expression" dxfId="34" priority="31">
      <formula>$H17="CT (Contrôle terminal)"</formula>
    </cfRule>
  </conditionalFormatting>
  <conditionalFormatting sqref="K15:L15">
    <cfRule type="expression" dxfId="33" priority="29">
      <formula>$H$17="CCI (CC Intégral)"</formula>
    </cfRule>
  </conditionalFormatting>
  <conditionalFormatting sqref="K16:L16">
    <cfRule type="expression" dxfId="32" priority="25">
      <formula>$H$17="CCI (CC Intégral)"</formula>
    </cfRule>
  </conditionalFormatting>
  <conditionalFormatting sqref="O15">
    <cfRule type="expression" dxfId="31" priority="22">
      <formula>$A$11=2</formula>
    </cfRule>
    <cfRule type="expression" dxfId="30" priority="23">
      <formula>$A$11=3</formula>
    </cfRule>
    <cfRule type="expression" dxfId="29" priority="24">
      <formula>$A$11=1</formula>
    </cfRule>
  </conditionalFormatting>
  <conditionalFormatting sqref="P15">
    <cfRule type="expression" dxfId="28" priority="19">
      <formula>$A$11=2</formula>
    </cfRule>
    <cfRule type="expression" dxfId="27" priority="20">
      <formula>$A$11=3</formula>
    </cfRule>
    <cfRule type="expression" dxfId="26" priority="21">
      <formula>$A$11=1</formula>
    </cfRule>
  </conditionalFormatting>
  <conditionalFormatting sqref="P16:Q16">
    <cfRule type="expression" dxfId="25" priority="16">
      <formula>$A$11=2</formula>
    </cfRule>
    <cfRule type="expression" dxfId="24" priority="17">
      <formula>$A$11=4</formula>
    </cfRule>
    <cfRule type="expression" dxfId="23" priority="18">
      <formula>$A$11=1</formula>
    </cfRule>
  </conditionalFormatting>
  <conditionalFormatting sqref="O16">
    <cfRule type="expression" dxfId="22" priority="13">
      <formula>$A$11=2</formula>
    </cfRule>
    <cfRule type="expression" dxfId="21" priority="14">
      <formula>$A$11=4</formula>
    </cfRule>
    <cfRule type="expression" dxfId="20" priority="15">
      <formula>$A$11=1</formula>
    </cfRule>
  </conditionalFormatting>
  <conditionalFormatting sqref="J17:J25">
    <cfRule type="expression" dxfId="19" priority="8">
      <formula>$H17="CT (Contrôle terminal)"</formula>
    </cfRule>
  </conditionalFormatting>
  <conditionalFormatting sqref="A17:C28 O28:R28 D17:E27 D28:L28">
    <cfRule type="expression" dxfId="10" priority="60">
      <formula>AND($B17="Unité d'enseignement",$D17&lt;&gt;6)</formula>
    </cfRule>
  </conditionalFormatting>
  <conditionalFormatting sqref="A29:C32">
    <cfRule type="expression" dxfId="9" priority="1">
      <formula>AND($B29="Unité d'enseignement",$D29&lt;&gt;6)</formula>
    </cfRule>
  </conditionalFormatting>
  <dataValidations count="6">
    <dataValidation type="list" operator="greaterThan" allowBlank="1" showInputMessage="1" showErrorMessage="1" errorTitle="Coefficient" error="Le coefficient doit être un nombre décimal supérieur à 0." sqref="F17:G27">
      <formula1>"OUI,NON"</formula1>
    </dataValidation>
    <dataValidation type="decimal" operator="lessThanOrEqual" allowBlank="1" showInputMessage="1" showErrorMessage="1" errorTitle="ECTS" error="Le nombre de crédits doit être entier et inférieur ou égal à 6." sqref="D17:D27">
      <formula1>6</formula1>
    </dataValidation>
    <dataValidation type="decimal" operator="greaterThan" allowBlank="1" showInputMessage="1" showErrorMessage="1" errorTitle="Coefficient" error="Le coefficient doit être un nombre décimal supérieur à 0." sqref="E17:E27">
      <formula1>0</formula1>
    </dataValidation>
    <dataValidation type="list" allowBlank="1" showInputMessage="1" showErrorMessage="1" errorTitle="Nature de l'ELP" error="Utiliser la liste déroulante" promptTitle="Nature ELP" prompt="Utiliser la liste déroulante" sqref="B17:B27 B29:B32">
      <formula1>Nature_ELP</formula1>
    </dataValidation>
    <dataValidation type="list" allowBlank="1" showInputMessage="1" showErrorMessage="1" promptTitle="Type contrôle" prompt="Utiliser la liste déroulante" sqref="H17:H27">
      <formula1>liste_type_controle</formula1>
    </dataValidation>
    <dataValidation type="list" allowBlank="1" showInputMessage="1" showErrorMessage="1" errorTitle="Nature" error="Utiliser la liste déroulante" promptTitle="Nature" prompt="Utiliser la liste déroulante" sqref="M17:M27 O17:P27 K17:K27">
      <formula1>liste_nature_controle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6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0177" r:id="rId4" name="Option Button 1">
              <controlPr defaultSize="0" autoFill="0" autoLine="0" autoPict="0">
                <anchor moveWithCells="1">
                  <from>
                    <xdr:col>0</xdr:col>
                    <xdr:colOff>238125</xdr:colOff>
                    <xdr:row>8</xdr:row>
                    <xdr:rowOff>47625</xdr:rowOff>
                  </from>
                  <to>
                    <xdr:col>0</xdr:col>
                    <xdr:colOff>1247775</xdr:colOff>
                    <xdr:row>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78" r:id="rId5" name="Option Button 2">
              <controlPr defaultSize="0" autoFill="0" autoLine="0" autoPict="0">
                <anchor moveWithCells="1">
                  <from>
                    <xdr:col>0</xdr:col>
                    <xdr:colOff>238125</xdr:colOff>
                    <xdr:row>11</xdr:row>
                    <xdr:rowOff>66675</xdr:rowOff>
                  </from>
                  <to>
                    <xdr:col>0</xdr:col>
                    <xdr:colOff>1247775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79" r:id="rId6" name="Option Button 3">
              <controlPr defaultSize="0" autoFill="0" autoLine="0" autoPict="0">
                <anchor moveWithCells="1">
                  <from>
                    <xdr:col>0</xdr:col>
                    <xdr:colOff>238125</xdr:colOff>
                    <xdr:row>9</xdr:row>
                    <xdr:rowOff>152400</xdr:rowOff>
                  </from>
                  <to>
                    <xdr:col>0</xdr:col>
                    <xdr:colOff>1247775</xdr:colOff>
                    <xdr:row>11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id="{4BCC1D41-85C1-4251-8103-0D8572115508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2" id="{48B2069F-F8A7-4BE4-80D2-392327D23648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O17:Q27 O14:R14 O16:R16 O15:P15 R15</xm:sqref>
        </x14:conditionalFormatting>
        <x14:conditionalFormatting xmlns:xm="http://schemas.microsoft.com/office/excel/2006/main">
          <x14:cfRule type="expression" priority="11" id="{3C0C8F63-A666-4DB6-B349-9F5E8059365D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m:sqref>M14:N27</xm:sqref>
        </x14:conditionalFormatting>
        <x14:conditionalFormatting xmlns:xm="http://schemas.microsoft.com/office/excel/2006/main">
          <x14:cfRule type="expression" priority="6" id="{5271AB7A-D2C7-4F8A-9B13-D5490D075C8C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7" id="{F933B934-24E4-49E4-80EE-EFC0FC87F2DB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R17:R27</xm:sqref>
        </x14:conditionalFormatting>
        <x14:conditionalFormatting xmlns:xm="http://schemas.microsoft.com/office/excel/2006/main">
          <x14:cfRule type="expression" priority="4" id="{C34734A4-0EF5-4283-ABA9-74C934B09613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5" id="{6F5C38F7-5DB5-4B98-9920-08D6398E8F02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K17:L27</xm:sqref>
        </x14:conditionalFormatting>
        <x14:conditionalFormatting xmlns:xm="http://schemas.microsoft.com/office/excel/2006/main">
          <x14:cfRule type="expression" priority="2" id="{987AF046-297B-4C29-A021-DE3B036BD9F8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m:sqref>M28:N28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le6"/>
  <dimension ref="A1:I96"/>
  <sheetViews>
    <sheetView topLeftCell="F22" workbookViewId="0">
      <selection activeCell="H37" sqref="H37"/>
    </sheetView>
  </sheetViews>
  <sheetFormatPr baseColWidth="10" defaultRowHeight="15.75" x14ac:dyDescent="0.25"/>
  <cols>
    <col min="1" max="1" width="20.85546875" bestFit="1" customWidth="1"/>
    <col min="2" max="3" width="17.140625" bestFit="1" customWidth="1"/>
    <col min="4" max="4" width="27.140625" bestFit="1" customWidth="1"/>
    <col min="5" max="5" width="26.42578125" bestFit="1" customWidth="1"/>
    <col min="6" max="6" width="56" customWidth="1"/>
    <col min="7" max="7" width="26.42578125" bestFit="1" customWidth="1"/>
    <col min="8" max="8" width="60.7109375" style="11" customWidth="1"/>
    <col min="9" max="9" width="20.7109375" style="13" customWidth="1"/>
  </cols>
  <sheetData>
    <row r="1" spans="1:9" x14ac:dyDescent="0.25">
      <c r="A1" t="s">
        <v>8</v>
      </c>
      <c r="C1" t="s">
        <v>9</v>
      </c>
      <c r="E1" t="s">
        <v>3</v>
      </c>
      <c r="H1" s="9" t="s">
        <v>39</v>
      </c>
      <c r="I1" s="9" t="s">
        <v>64</v>
      </c>
    </row>
    <row r="2" spans="1:9" x14ac:dyDescent="0.25">
      <c r="A2" t="s">
        <v>36</v>
      </c>
      <c r="C2" t="s">
        <v>10</v>
      </c>
      <c r="E2" t="s">
        <v>0</v>
      </c>
      <c r="H2" s="10" t="s">
        <v>40</v>
      </c>
      <c r="I2" s="12" t="s">
        <v>72</v>
      </c>
    </row>
    <row r="3" spans="1:9" x14ac:dyDescent="0.25">
      <c r="A3" t="s">
        <v>35</v>
      </c>
      <c r="C3" t="s">
        <v>11</v>
      </c>
      <c r="E3" t="s">
        <v>28</v>
      </c>
      <c r="H3" s="10" t="s">
        <v>41</v>
      </c>
      <c r="I3" s="12" t="s">
        <v>73</v>
      </c>
    </row>
    <row r="4" spans="1:9" x14ac:dyDescent="0.25">
      <c r="A4" t="s">
        <v>37</v>
      </c>
      <c r="C4" t="s">
        <v>13</v>
      </c>
      <c r="H4" s="10" t="s">
        <v>42</v>
      </c>
      <c r="I4" s="12" t="s">
        <v>74</v>
      </c>
    </row>
    <row r="5" spans="1:9" x14ac:dyDescent="0.25">
      <c r="C5" t="s">
        <v>105</v>
      </c>
      <c r="H5" s="10" t="s">
        <v>42</v>
      </c>
      <c r="I5" s="12" t="s">
        <v>75</v>
      </c>
    </row>
    <row r="6" spans="1:9" x14ac:dyDescent="0.25">
      <c r="H6" s="10" t="s">
        <v>43</v>
      </c>
      <c r="I6" s="12" t="s">
        <v>76</v>
      </c>
    </row>
    <row r="7" spans="1:9" x14ac:dyDescent="0.25">
      <c r="A7" s="15" t="s">
        <v>70</v>
      </c>
      <c r="B7" s="15" t="s">
        <v>12</v>
      </c>
      <c r="C7" s="15" t="s">
        <v>14</v>
      </c>
      <c r="D7" s="15" t="s">
        <v>69</v>
      </c>
      <c r="E7" s="15" t="s">
        <v>68</v>
      </c>
      <c r="F7" s="15" t="s">
        <v>67</v>
      </c>
      <c r="H7" s="10" t="s">
        <v>44</v>
      </c>
      <c r="I7" s="12" t="s">
        <v>77</v>
      </c>
    </row>
    <row r="8" spans="1:9" ht="31.5" x14ac:dyDescent="0.25">
      <c r="A8" s="17" t="s">
        <v>41</v>
      </c>
      <c r="B8" s="17" t="s">
        <v>42</v>
      </c>
      <c r="C8" s="17" t="s">
        <v>42</v>
      </c>
      <c r="D8" s="17" t="s">
        <v>43</v>
      </c>
      <c r="E8" s="17" t="s">
        <v>40</v>
      </c>
      <c r="F8" s="17" t="s">
        <v>119</v>
      </c>
      <c r="H8" s="10" t="s">
        <v>45</v>
      </c>
      <c r="I8" s="12" t="s">
        <v>78</v>
      </c>
    </row>
    <row r="9" spans="1:9" x14ac:dyDescent="0.25">
      <c r="A9" s="16"/>
      <c r="B9" s="16"/>
      <c r="C9" s="16"/>
      <c r="D9" s="17" t="s">
        <v>44</v>
      </c>
      <c r="E9" s="17" t="s">
        <v>55</v>
      </c>
      <c r="F9" s="17" t="s">
        <v>120</v>
      </c>
      <c r="H9" s="10" t="s">
        <v>46</v>
      </c>
      <c r="I9" s="12" t="s">
        <v>79</v>
      </c>
    </row>
    <row r="10" spans="1:9" x14ac:dyDescent="0.25">
      <c r="A10" s="16"/>
      <c r="B10" s="16"/>
      <c r="C10" s="16"/>
      <c r="D10" s="17" t="s">
        <v>45</v>
      </c>
      <c r="E10" s="17" t="s">
        <v>56</v>
      </c>
      <c r="F10" s="17" t="s">
        <v>121</v>
      </c>
      <c r="H10" s="10" t="s">
        <v>47</v>
      </c>
      <c r="I10" s="12" t="s">
        <v>80</v>
      </c>
    </row>
    <row r="11" spans="1:9" ht="31.5" x14ac:dyDescent="0.25">
      <c r="A11" s="16"/>
      <c r="B11" s="16"/>
      <c r="C11" s="16"/>
      <c r="D11" s="17" t="s">
        <v>46</v>
      </c>
      <c r="E11" s="17" t="s">
        <v>57</v>
      </c>
      <c r="F11" s="17" t="s">
        <v>122</v>
      </c>
      <c r="H11" s="10" t="s">
        <v>48</v>
      </c>
      <c r="I11" s="12" t="s">
        <v>81</v>
      </c>
    </row>
    <row r="12" spans="1:9" ht="31.5" x14ac:dyDescent="0.25">
      <c r="A12" s="16"/>
      <c r="B12" s="16"/>
      <c r="C12" s="16"/>
      <c r="D12" s="17" t="s">
        <v>47</v>
      </c>
      <c r="E12" s="17" t="s">
        <v>58</v>
      </c>
      <c r="F12" s="17"/>
      <c r="H12" s="10" t="s">
        <v>49</v>
      </c>
      <c r="I12" s="12" t="s">
        <v>82</v>
      </c>
    </row>
    <row r="13" spans="1:9" ht="47.25" x14ac:dyDescent="0.25">
      <c r="A13" s="16"/>
      <c r="B13" s="16"/>
      <c r="C13" s="16"/>
      <c r="D13" s="17" t="s">
        <v>48</v>
      </c>
      <c r="E13" s="17" t="s">
        <v>59</v>
      </c>
      <c r="F13" s="16"/>
      <c r="H13" s="10" t="s">
        <v>50</v>
      </c>
      <c r="I13" s="12" t="s">
        <v>83</v>
      </c>
    </row>
    <row r="14" spans="1:9" ht="63" x14ac:dyDescent="0.25">
      <c r="A14" s="16"/>
      <c r="B14" s="16"/>
      <c r="C14" s="16"/>
      <c r="D14" s="17" t="s">
        <v>49</v>
      </c>
      <c r="E14" s="17" t="s">
        <v>60</v>
      </c>
      <c r="F14" s="16"/>
      <c r="H14" s="10" t="s">
        <v>51</v>
      </c>
      <c r="I14" s="12" t="s">
        <v>84</v>
      </c>
    </row>
    <row r="15" spans="1:9" ht="47.25" x14ac:dyDescent="0.25">
      <c r="A15" s="16"/>
      <c r="B15" s="16"/>
      <c r="C15" s="16"/>
      <c r="D15" s="17" t="s">
        <v>50</v>
      </c>
      <c r="E15" s="17" t="s">
        <v>61</v>
      </c>
      <c r="F15" s="16"/>
      <c r="H15" s="10" t="s">
        <v>52</v>
      </c>
      <c r="I15" s="12" t="s">
        <v>85</v>
      </c>
    </row>
    <row r="16" spans="1:9" x14ac:dyDescent="0.25">
      <c r="A16" s="16"/>
      <c r="B16" s="16"/>
      <c r="C16" s="16"/>
      <c r="D16" s="17" t="s">
        <v>51</v>
      </c>
      <c r="E16" s="17" t="s">
        <v>62</v>
      </c>
      <c r="F16" s="16"/>
      <c r="H16" s="10" t="s">
        <v>53</v>
      </c>
      <c r="I16" s="12" t="s">
        <v>86</v>
      </c>
    </row>
    <row r="17" spans="1:9" ht="31.5" x14ac:dyDescent="0.25">
      <c r="A17" s="16"/>
      <c r="B17" s="16"/>
      <c r="C17" s="16"/>
      <c r="D17" s="17" t="s">
        <v>52</v>
      </c>
      <c r="E17" s="17" t="s">
        <v>63</v>
      </c>
      <c r="F17" s="16"/>
      <c r="H17" s="10" t="s">
        <v>54</v>
      </c>
      <c r="I17" s="12" t="s">
        <v>87</v>
      </c>
    </row>
    <row r="18" spans="1:9" x14ac:dyDescent="0.25">
      <c r="A18" s="16"/>
      <c r="B18" s="16"/>
      <c r="C18" s="16"/>
      <c r="D18" s="17" t="s">
        <v>53</v>
      </c>
      <c r="E18" s="16"/>
      <c r="F18" s="16"/>
      <c r="H18" s="10" t="s">
        <v>55</v>
      </c>
      <c r="I18" s="12" t="s">
        <v>88</v>
      </c>
    </row>
    <row r="19" spans="1:9" x14ac:dyDescent="0.25">
      <c r="A19" s="16"/>
      <c r="B19" s="16"/>
      <c r="C19" s="16"/>
      <c r="D19" s="17" t="s">
        <v>54</v>
      </c>
      <c r="E19" s="16"/>
      <c r="F19" s="16"/>
      <c r="H19" s="10" t="s">
        <v>56</v>
      </c>
      <c r="I19" s="12" t="s">
        <v>89</v>
      </c>
    </row>
    <row r="20" spans="1:9" x14ac:dyDescent="0.25">
      <c r="A20" s="14"/>
      <c r="B20" s="14"/>
      <c r="C20" s="14"/>
      <c r="D20" s="17" t="s">
        <v>124</v>
      </c>
      <c r="E20" s="14"/>
      <c r="F20" s="14"/>
      <c r="H20" s="10" t="s">
        <v>57</v>
      </c>
      <c r="I20" s="12" t="s">
        <v>90</v>
      </c>
    </row>
    <row r="21" spans="1:9" x14ac:dyDescent="0.25">
      <c r="H21" s="10" t="s">
        <v>58</v>
      </c>
      <c r="I21" s="12" t="s">
        <v>91</v>
      </c>
    </row>
    <row r="22" spans="1:9" x14ac:dyDescent="0.25">
      <c r="H22" s="10" t="s">
        <v>59</v>
      </c>
      <c r="I22" s="12" t="s">
        <v>92</v>
      </c>
    </row>
    <row r="23" spans="1:9" ht="31.5" x14ac:dyDescent="0.25">
      <c r="H23" s="10" t="s">
        <v>60</v>
      </c>
      <c r="I23" s="12" t="s">
        <v>93</v>
      </c>
    </row>
    <row r="24" spans="1:9" x14ac:dyDescent="0.25">
      <c r="H24" s="10" t="s">
        <v>61</v>
      </c>
      <c r="I24" s="12" t="s">
        <v>94</v>
      </c>
    </row>
    <row r="25" spans="1:9" x14ac:dyDescent="0.25">
      <c r="H25" s="10" t="s">
        <v>62</v>
      </c>
      <c r="I25" s="12" t="s">
        <v>95</v>
      </c>
    </row>
    <row r="26" spans="1:9" x14ac:dyDescent="0.25">
      <c r="H26" s="10" t="s">
        <v>63</v>
      </c>
      <c r="I26" s="12" t="s">
        <v>96</v>
      </c>
    </row>
    <row r="27" spans="1:9" x14ac:dyDescent="0.25">
      <c r="H27" s="62" t="s">
        <v>119</v>
      </c>
      <c r="I27" s="12" t="s">
        <v>123</v>
      </c>
    </row>
    <row r="28" spans="1:9" x14ac:dyDescent="0.25">
      <c r="H28" s="62" t="s">
        <v>120</v>
      </c>
      <c r="I28" s="12" t="s">
        <v>127</v>
      </c>
    </row>
    <row r="29" spans="1:9" x14ac:dyDescent="0.25">
      <c r="H29" s="62" t="s">
        <v>121</v>
      </c>
      <c r="I29" s="12" t="s">
        <v>129</v>
      </c>
    </row>
    <row r="30" spans="1:9" x14ac:dyDescent="0.25">
      <c r="H30" s="62" t="s">
        <v>122</v>
      </c>
      <c r="I30" s="12" t="s">
        <v>128</v>
      </c>
    </row>
    <row r="31" spans="1:9" x14ac:dyDescent="0.25">
      <c r="H31" s="62" t="s">
        <v>124</v>
      </c>
      <c r="I31" s="12" t="s">
        <v>125</v>
      </c>
    </row>
    <row r="32" spans="1:9" ht="15" x14ac:dyDescent="0.25">
      <c r="H32"/>
      <c r="I32"/>
    </row>
    <row r="33" spans="8:9" ht="15" x14ac:dyDescent="0.25">
      <c r="H33"/>
      <c r="I33"/>
    </row>
    <row r="34" spans="8:9" ht="15" x14ac:dyDescent="0.25">
      <c r="H34"/>
      <c r="I34"/>
    </row>
    <row r="35" spans="8:9" ht="15" x14ac:dyDescent="0.25">
      <c r="H35"/>
      <c r="I35"/>
    </row>
    <row r="36" spans="8:9" ht="15" x14ac:dyDescent="0.25">
      <c r="H36"/>
      <c r="I36"/>
    </row>
    <row r="37" spans="8:9" ht="15" x14ac:dyDescent="0.25">
      <c r="H37"/>
      <c r="I37"/>
    </row>
    <row r="38" spans="8:9" ht="15" x14ac:dyDescent="0.25">
      <c r="H38"/>
      <c r="I38"/>
    </row>
    <row r="39" spans="8:9" ht="15" x14ac:dyDescent="0.25">
      <c r="H39"/>
      <c r="I39"/>
    </row>
    <row r="40" spans="8:9" ht="15" x14ac:dyDescent="0.25">
      <c r="H40"/>
      <c r="I40"/>
    </row>
    <row r="41" spans="8:9" ht="15" x14ac:dyDescent="0.25">
      <c r="H41"/>
      <c r="I41"/>
    </row>
    <row r="42" spans="8:9" ht="15" x14ac:dyDescent="0.25">
      <c r="H42"/>
      <c r="I42"/>
    </row>
    <row r="43" spans="8:9" ht="15" x14ac:dyDescent="0.25">
      <c r="H43"/>
      <c r="I43"/>
    </row>
    <row r="44" spans="8:9" ht="15" x14ac:dyDescent="0.25">
      <c r="H44"/>
      <c r="I44"/>
    </row>
    <row r="45" spans="8:9" ht="15" x14ac:dyDescent="0.25">
      <c r="H45"/>
      <c r="I45"/>
    </row>
    <row r="46" spans="8:9" ht="15" x14ac:dyDescent="0.25">
      <c r="H46"/>
      <c r="I46"/>
    </row>
    <row r="47" spans="8:9" ht="15" x14ac:dyDescent="0.25">
      <c r="H47"/>
      <c r="I47"/>
    </row>
    <row r="48" spans="8:9" ht="15" x14ac:dyDescent="0.25">
      <c r="H48"/>
      <c r="I48"/>
    </row>
    <row r="49" spans="8:9" ht="15" x14ac:dyDescent="0.25">
      <c r="H49"/>
      <c r="I49"/>
    </row>
    <row r="50" spans="8:9" ht="15" x14ac:dyDescent="0.25">
      <c r="H50"/>
      <c r="I50"/>
    </row>
    <row r="51" spans="8:9" ht="15" x14ac:dyDescent="0.25">
      <c r="H51"/>
      <c r="I51"/>
    </row>
    <row r="52" spans="8:9" ht="15" x14ac:dyDescent="0.25">
      <c r="H52"/>
      <c r="I52"/>
    </row>
    <row r="53" spans="8:9" ht="15" x14ac:dyDescent="0.25">
      <c r="H53"/>
      <c r="I53"/>
    </row>
    <row r="54" spans="8:9" ht="15" x14ac:dyDescent="0.25">
      <c r="H54"/>
      <c r="I54"/>
    </row>
    <row r="55" spans="8:9" ht="15" x14ac:dyDescent="0.25">
      <c r="H55"/>
      <c r="I55"/>
    </row>
    <row r="56" spans="8:9" ht="15" x14ac:dyDescent="0.25">
      <c r="H56"/>
      <c r="I56"/>
    </row>
    <row r="57" spans="8:9" ht="15" x14ac:dyDescent="0.25">
      <c r="H57"/>
      <c r="I57"/>
    </row>
    <row r="58" spans="8:9" ht="15" x14ac:dyDescent="0.25">
      <c r="H58"/>
      <c r="I58"/>
    </row>
    <row r="59" spans="8:9" ht="15" x14ac:dyDescent="0.25">
      <c r="H59"/>
      <c r="I59"/>
    </row>
    <row r="60" spans="8:9" ht="15" x14ac:dyDescent="0.25">
      <c r="H60"/>
      <c r="I60"/>
    </row>
    <row r="61" spans="8:9" ht="15" x14ac:dyDescent="0.25">
      <c r="H61"/>
      <c r="I61"/>
    </row>
    <row r="62" spans="8:9" ht="15" x14ac:dyDescent="0.25">
      <c r="H62"/>
      <c r="I62"/>
    </row>
    <row r="63" spans="8:9" ht="15" x14ac:dyDescent="0.25">
      <c r="H63"/>
      <c r="I63"/>
    </row>
    <row r="64" spans="8:9" ht="15" x14ac:dyDescent="0.25">
      <c r="H64"/>
      <c r="I64"/>
    </row>
    <row r="65" spans="8:9" ht="15" x14ac:dyDescent="0.25">
      <c r="H65"/>
      <c r="I65"/>
    </row>
    <row r="66" spans="8:9" ht="15" x14ac:dyDescent="0.25">
      <c r="H66"/>
      <c r="I66"/>
    </row>
    <row r="67" spans="8:9" ht="15" x14ac:dyDescent="0.25">
      <c r="H67"/>
      <c r="I67"/>
    </row>
    <row r="68" spans="8:9" ht="15" x14ac:dyDescent="0.25">
      <c r="H68"/>
      <c r="I68"/>
    </row>
    <row r="69" spans="8:9" ht="15" x14ac:dyDescent="0.25">
      <c r="H69"/>
      <c r="I69"/>
    </row>
    <row r="70" spans="8:9" ht="15" x14ac:dyDescent="0.25">
      <c r="H70"/>
      <c r="I70"/>
    </row>
    <row r="71" spans="8:9" ht="15" x14ac:dyDescent="0.25">
      <c r="H71"/>
      <c r="I71"/>
    </row>
    <row r="72" spans="8:9" ht="15" x14ac:dyDescent="0.25">
      <c r="H72"/>
      <c r="I72"/>
    </row>
    <row r="73" spans="8:9" ht="15" x14ac:dyDescent="0.25">
      <c r="H73"/>
      <c r="I73"/>
    </row>
    <row r="74" spans="8:9" ht="15" x14ac:dyDescent="0.25">
      <c r="H74"/>
      <c r="I74"/>
    </row>
    <row r="75" spans="8:9" ht="15" x14ac:dyDescent="0.25">
      <c r="H75"/>
      <c r="I75"/>
    </row>
    <row r="76" spans="8:9" ht="15" x14ac:dyDescent="0.25">
      <c r="H76"/>
      <c r="I76"/>
    </row>
    <row r="77" spans="8:9" ht="15" x14ac:dyDescent="0.25">
      <c r="H77"/>
      <c r="I77"/>
    </row>
    <row r="78" spans="8:9" ht="15" x14ac:dyDescent="0.25">
      <c r="H78"/>
      <c r="I78"/>
    </row>
    <row r="79" spans="8:9" ht="15" x14ac:dyDescent="0.25">
      <c r="H79"/>
      <c r="I79"/>
    </row>
    <row r="80" spans="8:9" ht="15" x14ac:dyDescent="0.25">
      <c r="H80"/>
      <c r="I80"/>
    </row>
    <row r="81" spans="8:9" ht="15" x14ac:dyDescent="0.25">
      <c r="H81"/>
      <c r="I81"/>
    </row>
    <row r="82" spans="8:9" ht="15" x14ac:dyDescent="0.25">
      <c r="H82"/>
      <c r="I82"/>
    </row>
    <row r="83" spans="8:9" ht="15" x14ac:dyDescent="0.25">
      <c r="H83"/>
      <c r="I83"/>
    </row>
    <row r="84" spans="8:9" ht="15" x14ac:dyDescent="0.25">
      <c r="H84"/>
      <c r="I84"/>
    </row>
    <row r="85" spans="8:9" ht="15" x14ac:dyDescent="0.25">
      <c r="H85"/>
      <c r="I85"/>
    </row>
    <row r="86" spans="8:9" ht="15" x14ac:dyDescent="0.25">
      <c r="H86"/>
      <c r="I86"/>
    </row>
    <row r="87" spans="8:9" ht="15" x14ac:dyDescent="0.25">
      <c r="H87"/>
      <c r="I87"/>
    </row>
    <row r="88" spans="8:9" ht="15" x14ac:dyDescent="0.25">
      <c r="H88"/>
      <c r="I88"/>
    </row>
    <row r="89" spans="8:9" ht="15" x14ac:dyDescent="0.25">
      <c r="H89"/>
      <c r="I89"/>
    </row>
    <row r="90" spans="8:9" ht="15" x14ac:dyDescent="0.25">
      <c r="H90"/>
      <c r="I90"/>
    </row>
    <row r="91" spans="8:9" ht="15" x14ac:dyDescent="0.25">
      <c r="H91"/>
      <c r="I91"/>
    </row>
    <row r="92" spans="8:9" ht="15" x14ac:dyDescent="0.25">
      <c r="H92"/>
      <c r="I92"/>
    </row>
    <row r="93" spans="8:9" ht="15" x14ac:dyDescent="0.25">
      <c r="H93"/>
      <c r="I93"/>
    </row>
    <row r="94" spans="8:9" ht="15" x14ac:dyDescent="0.25">
      <c r="H94"/>
      <c r="I94"/>
    </row>
    <row r="95" spans="8:9" ht="15" x14ac:dyDescent="0.25">
      <c r="H95"/>
      <c r="I95"/>
    </row>
    <row r="96" spans="8:9" ht="15" x14ac:dyDescent="0.25">
      <c r="H96"/>
      <c r="I96"/>
    </row>
  </sheetData>
  <conditionalFormatting sqref="A8:C8 A7:F7">
    <cfRule type="expression" dxfId="8" priority="10">
      <formula>#REF!="O"</formula>
    </cfRule>
  </conditionalFormatting>
  <conditionalFormatting sqref="D8:D19">
    <cfRule type="expression" dxfId="7" priority="9">
      <formula>#REF!="O"</formula>
    </cfRule>
  </conditionalFormatting>
  <conditionalFormatting sqref="E8:E17">
    <cfRule type="expression" dxfId="6" priority="8">
      <formula>#REF!="O"</formula>
    </cfRule>
  </conditionalFormatting>
  <conditionalFormatting sqref="H1:I1">
    <cfRule type="expression" dxfId="5" priority="23">
      <formula>$Q1="O"</formula>
    </cfRule>
  </conditionalFormatting>
  <conditionalFormatting sqref="H2:I30">
    <cfRule type="expression" dxfId="4" priority="43">
      <formula>$Q3="O"</formula>
    </cfRule>
  </conditionalFormatting>
  <conditionalFormatting sqref="F8:F12">
    <cfRule type="expression" dxfId="3" priority="5">
      <formula>#REF!="O"</formula>
    </cfRule>
  </conditionalFormatting>
  <conditionalFormatting sqref="H31">
    <cfRule type="expression" dxfId="2" priority="4">
      <formula>$Q32="O"</formula>
    </cfRule>
  </conditionalFormatting>
  <conditionalFormatting sqref="I31">
    <cfRule type="expression" dxfId="1" priority="3">
      <formula>$Q32="O"</formula>
    </cfRule>
  </conditionalFormatting>
  <conditionalFormatting sqref="D20">
    <cfRule type="expression" dxfId="0" priority="1">
      <formula>#REF!="O"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8905F66AA0B1408FF2BA83E5950473" ma:contentTypeVersion="2" ma:contentTypeDescription="Crée un document." ma:contentTypeScope="" ma:versionID="6d79de0068f4f3429def5ac7090abb26">
  <xsd:schema xmlns:xsd="http://www.w3.org/2001/XMLSchema" xmlns:xs="http://www.w3.org/2001/XMLSchema" xmlns:p="http://schemas.microsoft.com/office/2006/metadata/properties" xmlns:ns2="506b81aa-d382-47a1-a849-59f8736e3581" targetNamespace="http://schemas.microsoft.com/office/2006/metadata/properties" ma:root="true" ma:fieldsID="b2e26d62e2b342677a3e98116edcdcc0" ns2:_="">
    <xsd:import namespace="506b81aa-d382-47a1-a849-59f8736e35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b81aa-d382-47a1-a849-59f8736e35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7B202B-2E45-4131-B042-20F679D166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7B3D6D-9276-42D9-83EE-8A5DB97F2144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506b81aa-d382-47a1-a849-59f8736e3581"/>
    <ds:schemaRef ds:uri="http://purl.org/dc/terms/"/>
    <ds:schemaRef ds:uri="http://purl.org/dc/dcmitype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3808BE5-2C36-4FC2-84BF-C4C2FC5202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6b81aa-d382-47a1-a849-59f8736e35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15</vt:i4>
      </vt:variant>
    </vt:vector>
  </HeadingPairs>
  <TitlesOfParts>
    <vt:vector size="19" baseType="lpstr">
      <vt:lpstr>Fiche générale</vt:lpstr>
      <vt:lpstr>Semestre 5 (PT1)</vt:lpstr>
      <vt:lpstr>Semestre 6 (PT1)</vt:lpstr>
      <vt:lpstr>Listes</vt:lpstr>
      <vt:lpstr>DROIT</vt:lpstr>
      <vt:lpstr>IAE</vt:lpstr>
      <vt:lpstr>'Semestre 5 (PT1)'!Impression_des_titres</vt:lpstr>
      <vt:lpstr>'Semestre 6 (PT1)'!Impression_des_titres</vt:lpstr>
      <vt:lpstr>ISEM</vt:lpstr>
      <vt:lpstr>LASH</vt:lpstr>
      <vt:lpstr>liste_cmp</vt:lpstr>
      <vt:lpstr>liste_ELP</vt:lpstr>
      <vt:lpstr>liste_nature_controle</vt:lpstr>
      <vt:lpstr>liste_type_controle</vt:lpstr>
      <vt:lpstr>Nature_ELP</vt:lpstr>
      <vt:lpstr>SCIENCES</vt:lpstr>
      <vt:lpstr>STAPS</vt:lpstr>
      <vt:lpstr>tab_code_dip</vt:lpstr>
      <vt:lpstr>'Fiche générale'!Zone_d_impression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cgarcia</dc:creator>
  <cp:lastModifiedBy>Sylvain Maillot</cp:lastModifiedBy>
  <cp:lastPrinted>2018-03-30T13:57:50Z</cp:lastPrinted>
  <dcterms:created xsi:type="dcterms:W3CDTF">2016-12-07T14:50:54Z</dcterms:created>
  <dcterms:modified xsi:type="dcterms:W3CDTF">2020-09-23T09:26:52Z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0x010100978905F66AA0B1408FF2BA83E5950473</vt:lpwstr>
  </property>
</Properties>
</file>