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-my.sharepoint.com/personal/alexandre_sorain_unice_fr/Documents/Bureau/Maquettes - MCC/MCC 22-23 Ok/MCC S&amp;T 22-23/"/>
    </mc:Choice>
  </mc:AlternateContent>
  <xr:revisionPtr revIDLastSave="0" documentId="8_{0958F729-7492-4F9B-9067-E7E5E3818359}" xr6:coauthVersionLast="36" xr6:coauthVersionMax="36" xr10:uidLastSave="{00000000-0000-0000-0000-000000000000}"/>
  <bookViews>
    <workbookView xWindow="0" yWindow="0" windowWidth="23040" windowHeight="9060" activeTab="2" xr2:uid="{366F1228-078B-42D6-821B-6D31A5ED7156}"/>
  </bookViews>
  <sheets>
    <sheet name="Fiche générale" sheetId="1" r:id="rId1"/>
    <sheet name="S5 MATHS IM-MPA" sheetId="2" r:id="rId2"/>
    <sheet name="S6 MATHS IM-MPA" sheetId="3" r:id="rId3"/>
    <sheet name="Semestre 5 2D" sheetId="4" r:id="rId4"/>
    <sheet name="Semestre 6 2D" sheetId="5" r:id="rId5"/>
  </sheets>
  <externalReferences>
    <externalReference r:id="rId6"/>
    <externalReference r:id="rId7"/>
    <externalReference r:id="rId8"/>
    <externalReference r:id="rId9"/>
  </externalReferences>
  <definedNames>
    <definedName name="liste_cmp">[1]Listes!$A$7:$F$7</definedName>
    <definedName name="liste_nature_controle">[1]Listes!$C$2:$C$5</definedName>
    <definedName name="liste_type_controle">[1]Listes!$A$2:$A$4</definedName>
    <definedName name="Nature_ELP">[1]Listes!$E$2:$E$3</definedName>
    <definedName name="tab_code_dip">[1]Listes!$H$1:$I$31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5" l="1"/>
  <c r="B4" i="5"/>
  <c r="B3" i="5"/>
  <c r="B2" i="5"/>
  <c r="K15" i="4"/>
  <c r="B4" i="4"/>
  <c r="B3" i="4"/>
  <c r="B2" i="4"/>
  <c r="B4" i="3"/>
  <c r="B3" i="3"/>
  <c r="B2" i="3"/>
  <c r="K15" i="2"/>
  <c r="B4" i="2"/>
  <c r="B3" i="2"/>
  <c r="B2" i="2"/>
  <c r="B4" i="1"/>
</calcChain>
</file>

<file path=xl/sharedStrings.xml><?xml version="1.0" encoding="utf-8"?>
<sst xmlns="http://schemas.openxmlformats.org/spreadsheetml/2006/main" count="567" uniqueCount="148">
  <si>
    <t>Type Diplôme : LICENCE 3ème année</t>
  </si>
  <si>
    <t>COMPOSANTE</t>
  </si>
  <si>
    <t>Sciences</t>
  </si>
  <si>
    <t>MENTION</t>
  </si>
  <si>
    <t>Mathématiques</t>
  </si>
  <si>
    <t>CODE DIPLÔME</t>
  </si>
  <si>
    <t>Session</t>
  </si>
  <si>
    <t>Seconde chance</t>
  </si>
  <si>
    <t>PARCOURS TYPES EN L3</t>
  </si>
  <si>
    <t>FAIRE AUTANT D'ONGLET SEMESTRE 5 ET 6 QUE DE PARCOURS TYPES</t>
  </si>
  <si>
    <t>Parcours type 1</t>
  </si>
  <si>
    <t>CLE2D</t>
  </si>
  <si>
    <t>Parcours type 2</t>
  </si>
  <si>
    <t xml:space="preserve"> IM/MPA</t>
  </si>
  <si>
    <t>Parcours type 3</t>
  </si>
  <si>
    <t>Parcours type 4</t>
  </si>
  <si>
    <t>…</t>
  </si>
  <si>
    <t>COMPENSATION</t>
  </si>
  <si>
    <t>Les MCC déterminent le mode de compensation entre UE, semestre et année ainsi que la possibilité d’une note éliminatoire.</t>
  </si>
  <si>
    <t>Obtention des UE</t>
  </si>
  <si>
    <t xml:space="preserve">Les unités d’enseignement sont acquises dès lors que l’étudiant y a obtenu au moins 10/20. </t>
  </si>
  <si>
    <t>Obtention du Semestre</t>
  </si>
  <si>
    <t>Pour la validation du semestre les deux conditions suivantes doivent être satisfaites :</t>
  </si>
  <si>
    <t>(i) la moyenne des UE du semestre (UET comprise) doit être &gt;=10</t>
  </si>
  <si>
    <t>(ii) 2 UE de mathématiques de niveau L3 doivent être validées [Pour le parcours 2D : Les UE 2D peuvent être concidérées comme UE de mathématiques].</t>
  </si>
  <si>
    <t>Les UE de mathématiques de niveau L3 sont listées pour chaque semestre dans un annexe.</t>
  </si>
  <si>
    <t>Pour le calcul de la note de la deuxième session du semestre pour chaque UE la meilleure note entre session1 et seconde chance entre dans le calcul</t>
  </si>
  <si>
    <t>Obtention de l'Année L3 mathématiques Parcours IM/MPA = L3 mathématiques</t>
  </si>
  <si>
    <t xml:space="preserve">*Pas de compensation entre les semestres à la session 1. </t>
  </si>
  <si>
    <t>*Pour la validation de l'année en seconde chance les deux conditions suivantes doivent être satisfaites :</t>
  </si>
  <si>
    <t>(i) la moyenne des UE de l'année (y comprise les deux UET) doit être&gt;=10</t>
  </si>
  <si>
    <t>(ii )avoir validé 4 UE mathématiques de niveau L3 de l'année à la seconde chance. [Pour le parcours 2D : Les UE 2D peuvent être concidérées comme UE de mathématiques].</t>
  </si>
  <si>
    <t>Pour les étudiants inscrits en L3 sciences et technologies et non pas dans un parcours pédagogique de la L3 Mathématiques/L3 Mathématiques 2D, ils peuvent obtenir le diplôme de licence mathématiques/licence mathématiques 2D selon certaines conditions, voir le document annexe.</t>
  </si>
  <si>
    <t>Note éliminatoire</t>
  </si>
  <si>
    <t>Textes réglementaires</t>
  </si>
  <si>
    <t>Arrêté du 30 juillet 2018 relatif au diplôme national de licence</t>
  </si>
  <si>
    <t>Arrêté du 1er août 2011 relatif à la licence</t>
  </si>
  <si>
    <t>Arrêté du 22 janvier 2014 fixant le cadre national des formations conduisant à la délivrance des diplômes nationaux de licence, de licence professionnelle et de master</t>
  </si>
  <si>
    <t>Code diplôme</t>
  </si>
  <si>
    <t>VDI</t>
  </si>
  <si>
    <t>Parcours type</t>
  </si>
  <si>
    <t>Code étape</t>
  </si>
  <si>
    <t>SLMAT3</t>
  </si>
  <si>
    <t>VET</t>
  </si>
  <si>
    <t>Libellé étape</t>
  </si>
  <si>
    <t>L3 Mathématiques</t>
  </si>
  <si>
    <t>Code semestre</t>
  </si>
  <si>
    <t>SLS5MAT</t>
  </si>
  <si>
    <t>MALUS / Max</t>
  </si>
  <si>
    <t>Code Malus</t>
  </si>
  <si>
    <t>Non assiduité</t>
  </si>
  <si>
    <t>1ère session</t>
  </si>
  <si>
    <t>2ème session</t>
  </si>
  <si>
    <t>Observation seconde chance</t>
  </si>
  <si>
    <t>Contrôle Continu</t>
  </si>
  <si>
    <t>Contrôle terminal</t>
  </si>
  <si>
    <t>Épreuve terminale CC</t>
  </si>
  <si>
    <t>Nature ELP</t>
  </si>
  <si>
    <t>Libellé ELP</t>
  </si>
  <si>
    <t>Code ELP</t>
  </si>
  <si>
    <t>ECTS</t>
  </si>
  <si>
    <t>Coeff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</si>
  <si>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</si>
  <si>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</si>
  <si>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</si>
  <si>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</si>
  <si>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</si>
  <si>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</si>
  <si>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</si>
  <si>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</si>
  <si>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UE Equations différentielles</t>
  </si>
  <si>
    <t>SLUMP503</t>
  </si>
  <si>
    <t>OUI</t>
  </si>
  <si>
    <t>Élément constitutif d'une UE</t>
  </si>
  <si>
    <t>ECUE Equations différentielles 1</t>
  </si>
  <si>
    <t>SLEMP501</t>
  </si>
  <si>
    <t>CCI (CC Intégral)</t>
  </si>
  <si>
    <t>Écrit</t>
  </si>
  <si>
    <t>2h</t>
  </si>
  <si>
    <t>Les notes de CCI peuvent intervenir dans la note de la seconde chance.</t>
  </si>
  <si>
    <t>ECUE Equations différentielles 2</t>
  </si>
  <si>
    <t>SLEMP502</t>
  </si>
  <si>
    <t>1h</t>
  </si>
  <si>
    <t xml:space="preserve">UE Intégration et théorie de la mesure </t>
  </si>
  <si>
    <t>SLUMP504</t>
  </si>
  <si>
    <t>3h</t>
  </si>
  <si>
    <t>1 BLOC au choix:</t>
  </si>
  <si>
    <t>BLOC IM</t>
  </si>
  <si>
    <t>UE Statistique et modélisation</t>
  </si>
  <si>
    <t>SLUMM501</t>
  </si>
  <si>
    <t>1 UE à choisir parmi la liste spécifiée dans la maquette de la L3 mathématiques</t>
  </si>
  <si>
    <t>MCC déposées séparément</t>
  </si>
  <si>
    <t>BLOC MPA</t>
  </si>
  <si>
    <t>Calcul différentiel</t>
  </si>
  <si>
    <t>Algèbre et géométrie</t>
  </si>
  <si>
    <t>UE Compétences transversales - S5 (tous sauf LASH)</t>
  </si>
  <si>
    <t>KCTSS5</t>
  </si>
  <si>
    <t>ECUE Compétences informationnelles 3</t>
  </si>
  <si>
    <t>KCINFS5</t>
  </si>
  <si>
    <t>ECUE Compétences numériques 3</t>
  </si>
  <si>
    <t>KCNUMS5</t>
  </si>
  <si>
    <t>ECUE Anglais 5</t>
  </si>
  <si>
    <t>KLSANS5</t>
  </si>
  <si>
    <t>SLS6MAT</t>
  </si>
  <si>
    <t>CT pour les dispensés</t>
  </si>
  <si>
    <t>Probabilités et ses applications</t>
  </si>
  <si>
    <t>Approximation numérique des fonctions, des intégrales et des équation sdifférentielles ordinaires</t>
  </si>
  <si>
    <t>Introduction à l'analyse fonctionnelle</t>
  </si>
  <si>
    <t>Algèbre effective</t>
  </si>
  <si>
    <t>Analyse complexe</t>
  </si>
  <si>
    <t xml:space="preserve">     1 UE au choix:</t>
  </si>
  <si>
    <t>KCTSS6</t>
  </si>
  <si>
    <t>UE Compétences transversales - S6 (tous sauf LASH)</t>
  </si>
  <si>
    <t>KCECRS6</t>
  </si>
  <si>
    <t>ECUE Compétences écrites 3</t>
  </si>
  <si>
    <t>KPPROS6</t>
  </si>
  <si>
    <t>ECUE Compétences préprofessionnalisation 3</t>
  </si>
  <si>
    <t>KLSANS6</t>
  </si>
  <si>
    <t>ECUE Anglais 6</t>
  </si>
  <si>
    <t>EEF 2D Mathématiques</t>
  </si>
  <si>
    <t>L3 EEF 2D Mathématiques</t>
  </si>
  <si>
    <t>SLS5MEM</t>
  </si>
  <si>
    <t>SLUMP501</t>
  </si>
  <si>
    <t>UE Algèbre et géométrie</t>
  </si>
  <si>
    <t>SLUMP502</t>
  </si>
  <si>
    <t xml:space="preserve">UE Calcul différentiel </t>
  </si>
  <si>
    <t>VLUSM2D5</t>
  </si>
  <si>
    <t>UE CLE2D Méthodologie et didactique - Nombres</t>
  </si>
  <si>
    <t>VLESMNO5</t>
  </si>
  <si>
    <t>ECUE CLE2D Nombres - S5</t>
  </si>
  <si>
    <t>VLESPR5</t>
  </si>
  <si>
    <t>ECUE CLE2D Preprofessionnalisation aux metiers de l'education</t>
  </si>
  <si>
    <t>SLS6MEM</t>
  </si>
  <si>
    <t>SLUMA603</t>
  </si>
  <si>
    <t>UE Approximation numérique des fonctions, des intégrales et des équations différentielles ordinaires</t>
  </si>
  <si>
    <t>UE CLE2D Méthodologie et didactique - Analyse, probabilités et statistique</t>
  </si>
  <si>
    <t>VLESMPS6</t>
  </si>
  <si>
    <t>ECUE CLE2D Analyse, probabilités et statistique - S6</t>
  </si>
  <si>
    <t>MCC déposées sur d'autres parcours et/ou mentions</t>
  </si>
  <si>
    <t>1 choix:</t>
  </si>
  <si>
    <t>SLUMA601</t>
  </si>
  <si>
    <t>UE Algèbre effective</t>
  </si>
  <si>
    <t>SLUM2602</t>
  </si>
  <si>
    <t>UE Suites de fonctions, calcul intégral et séries de Fourier</t>
  </si>
  <si>
    <t>SLUM2603</t>
  </si>
  <si>
    <t>UE Probabilités</t>
  </si>
  <si>
    <t>KPROVS6</t>
  </si>
  <si>
    <t>ECUE Préprofessionnalisation aux métiers de l'éducation CLE2D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</si>
</sst>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4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0">
    <xf numFmtId="0" fontId="0" fillId="0" borderId="0" xfId="0"/>
    <xf numFmtId="0" fontId="5" fillId="0" borderId="5" xfId="0" applyFont="1" applyBorder="1" applyAlignment="1" applyProtection="1">
      <alignment horizontal="left" vertical="center" indent="1"/>
    </xf>
    <xf numFmtId="0" fontId="6" fillId="0" borderId="5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indent="1"/>
    </xf>
    <xf numFmtId="0" fontId="6" fillId="0" borderId="5" xfId="0" applyFont="1" applyBorder="1" applyProtection="1"/>
    <xf numFmtId="0" fontId="0" fillId="0" borderId="0" xfId="0" applyProtection="1"/>
    <xf numFmtId="0" fontId="5" fillId="0" borderId="5" xfId="0" applyFont="1" applyBorder="1" applyAlignment="1">
      <alignment horizontal="left" vertical="center" indent="1"/>
    </xf>
    <xf numFmtId="0" fontId="0" fillId="0" borderId="5" xfId="0" applyBorder="1" applyProtection="1"/>
    <xf numFmtId="0" fontId="0" fillId="0" borderId="5" xfId="0" applyBorder="1" applyAlignment="1" applyProtection="1">
      <alignment vertical="center" wrapText="1"/>
      <protection locked="0"/>
    </xf>
    <xf numFmtId="0" fontId="10" fillId="0" borderId="1" xfId="0" applyFont="1" applyBorder="1"/>
    <xf numFmtId="0" fontId="0" fillId="0" borderId="2" xfId="0" applyBorder="1"/>
    <xf numFmtId="0" fontId="0" fillId="0" borderId="0" xfId="0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vertical="center" wrapText="1"/>
    </xf>
    <xf numFmtId="0" fontId="14" fillId="8" borderId="13" xfId="0" applyFont="1" applyFill="1" applyBorder="1" applyAlignment="1" applyProtection="1">
      <alignment vertical="center" wrapText="1"/>
    </xf>
    <xf numFmtId="0" fontId="14" fillId="8" borderId="13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" fillId="9" borderId="15" xfId="0" applyFont="1" applyFill="1" applyBorder="1" applyAlignment="1" applyProtection="1">
      <alignment wrapText="1"/>
      <protection locked="0"/>
    </xf>
    <xf numFmtId="0" fontId="0" fillId="9" borderId="16" xfId="0" applyFill="1" applyBorder="1" applyAlignment="1" applyProtection="1">
      <alignment vertical="center"/>
      <protection locked="0"/>
    </xf>
    <xf numFmtId="0" fontId="0" fillId="9" borderId="17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" fillId="9" borderId="15" xfId="0" applyFont="1" applyFill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vertical="center"/>
      <protection locked="0"/>
    </xf>
    <xf numFmtId="0" fontId="0" fillId="3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9" xfId="0" applyBorder="1" applyProtection="1"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0" fillId="3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6" fillId="0" borderId="13" xfId="0" applyFont="1" applyFill="1" applyBorder="1" applyAlignment="1" applyProtection="1">
      <alignment vertical="center"/>
      <protection locked="0"/>
    </xf>
    <xf numFmtId="0" fontId="16" fillId="0" borderId="13" xfId="0" applyFont="1" applyBorder="1" applyAlignment="1">
      <alignment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indent="2"/>
    </xf>
    <xf numFmtId="0" fontId="0" fillId="0" borderId="0" xfId="0" applyBorder="1" applyProtection="1"/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15" fillId="0" borderId="11" xfId="0" applyFont="1" applyBorder="1" applyAlignment="1" applyProtection="1"/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0" fontId="14" fillId="0" borderId="5" xfId="0" applyFont="1" applyFill="1" applyBorder="1" applyAlignment="1" applyProtection="1">
      <alignment horizontal="left" vertical="center" wrapText="1" indent="1"/>
    </xf>
    <xf numFmtId="0" fontId="14" fillId="0" borderId="5" xfId="0" applyFont="1" applyFill="1" applyBorder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ont="1" applyFill="1" applyBorder="1" applyAlignment="1" applyProtection="1">
      <alignment vertical="center"/>
      <protection locked="0"/>
    </xf>
    <xf numFmtId="0" fontId="0" fillId="9" borderId="17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16" fillId="0" borderId="23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9" borderId="17" xfId="0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8" borderId="5" xfId="0" applyFont="1" applyFill="1" applyBorder="1" applyAlignment="1" applyProtection="1">
      <alignment horizontal="center" vertical="center" wrapText="1"/>
    </xf>
    <xf numFmtId="1" fontId="0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/>
    <xf numFmtId="0" fontId="0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5" fillId="0" borderId="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>
      <alignment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20" fillId="0" borderId="34" xfId="0" applyFont="1" applyBorder="1" applyAlignment="1">
      <alignment horizontal="left" vertical="top"/>
    </xf>
    <xf numFmtId="0" fontId="16" fillId="10" borderId="20" xfId="0" applyFont="1" applyFill="1" applyBorder="1" applyAlignment="1" applyProtection="1">
      <alignment vertical="center"/>
      <protection locked="0"/>
    </xf>
    <xf numFmtId="0" fontId="0" fillId="10" borderId="5" xfId="0" applyFill="1" applyBorder="1" applyAlignment="1" applyProtection="1">
      <alignment vertical="center"/>
      <protection locked="0"/>
    </xf>
    <xf numFmtId="0" fontId="0" fillId="11" borderId="5" xfId="0" applyFill="1" applyBorder="1" applyAlignment="1" applyProtection="1">
      <alignment vertical="center"/>
      <protection locked="0"/>
    </xf>
    <xf numFmtId="0" fontId="16" fillId="10" borderId="23" xfId="0" applyFont="1" applyFill="1" applyBorder="1" applyAlignment="1" applyProtection="1">
      <alignment vertical="center"/>
      <protection locked="0"/>
    </xf>
    <xf numFmtId="0" fontId="21" fillId="10" borderId="0" xfId="0" applyFont="1" applyFill="1" applyAlignment="1">
      <alignment wrapText="1"/>
    </xf>
    <xf numFmtId="0" fontId="0" fillId="0" borderId="7" xfId="0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18" fillId="11" borderId="0" xfId="0" applyFont="1" applyFill="1" applyBorder="1" applyAlignment="1">
      <alignment horizontal="left" vertical="center"/>
    </xf>
    <xf numFmtId="0" fontId="19" fillId="1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0" fillId="0" borderId="5" xfId="0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/>
    </xf>
    <xf numFmtId="0" fontId="3" fillId="0" borderId="7" xfId="1" applyBorder="1" applyAlignment="1">
      <alignment vertical="center" wrapText="1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3" fillId="0" borderId="7" xfId="1" applyBorder="1" applyAlignment="1" applyProtection="1">
      <protection locked="0"/>
    </xf>
    <xf numFmtId="0" fontId="3" fillId="0" borderId="3" xfId="1" applyBorder="1" applyAlignment="1" applyProtection="1">
      <protection locked="0"/>
    </xf>
    <xf numFmtId="0" fontId="3" fillId="0" borderId="4" xfId="1" applyBorder="1" applyAlignment="1" applyProtection="1">
      <protection locked="0"/>
    </xf>
    <xf numFmtId="0" fontId="3" fillId="0" borderId="8" xfId="1" applyBorder="1" applyAlignment="1" applyProtection="1">
      <protection locked="0"/>
    </xf>
    <xf numFmtId="0" fontId="3" fillId="0" borderId="0" xfId="1" applyBorder="1" applyAlignment="1" applyProtection="1">
      <protection locked="0"/>
    </xf>
    <xf numFmtId="0" fontId="3" fillId="0" borderId="9" xfId="1" applyBorder="1" applyAlignment="1" applyProtection="1">
      <protection locked="0"/>
    </xf>
    <xf numFmtId="0" fontId="19" fillId="0" borderId="7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9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37" xfId="0" applyFont="1" applyFill="1" applyBorder="1" applyAlignment="1">
      <alignment horizontal="left" vertical="center"/>
    </xf>
    <xf numFmtId="0" fontId="11" fillId="5" borderId="38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left" vertical="center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34" xfId="0" applyFill="1" applyBorder="1" applyAlignment="1" applyProtection="1">
      <alignment horizontal="left" vertical="top"/>
      <protection locked="0"/>
    </xf>
    <xf numFmtId="0" fontId="0" fillId="0" borderId="35" xfId="0" applyFill="1" applyBorder="1" applyAlignment="1" applyProtection="1">
      <alignment horizontal="left" vertical="top"/>
      <protection locked="0"/>
    </xf>
    <xf numFmtId="0" fontId="20" fillId="0" borderId="3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3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32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left" vertical="center"/>
    </xf>
    <xf numFmtId="0" fontId="13" fillId="6" borderId="5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12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1209675</xdr:colOff>
      <xdr:row>9</xdr:row>
      <xdr:rowOff>104775</xdr:rowOff>
    </xdr:to>
    <xdr:sp macro="" textlink="">
      <xdr:nvSpPr>
        <xdr:cNvPr id="1025" name="Option 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00F944F-AAE6-4B5A-BB03-19558D8BBC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1209675</xdr:colOff>
      <xdr:row>12</xdr:row>
      <xdr:rowOff>114300</xdr:rowOff>
    </xdr:to>
    <xdr:sp macro="" textlink="">
      <xdr:nvSpPr>
        <xdr:cNvPr id="1026" name="Option 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D47DC67-32A0-46A3-946D-D90DD7F08B6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1209675</xdr:colOff>
      <xdr:row>11</xdr:row>
      <xdr:rowOff>28575</xdr:rowOff>
    </xdr:to>
    <xdr:sp macro="" textlink="">
      <xdr:nvSpPr>
        <xdr:cNvPr id="1027" name="Option Button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CD0D07F-C1AC-4663-9037-AEF7D4AC54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Modification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1209675</xdr:colOff>
      <xdr:row>9</xdr:row>
      <xdr:rowOff>104775</xdr:rowOff>
    </xdr:to>
    <xdr:sp macro="" textlink="">
      <xdr:nvSpPr>
        <xdr:cNvPr id="2049" name="Option Butto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9DEA548C-46A4-47AF-9FE9-EE2A6CBA7D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1209675</xdr:colOff>
      <xdr:row>12</xdr:row>
      <xdr:rowOff>114300</xdr:rowOff>
    </xdr:to>
    <xdr:sp macro="" textlink="">
      <xdr:nvSpPr>
        <xdr:cNvPr id="2050" name="Option Button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1E1BC754-05A1-429D-83EA-F1678606D0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1209675</xdr:colOff>
      <xdr:row>11</xdr:row>
      <xdr:rowOff>28575</xdr:rowOff>
    </xdr:to>
    <xdr:sp macro="" textlink="">
      <xdr:nvSpPr>
        <xdr:cNvPr id="2051" name="Option Button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85B83120-D405-4664-BD79-9089F19157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Modification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1209675</xdr:colOff>
      <xdr:row>9</xdr:row>
      <xdr:rowOff>104775</xdr:rowOff>
    </xdr:to>
    <xdr:sp macro="" textlink="">
      <xdr:nvSpPr>
        <xdr:cNvPr id="3073" name="Option Button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60585879-4BFE-4270-9523-E1DD8B4CB0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1209675</xdr:colOff>
      <xdr:row>12</xdr:row>
      <xdr:rowOff>104775</xdr:rowOff>
    </xdr:to>
    <xdr:sp macro="" textlink="">
      <xdr:nvSpPr>
        <xdr:cNvPr id="3074" name="Option Button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61A41A-DA33-4A37-A19C-B95BDB3339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1209675</xdr:colOff>
      <xdr:row>11</xdr:row>
      <xdr:rowOff>28575</xdr:rowOff>
    </xdr:to>
    <xdr:sp macro="" textlink="">
      <xdr:nvSpPr>
        <xdr:cNvPr id="3075" name="Option Button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6D6F1F7E-D8CD-4158-AAC7-523B0F64D66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Modification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</xdr:row>
      <xdr:rowOff>47625</xdr:rowOff>
    </xdr:from>
    <xdr:to>
      <xdr:col>0</xdr:col>
      <xdr:colOff>1209675</xdr:colOff>
      <xdr:row>9</xdr:row>
      <xdr:rowOff>104775</xdr:rowOff>
    </xdr:to>
    <xdr:sp macro="" textlink="">
      <xdr:nvSpPr>
        <xdr:cNvPr id="4097" name="Option Button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AA79D52C-AE30-4F8E-9208-ADAD2309A9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C6E0B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Création</a:t>
          </a:r>
        </a:p>
      </xdr:txBody>
    </xdr:sp>
    <xdr:clientData/>
  </xdr:twoCellAnchor>
  <xdr:twoCellAnchor editAs="oneCell">
    <xdr:from>
      <xdr:col>0</xdr:col>
      <xdr:colOff>238125</xdr:colOff>
      <xdr:row>11</xdr:row>
      <xdr:rowOff>66675</xdr:rowOff>
    </xdr:from>
    <xdr:to>
      <xdr:col>0</xdr:col>
      <xdr:colOff>1209675</xdr:colOff>
      <xdr:row>12</xdr:row>
      <xdr:rowOff>104775</xdr:rowOff>
    </xdr:to>
    <xdr:sp macro="" textlink="">
      <xdr:nvSpPr>
        <xdr:cNvPr id="4098" name="Option Button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5C72EDC1-5F80-4BD6-85F8-18547541B7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D6DCE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Renouvellement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152400</xdr:rowOff>
    </xdr:from>
    <xdr:to>
      <xdr:col>0</xdr:col>
      <xdr:colOff>1209675</xdr:colOff>
      <xdr:row>11</xdr:row>
      <xdr:rowOff>28575</xdr:rowOff>
    </xdr:to>
    <xdr:sp macro="" textlink="">
      <xdr:nvSpPr>
        <xdr:cNvPr id="4099" name="Option Button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2EA370EC-F04F-4B9C-90CB-9989A7C0516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8497B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Segoe UI"/>
              <a:cs typeface="Segoe UI"/>
            </a:rPr>
            <a:t>Modification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iccolini\OneDrive%20-%20Universit&#233;%20Nice%20Sophia%20Antipolis\Bureau\SCOLARITE%20DOSSIER\MCC%202020\LICENCES%203\DEF.16.09.MCC%20L3%20MATH&#201;MATIQU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Users/kciccolini/OneDrive%20-%20Universit&#233;%20Nice%20Sophia%20Antipolis/Bureau/SCOLARITE%20DOSSIER/MCC%202020/LICENCES%203/DEF.16.09.MCC%20L3%20MATH&#201;MATIQUES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Users/Ann/Desktop/Z:/DEVE/Cellule%20APOGEE/2018%20MODULO/MCC/Mod&#232;le%20MCC-%20L1%20L2%20double%20lice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DULO.2021\Offre%202020.TRAVAIL.MODIFIE.20202021\MCC.2020.2021\L\DEF.13.07.MCC%20L3%20MATH&#201;MATIQU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S5 MATHS IM-MPA"/>
      <sheetName val=" S6 MATHS IM-MPA"/>
      <sheetName val="Semestre 5 2D"/>
      <sheetName val="Semestre 6 2D"/>
      <sheetName val="Listes"/>
    </sheetNames>
    <sheetDataSet>
      <sheetData sheetId="0">
        <row r="2">
          <cell r="B2" t="str">
            <v>Sciences</v>
          </cell>
        </row>
        <row r="3">
          <cell r="B3" t="str">
            <v>Mathématiques</v>
          </cell>
        </row>
        <row r="4">
          <cell r="B4" t="str">
            <v>SLMAT18</v>
          </cell>
        </row>
      </sheetData>
      <sheetData sheetId="1"/>
      <sheetData sheetId="2"/>
      <sheetData sheetId="3"/>
      <sheetData sheetId="4"/>
      <sheetData sheetId="5">
        <row r="1">
          <cell r="H1" t="str">
            <v xml:space="preserve">Mention </v>
          </cell>
          <cell r="I1" t="str">
            <v>Codage Diplôme</v>
          </cell>
        </row>
        <row r="2">
          <cell r="A2" t="str">
            <v>CCI (CC Intégral)</v>
          </cell>
          <cell r="C2" t="str">
            <v>Écrit</v>
          </cell>
          <cell r="E2" t="str">
            <v>Unité d'enseignement</v>
          </cell>
          <cell r="H2" t="str">
            <v>Sciences de la Vie</v>
          </cell>
          <cell r="I2" t="str">
            <v>SLVIE18</v>
          </cell>
        </row>
        <row r="3">
          <cell r="A3" t="str">
            <v>CT (Contrôle terminal)</v>
          </cell>
          <cell r="C3" t="str">
            <v>Oral</v>
          </cell>
          <cell r="E3" t="str">
            <v>Élément constitutif d'une UE</v>
          </cell>
          <cell r="H3" t="str">
            <v>Droit</v>
          </cell>
          <cell r="I3" t="str">
            <v>DLDRT18</v>
          </cell>
        </row>
        <row r="4">
          <cell r="A4" t="str">
            <v>CC&amp;CT</v>
          </cell>
          <cell r="C4" t="str">
            <v>Rapport/Mémoire</v>
          </cell>
          <cell r="H4" t="str">
            <v>Économie et gestion</v>
          </cell>
          <cell r="I4" t="str">
            <v>ILECG18</v>
          </cell>
        </row>
        <row r="5">
          <cell r="C5" t="str">
            <v>Pratique sportive</v>
          </cell>
          <cell r="H5" t="str">
            <v>Économie et gestion</v>
          </cell>
          <cell r="I5" t="str">
            <v>GLECG18</v>
          </cell>
        </row>
        <row r="6">
          <cell r="H6" t="str">
            <v>Information-communication</v>
          </cell>
          <cell r="I6" t="str">
            <v>HLICO18</v>
          </cell>
        </row>
        <row r="7">
          <cell r="A7" t="str">
            <v>DROIT</v>
          </cell>
          <cell r="B7" t="str">
            <v>IAE</v>
          </cell>
          <cell r="C7" t="str">
            <v>ISEM</v>
          </cell>
          <cell r="D7" t="str">
            <v>LASH</v>
          </cell>
          <cell r="E7" t="str">
            <v>SCIENCES</v>
          </cell>
          <cell r="F7" t="str">
            <v>STAPS</v>
          </cell>
          <cell r="H7" t="str">
            <v>Arts du spectacle</v>
          </cell>
          <cell r="I7" t="str">
            <v>HLARS18</v>
          </cell>
        </row>
        <row r="8">
          <cell r="H8" t="str">
            <v>Musicologie</v>
          </cell>
          <cell r="I8" t="str">
            <v>HLMUS18</v>
          </cell>
        </row>
        <row r="9">
          <cell r="H9" t="str">
            <v>Lettres</v>
          </cell>
          <cell r="I9" t="str">
            <v>HLLET18</v>
          </cell>
        </row>
        <row r="10">
          <cell r="H10" t="str">
            <v>Lettres étrangères appliquées (LEA)</v>
          </cell>
          <cell r="I10" t="str">
            <v>HLEAP18</v>
          </cell>
        </row>
        <row r="11">
          <cell r="H11" t="str">
            <v>Langues, littératures et civilisations étrangères et régionales (LLCER)</v>
          </cell>
          <cell r="I11" t="str">
            <v>HLCER18</v>
          </cell>
        </row>
        <row r="12">
          <cell r="H12" t="str">
            <v>Sciences de l'homme, anthropologie, ethnologie</v>
          </cell>
          <cell r="I12" t="str">
            <v>HLTSH18</v>
          </cell>
        </row>
        <row r="13">
          <cell r="H13" t="str">
            <v>Psychologie</v>
          </cell>
          <cell r="I13" t="str">
            <v>HLPSY18</v>
          </cell>
        </row>
        <row r="14">
          <cell r="H14" t="str">
            <v>Sciences du langage</v>
          </cell>
          <cell r="I14" t="str">
            <v>HLNDL18</v>
          </cell>
        </row>
        <row r="15">
          <cell r="H15" t="str">
            <v>Histoire</v>
          </cell>
          <cell r="I15" t="str">
            <v>HLHIS18</v>
          </cell>
        </row>
        <row r="16">
          <cell r="H16" t="str">
            <v>Philosophie</v>
          </cell>
          <cell r="I16" t="str">
            <v>HLOPH18</v>
          </cell>
        </row>
        <row r="17">
          <cell r="H17" t="str">
            <v>Sociologie</v>
          </cell>
          <cell r="I17" t="str">
            <v>HLSOC18</v>
          </cell>
        </row>
        <row r="18">
          <cell r="H18" t="str">
            <v>Sciences de la terre</v>
          </cell>
          <cell r="I18" t="str">
            <v>SLTER18</v>
          </cell>
        </row>
        <row r="19">
          <cell r="H19" t="str">
            <v>Sciences et technologies</v>
          </cell>
          <cell r="I19" t="str">
            <v>SLSIT18</v>
          </cell>
        </row>
        <row r="20">
          <cell r="H20" t="str">
            <v>Chimie</v>
          </cell>
          <cell r="I20" t="str">
            <v>SLCHI18</v>
          </cell>
        </row>
        <row r="21">
          <cell r="H21" t="str">
            <v>Physique</v>
          </cell>
          <cell r="I21" t="str">
            <v>SLPHY18</v>
          </cell>
        </row>
        <row r="22">
          <cell r="H22" t="str">
            <v>Mathématiques</v>
          </cell>
          <cell r="I22" t="str">
            <v>SLMAT18</v>
          </cell>
        </row>
        <row r="23">
          <cell r="H23" t="str">
            <v>Mathématiques et Informatique appliquées aux sciences humaines et sociales (MIASHS)</v>
          </cell>
          <cell r="I23" t="str">
            <v>SLASH18</v>
          </cell>
        </row>
        <row r="24">
          <cell r="H24" t="str">
            <v>Electronique, énergie électrique, automatique (EEA)</v>
          </cell>
          <cell r="I24" t="str">
            <v>SLELE18</v>
          </cell>
        </row>
        <row r="25">
          <cell r="H25" t="str">
            <v>Informatique</v>
          </cell>
          <cell r="I25" t="str">
            <v>SLINF18</v>
          </cell>
        </row>
        <row r="26">
          <cell r="H26" t="str">
            <v>Géographie et aménagement</v>
          </cell>
          <cell r="I26" t="str">
            <v>SLGEO18</v>
          </cell>
        </row>
        <row r="27">
          <cell r="H27" t="str">
            <v>STAPS-Activité Physique Adaptée-Santé</v>
          </cell>
          <cell r="I27" t="str">
            <v>PLAPA18</v>
          </cell>
        </row>
        <row r="28">
          <cell r="H28" t="str">
            <v>STAPS-Education et Motricité</v>
          </cell>
          <cell r="I28" t="str">
            <v>PLAPA18</v>
          </cell>
        </row>
        <row r="29">
          <cell r="H29" t="str">
            <v>STAPS-Entraînement Sportif</v>
          </cell>
          <cell r="I29" t="str">
            <v>PLAPA18</v>
          </cell>
        </row>
        <row r="30">
          <cell r="H30" t="str">
            <v>STAPS-Management du Sport</v>
          </cell>
          <cell r="I30" t="str">
            <v>PLAPA18</v>
          </cell>
        </row>
        <row r="31">
          <cell r="H31" t="str">
            <v>Humanités</v>
          </cell>
          <cell r="I31" t="str">
            <v>À créer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S5 MATHS"/>
      <sheetName val="S6 MATHS"/>
      <sheetName val="Semestre 5 2D"/>
      <sheetName val="Semestre 6 2D"/>
      <sheetName val="List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eli/arrete/2018/7/30/ESRS1820545A/jo/texte/fr" TargetMode="External"/><Relationship Id="rId2" Type="http://schemas.openxmlformats.org/officeDocument/2006/relationships/hyperlink" Target="https://www.legifrance.gouv.fr/affichTexte.do?cidTexte=JORFTEXT000028543525" TargetMode="External"/><Relationship Id="rId1" Type="http://schemas.openxmlformats.org/officeDocument/2006/relationships/hyperlink" Target="https://www.legifrance.gouv.fr/affichTexte.do?cidTexte=JORFTEXT000024457754" TargetMode="External"/><Relationship Id="rId4" Type="http://schemas.openxmlformats.org/officeDocument/2006/relationships/hyperlink" Target="https://www.legifrance.gouv.fr/affichTexte.do?cidTexte=JORFTEXT0000285435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E7C0-9594-424D-9295-4F9CE7412522}">
  <dimension ref="A1:I40"/>
  <sheetViews>
    <sheetView topLeftCell="A11" workbookViewId="0">
      <selection activeCell="A31" sqref="A31"/>
    </sheetView>
  </sheetViews>
  <sheetFormatPr baseColWidth="10" defaultColWidth="11.44140625" defaultRowHeight="14.4" x14ac:dyDescent="0.3"/>
  <cols>
    <col min="1" max="1" width="29.6640625" customWidth="1"/>
    <col min="2" max="2" width="27.44140625" customWidth="1"/>
    <col min="3" max="3" width="27.33203125" bestFit="1" customWidth="1"/>
    <col min="9" max="9" width="39.88671875" customWidth="1"/>
    <col min="10" max="10" width="5.44140625" customWidth="1"/>
  </cols>
  <sheetData>
    <row r="1" spans="1:9" ht="23.4" x14ac:dyDescent="0.45">
      <c r="A1" s="258" t="s">
        <v>0</v>
      </c>
      <c r="B1" s="259"/>
      <c r="C1" s="260"/>
      <c r="D1" s="260"/>
      <c r="E1" s="260"/>
      <c r="F1" s="260"/>
      <c r="G1" s="260"/>
      <c r="H1" s="260"/>
      <c r="I1" s="261"/>
    </row>
    <row r="2" spans="1:9" ht="23.4" x14ac:dyDescent="0.3">
      <c r="A2" s="1" t="s">
        <v>1</v>
      </c>
      <c r="B2" s="2" t="s">
        <v>2</v>
      </c>
      <c r="C2" s="262"/>
      <c r="D2" s="262"/>
      <c r="E2" s="262"/>
      <c r="F2" s="262"/>
      <c r="G2" s="262"/>
      <c r="H2" s="262"/>
      <c r="I2" s="262"/>
    </row>
    <row r="3" spans="1:9" ht="23.4" x14ac:dyDescent="0.3">
      <c r="A3" s="3" t="s">
        <v>3</v>
      </c>
      <c r="B3" s="263" t="s">
        <v>4</v>
      </c>
      <c r="C3" s="264"/>
      <c r="D3" s="264"/>
      <c r="E3" s="264"/>
      <c r="F3" s="264"/>
      <c r="G3" s="264"/>
      <c r="H3" s="264"/>
      <c r="I3" s="265"/>
    </row>
    <row r="4" spans="1:9" ht="23.4" x14ac:dyDescent="0.4">
      <c r="A4" s="1" t="s">
        <v>5</v>
      </c>
      <c r="B4" s="4" t="str">
        <f>IF(AND(B2="IAE",B3="Économie et gestion"),"GLECG18",IFERROR(VLOOKUP(B3,tab_code_dip,2,FALSE),"-"))</f>
        <v>SLMAT18</v>
      </c>
      <c r="C4" s="5"/>
      <c r="D4" s="5"/>
      <c r="E4" s="5"/>
      <c r="F4" s="5"/>
      <c r="G4" s="5"/>
      <c r="H4" s="5"/>
      <c r="I4" s="5"/>
    </row>
    <row r="5" spans="1:9" ht="23.4" x14ac:dyDescent="0.3">
      <c r="A5" s="6" t="s">
        <v>6</v>
      </c>
      <c r="B5" s="7" t="s">
        <v>7</v>
      </c>
      <c r="C5" s="5"/>
      <c r="D5" s="5"/>
      <c r="E5" s="5"/>
      <c r="F5" s="5"/>
      <c r="G5" s="5"/>
      <c r="H5" s="5"/>
      <c r="I5" s="5"/>
    </row>
    <row r="6" spans="1:9" x14ac:dyDescent="0.3">
      <c r="A6" s="5"/>
      <c r="B6" s="5"/>
      <c r="C6" s="5"/>
      <c r="D6" s="5"/>
      <c r="E6" s="5"/>
      <c r="F6" s="5"/>
      <c r="G6" s="5"/>
      <c r="H6" s="5"/>
      <c r="I6" s="5"/>
    </row>
    <row r="7" spans="1:9" ht="18" x14ac:dyDescent="0.3">
      <c r="A7" s="266" t="s">
        <v>8</v>
      </c>
      <c r="B7" s="267"/>
      <c r="C7" s="267"/>
      <c r="D7" s="267"/>
      <c r="E7" s="267"/>
      <c r="F7" s="267"/>
      <c r="G7" s="267"/>
      <c r="H7" s="267"/>
      <c r="I7" s="268"/>
    </row>
    <row r="8" spans="1:9" x14ac:dyDescent="0.3">
      <c r="A8" s="269" t="s">
        <v>9</v>
      </c>
      <c r="B8" s="270"/>
      <c r="C8" s="270"/>
      <c r="D8" s="270"/>
      <c r="E8" s="270"/>
      <c r="F8" s="270"/>
      <c r="G8" s="270"/>
      <c r="H8" s="270"/>
      <c r="I8" s="270"/>
    </row>
    <row r="9" spans="1:9" x14ac:dyDescent="0.3">
      <c r="A9" s="8" t="s">
        <v>10</v>
      </c>
      <c r="B9" s="271" t="s">
        <v>11</v>
      </c>
      <c r="C9" s="271"/>
      <c r="D9" s="271"/>
      <c r="E9" s="271"/>
      <c r="F9" s="271"/>
      <c r="G9" s="271"/>
      <c r="H9" s="271"/>
      <c r="I9" s="271"/>
    </row>
    <row r="10" spans="1:9" x14ac:dyDescent="0.3">
      <c r="A10" s="8" t="s">
        <v>12</v>
      </c>
      <c r="B10" s="271" t="s">
        <v>13</v>
      </c>
      <c r="C10" s="271"/>
      <c r="D10" s="271"/>
      <c r="E10" s="271"/>
      <c r="F10" s="271"/>
      <c r="G10" s="271"/>
      <c r="H10" s="271"/>
      <c r="I10" s="271"/>
    </row>
    <row r="11" spans="1:9" x14ac:dyDescent="0.3">
      <c r="A11" s="8" t="s">
        <v>14</v>
      </c>
      <c r="B11" s="271"/>
      <c r="C11" s="271"/>
      <c r="D11" s="271"/>
      <c r="E11" s="271"/>
      <c r="F11" s="271"/>
      <c r="G11" s="271"/>
      <c r="H11" s="271"/>
      <c r="I11" s="271"/>
    </row>
    <row r="12" spans="1:9" x14ac:dyDescent="0.3">
      <c r="A12" s="8" t="s">
        <v>15</v>
      </c>
      <c r="B12" s="271"/>
      <c r="C12" s="271"/>
      <c r="D12" s="271"/>
      <c r="E12" s="271"/>
      <c r="F12" s="271"/>
      <c r="G12" s="271"/>
      <c r="H12" s="271"/>
      <c r="I12" s="271"/>
    </row>
    <row r="13" spans="1:9" x14ac:dyDescent="0.3">
      <c r="A13" s="8" t="s">
        <v>16</v>
      </c>
      <c r="B13" s="271"/>
      <c r="C13" s="271"/>
      <c r="D13" s="271"/>
      <c r="E13" s="271"/>
      <c r="F13" s="271"/>
      <c r="G13" s="271"/>
      <c r="H13" s="271"/>
      <c r="I13" s="271"/>
    </row>
    <row r="14" spans="1:9" ht="18" x14ac:dyDescent="0.3">
      <c r="A14" s="272" t="s">
        <v>17</v>
      </c>
      <c r="B14" s="273"/>
      <c r="C14" s="273"/>
      <c r="D14" s="273"/>
      <c r="E14" s="273"/>
      <c r="F14" s="273"/>
      <c r="G14" s="273"/>
      <c r="H14" s="273"/>
      <c r="I14" s="274"/>
    </row>
    <row r="15" spans="1:9" x14ac:dyDescent="0.3">
      <c r="A15" s="9" t="s">
        <v>18</v>
      </c>
      <c r="B15" s="10"/>
      <c r="C15" s="10"/>
      <c r="D15" s="10"/>
      <c r="E15" s="10"/>
      <c r="F15" s="10"/>
      <c r="G15" s="10"/>
      <c r="H15" s="10"/>
      <c r="I15" s="10"/>
    </row>
    <row r="16" spans="1:9" x14ac:dyDescent="0.3">
      <c r="A16" s="216" t="s">
        <v>19</v>
      </c>
      <c r="B16" s="217"/>
      <c r="C16" s="217"/>
      <c r="D16" s="217"/>
      <c r="E16" s="217"/>
      <c r="F16" s="217"/>
      <c r="G16" s="217"/>
      <c r="H16" s="217"/>
      <c r="I16" s="218"/>
    </row>
    <row r="17" spans="1:9" x14ac:dyDescent="0.3">
      <c r="A17" s="234" t="s">
        <v>20</v>
      </c>
      <c r="B17" s="235"/>
      <c r="C17" s="235"/>
      <c r="D17" s="235"/>
      <c r="E17" s="235"/>
      <c r="F17" s="235"/>
      <c r="G17" s="235"/>
      <c r="H17" s="235"/>
      <c r="I17" s="236"/>
    </row>
    <row r="18" spans="1:9" x14ac:dyDescent="0.3">
      <c r="A18" s="237"/>
      <c r="B18" s="238"/>
      <c r="C18" s="238"/>
      <c r="D18" s="238"/>
      <c r="E18" s="238"/>
      <c r="F18" s="238"/>
      <c r="G18" s="238"/>
      <c r="H18" s="238"/>
      <c r="I18" s="239"/>
    </row>
    <row r="19" spans="1:9" x14ac:dyDescent="0.3">
      <c r="A19" s="240"/>
      <c r="B19" s="241"/>
      <c r="C19" s="241"/>
      <c r="D19" s="241"/>
      <c r="E19" s="241"/>
      <c r="F19" s="241"/>
      <c r="G19" s="241"/>
      <c r="H19" s="241"/>
      <c r="I19" s="242"/>
    </row>
    <row r="20" spans="1:9" x14ac:dyDescent="0.3">
      <c r="A20" s="243" t="s">
        <v>21</v>
      </c>
      <c r="B20" s="244"/>
      <c r="C20" s="244"/>
      <c r="D20" s="244"/>
      <c r="E20" s="244"/>
      <c r="F20" s="244"/>
      <c r="G20" s="244"/>
      <c r="H20" s="244"/>
      <c r="I20" s="245"/>
    </row>
    <row r="21" spans="1:9" x14ac:dyDescent="0.3">
      <c r="A21" s="204" t="s">
        <v>22</v>
      </c>
      <c r="B21" s="208"/>
      <c r="C21" s="208"/>
      <c r="D21" s="208"/>
      <c r="E21" s="208"/>
      <c r="F21" s="208"/>
      <c r="G21" s="208"/>
      <c r="H21" s="208"/>
      <c r="I21" s="208"/>
    </row>
    <row r="22" spans="1:9" x14ac:dyDescent="0.3">
      <c r="A22" s="249" t="s">
        <v>23</v>
      </c>
      <c r="B22" s="250"/>
      <c r="C22" s="250"/>
      <c r="D22" s="250"/>
      <c r="E22" s="250"/>
      <c r="F22" s="250"/>
      <c r="G22" s="250"/>
      <c r="H22" s="250"/>
      <c r="I22" s="251"/>
    </row>
    <row r="23" spans="1:9" x14ac:dyDescent="0.3">
      <c r="A23" s="252" t="s">
        <v>24</v>
      </c>
      <c r="B23" s="253"/>
      <c r="C23" s="253"/>
      <c r="D23" s="253"/>
      <c r="E23" s="253"/>
      <c r="F23" s="253"/>
      <c r="G23" s="253"/>
      <c r="H23" s="253"/>
      <c r="I23" s="254"/>
    </row>
    <row r="24" spans="1:9" x14ac:dyDescent="0.3">
      <c r="A24" s="255" t="s">
        <v>25</v>
      </c>
      <c r="B24" s="256"/>
      <c r="C24" s="256"/>
      <c r="D24" s="256"/>
      <c r="E24" s="256"/>
      <c r="F24" s="256"/>
      <c r="G24" s="256"/>
      <c r="H24" s="256"/>
      <c r="I24" s="257"/>
    </row>
    <row r="25" spans="1:9" x14ac:dyDescent="0.3">
      <c r="A25" s="209" t="s">
        <v>26</v>
      </c>
      <c r="B25" s="209"/>
      <c r="C25" s="209"/>
      <c r="D25" s="209"/>
      <c r="E25" s="209"/>
      <c r="F25" s="209"/>
      <c r="G25" s="209"/>
      <c r="H25" s="209"/>
      <c r="I25" s="209"/>
    </row>
    <row r="26" spans="1:9" x14ac:dyDescent="0.3">
      <c r="A26" s="196"/>
      <c r="B26" s="196"/>
      <c r="C26" s="196"/>
      <c r="D26" s="196"/>
      <c r="E26" s="196"/>
      <c r="F26" s="196"/>
      <c r="G26" s="196"/>
      <c r="H26" s="196"/>
      <c r="I26" s="209"/>
    </row>
    <row r="27" spans="1:9" x14ac:dyDescent="0.3">
      <c r="A27" s="246" t="s">
        <v>27</v>
      </c>
      <c r="B27" s="247"/>
      <c r="C27" s="247"/>
      <c r="D27" s="247"/>
      <c r="E27" s="247"/>
      <c r="F27" s="247"/>
      <c r="G27" s="247"/>
      <c r="H27" s="247"/>
      <c r="I27" s="248"/>
    </row>
    <row r="28" spans="1:9" x14ac:dyDescent="0.3">
      <c r="A28" s="202" t="s">
        <v>28</v>
      </c>
      <c r="B28" s="192"/>
      <c r="C28" s="192"/>
      <c r="D28" s="192"/>
      <c r="E28" s="192"/>
      <c r="F28" s="192"/>
      <c r="G28" s="192"/>
      <c r="H28" s="192"/>
      <c r="I28" s="193"/>
    </row>
    <row r="29" spans="1:9" x14ac:dyDescent="0.3">
      <c r="A29" s="203" t="s">
        <v>29</v>
      </c>
      <c r="B29" s="194"/>
      <c r="C29" s="194"/>
      <c r="D29" s="194"/>
      <c r="E29" s="194"/>
      <c r="F29" s="194"/>
      <c r="G29" s="194"/>
      <c r="H29" s="194"/>
      <c r="I29" s="195"/>
    </row>
    <row r="30" spans="1:9" x14ac:dyDescent="0.3">
      <c r="A30" s="203" t="s">
        <v>30</v>
      </c>
      <c r="B30" s="194"/>
      <c r="C30" s="194"/>
      <c r="D30" s="194"/>
      <c r="E30" s="194"/>
      <c r="F30" s="194"/>
      <c r="G30" s="194"/>
      <c r="H30" s="194"/>
      <c r="I30" s="195"/>
    </row>
    <row r="31" spans="1:9" x14ac:dyDescent="0.3">
      <c r="A31" s="203" t="s">
        <v>31</v>
      </c>
      <c r="B31" s="194"/>
      <c r="C31" s="194"/>
      <c r="D31" s="194"/>
      <c r="E31" s="194"/>
      <c r="F31" s="194"/>
      <c r="G31" s="194"/>
      <c r="H31" s="194"/>
      <c r="I31" s="195"/>
    </row>
    <row r="32" spans="1:9" x14ac:dyDescent="0.3">
      <c r="A32" s="203" t="s">
        <v>32</v>
      </c>
      <c r="B32" s="194"/>
      <c r="C32" s="194"/>
      <c r="D32" s="194"/>
      <c r="E32" s="194"/>
      <c r="F32" s="194"/>
      <c r="G32" s="194"/>
      <c r="H32" s="194"/>
      <c r="I32" s="195"/>
    </row>
    <row r="33" spans="1:9" x14ac:dyDescent="0.3">
      <c r="A33" s="216" t="s">
        <v>33</v>
      </c>
      <c r="B33" s="217"/>
      <c r="C33" s="217"/>
      <c r="D33" s="217"/>
      <c r="E33" s="217"/>
      <c r="F33" s="217"/>
      <c r="G33" s="217"/>
      <c r="H33" s="217"/>
      <c r="I33" s="218"/>
    </row>
    <row r="34" spans="1:9" x14ac:dyDescent="0.3">
      <c r="A34" s="219"/>
      <c r="B34" s="220"/>
      <c r="C34" s="220"/>
      <c r="D34" s="220"/>
      <c r="E34" s="220"/>
      <c r="F34" s="220"/>
      <c r="G34" s="220"/>
      <c r="H34" s="220"/>
      <c r="I34" s="221"/>
    </row>
    <row r="35" spans="1:9" x14ac:dyDescent="0.3">
      <c r="A35" s="222"/>
      <c r="B35" s="223"/>
      <c r="C35" s="223"/>
      <c r="D35" s="223"/>
      <c r="E35" s="223"/>
      <c r="F35" s="223"/>
      <c r="G35" s="223"/>
      <c r="H35" s="223"/>
      <c r="I35" s="224"/>
    </row>
    <row r="36" spans="1:9" x14ac:dyDescent="0.3">
      <c r="A36" s="225"/>
      <c r="B36" s="226"/>
      <c r="C36" s="226"/>
      <c r="D36" s="226"/>
      <c r="E36" s="226"/>
      <c r="F36" s="226"/>
      <c r="G36" s="226"/>
      <c r="H36" s="226"/>
      <c r="I36" s="227"/>
    </row>
    <row r="37" spans="1:9" x14ac:dyDescent="0.3">
      <c r="A37" s="216" t="s">
        <v>34</v>
      </c>
      <c r="B37" s="217"/>
      <c r="C37" s="217"/>
      <c r="D37" s="217"/>
      <c r="E37" s="217"/>
      <c r="F37" s="217"/>
      <c r="G37" s="217"/>
      <c r="H37" s="217"/>
      <c r="I37" s="218"/>
    </row>
    <row r="38" spans="1:9" x14ac:dyDescent="0.3">
      <c r="A38" s="228" t="s">
        <v>35</v>
      </c>
      <c r="B38" s="229"/>
      <c r="C38" s="229"/>
      <c r="D38" s="229"/>
      <c r="E38" s="229"/>
      <c r="F38" s="229"/>
      <c r="G38" s="229"/>
      <c r="H38" s="229"/>
      <c r="I38" s="230"/>
    </row>
    <row r="39" spans="1:9" x14ac:dyDescent="0.3">
      <c r="A39" s="231" t="s">
        <v>36</v>
      </c>
      <c r="B39" s="232"/>
      <c r="C39" s="232"/>
      <c r="D39" s="232"/>
      <c r="E39" s="232"/>
      <c r="F39" s="232"/>
      <c r="G39" s="232"/>
      <c r="H39" s="232"/>
      <c r="I39" s="233"/>
    </row>
    <row r="40" spans="1:9" x14ac:dyDescent="0.3">
      <c r="A40" s="213" t="s">
        <v>37</v>
      </c>
      <c r="B40" s="214"/>
      <c r="C40" s="214"/>
      <c r="D40" s="214"/>
      <c r="E40" s="214"/>
      <c r="F40" s="214"/>
      <c r="G40" s="214"/>
      <c r="H40" s="214"/>
      <c r="I40" s="215"/>
    </row>
  </sheetData>
  <mergeCells count="24">
    <mergeCell ref="A16:I16"/>
    <mergeCell ref="A1:I1"/>
    <mergeCell ref="C2:I2"/>
    <mergeCell ref="B3:I3"/>
    <mergeCell ref="A7:I7"/>
    <mergeCell ref="A8:I8"/>
    <mergeCell ref="B9:I9"/>
    <mergeCell ref="B10:I10"/>
    <mergeCell ref="B11:I11"/>
    <mergeCell ref="B12:I12"/>
    <mergeCell ref="B13:I13"/>
    <mergeCell ref="A14:I14"/>
    <mergeCell ref="A17:I19"/>
    <mergeCell ref="A20:I20"/>
    <mergeCell ref="A27:I27"/>
    <mergeCell ref="A22:I22"/>
    <mergeCell ref="A23:I23"/>
    <mergeCell ref="A24:I24"/>
    <mergeCell ref="A40:I40"/>
    <mergeCell ref="A33:I33"/>
    <mergeCell ref="A34:I36"/>
    <mergeCell ref="A37:I37"/>
    <mergeCell ref="A38:I38"/>
    <mergeCell ref="A39:I39"/>
  </mergeCells>
  <dataValidations count="3">
    <dataValidation type="list" allowBlank="1" showInputMessage="1" showErrorMessage="1" sqref="B5" xr:uid="{CA6FB5BE-446E-4A13-ABFF-10A3B8667540}">
      <formula1>"Deux sessions, Seconde chance"</formula1>
    </dataValidation>
    <dataValidation type="list" allowBlank="1" showInputMessage="1" showErrorMessage="1" sqref="B3:I3" xr:uid="{C8065985-DAB0-4D96-8B41-E1D784E6D505}">
      <formula1>INDIRECT($B$2)</formula1>
    </dataValidation>
    <dataValidation type="list" allowBlank="1" showInputMessage="1" showErrorMessage="1" errorTitle="Composante" error="Utiliser la liste déroulante" promptTitle="Composante" prompt="Utiliser la liste déroulante" sqref="B2" xr:uid="{6993498E-B35C-43E8-8B47-CDBD8FE71492}">
      <formula1>liste_cmp</formula1>
    </dataValidation>
  </dataValidations>
  <hyperlinks>
    <hyperlink ref="A39:I39" r:id="rId1" display="Arrêté du 11 août 2011 relatif à la licence" xr:uid="{2BCF68A9-4D3E-49A2-987B-52235D135341}"/>
    <hyperlink ref="A38" r:id="rId2" display="Arrêté du 22 janvier 2014 fixant le cadre national des formations conduisant à la délivrance des diplômes nationaux de licence, de licence professionnelle et de master " xr:uid="{43BA08EE-C4A0-4B3E-9BAD-B151F47A0909}"/>
    <hyperlink ref="A38:I38" r:id="rId3" display="Arrêté du 30 juillet 2018 relatif au diplôme national de licence" xr:uid="{86F2B21C-DBFF-4A64-826F-8046A0CD7EFD}"/>
    <hyperlink ref="A40:I40" r:id="rId4" display="Arrêté du 22 janvier 2014 fixant le cadre national des formations conduisant à la délivrance des diplômes nationaux de licence, de licence professionnelle et de master" xr:uid="{2EA6AA78-1DCA-4E5A-9B71-95FD8FBF2D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BAB22-CA42-4313-BFE7-1986C79A9563}">
  <dimension ref="A1:R1148"/>
  <sheetViews>
    <sheetView workbookViewId="0">
      <selection activeCell="A17" sqref="A17:H19"/>
    </sheetView>
  </sheetViews>
  <sheetFormatPr baseColWidth="10" defaultColWidth="10.88671875" defaultRowHeight="14.4" x14ac:dyDescent="0.3"/>
  <cols>
    <col min="1" max="1" width="27.6640625" style="11" bestFit="1" customWidth="1"/>
    <col min="2" max="2" width="84.5546875" style="11" customWidth="1"/>
    <col min="3" max="3" width="20.44140625" style="11" customWidth="1"/>
    <col min="4" max="4" width="6.6640625" style="11" customWidth="1"/>
    <col min="5" max="5" width="12" style="11" customWidth="1"/>
    <col min="6" max="6" width="13.6640625" style="11" customWidth="1"/>
    <col min="7" max="7" width="15.44140625" style="11" bestFit="1" customWidth="1"/>
    <col min="8" max="8" width="21.33203125" style="11" bestFit="1" customWidth="1"/>
    <col min="9" max="9" width="11.109375" style="11" bestFit="1" customWidth="1"/>
    <col min="10" max="10" width="17.44140625" style="11" customWidth="1"/>
    <col min="11" max="11" width="17.44140625" style="11" bestFit="1" customWidth="1"/>
    <col min="12" max="12" width="10.6640625" style="11" customWidth="1"/>
    <col min="13" max="13" width="17.44140625" style="11" bestFit="1" customWidth="1"/>
    <col min="14" max="14" width="10.6640625" style="11" customWidth="1"/>
    <col min="15" max="15" width="13.44140625" style="11" bestFit="1" customWidth="1"/>
    <col min="16" max="17" width="10.88671875" style="11"/>
    <col min="18" max="18" width="35.6640625" style="11" bestFit="1" customWidth="1"/>
    <col min="19" max="16384" width="10.88671875" style="11"/>
  </cols>
  <sheetData>
    <row r="1" spans="1:18" ht="23.4" x14ac:dyDescent="0.3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8" ht="18" x14ac:dyDescent="0.3">
      <c r="A2" s="12" t="s">
        <v>1</v>
      </c>
      <c r="B2" s="290" t="str">
        <f>'[1]Fiche générale'!B2</f>
        <v>Sciences</v>
      </c>
      <c r="C2" s="290"/>
      <c r="D2" s="290"/>
      <c r="E2" s="290"/>
    </row>
    <row r="3" spans="1:18" ht="18" x14ac:dyDescent="0.3">
      <c r="A3" s="12" t="s">
        <v>3</v>
      </c>
      <c r="B3" s="290" t="str">
        <f>'[1]Fiche générale'!B3:I3</f>
        <v>Mathématiques</v>
      </c>
      <c r="C3" s="290"/>
      <c r="D3" s="290"/>
      <c r="E3" s="290"/>
    </row>
    <row r="4" spans="1:18" ht="18" x14ac:dyDescent="0.3">
      <c r="A4" s="12" t="s">
        <v>38</v>
      </c>
      <c r="B4" s="13" t="str">
        <f>'[1]Fiche générale'!B4</f>
        <v>SLMAT18</v>
      </c>
      <c r="C4" s="14" t="s">
        <v>39</v>
      </c>
      <c r="D4" s="291">
        <v>180</v>
      </c>
      <c r="E4" s="291"/>
      <c r="F4" s="292" t="s">
        <v>40</v>
      </c>
      <c r="G4" s="293"/>
      <c r="H4" s="294"/>
      <c r="I4" s="295"/>
      <c r="J4" s="296"/>
      <c r="K4" s="296"/>
      <c r="L4" s="296"/>
      <c r="M4" s="296"/>
      <c r="N4" s="297"/>
    </row>
    <row r="6" spans="1:18" ht="18" x14ac:dyDescent="0.3">
      <c r="A6" s="12" t="s">
        <v>41</v>
      </c>
      <c r="B6" s="210" t="s">
        <v>42</v>
      </c>
      <c r="C6" s="14" t="s">
        <v>43</v>
      </c>
      <c r="D6" s="298">
        <v>180</v>
      </c>
      <c r="E6" s="299"/>
      <c r="F6" s="292" t="s">
        <v>44</v>
      </c>
      <c r="G6" s="293"/>
      <c r="H6" s="294"/>
      <c r="I6" s="300" t="s">
        <v>45</v>
      </c>
      <c r="J6" s="300"/>
      <c r="K6" s="300"/>
      <c r="L6" s="300"/>
      <c r="M6" s="300"/>
      <c r="N6" s="300"/>
    </row>
    <row r="7" spans="1:18" ht="18" x14ac:dyDescent="0.3">
      <c r="A7" s="12" t="s">
        <v>46</v>
      </c>
      <c r="B7" s="15" t="s">
        <v>47</v>
      </c>
    </row>
    <row r="8" spans="1:18" ht="18" x14ac:dyDescent="0.3">
      <c r="A8" s="16"/>
      <c r="B8" s="17"/>
      <c r="H8" s="18"/>
      <c r="I8" s="18"/>
      <c r="J8" s="18"/>
      <c r="K8" s="18"/>
      <c r="M8" s="19"/>
      <c r="N8" s="19"/>
    </row>
    <row r="9" spans="1:18" ht="15.6" x14ac:dyDescent="0.3">
      <c r="B9" s="20"/>
      <c r="C9" s="20"/>
      <c r="D9" s="18"/>
      <c r="E9" s="301" t="s">
        <v>48</v>
      </c>
      <c r="F9" s="302"/>
      <c r="G9" s="301" t="s">
        <v>49</v>
      </c>
      <c r="H9" s="302"/>
      <c r="I9" s="18"/>
      <c r="J9" s="21">
        <v>1</v>
      </c>
      <c r="K9" s="18"/>
      <c r="L9" s="18"/>
      <c r="M9" s="18"/>
    </row>
    <row r="10" spans="1:18" ht="15.6" x14ac:dyDescent="0.3">
      <c r="B10" s="22"/>
      <c r="C10" s="23"/>
      <c r="D10" s="24"/>
      <c r="E10" s="285" t="s">
        <v>50</v>
      </c>
      <c r="F10" s="286"/>
      <c r="G10" s="287"/>
      <c r="H10" s="288"/>
      <c r="I10" s="25"/>
      <c r="J10" s="25"/>
      <c r="K10" s="25"/>
      <c r="L10" s="25"/>
      <c r="M10" s="25"/>
    </row>
    <row r="11" spans="1:18" x14ac:dyDescent="0.3">
      <c r="A11" s="26">
        <v>1</v>
      </c>
      <c r="B11" s="20"/>
      <c r="C11" s="27"/>
      <c r="D11" s="23"/>
      <c r="L11" s="25"/>
      <c r="M11" s="25"/>
    </row>
    <row r="12" spans="1:18" x14ac:dyDescent="0.3">
      <c r="B12" s="28"/>
      <c r="C12" s="27"/>
      <c r="D12" s="23"/>
      <c r="M12" s="25"/>
      <c r="N12" s="25"/>
    </row>
    <row r="13" spans="1:18" x14ac:dyDescent="0.3">
      <c r="B13" s="20"/>
      <c r="C13" s="20"/>
      <c r="D13" s="23"/>
      <c r="E13" s="275"/>
      <c r="F13" s="275"/>
      <c r="G13" s="211"/>
      <c r="H13" s="23"/>
      <c r="I13" s="23"/>
    </row>
    <row r="14" spans="1:18" x14ac:dyDescent="0.3">
      <c r="B14" s="22"/>
      <c r="C14" s="23"/>
      <c r="D14" s="23"/>
      <c r="E14" s="211"/>
      <c r="F14" s="211"/>
      <c r="G14" s="211"/>
      <c r="H14" s="23"/>
      <c r="I14" s="23"/>
      <c r="J14" s="276" t="s">
        <v>51</v>
      </c>
      <c r="K14" s="277"/>
      <c r="L14" s="278"/>
      <c r="M14" s="276" t="s">
        <v>52</v>
      </c>
      <c r="N14" s="278"/>
      <c r="O14" s="279" t="s">
        <v>7</v>
      </c>
      <c r="P14" s="280"/>
      <c r="Q14" s="281"/>
      <c r="R14" s="282" t="s">
        <v>53</v>
      </c>
    </row>
    <row r="15" spans="1:18" ht="31.2" x14ac:dyDescent="0.3">
      <c r="C15" s="29"/>
      <c r="D15" s="29"/>
      <c r="E15" s="30"/>
      <c r="F15" s="30"/>
      <c r="G15" s="30"/>
      <c r="H15" s="30"/>
      <c r="I15" s="31"/>
      <c r="J15" s="32" t="s">
        <v>54</v>
      </c>
      <c r="K15" s="283" t="str">
        <f>IF(H19="CCI (CC Intégral)","CT pour les dispensés","Contrôle Terminal")</f>
        <v>CT pour les dispensés</v>
      </c>
      <c r="L15" s="284"/>
      <c r="M15" s="283" t="s">
        <v>55</v>
      </c>
      <c r="N15" s="284"/>
      <c r="O15" s="33" t="s">
        <v>56</v>
      </c>
      <c r="P15" s="34" t="s">
        <v>55</v>
      </c>
      <c r="Q15" s="35"/>
      <c r="R15" s="282"/>
    </row>
    <row r="16" spans="1:18" ht="46.8" x14ac:dyDescent="0.3">
      <c r="A16" s="36" t="s">
        <v>57</v>
      </c>
      <c r="B16" s="36" t="s">
        <v>58</v>
      </c>
      <c r="C16" s="37" t="s">
        <v>59</v>
      </c>
      <c r="D16" s="33" t="s">
        <v>60</v>
      </c>
      <c r="E16" s="38" t="s">
        <v>61</v>
      </c>
      <c r="F16" s="32" t="s">
        <v>62</v>
      </c>
      <c r="G16" s="32" t="s">
        <v>63</v>
      </c>
      <c r="H16" s="39" t="s">
        <v>64</v>
      </c>
      <c r="I16" s="32" t="s">
        <v>65</v>
      </c>
      <c r="J16" s="33" t="s">
        <v>66</v>
      </c>
      <c r="K16" s="33" t="s">
        <v>67</v>
      </c>
      <c r="L16" s="33" t="s">
        <v>68</v>
      </c>
      <c r="M16" s="33" t="s">
        <v>67</v>
      </c>
      <c r="N16" s="33" t="s">
        <v>68</v>
      </c>
      <c r="O16" s="34" t="s">
        <v>67</v>
      </c>
      <c r="P16" s="34" t="s">
        <v>67</v>
      </c>
      <c r="Q16" s="34" t="s">
        <v>68</v>
      </c>
      <c r="R16" s="282"/>
    </row>
    <row r="17" spans="1:18" ht="18" x14ac:dyDescent="0.3">
      <c r="A17" s="40" t="s">
        <v>69</v>
      </c>
      <c r="B17" s="41" t="s">
        <v>70</v>
      </c>
      <c r="C17" s="42" t="s">
        <v>71</v>
      </c>
      <c r="D17" s="43">
        <v>6</v>
      </c>
      <c r="E17" s="43"/>
      <c r="F17" s="43" t="s">
        <v>72</v>
      </c>
      <c r="G17" s="43" t="s">
        <v>72</v>
      </c>
      <c r="H17" s="43"/>
      <c r="I17" s="43"/>
      <c r="J17" s="44"/>
      <c r="K17" s="42"/>
      <c r="L17" s="42"/>
      <c r="M17" s="42"/>
      <c r="N17" s="42"/>
      <c r="O17" s="42"/>
      <c r="P17" s="42"/>
      <c r="Q17" s="42"/>
      <c r="R17" s="42"/>
    </row>
    <row r="18" spans="1:18" x14ac:dyDescent="0.3">
      <c r="A18" s="44" t="s">
        <v>73</v>
      </c>
      <c r="B18" s="42" t="s">
        <v>74</v>
      </c>
      <c r="C18" s="42" t="s">
        <v>75</v>
      </c>
      <c r="D18" s="43"/>
      <c r="E18" s="42">
        <v>2</v>
      </c>
      <c r="F18" s="42" t="s">
        <v>72</v>
      </c>
      <c r="G18" s="42" t="s">
        <v>72</v>
      </c>
      <c r="H18" s="43" t="s">
        <v>76</v>
      </c>
      <c r="I18" s="42"/>
      <c r="J18" s="44">
        <v>2</v>
      </c>
      <c r="K18" s="42" t="s">
        <v>77</v>
      </c>
      <c r="L18" s="42" t="s">
        <v>78</v>
      </c>
      <c r="M18" s="42"/>
      <c r="N18" s="42"/>
      <c r="O18" s="42" t="s">
        <v>77</v>
      </c>
      <c r="P18" s="42"/>
      <c r="Q18" s="42" t="s">
        <v>78</v>
      </c>
      <c r="R18" s="198" t="s">
        <v>79</v>
      </c>
    </row>
    <row r="19" spans="1:18" x14ac:dyDescent="0.3">
      <c r="A19" s="44" t="s">
        <v>73</v>
      </c>
      <c r="B19" s="42" t="s">
        <v>80</v>
      </c>
      <c r="C19" s="42" t="s">
        <v>81</v>
      </c>
      <c r="D19" s="43"/>
      <c r="E19" s="42">
        <v>1</v>
      </c>
      <c r="F19" s="42" t="s">
        <v>72</v>
      </c>
      <c r="G19" s="42" t="s">
        <v>72</v>
      </c>
      <c r="H19" s="43" t="s">
        <v>76</v>
      </c>
      <c r="I19" s="42"/>
      <c r="J19" s="44">
        <v>2</v>
      </c>
      <c r="K19" s="42" t="s">
        <v>77</v>
      </c>
      <c r="L19" s="42" t="s">
        <v>82</v>
      </c>
      <c r="M19" s="42"/>
      <c r="N19" s="42"/>
      <c r="O19" s="42" t="s">
        <v>77</v>
      </c>
      <c r="P19" s="42"/>
      <c r="Q19" s="42" t="s">
        <v>82</v>
      </c>
      <c r="R19" s="199" t="s">
        <v>79</v>
      </c>
    </row>
    <row r="20" spans="1:18" ht="18" x14ac:dyDescent="0.35">
      <c r="A20" s="40" t="s">
        <v>69</v>
      </c>
      <c r="B20" s="45" t="s">
        <v>83</v>
      </c>
      <c r="C20" s="42" t="s">
        <v>84</v>
      </c>
      <c r="D20" s="43">
        <v>6</v>
      </c>
      <c r="E20" s="42"/>
      <c r="F20" s="42" t="s">
        <v>72</v>
      </c>
      <c r="G20" s="42" t="s">
        <v>72</v>
      </c>
      <c r="H20" s="43" t="s">
        <v>76</v>
      </c>
      <c r="I20" s="42"/>
      <c r="J20" s="44">
        <v>2</v>
      </c>
      <c r="K20" s="42" t="s">
        <v>77</v>
      </c>
      <c r="L20" s="42" t="s">
        <v>85</v>
      </c>
      <c r="M20" s="42"/>
      <c r="N20" s="42"/>
      <c r="O20" s="42" t="s">
        <v>77</v>
      </c>
      <c r="P20" s="42"/>
      <c r="Q20" s="42" t="s">
        <v>85</v>
      </c>
      <c r="R20" s="199" t="s">
        <v>79</v>
      </c>
    </row>
    <row r="21" spans="1:18" ht="15" thickBot="1" x14ac:dyDescent="0.35">
      <c r="A21" s="44"/>
      <c r="B21" s="46" t="s">
        <v>86</v>
      </c>
      <c r="C21" s="47"/>
      <c r="D21" s="48"/>
      <c r="E21" s="47"/>
      <c r="F21" s="47"/>
      <c r="G21" s="47"/>
      <c r="H21" s="48"/>
      <c r="I21" s="47"/>
      <c r="J21" s="49"/>
      <c r="K21" s="47"/>
      <c r="L21" s="47"/>
      <c r="M21" s="42"/>
      <c r="N21" s="42"/>
      <c r="O21" s="42"/>
      <c r="P21" s="42"/>
      <c r="Q21" s="42"/>
      <c r="R21" s="42"/>
    </row>
    <row r="22" spans="1:18" x14ac:dyDescent="0.3">
      <c r="A22" s="50"/>
      <c r="B22" s="51" t="s">
        <v>87</v>
      </c>
      <c r="C22" s="52"/>
      <c r="D22" s="52"/>
      <c r="E22" s="52"/>
      <c r="F22" s="52"/>
      <c r="G22" s="52"/>
      <c r="H22" s="52"/>
      <c r="I22" s="52"/>
      <c r="J22" s="52"/>
      <c r="K22" s="52"/>
      <c r="L22" s="53"/>
      <c r="M22" s="54"/>
      <c r="N22" s="42"/>
      <c r="O22" s="42"/>
      <c r="P22" s="42"/>
      <c r="Q22" s="42"/>
      <c r="R22" s="42"/>
    </row>
    <row r="23" spans="1:18" ht="18" x14ac:dyDescent="0.3">
      <c r="A23" s="55" t="s">
        <v>69</v>
      </c>
      <c r="B23" s="56" t="s">
        <v>88</v>
      </c>
      <c r="C23" s="42" t="s">
        <v>89</v>
      </c>
      <c r="D23" s="43">
        <v>6</v>
      </c>
      <c r="E23" s="43"/>
      <c r="F23" s="43" t="s">
        <v>72</v>
      </c>
      <c r="G23" s="43" t="s">
        <v>72</v>
      </c>
      <c r="H23" s="43" t="s">
        <v>76</v>
      </c>
      <c r="I23" s="43"/>
      <c r="J23" s="44">
        <v>2</v>
      </c>
      <c r="K23" s="42" t="s">
        <v>77</v>
      </c>
      <c r="L23" s="57" t="s">
        <v>78</v>
      </c>
      <c r="M23" s="54"/>
      <c r="N23" s="42"/>
      <c r="O23" s="42" t="s">
        <v>77</v>
      </c>
      <c r="P23" s="42"/>
      <c r="Q23" s="42" t="s">
        <v>78</v>
      </c>
      <c r="R23" s="42" t="s">
        <v>79</v>
      </c>
    </row>
    <row r="24" spans="1:18" ht="18.600000000000001" thickBot="1" x14ac:dyDescent="0.35">
      <c r="A24" s="55" t="s">
        <v>69</v>
      </c>
      <c r="B24" s="197" t="s">
        <v>90</v>
      </c>
      <c r="C24" s="59"/>
      <c r="D24" s="60">
        <v>6</v>
      </c>
      <c r="E24" s="59"/>
      <c r="F24" s="59" t="s">
        <v>72</v>
      </c>
      <c r="G24" s="59"/>
      <c r="H24" s="59"/>
      <c r="I24" s="59"/>
      <c r="J24" s="61"/>
      <c r="K24" s="59"/>
      <c r="L24" s="62"/>
      <c r="M24" s="54"/>
      <c r="N24" s="42"/>
      <c r="O24" s="42"/>
      <c r="P24" s="42"/>
      <c r="Q24" s="42"/>
      <c r="R24" s="42" t="s">
        <v>91</v>
      </c>
    </row>
    <row r="25" spans="1:18" x14ac:dyDescent="0.3">
      <c r="A25" s="50"/>
      <c r="B25" s="63" t="s">
        <v>92</v>
      </c>
      <c r="C25" s="52"/>
      <c r="D25" s="52"/>
      <c r="E25" s="52"/>
      <c r="F25" s="52"/>
      <c r="G25" s="52"/>
      <c r="H25" s="52"/>
      <c r="I25" s="52"/>
      <c r="J25" s="52"/>
      <c r="K25" s="52"/>
      <c r="L25" s="53"/>
      <c r="M25" s="54"/>
      <c r="N25" s="42"/>
      <c r="O25" s="42"/>
      <c r="P25" s="42"/>
      <c r="Q25" s="42"/>
      <c r="R25" s="42"/>
    </row>
    <row r="26" spans="1:18" ht="18" x14ac:dyDescent="0.3">
      <c r="A26" s="55" t="s">
        <v>69</v>
      </c>
      <c r="B26" s="64" t="s">
        <v>93</v>
      </c>
      <c r="C26" s="42"/>
      <c r="D26" s="43">
        <v>6</v>
      </c>
      <c r="E26" s="42"/>
      <c r="F26" s="65" t="s">
        <v>72</v>
      </c>
      <c r="G26" s="65" t="s">
        <v>72</v>
      </c>
      <c r="H26" s="65" t="s">
        <v>76</v>
      </c>
      <c r="I26" s="65"/>
      <c r="J26" s="66">
        <v>2</v>
      </c>
      <c r="K26" s="66" t="s">
        <v>77</v>
      </c>
      <c r="L26" s="67" t="s">
        <v>85</v>
      </c>
      <c r="M26" s="54"/>
      <c r="N26" s="42"/>
      <c r="O26" s="66" t="s">
        <v>77</v>
      </c>
      <c r="P26" s="66"/>
      <c r="Q26" s="66" t="s">
        <v>85</v>
      </c>
      <c r="R26" s="42" t="s">
        <v>79</v>
      </c>
    </row>
    <row r="27" spans="1:18" ht="18" x14ac:dyDescent="0.3">
      <c r="A27" s="68" t="s">
        <v>69</v>
      </c>
      <c r="B27" s="58" t="s">
        <v>94</v>
      </c>
      <c r="C27" s="59"/>
      <c r="D27" s="60">
        <v>6</v>
      </c>
      <c r="E27" s="59"/>
      <c r="F27" s="69" t="s">
        <v>72</v>
      </c>
      <c r="G27" s="69" t="s">
        <v>72</v>
      </c>
      <c r="H27" s="69" t="s">
        <v>76</v>
      </c>
      <c r="I27" s="69"/>
      <c r="J27" s="70">
        <v>2</v>
      </c>
      <c r="K27" s="71" t="s">
        <v>77</v>
      </c>
      <c r="L27" s="72" t="s">
        <v>85</v>
      </c>
      <c r="M27" s="54"/>
      <c r="N27" s="42"/>
      <c r="O27" s="66" t="s">
        <v>77</v>
      </c>
      <c r="P27" s="66"/>
      <c r="Q27" s="66" t="s">
        <v>85</v>
      </c>
      <c r="R27" s="42" t="s">
        <v>79</v>
      </c>
    </row>
    <row r="28" spans="1:18" x14ac:dyDescent="0.3">
      <c r="A28" s="44"/>
      <c r="B28" s="73"/>
      <c r="C28" s="74"/>
      <c r="D28" s="75"/>
      <c r="E28" s="74"/>
      <c r="F28" s="74"/>
      <c r="G28" s="74"/>
      <c r="H28" s="74"/>
      <c r="I28" s="74"/>
      <c r="J28" s="76"/>
      <c r="K28" s="74"/>
      <c r="L28" s="74"/>
      <c r="M28" s="54"/>
      <c r="N28" s="42"/>
      <c r="O28" s="42"/>
      <c r="P28" s="42"/>
      <c r="Q28" s="42"/>
      <c r="R28" s="42"/>
    </row>
    <row r="29" spans="1:18" ht="18" x14ac:dyDescent="0.35">
      <c r="A29" s="77" t="s">
        <v>69</v>
      </c>
      <c r="B29" s="78" t="s">
        <v>95</v>
      </c>
      <c r="C29" s="79" t="s">
        <v>96</v>
      </c>
      <c r="D29" s="80">
        <v>6</v>
      </c>
      <c r="E29" s="79"/>
      <c r="F29" s="79" t="s">
        <v>72</v>
      </c>
      <c r="G29" s="79"/>
      <c r="H29" s="79"/>
      <c r="I29" s="79"/>
      <c r="J29" s="81"/>
      <c r="K29" s="79"/>
      <c r="L29" s="79"/>
      <c r="M29" s="82"/>
      <c r="N29" s="82"/>
      <c r="O29" s="82"/>
      <c r="P29" s="82"/>
      <c r="Q29" s="82"/>
      <c r="R29" s="82" t="s">
        <v>91</v>
      </c>
    </row>
    <row r="30" spans="1:18" x14ac:dyDescent="0.3">
      <c r="A30" s="83" t="s">
        <v>73</v>
      </c>
      <c r="B30" s="82" t="s">
        <v>97</v>
      </c>
      <c r="C30" s="82" t="s">
        <v>98</v>
      </c>
      <c r="D30" s="84"/>
      <c r="E30" s="82"/>
      <c r="F30" s="82"/>
      <c r="G30" s="82"/>
      <c r="H30" s="82"/>
      <c r="I30" s="82"/>
      <c r="J30" s="83"/>
      <c r="K30" s="82"/>
      <c r="L30" s="82"/>
      <c r="M30" s="82"/>
      <c r="N30" s="82"/>
      <c r="O30" s="82"/>
      <c r="P30" s="82"/>
      <c r="Q30" s="82"/>
      <c r="R30" s="82" t="s">
        <v>91</v>
      </c>
    </row>
    <row r="31" spans="1:18" x14ac:dyDescent="0.3">
      <c r="A31" s="83" t="s">
        <v>73</v>
      </c>
      <c r="B31" s="82" t="s">
        <v>99</v>
      </c>
      <c r="C31" s="82" t="s">
        <v>100</v>
      </c>
      <c r="D31" s="84"/>
      <c r="E31" s="82"/>
      <c r="F31" s="82"/>
      <c r="G31" s="82"/>
      <c r="H31" s="82"/>
      <c r="I31" s="82"/>
      <c r="J31" s="83"/>
      <c r="K31" s="82"/>
      <c r="L31" s="82"/>
      <c r="M31" s="82"/>
      <c r="N31" s="82"/>
      <c r="O31" s="82"/>
      <c r="P31" s="82"/>
      <c r="Q31" s="82"/>
      <c r="R31" s="82" t="s">
        <v>91</v>
      </c>
    </row>
    <row r="32" spans="1:18" x14ac:dyDescent="0.3">
      <c r="A32" s="83" t="s">
        <v>73</v>
      </c>
      <c r="B32" s="82" t="s">
        <v>101</v>
      </c>
      <c r="C32" s="82" t="s">
        <v>102</v>
      </c>
      <c r="D32" s="84"/>
      <c r="E32" s="82"/>
      <c r="F32" s="82"/>
      <c r="G32" s="82"/>
      <c r="H32" s="82"/>
      <c r="I32" s="82"/>
      <c r="J32" s="83"/>
      <c r="K32" s="82"/>
      <c r="L32" s="82"/>
      <c r="M32" s="82"/>
      <c r="N32" s="82"/>
      <c r="O32" s="82"/>
      <c r="P32" s="82"/>
      <c r="Q32" s="82"/>
      <c r="R32" s="82" t="s">
        <v>91</v>
      </c>
    </row>
    <row r="33" spans="1:18" x14ac:dyDescent="0.3">
      <c r="A33" s="44"/>
      <c r="B33" s="42"/>
      <c r="C33" s="42"/>
      <c r="D33" s="43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2"/>
      <c r="Q33" s="42"/>
      <c r="R33" s="42"/>
    </row>
    <row r="34" spans="1:18" x14ac:dyDescent="0.3">
      <c r="A34" s="44"/>
      <c r="B34" s="42"/>
      <c r="C34" s="42"/>
      <c r="D34" s="43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2"/>
      <c r="Q34" s="42"/>
      <c r="R34" s="42"/>
    </row>
    <row r="35" spans="1:18" x14ac:dyDescent="0.3">
      <c r="A35" s="44"/>
      <c r="B35" s="42"/>
      <c r="C35" s="42"/>
      <c r="D35" s="43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2"/>
      <c r="Q35" s="42"/>
      <c r="R35" s="42"/>
    </row>
    <row r="36" spans="1:18" x14ac:dyDescent="0.3">
      <c r="A36" s="44"/>
      <c r="B36" s="42"/>
      <c r="C36" s="42"/>
      <c r="D36" s="43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2"/>
      <c r="Q36" s="42"/>
      <c r="R36" s="42"/>
    </row>
    <row r="37" spans="1:18" s="19" customFormat="1" x14ac:dyDescent="0.3">
      <c r="A37" s="44"/>
      <c r="B37" s="42"/>
      <c r="C37" s="42"/>
      <c r="D37" s="43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2"/>
      <c r="Q37" s="42"/>
      <c r="R37" s="42"/>
    </row>
    <row r="38" spans="1:18" s="19" customFormat="1" x14ac:dyDescent="0.3">
      <c r="A38" s="44"/>
      <c r="B38" s="42"/>
      <c r="C38" s="42"/>
      <c r="D38" s="43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2"/>
      <c r="Q38" s="42"/>
      <c r="R38" s="42"/>
    </row>
    <row r="39" spans="1:18" s="19" customFormat="1" x14ac:dyDescent="0.3">
      <c r="A39" s="44"/>
      <c r="B39" s="42"/>
      <c r="C39" s="42"/>
      <c r="D39" s="43"/>
      <c r="E39" s="42"/>
      <c r="F39" s="42"/>
      <c r="G39" s="42"/>
      <c r="H39" s="42"/>
      <c r="I39" s="42"/>
      <c r="J39" s="44"/>
      <c r="K39" s="42"/>
      <c r="L39" s="42"/>
      <c r="M39" s="42"/>
      <c r="N39" s="42"/>
      <c r="O39" s="42"/>
      <c r="P39" s="42"/>
      <c r="Q39" s="42"/>
      <c r="R39" s="42"/>
    </row>
    <row r="40" spans="1:18" s="19" customFormat="1" ht="18" x14ac:dyDescent="0.3">
      <c r="A40" s="44"/>
      <c r="B40" s="85"/>
      <c r="C40" s="85"/>
      <c r="D40" s="43"/>
      <c r="E40" s="8"/>
      <c r="F40" s="8"/>
      <c r="G40" s="8"/>
      <c r="H40" s="8"/>
      <c r="I40" s="8"/>
      <c r="J40" s="86"/>
      <c r="K40" s="42"/>
      <c r="L40" s="42"/>
      <c r="M40" s="42"/>
      <c r="N40" s="42"/>
      <c r="O40" s="42"/>
      <c r="P40" s="42"/>
      <c r="Q40" s="42"/>
      <c r="R40" s="42"/>
    </row>
    <row r="41" spans="1:18" s="19" customFormat="1" ht="17.399999999999999" x14ac:dyDescent="0.3">
      <c r="A41" s="44"/>
      <c r="B41" s="87"/>
      <c r="C41" s="87"/>
      <c r="D41" s="43"/>
      <c r="E41" s="42"/>
      <c r="F41" s="42"/>
      <c r="G41" s="42"/>
      <c r="H41" s="42"/>
      <c r="I41" s="42"/>
      <c r="J41" s="88"/>
      <c r="K41" s="42"/>
      <c r="L41" s="42"/>
      <c r="M41" s="42"/>
      <c r="N41" s="42"/>
      <c r="O41" s="42"/>
      <c r="P41" s="42"/>
      <c r="Q41" s="42"/>
      <c r="R41" s="42"/>
    </row>
    <row r="42" spans="1:18" s="19" customFormat="1" x14ac:dyDescent="0.3">
      <c r="A42" s="44"/>
      <c r="B42" s="42"/>
      <c r="C42" s="42"/>
      <c r="D42" s="43"/>
      <c r="E42" s="42"/>
      <c r="F42" s="42"/>
      <c r="G42" s="42"/>
      <c r="H42" s="42"/>
      <c r="I42" s="42"/>
      <c r="J42" s="44"/>
      <c r="K42" s="42"/>
      <c r="L42" s="42"/>
      <c r="M42" s="42"/>
      <c r="N42" s="42"/>
      <c r="O42" s="42"/>
      <c r="P42" s="42"/>
      <c r="Q42" s="42"/>
      <c r="R42" s="42"/>
    </row>
    <row r="43" spans="1:18" s="19" customFormat="1" x14ac:dyDescent="0.3">
      <c r="A43" s="44"/>
      <c r="B43" s="42"/>
      <c r="C43" s="42"/>
      <c r="D43" s="43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2"/>
      <c r="Q43" s="42"/>
      <c r="R43" s="42"/>
    </row>
    <row r="44" spans="1:18" s="19" customFormat="1" x14ac:dyDescent="0.3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8" s="19" customFormat="1" x14ac:dyDescent="0.3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8" s="19" customFormat="1" ht="17.399999999999999" x14ac:dyDescent="0.3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89"/>
      <c r="M46" s="89"/>
      <c r="N46" s="89"/>
    </row>
    <row r="47" spans="1:18" s="19" customFormat="1" x14ac:dyDescent="0.3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8" s="19" customFormat="1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s="19" customFormat="1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s="19" customForma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s="19" customFormat="1" ht="17.399999999999999" x14ac:dyDescent="0.3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</row>
    <row r="52" spans="1:14" s="19" customFormat="1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s="19" customForma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s="19" customFormat="1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s="19" customFormat="1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s="19" customFormat="1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1:14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1:14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1:14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1:14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4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1:14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1:14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14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1:14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1:14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1:14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1:14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14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1:14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1:14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1:14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1:14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1:14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1:14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1:14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1:14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1:14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1:14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1:14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1:14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1:14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1:14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1:14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1:14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1:14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1:14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1:14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1:14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1:14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1:14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1:14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1:14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1:14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1:14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1:14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1:14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1:14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1:14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1:14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1:14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1:14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1:14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1:14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1:14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1:14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1:14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1:14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1:14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1:14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1:14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1:14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1:14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1:14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1:14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1:14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1:14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1:14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1:14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1:14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1:14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1:14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1:14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1:14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1:14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1:14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1:14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1:14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1:14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1:14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1:14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1:14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1:14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1:14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1:14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1:14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1:14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1:14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1:14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1:14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1:14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1:14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1:14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1:14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1:14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1:14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1:14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1:14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1:14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1:14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1:14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1:14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1:14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1:14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1:14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1:14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1:14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1:14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1:14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4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1:14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1:14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1:14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1:14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1:14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1:14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1:14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1:14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1:14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1:14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1:14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1:14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1:14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1:14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1:14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1:14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1:14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1:14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1:14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1:14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1:14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1:14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1:14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1:14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1:14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1:14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1:14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1:14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1:14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1:14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1:14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1:14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1:14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1:14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1:14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1:14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1:14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1:14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1:14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1:14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1:14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1:14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1:14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1:14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1:14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1:14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1:14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1:14" x14ac:dyDescent="0.3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1:14" x14ac:dyDescent="0.3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1:14" x14ac:dyDescent="0.3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1:14" x14ac:dyDescent="0.3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1:14" x14ac:dyDescent="0.3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1:14" x14ac:dyDescent="0.3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1:14" x14ac:dyDescent="0.3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1:14" x14ac:dyDescent="0.3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1:14" x14ac:dyDescent="0.3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1:14" x14ac:dyDescent="0.3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1:14" x14ac:dyDescent="0.3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1:14" x14ac:dyDescent="0.3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1:14" x14ac:dyDescent="0.3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1:14" x14ac:dyDescent="0.3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1:14" x14ac:dyDescent="0.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1:14" x14ac:dyDescent="0.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1:14" x14ac:dyDescent="0.3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1:14" x14ac:dyDescent="0.3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1:14" x14ac:dyDescent="0.3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</row>
    <row r="257" spans="1:14" x14ac:dyDescent="0.3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</row>
    <row r="258" spans="1:14" x14ac:dyDescent="0.3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</row>
    <row r="259" spans="1:14" x14ac:dyDescent="0.3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</row>
    <row r="260" spans="1:14" x14ac:dyDescent="0.3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</row>
    <row r="261" spans="1:14" x14ac:dyDescent="0.3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</row>
    <row r="262" spans="1:14" x14ac:dyDescent="0.3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</row>
    <row r="263" spans="1:14" x14ac:dyDescent="0.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</row>
    <row r="264" spans="1:14" x14ac:dyDescent="0.3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</row>
    <row r="265" spans="1:14" x14ac:dyDescent="0.3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</row>
    <row r="266" spans="1:14" x14ac:dyDescent="0.3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</row>
    <row r="267" spans="1:14" x14ac:dyDescent="0.3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</row>
    <row r="268" spans="1:14" x14ac:dyDescent="0.3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</row>
    <row r="269" spans="1:14" x14ac:dyDescent="0.3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</row>
    <row r="270" spans="1:14" x14ac:dyDescent="0.3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</row>
    <row r="271" spans="1:14" x14ac:dyDescent="0.3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</row>
    <row r="272" spans="1:14" x14ac:dyDescent="0.3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</row>
    <row r="273" spans="1:14" x14ac:dyDescent="0.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</row>
    <row r="274" spans="1:14" x14ac:dyDescent="0.3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</row>
    <row r="275" spans="1:14" x14ac:dyDescent="0.3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</row>
    <row r="276" spans="1:14" x14ac:dyDescent="0.3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</row>
    <row r="277" spans="1:14" x14ac:dyDescent="0.3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</row>
    <row r="278" spans="1:14" x14ac:dyDescent="0.3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</row>
    <row r="279" spans="1:14" x14ac:dyDescent="0.3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</row>
    <row r="280" spans="1:14" x14ac:dyDescent="0.3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</row>
    <row r="281" spans="1:14" x14ac:dyDescent="0.3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</row>
    <row r="282" spans="1:14" x14ac:dyDescent="0.3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</row>
    <row r="283" spans="1:14" x14ac:dyDescent="0.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</row>
    <row r="284" spans="1:14" x14ac:dyDescent="0.3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</row>
    <row r="285" spans="1:14" x14ac:dyDescent="0.3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</row>
    <row r="286" spans="1:14" x14ac:dyDescent="0.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</row>
    <row r="287" spans="1:14" x14ac:dyDescent="0.3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</row>
    <row r="288" spans="1:14" x14ac:dyDescent="0.3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</row>
    <row r="289" spans="1:14" x14ac:dyDescent="0.3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</row>
    <row r="290" spans="1:14" x14ac:dyDescent="0.3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</row>
    <row r="291" spans="1:14" x14ac:dyDescent="0.3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</row>
    <row r="292" spans="1:14" x14ac:dyDescent="0.3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</row>
    <row r="293" spans="1:14" x14ac:dyDescent="0.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</row>
    <row r="294" spans="1:14" x14ac:dyDescent="0.3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</row>
    <row r="295" spans="1:14" x14ac:dyDescent="0.3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</row>
    <row r="296" spans="1:14" x14ac:dyDescent="0.3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</row>
    <row r="297" spans="1:14" x14ac:dyDescent="0.3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</row>
    <row r="298" spans="1:14" x14ac:dyDescent="0.3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</row>
    <row r="299" spans="1:14" x14ac:dyDescent="0.3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</row>
    <row r="300" spans="1:14" x14ac:dyDescent="0.3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</row>
    <row r="301" spans="1:14" x14ac:dyDescent="0.3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</row>
    <row r="302" spans="1:14" x14ac:dyDescent="0.3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</row>
    <row r="303" spans="1:14" x14ac:dyDescent="0.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</row>
    <row r="304" spans="1:14" x14ac:dyDescent="0.3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</row>
    <row r="305" spans="1:14" x14ac:dyDescent="0.3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</row>
    <row r="306" spans="1:14" x14ac:dyDescent="0.3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</row>
    <row r="307" spans="1:14" x14ac:dyDescent="0.3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</row>
    <row r="308" spans="1:14" x14ac:dyDescent="0.3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</row>
    <row r="309" spans="1:14" x14ac:dyDescent="0.3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</row>
    <row r="310" spans="1:14" x14ac:dyDescent="0.3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</row>
    <row r="311" spans="1:14" x14ac:dyDescent="0.3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</row>
    <row r="312" spans="1:14" x14ac:dyDescent="0.3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</row>
    <row r="313" spans="1:14" x14ac:dyDescent="0.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</row>
    <row r="314" spans="1:14" x14ac:dyDescent="0.3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</row>
    <row r="315" spans="1:14" x14ac:dyDescent="0.3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</row>
    <row r="316" spans="1:14" x14ac:dyDescent="0.3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</row>
    <row r="317" spans="1:14" x14ac:dyDescent="0.3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</row>
    <row r="318" spans="1:14" x14ac:dyDescent="0.3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</row>
    <row r="319" spans="1:14" x14ac:dyDescent="0.3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</row>
    <row r="320" spans="1:14" x14ac:dyDescent="0.3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</row>
    <row r="321" spans="1:14" x14ac:dyDescent="0.3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</row>
    <row r="322" spans="1:14" x14ac:dyDescent="0.3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</row>
    <row r="323" spans="1:14" x14ac:dyDescent="0.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</row>
    <row r="324" spans="1:14" x14ac:dyDescent="0.3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</row>
    <row r="325" spans="1:14" x14ac:dyDescent="0.3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</row>
    <row r="326" spans="1:14" x14ac:dyDescent="0.3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</row>
    <row r="327" spans="1:14" x14ac:dyDescent="0.3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</row>
    <row r="328" spans="1:14" x14ac:dyDescent="0.3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</row>
    <row r="329" spans="1:14" x14ac:dyDescent="0.3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</row>
    <row r="330" spans="1:14" x14ac:dyDescent="0.3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</row>
    <row r="331" spans="1:14" x14ac:dyDescent="0.3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</row>
    <row r="332" spans="1:14" x14ac:dyDescent="0.3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</row>
    <row r="333" spans="1:14" x14ac:dyDescent="0.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</row>
    <row r="334" spans="1:14" x14ac:dyDescent="0.3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</row>
    <row r="335" spans="1:14" x14ac:dyDescent="0.3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</row>
    <row r="336" spans="1:14" x14ac:dyDescent="0.3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</row>
    <row r="337" spans="1:14" x14ac:dyDescent="0.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</row>
    <row r="338" spans="1:14" x14ac:dyDescent="0.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</row>
    <row r="339" spans="1:14" x14ac:dyDescent="0.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</row>
    <row r="340" spans="1:14" x14ac:dyDescent="0.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</row>
    <row r="341" spans="1:14" x14ac:dyDescent="0.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</row>
    <row r="342" spans="1:14" x14ac:dyDescent="0.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</row>
    <row r="343" spans="1:14" x14ac:dyDescent="0.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</row>
    <row r="344" spans="1:14" x14ac:dyDescent="0.3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</row>
    <row r="345" spans="1:14" x14ac:dyDescent="0.3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</row>
    <row r="346" spans="1:14" x14ac:dyDescent="0.3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</row>
    <row r="347" spans="1:14" x14ac:dyDescent="0.3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</row>
    <row r="348" spans="1:14" x14ac:dyDescent="0.3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</row>
    <row r="349" spans="1:14" x14ac:dyDescent="0.3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</row>
    <row r="350" spans="1:14" x14ac:dyDescent="0.3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</row>
    <row r="351" spans="1:14" x14ac:dyDescent="0.3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</row>
    <row r="352" spans="1:14" x14ac:dyDescent="0.3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</row>
    <row r="353" spans="1:14" x14ac:dyDescent="0.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</row>
    <row r="354" spans="1:14" x14ac:dyDescent="0.3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</row>
    <row r="355" spans="1:14" x14ac:dyDescent="0.3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</row>
    <row r="356" spans="1:14" x14ac:dyDescent="0.3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</row>
    <row r="357" spans="1:14" x14ac:dyDescent="0.3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</row>
    <row r="358" spans="1:14" x14ac:dyDescent="0.3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</row>
    <row r="359" spans="1:14" x14ac:dyDescent="0.3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</row>
    <row r="360" spans="1:14" x14ac:dyDescent="0.3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</row>
    <row r="361" spans="1:14" x14ac:dyDescent="0.3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</row>
    <row r="362" spans="1:14" x14ac:dyDescent="0.3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</row>
    <row r="363" spans="1:14" x14ac:dyDescent="0.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</row>
    <row r="364" spans="1:14" x14ac:dyDescent="0.3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</row>
    <row r="365" spans="1:14" x14ac:dyDescent="0.3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</row>
    <row r="366" spans="1:14" x14ac:dyDescent="0.3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</row>
    <row r="367" spans="1:14" x14ac:dyDescent="0.3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</row>
    <row r="368" spans="1:14" x14ac:dyDescent="0.3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</row>
    <row r="369" spans="1:14" x14ac:dyDescent="0.3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</row>
    <row r="370" spans="1:14" x14ac:dyDescent="0.3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</row>
    <row r="371" spans="1:14" x14ac:dyDescent="0.3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</row>
    <row r="372" spans="1:14" x14ac:dyDescent="0.3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</row>
    <row r="373" spans="1:14" x14ac:dyDescent="0.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</row>
    <row r="374" spans="1:14" x14ac:dyDescent="0.3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</row>
    <row r="375" spans="1:14" x14ac:dyDescent="0.3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</row>
    <row r="376" spans="1:14" x14ac:dyDescent="0.3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</row>
    <row r="377" spans="1:14" x14ac:dyDescent="0.3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</row>
    <row r="378" spans="1:14" x14ac:dyDescent="0.3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</row>
    <row r="379" spans="1:14" x14ac:dyDescent="0.3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</row>
    <row r="380" spans="1:14" x14ac:dyDescent="0.3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</row>
    <row r="381" spans="1:14" x14ac:dyDescent="0.3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</row>
    <row r="382" spans="1:14" x14ac:dyDescent="0.3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</row>
    <row r="383" spans="1:14" x14ac:dyDescent="0.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</row>
    <row r="384" spans="1:14" x14ac:dyDescent="0.3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</row>
    <row r="385" spans="1:14" x14ac:dyDescent="0.3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</row>
    <row r="386" spans="1:14" x14ac:dyDescent="0.3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</row>
    <row r="387" spans="1:14" x14ac:dyDescent="0.3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</row>
    <row r="388" spans="1:14" x14ac:dyDescent="0.3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</row>
    <row r="389" spans="1:14" x14ac:dyDescent="0.3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</row>
    <row r="390" spans="1:14" x14ac:dyDescent="0.3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</row>
    <row r="391" spans="1:14" x14ac:dyDescent="0.3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</row>
    <row r="392" spans="1:14" x14ac:dyDescent="0.3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</row>
    <row r="393" spans="1:14" x14ac:dyDescent="0.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</row>
    <row r="394" spans="1:14" x14ac:dyDescent="0.3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</row>
    <row r="395" spans="1:14" x14ac:dyDescent="0.3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</row>
    <row r="396" spans="1:14" x14ac:dyDescent="0.3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</row>
    <row r="397" spans="1:14" x14ac:dyDescent="0.3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</row>
    <row r="398" spans="1:14" x14ac:dyDescent="0.3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</row>
    <row r="399" spans="1:14" x14ac:dyDescent="0.3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</row>
    <row r="400" spans="1:14" x14ac:dyDescent="0.3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</row>
    <row r="401" spans="1:14" x14ac:dyDescent="0.3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</row>
    <row r="402" spans="1:14" x14ac:dyDescent="0.3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</row>
    <row r="403" spans="1:14" x14ac:dyDescent="0.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</row>
    <row r="404" spans="1:14" x14ac:dyDescent="0.3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</row>
    <row r="405" spans="1:14" x14ac:dyDescent="0.3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</row>
    <row r="406" spans="1:14" x14ac:dyDescent="0.3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</row>
    <row r="407" spans="1:14" x14ac:dyDescent="0.3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</row>
    <row r="408" spans="1:14" x14ac:dyDescent="0.3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</row>
    <row r="409" spans="1:14" x14ac:dyDescent="0.3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</row>
    <row r="410" spans="1:14" x14ac:dyDescent="0.3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</row>
    <row r="411" spans="1:14" x14ac:dyDescent="0.3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</row>
    <row r="412" spans="1:14" x14ac:dyDescent="0.3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</row>
    <row r="413" spans="1:14" x14ac:dyDescent="0.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</row>
    <row r="414" spans="1:14" x14ac:dyDescent="0.3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</row>
    <row r="415" spans="1:14" x14ac:dyDescent="0.3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</row>
    <row r="416" spans="1:14" x14ac:dyDescent="0.3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</row>
    <row r="417" spans="1:14" x14ac:dyDescent="0.3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</row>
    <row r="418" spans="1:14" x14ac:dyDescent="0.3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</row>
    <row r="419" spans="1:14" x14ac:dyDescent="0.3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</row>
    <row r="420" spans="1:14" x14ac:dyDescent="0.3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</row>
    <row r="421" spans="1:14" x14ac:dyDescent="0.3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</row>
    <row r="422" spans="1:14" x14ac:dyDescent="0.3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</row>
    <row r="423" spans="1:14" x14ac:dyDescent="0.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</row>
    <row r="424" spans="1:14" x14ac:dyDescent="0.3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</row>
    <row r="425" spans="1:14" x14ac:dyDescent="0.3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</row>
    <row r="426" spans="1:14" x14ac:dyDescent="0.3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</row>
    <row r="427" spans="1:14" x14ac:dyDescent="0.3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</row>
    <row r="428" spans="1:14" x14ac:dyDescent="0.3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</row>
    <row r="429" spans="1:14" x14ac:dyDescent="0.3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</row>
    <row r="430" spans="1:14" x14ac:dyDescent="0.3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</row>
    <row r="431" spans="1:14" x14ac:dyDescent="0.3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</row>
    <row r="432" spans="1:14" x14ac:dyDescent="0.3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</row>
    <row r="433" spans="1:14" x14ac:dyDescent="0.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</row>
    <row r="434" spans="1:14" x14ac:dyDescent="0.3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</row>
    <row r="435" spans="1:14" x14ac:dyDescent="0.3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</row>
    <row r="436" spans="1:14" x14ac:dyDescent="0.3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</row>
    <row r="437" spans="1:14" x14ac:dyDescent="0.3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</row>
    <row r="438" spans="1:14" x14ac:dyDescent="0.3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</row>
    <row r="439" spans="1:14" x14ac:dyDescent="0.3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</row>
    <row r="440" spans="1:14" x14ac:dyDescent="0.3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</row>
    <row r="441" spans="1:14" x14ac:dyDescent="0.3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</row>
    <row r="442" spans="1:14" x14ac:dyDescent="0.3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</row>
    <row r="443" spans="1:14" x14ac:dyDescent="0.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</row>
    <row r="444" spans="1:14" x14ac:dyDescent="0.3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</row>
    <row r="445" spans="1:14" x14ac:dyDescent="0.3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</row>
    <row r="446" spans="1:14" x14ac:dyDescent="0.3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</row>
    <row r="447" spans="1:14" x14ac:dyDescent="0.3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</row>
    <row r="448" spans="1:14" x14ac:dyDescent="0.3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</row>
    <row r="449" spans="1:14" x14ac:dyDescent="0.3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</row>
    <row r="450" spans="1:14" x14ac:dyDescent="0.3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</row>
    <row r="451" spans="1:14" x14ac:dyDescent="0.3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</row>
    <row r="452" spans="1:14" x14ac:dyDescent="0.3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</row>
    <row r="453" spans="1:14" x14ac:dyDescent="0.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</row>
    <row r="454" spans="1:14" x14ac:dyDescent="0.3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</row>
    <row r="455" spans="1:14" x14ac:dyDescent="0.3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</row>
    <row r="456" spans="1:14" x14ac:dyDescent="0.3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</row>
    <row r="457" spans="1:14" x14ac:dyDescent="0.3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</row>
    <row r="458" spans="1:14" x14ac:dyDescent="0.3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</row>
    <row r="459" spans="1:14" x14ac:dyDescent="0.3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</row>
    <row r="460" spans="1:14" x14ac:dyDescent="0.3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</row>
    <row r="461" spans="1:14" x14ac:dyDescent="0.3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</row>
    <row r="462" spans="1:14" x14ac:dyDescent="0.3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</row>
    <row r="463" spans="1:14" x14ac:dyDescent="0.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</row>
    <row r="464" spans="1:14" x14ac:dyDescent="0.3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</row>
    <row r="465" spans="1:14" x14ac:dyDescent="0.3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</row>
    <row r="466" spans="1:14" x14ac:dyDescent="0.3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</row>
    <row r="467" spans="1:14" x14ac:dyDescent="0.3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</row>
    <row r="468" spans="1:14" x14ac:dyDescent="0.3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</row>
    <row r="469" spans="1:14" x14ac:dyDescent="0.3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</row>
    <row r="470" spans="1:14" x14ac:dyDescent="0.3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</row>
    <row r="471" spans="1:14" x14ac:dyDescent="0.3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</row>
    <row r="472" spans="1:14" x14ac:dyDescent="0.3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</row>
    <row r="473" spans="1:14" x14ac:dyDescent="0.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</row>
    <row r="474" spans="1:14" x14ac:dyDescent="0.3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</row>
    <row r="475" spans="1:14" x14ac:dyDescent="0.3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</row>
    <row r="476" spans="1:14" x14ac:dyDescent="0.3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</row>
    <row r="477" spans="1:14" x14ac:dyDescent="0.3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</row>
    <row r="478" spans="1:14" x14ac:dyDescent="0.3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</row>
    <row r="479" spans="1:14" x14ac:dyDescent="0.3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</row>
    <row r="480" spans="1:14" x14ac:dyDescent="0.3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</row>
    <row r="481" spans="1:14" x14ac:dyDescent="0.3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</row>
    <row r="482" spans="1:14" x14ac:dyDescent="0.3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</row>
    <row r="483" spans="1:14" x14ac:dyDescent="0.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</row>
    <row r="484" spans="1:14" x14ac:dyDescent="0.3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</row>
    <row r="485" spans="1:14" x14ac:dyDescent="0.3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</row>
    <row r="486" spans="1:14" x14ac:dyDescent="0.3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</row>
    <row r="487" spans="1:14" x14ac:dyDescent="0.3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</row>
    <row r="488" spans="1:14" x14ac:dyDescent="0.3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</row>
    <row r="489" spans="1:14" x14ac:dyDescent="0.3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</row>
    <row r="490" spans="1:14" x14ac:dyDescent="0.3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</row>
    <row r="491" spans="1:14" x14ac:dyDescent="0.3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</row>
    <row r="492" spans="1:14" x14ac:dyDescent="0.3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</row>
    <row r="493" spans="1:14" x14ac:dyDescent="0.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</row>
    <row r="494" spans="1:14" x14ac:dyDescent="0.3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</row>
    <row r="495" spans="1:14" x14ac:dyDescent="0.3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</row>
    <row r="496" spans="1:14" x14ac:dyDescent="0.3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</row>
    <row r="497" spans="1:14" x14ac:dyDescent="0.3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</row>
    <row r="498" spans="1:14" x14ac:dyDescent="0.3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</row>
    <row r="499" spans="1:14" x14ac:dyDescent="0.3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</row>
    <row r="500" spans="1:14" x14ac:dyDescent="0.3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</row>
    <row r="501" spans="1:14" x14ac:dyDescent="0.3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</row>
    <row r="502" spans="1:14" x14ac:dyDescent="0.3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</row>
    <row r="503" spans="1:14" x14ac:dyDescent="0.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</row>
    <row r="504" spans="1:14" x14ac:dyDescent="0.3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</row>
    <row r="505" spans="1:14" x14ac:dyDescent="0.3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</row>
    <row r="506" spans="1:14" x14ac:dyDescent="0.3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</row>
    <row r="507" spans="1:14" x14ac:dyDescent="0.3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</row>
    <row r="508" spans="1:14" x14ac:dyDescent="0.3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</row>
    <row r="509" spans="1:14" x14ac:dyDescent="0.3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</row>
    <row r="510" spans="1:14" x14ac:dyDescent="0.3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</row>
    <row r="511" spans="1:14" x14ac:dyDescent="0.3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</row>
    <row r="512" spans="1:14" x14ac:dyDescent="0.3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</row>
    <row r="513" spans="1:14" x14ac:dyDescent="0.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</row>
    <row r="514" spans="1:14" x14ac:dyDescent="0.3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</row>
    <row r="515" spans="1:14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</row>
    <row r="516" spans="1:14" x14ac:dyDescent="0.3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</row>
    <row r="517" spans="1:14" x14ac:dyDescent="0.3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</row>
    <row r="518" spans="1:14" x14ac:dyDescent="0.3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</row>
    <row r="519" spans="1:14" x14ac:dyDescent="0.3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</row>
    <row r="520" spans="1:14" x14ac:dyDescent="0.3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</row>
    <row r="521" spans="1:14" x14ac:dyDescent="0.3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</row>
    <row r="522" spans="1:14" x14ac:dyDescent="0.3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</row>
    <row r="523" spans="1:14" x14ac:dyDescent="0.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</row>
    <row r="524" spans="1:14" x14ac:dyDescent="0.3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</row>
    <row r="525" spans="1:14" x14ac:dyDescent="0.3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</row>
    <row r="526" spans="1:14" x14ac:dyDescent="0.3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</row>
    <row r="527" spans="1:14" x14ac:dyDescent="0.3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</row>
    <row r="528" spans="1:14" x14ac:dyDescent="0.3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</row>
    <row r="529" spans="1:14" x14ac:dyDescent="0.3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</row>
    <row r="530" spans="1:14" x14ac:dyDescent="0.3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</row>
    <row r="531" spans="1:14" x14ac:dyDescent="0.3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</row>
    <row r="532" spans="1:14" x14ac:dyDescent="0.3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</row>
    <row r="533" spans="1:14" x14ac:dyDescent="0.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</row>
    <row r="534" spans="1:14" x14ac:dyDescent="0.3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</row>
    <row r="535" spans="1:14" x14ac:dyDescent="0.3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</row>
    <row r="536" spans="1:14" x14ac:dyDescent="0.3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</row>
    <row r="537" spans="1:14" x14ac:dyDescent="0.3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</row>
    <row r="538" spans="1:14" x14ac:dyDescent="0.3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</row>
    <row r="539" spans="1:14" x14ac:dyDescent="0.3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</row>
    <row r="540" spans="1:14" x14ac:dyDescent="0.3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</row>
    <row r="541" spans="1:14" x14ac:dyDescent="0.3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</row>
    <row r="542" spans="1:14" x14ac:dyDescent="0.3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</row>
    <row r="543" spans="1:14" x14ac:dyDescent="0.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</row>
    <row r="544" spans="1:14" x14ac:dyDescent="0.3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</row>
    <row r="545" spans="1:14" x14ac:dyDescent="0.3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</row>
    <row r="546" spans="1:14" x14ac:dyDescent="0.3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</row>
    <row r="547" spans="1:14" x14ac:dyDescent="0.3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</row>
    <row r="548" spans="1:14" x14ac:dyDescent="0.3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</row>
    <row r="549" spans="1:14" x14ac:dyDescent="0.3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</row>
    <row r="550" spans="1:14" x14ac:dyDescent="0.3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</row>
    <row r="551" spans="1:14" x14ac:dyDescent="0.3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</row>
    <row r="552" spans="1:14" x14ac:dyDescent="0.3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</row>
    <row r="553" spans="1:14" x14ac:dyDescent="0.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</row>
    <row r="554" spans="1:14" x14ac:dyDescent="0.3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</row>
    <row r="555" spans="1:14" x14ac:dyDescent="0.3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</row>
    <row r="556" spans="1:14" x14ac:dyDescent="0.3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</row>
    <row r="557" spans="1:14" x14ac:dyDescent="0.3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</row>
    <row r="558" spans="1:14" x14ac:dyDescent="0.3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</row>
    <row r="559" spans="1:14" x14ac:dyDescent="0.3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</row>
    <row r="560" spans="1:14" x14ac:dyDescent="0.3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</row>
    <row r="561" spans="1:14" x14ac:dyDescent="0.3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</row>
    <row r="562" spans="1:14" x14ac:dyDescent="0.3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</row>
    <row r="563" spans="1:14" x14ac:dyDescent="0.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</row>
    <row r="564" spans="1:14" x14ac:dyDescent="0.3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</row>
    <row r="565" spans="1:14" x14ac:dyDescent="0.3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</row>
    <row r="566" spans="1:14" x14ac:dyDescent="0.3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</row>
    <row r="567" spans="1:14" x14ac:dyDescent="0.3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</row>
    <row r="568" spans="1:14" x14ac:dyDescent="0.3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</row>
    <row r="569" spans="1:14" x14ac:dyDescent="0.3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</row>
    <row r="570" spans="1:14" x14ac:dyDescent="0.3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</row>
    <row r="571" spans="1:14" x14ac:dyDescent="0.3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</row>
    <row r="572" spans="1:14" x14ac:dyDescent="0.3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</row>
    <row r="573" spans="1:14" x14ac:dyDescent="0.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</row>
    <row r="574" spans="1:14" x14ac:dyDescent="0.3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</row>
    <row r="575" spans="1:14" x14ac:dyDescent="0.3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</row>
    <row r="576" spans="1:14" x14ac:dyDescent="0.3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</row>
    <row r="577" spans="1:14" x14ac:dyDescent="0.3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</row>
    <row r="578" spans="1:14" x14ac:dyDescent="0.3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</row>
    <row r="579" spans="1:14" x14ac:dyDescent="0.3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</row>
    <row r="580" spans="1:14" x14ac:dyDescent="0.3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</row>
    <row r="581" spans="1:14" x14ac:dyDescent="0.3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</row>
    <row r="582" spans="1:14" x14ac:dyDescent="0.3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</row>
    <row r="583" spans="1:14" x14ac:dyDescent="0.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</row>
    <row r="584" spans="1:14" x14ac:dyDescent="0.3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</row>
    <row r="585" spans="1:14" x14ac:dyDescent="0.3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</row>
    <row r="586" spans="1:14" x14ac:dyDescent="0.3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</row>
    <row r="587" spans="1:14" x14ac:dyDescent="0.3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</row>
    <row r="588" spans="1:14" x14ac:dyDescent="0.3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</row>
    <row r="589" spans="1:14" x14ac:dyDescent="0.3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</row>
    <row r="590" spans="1:14" x14ac:dyDescent="0.3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</row>
    <row r="591" spans="1:14" x14ac:dyDescent="0.3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</row>
    <row r="592" spans="1:14" x14ac:dyDescent="0.3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</row>
    <row r="593" spans="1:14" x14ac:dyDescent="0.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</row>
    <row r="594" spans="1:14" x14ac:dyDescent="0.3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</row>
    <row r="595" spans="1:14" x14ac:dyDescent="0.3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</row>
    <row r="596" spans="1:14" x14ac:dyDescent="0.3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</row>
    <row r="597" spans="1:14" x14ac:dyDescent="0.3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</row>
    <row r="598" spans="1:14" x14ac:dyDescent="0.3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</row>
    <row r="599" spans="1:14" x14ac:dyDescent="0.3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</row>
    <row r="600" spans="1:14" x14ac:dyDescent="0.3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</row>
    <row r="601" spans="1:14" x14ac:dyDescent="0.3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</row>
    <row r="602" spans="1:14" x14ac:dyDescent="0.3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</row>
    <row r="603" spans="1:14" x14ac:dyDescent="0.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</row>
    <row r="604" spans="1:14" x14ac:dyDescent="0.3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</row>
    <row r="605" spans="1:14" x14ac:dyDescent="0.3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</row>
    <row r="606" spans="1:14" x14ac:dyDescent="0.3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</row>
    <row r="607" spans="1:14" x14ac:dyDescent="0.3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</row>
    <row r="608" spans="1:14" x14ac:dyDescent="0.3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</row>
    <row r="609" spans="1:14" x14ac:dyDescent="0.3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</row>
    <row r="610" spans="1:14" x14ac:dyDescent="0.3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</row>
    <row r="611" spans="1:14" x14ac:dyDescent="0.3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</row>
    <row r="612" spans="1:14" x14ac:dyDescent="0.3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</row>
    <row r="613" spans="1:14" x14ac:dyDescent="0.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</row>
    <row r="614" spans="1:14" x14ac:dyDescent="0.3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</row>
    <row r="615" spans="1:14" x14ac:dyDescent="0.3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</row>
    <row r="616" spans="1:14" x14ac:dyDescent="0.3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</row>
    <row r="617" spans="1:14" x14ac:dyDescent="0.3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</row>
    <row r="618" spans="1:14" x14ac:dyDescent="0.3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</row>
    <row r="619" spans="1:14" x14ac:dyDescent="0.3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</row>
    <row r="620" spans="1:14" x14ac:dyDescent="0.3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</row>
    <row r="621" spans="1:14" x14ac:dyDescent="0.3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</row>
    <row r="622" spans="1:14" x14ac:dyDescent="0.3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</row>
    <row r="623" spans="1:14" x14ac:dyDescent="0.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</row>
    <row r="624" spans="1:14" x14ac:dyDescent="0.3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</row>
    <row r="625" spans="1:14" x14ac:dyDescent="0.3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</row>
    <row r="626" spans="1:14" x14ac:dyDescent="0.3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</row>
    <row r="627" spans="1:14" x14ac:dyDescent="0.3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</row>
    <row r="628" spans="1:14" x14ac:dyDescent="0.3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</row>
    <row r="629" spans="1:14" x14ac:dyDescent="0.3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</row>
    <row r="630" spans="1:14" x14ac:dyDescent="0.3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</row>
    <row r="631" spans="1:14" x14ac:dyDescent="0.3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</row>
    <row r="632" spans="1:14" x14ac:dyDescent="0.3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</row>
    <row r="633" spans="1:14" x14ac:dyDescent="0.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</row>
    <row r="634" spans="1:14" x14ac:dyDescent="0.3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</row>
    <row r="635" spans="1:14" x14ac:dyDescent="0.3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</row>
    <row r="636" spans="1:14" x14ac:dyDescent="0.3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</row>
    <row r="637" spans="1:14" x14ac:dyDescent="0.3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</row>
    <row r="638" spans="1:14" x14ac:dyDescent="0.3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</row>
    <row r="639" spans="1:14" x14ac:dyDescent="0.3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</row>
    <row r="640" spans="1:14" x14ac:dyDescent="0.3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</row>
    <row r="641" spans="1:14" x14ac:dyDescent="0.3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</row>
    <row r="642" spans="1:14" x14ac:dyDescent="0.3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</row>
    <row r="643" spans="1:14" x14ac:dyDescent="0.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</row>
    <row r="644" spans="1:14" x14ac:dyDescent="0.3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</row>
    <row r="645" spans="1:14" x14ac:dyDescent="0.3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</row>
    <row r="646" spans="1:14" x14ac:dyDescent="0.3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</row>
    <row r="647" spans="1:14" x14ac:dyDescent="0.3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</row>
    <row r="648" spans="1:14" x14ac:dyDescent="0.3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</row>
    <row r="649" spans="1:14" x14ac:dyDescent="0.3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</row>
    <row r="650" spans="1:14" x14ac:dyDescent="0.3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</row>
    <row r="651" spans="1:14" x14ac:dyDescent="0.3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</row>
    <row r="652" spans="1:14" x14ac:dyDescent="0.3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</row>
    <row r="653" spans="1:14" x14ac:dyDescent="0.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</row>
    <row r="654" spans="1:14" x14ac:dyDescent="0.3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</row>
    <row r="655" spans="1:14" x14ac:dyDescent="0.3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</row>
    <row r="656" spans="1:14" x14ac:dyDescent="0.3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</row>
    <row r="657" spans="1:14" x14ac:dyDescent="0.3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</row>
    <row r="658" spans="1:14" x14ac:dyDescent="0.3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</row>
    <row r="659" spans="1:14" x14ac:dyDescent="0.3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</row>
    <row r="660" spans="1:14" x14ac:dyDescent="0.3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</row>
    <row r="661" spans="1:14" x14ac:dyDescent="0.3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</row>
    <row r="662" spans="1:14" x14ac:dyDescent="0.3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</row>
    <row r="663" spans="1:14" x14ac:dyDescent="0.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</row>
    <row r="664" spans="1:14" x14ac:dyDescent="0.3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</row>
    <row r="665" spans="1:14" x14ac:dyDescent="0.3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</row>
    <row r="666" spans="1:14" x14ac:dyDescent="0.3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</row>
    <row r="667" spans="1:14" x14ac:dyDescent="0.3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</row>
    <row r="668" spans="1:14" x14ac:dyDescent="0.3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</row>
    <row r="669" spans="1:14" x14ac:dyDescent="0.3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</row>
    <row r="670" spans="1:14" x14ac:dyDescent="0.3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</row>
    <row r="671" spans="1:14" x14ac:dyDescent="0.3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</row>
    <row r="672" spans="1:14" x14ac:dyDescent="0.3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</row>
    <row r="673" spans="1:14" x14ac:dyDescent="0.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</row>
    <row r="674" spans="1:14" x14ac:dyDescent="0.3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</row>
    <row r="675" spans="1:14" x14ac:dyDescent="0.3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</row>
    <row r="676" spans="1:14" x14ac:dyDescent="0.3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</row>
    <row r="677" spans="1:14" x14ac:dyDescent="0.3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</row>
    <row r="678" spans="1:14" x14ac:dyDescent="0.3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</row>
    <row r="679" spans="1:14" x14ac:dyDescent="0.3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</row>
    <row r="680" spans="1:14" x14ac:dyDescent="0.3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</row>
    <row r="681" spans="1:14" x14ac:dyDescent="0.3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</row>
    <row r="682" spans="1:14" x14ac:dyDescent="0.3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</row>
    <row r="683" spans="1:14" x14ac:dyDescent="0.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</row>
    <row r="684" spans="1:14" x14ac:dyDescent="0.3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</row>
    <row r="685" spans="1:14" x14ac:dyDescent="0.3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</row>
    <row r="686" spans="1:14" x14ac:dyDescent="0.3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</row>
    <row r="687" spans="1:14" x14ac:dyDescent="0.3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</row>
    <row r="688" spans="1:14" x14ac:dyDescent="0.3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</row>
    <row r="689" spans="1:14" x14ac:dyDescent="0.3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</row>
    <row r="690" spans="1:14" x14ac:dyDescent="0.3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</row>
    <row r="691" spans="1:14" x14ac:dyDescent="0.3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</row>
    <row r="692" spans="1:14" x14ac:dyDescent="0.3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</row>
    <row r="693" spans="1:14" x14ac:dyDescent="0.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</row>
    <row r="694" spans="1:14" x14ac:dyDescent="0.3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</row>
    <row r="695" spans="1:14" x14ac:dyDescent="0.3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</row>
    <row r="696" spans="1:14" x14ac:dyDescent="0.3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</row>
    <row r="697" spans="1:14" x14ac:dyDescent="0.3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</row>
    <row r="698" spans="1:14" x14ac:dyDescent="0.3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</row>
    <row r="699" spans="1:14" x14ac:dyDescent="0.3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</row>
    <row r="700" spans="1:14" x14ac:dyDescent="0.3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</row>
    <row r="701" spans="1:14" x14ac:dyDescent="0.3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</row>
    <row r="702" spans="1:14" x14ac:dyDescent="0.3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</row>
    <row r="703" spans="1:14" x14ac:dyDescent="0.3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</row>
    <row r="704" spans="1:14" x14ac:dyDescent="0.3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</row>
    <row r="705" spans="1:14" x14ac:dyDescent="0.3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</row>
    <row r="706" spans="1:14" x14ac:dyDescent="0.3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</row>
    <row r="707" spans="1:14" x14ac:dyDescent="0.3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</row>
    <row r="708" spans="1:14" x14ac:dyDescent="0.3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</row>
    <row r="709" spans="1:14" x14ac:dyDescent="0.3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</row>
    <row r="710" spans="1:14" x14ac:dyDescent="0.3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</row>
    <row r="711" spans="1:14" x14ac:dyDescent="0.3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</row>
    <row r="712" spans="1:14" x14ac:dyDescent="0.3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</row>
    <row r="713" spans="1:14" x14ac:dyDescent="0.3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</row>
    <row r="714" spans="1:14" x14ac:dyDescent="0.3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</row>
    <row r="715" spans="1:14" x14ac:dyDescent="0.3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</row>
    <row r="716" spans="1:14" x14ac:dyDescent="0.3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</row>
    <row r="717" spans="1:14" x14ac:dyDescent="0.3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</row>
    <row r="718" spans="1:14" x14ac:dyDescent="0.3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</row>
    <row r="719" spans="1:14" x14ac:dyDescent="0.3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</row>
    <row r="720" spans="1:14" x14ac:dyDescent="0.3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</row>
    <row r="721" spans="1:14" x14ac:dyDescent="0.3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</row>
    <row r="722" spans="1:14" x14ac:dyDescent="0.3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</row>
    <row r="723" spans="1:14" x14ac:dyDescent="0.3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</row>
    <row r="724" spans="1:14" x14ac:dyDescent="0.3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</row>
    <row r="725" spans="1:14" x14ac:dyDescent="0.3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</row>
    <row r="726" spans="1:14" x14ac:dyDescent="0.3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</row>
    <row r="727" spans="1:14" x14ac:dyDescent="0.3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</row>
    <row r="728" spans="1:14" x14ac:dyDescent="0.3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</row>
    <row r="729" spans="1:14" x14ac:dyDescent="0.3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</row>
    <row r="730" spans="1:14" x14ac:dyDescent="0.3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</row>
    <row r="731" spans="1:14" x14ac:dyDescent="0.3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</row>
    <row r="732" spans="1:14" x14ac:dyDescent="0.3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</row>
    <row r="733" spans="1:14" x14ac:dyDescent="0.3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</row>
    <row r="734" spans="1:14" x14ac:dyDescent="0.3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</row>
    <row r="735" spans="1:14" x14ac:dyDescent="0.3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</row>
    <row r="736" spans="1:14" x14ac:dyDescent="0.3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</row>
    <row r="737" spans="1:14" x14ac:dyDescent="0.3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</row>
    <row r="738" spans="1:14" x14ac:dyDescent="0.3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</row>
    <row r="739" spans="1:14" x14ac:dyDescent="0.3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</row>
    <row r="740" spans="1:14" x14ac:dyDescent="0.3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</row>
    <row r="741" spans="1:14" x14ac:dyDescent="0.3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</row>
    <row r="742" spans="1:14" x14ac:dyDescent="0.3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</row>
    <row r="743" spans="1:14" x14ac:dyDescent="0.3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</row>
    <row r="744" spans="1:14" x14ac:dyDescent="0.3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</row>
    <row r="745" spans="1:14" x14ac:dyDescent="0.3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</row>
    <row r="746" spans="1:14" x14ac:dyDescent="0.3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</row>
    <row r="747" spans="1:14" x14ac:dyDescent="0.3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</row>
    <row r="748" spans="1:14" x14ac:dyDescent="0.3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</row>
    <row r="749" spans="1:14" x14ac:dyDescent="0.3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</row>
    <row r="750" spans="1:14" x14ac:dyDescent="0.3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</row>
    <row r="751" spans="1:14" x14ac:dyDescent="0.3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</row>
    <row r="752" spans="1:14" x14ac:dyDescent="0.3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</row>
    <row r="753" spans="1:14" x14ac:dyDescent="0.3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</row>
    <row r="754" spans="1:14" x14ac:dyDescent="0.3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</row>
    <row r="755" spans="1:14" x14ac:dyDescent="0.3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</row>
    <row r="756" spans="1:14" x14ac:dyDescent="0.3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</row>
    <row r="757" spans="1:14" x14ac:dyDescent="0.3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</row>
    <row r="758" spans="1:14" x14ac:dyDescent="0.3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</row>
    <row r="759" spans="1:14" x14ac:dyDescent="0.3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</row>
    <row r="760" spans="1:14" x14ac:dyDescent="0.3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</row>
    <row r="761" spans="1:14" x14ac:dyDescent="0.3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</row>
    <row r="762" spans="1:14" x14ac:dyDescent="0.3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</row>
    <row r="763" spans="1:14" x14ac:dyDescent="0.3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</row>
    <row r="764" spans="1:14" x14ac:dyDescent="0.3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</row>
    <row r="765" spans="1:14" x14ac:dyDescent="0.3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</row>
    <row r="766" spans="1:14" x14ac:dyDescent="0.3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</row>
    <row r="767" spans="1:14" x14ac:dyDescent="0.3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</row>
    <row r="768" spans="1:14" x14ac:dyDescent="0.3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</row>
    <row r="769" spans="1:14" x14ac:dyDescent="0.3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</row>
    <row r="770" spans="1:14" x14ac:dyDescent="0.3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</row>
    <row r="771" spans="1:14" x14ac:dyDescent="0.3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</row>
    <row r="772" spans="1:14" x14ac:dyDescent="0.3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</row>
    <row r="773" spans="1:14" x14ac:dyDescent="0.3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</row>
    <row r="774" spans="1:14" x14ac:dyDescent="0.3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</row>
    <row r="775" spans="1:14" x14ac:dyDescent="0.3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</row>
    <row r="776" spans="1:14" x14ac:dyDescent="0.3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</row>
    <row r="777" spans="1:14" x14ac:dyDescent="0.3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</row>
    <row r="778" spans="1:14" x14ac:dyDescent="0.3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</row>
    <row r="779" spans="1:14" x14ac:dyDescent="0.3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</row>
    <row r="780" spans="1:14" x14ac:dyDescent="0.3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</row>
    <row r="781" spans="1:14" x14ac:dyDescent="0.3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</row>
    <row r="782" spans="1:14" x14ac:dyDescent="0.3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</row>
    <row r="783" spans="1:14" x14ac:dyDescent="0.3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</row>
    <row r="784" spans="1:14" x14ac:dyDescent="0.3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</row>
    <row r="785" spans="1:14" x14ac:dyDescent="0.3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</row>
    <row r="786" spans="1:14" x14ac:dyDescent="0.3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</row>
    <row r="787" spans="1:14" x14ac:dyDescent="0.3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</row>
    <row r="788" spans="1:14" x14ac:dyDescent="0.3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</row>
    <row r="789" spans="1:14" x14ac:dyDescent="0.3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</row>
    <row r="790" spans="1:14" x14ac:dyDescent="0.3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</row>
    <row r="791" spans="1:14" x14ac:dyDescent="0.3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</row>
    <row r="792" spans="1:14" x14ac:dyDescent="0.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</row>
    <row r="793" spans="1:14" x14ac:dyDescent="0.3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</row>
    <row r="794" spans="1:14" x14ac:dyDescent="0.3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</row>
    <row r="795" spans="1:14" x14ac:dyDescent="0.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</row>
    <row r="796" spans="1:14" x14ac:dyDescent="0.3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</row>
    <row r="797" spans="1:14" x14ac:dyDescent="0.3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</row>
    <row r="798" spans="1:14" x14ac:dyDescent="0.3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</row>
    <row r="799" spans="1:14" x14ac:dyDescent="0.3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</row>
    <row r="800" spans="1:14" x14ac:dyDescent="0.3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</row>
    <row r="801" spans="1:14" x14ac:dyDescent="0.3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</row>
    <row r="802" spans="1:14" x14ac:dyDescent="0.3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</row>
    <row r="803" spans="1:14" x14ac:dyDescent="0.3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</row>
    <row r="804" spans="1:14" x14ac:dyDescent="0.3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</row>
    <row r="805" spans="1:14" x14ac:dyDescent="0.3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</row>
    <row r="806" spans="1:14" x14ac:dyDescent="0.3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</row>
    <row r="807" spans="1:14" x14ac:dyDescent="0.3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</row>
    <row r="808" spans="1:14" x14ac:dyDescent="0.3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</row>
    <row r="809" spans="1:14" x14ac:dyDescent="0.3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</row>
    <row r="810" spans="1:14" x14ac:dyDescent="0.3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</row>
    <row r="811" spans="1:14" x14ac:dyDescent="0.3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</row>
    <row r="812" spans="1:14" x14ac:dyDescent="0.3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</row>
    <row r="813" spans="1:14" x14ac:dyDescent="0.3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</row>
    <row r="814" spans="1:14" x14ac:dyDescent="0.3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</row>
    <row r="815" spans="1:14" x14ac:dyDescent="0.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</row>
    <row r="816" spans="1:14" x14ac:dyDescent="0.3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</row>
    <row r="817" spans="1:14" x14ac:dyDescent="0.3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</row>
    <row r="818" spans="1:14" x14ac:dyDescent="0.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</row>
    <row r="819" spans="1:14" x14ac:dyDescent="0.3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</row>
    <row r="820" spans="1:14" x14ac:dyDescent="0.3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</row>
    <row r="821" spans="1:14" x14ac:dyDescent="0.3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</row>
    <row r="822" spans="1:14" x14ac:dyDescent="0.3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</row>
    <row r="823" spans="1:14" x14ac:dyDescent="0.3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</row>
    <row r="824" spans="1:14" x14ac:dyDescent="0.3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</row>
    <row r="825" spans="1:14" x14ac:dyDescent="0.3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</row>
    <row r="826" spans="1:14" x14ac:dyDescent="0.3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</row>
    <row r="827" spans="1:14" x14ac:dyDescent="0.3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</row>
    <row r="828" spans="1:14" x14ac:dyDescent="0.3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</row>
    <row r="829" spans="1:14" x14ac:dyDescent="0.3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</row>
    <row r="830" spans="1:14" x14ac:dyDescent="0.3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</row>
    <row r="831" spans="1:14" x14ac:dyDescent="0.3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</row>
    <row r="832" spans="1:14" x14ac:dyDescent="0.3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</row>
    <row r="833" spans="1:14" x14ac:dyDescent="0.3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</row>
    <row r="834" spans="1:14" x14ac:dyDescent="0.3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</row>
    <row r="835" spans="1:14" x14ac:dyDescent="0.3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</row>
    <row r="836" spans="1:14" x14ac:dyDescent="0.3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</row>
    <row r="837" spans="1:14" x14ac:dyDescent="0.3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</row>
    <row r="838" spans="1:14" x14ac:dyDescent="0.3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</row>
    <row r="839" spans="1:14" x14ac:dyDescent="0.3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</row>
    <row r="840" spans="1:14" x14ac:dyDescent="0.3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</row>
    <row r="841" spans="1:14" x14ac:dyDescent="0.3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</row>
    <row r="842" spans="1:14" x14ac:dyDescent="0.3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</row>
    <row r="843" spans="1:14" x14ac:dyDescent="0.3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</row>
    <row r="844" spans="1:14" x14ac:dyDescent="0.3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</row>
    <row r="845" spans="1:14" x14ac:dyDescent="0.3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</row>
    <row r="846" spans="1:14" x14ac:dyDescent="0.3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</row>
    <row r="847" spans="1:14" x14ac:dyDescent="0.3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</row>
    <row r="848" spans="1:14" x14ac:dyDescent="0.3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</row>
    <row r="849" spans="1:14" x14ac:dyDescent="0.3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</row>
    <row r="850" spans="1:14" x14ac:dyDescent="0.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</row>
    <row r="851" spans="1:14" x14ac:dyDescent="0.3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</row>
    <row r="852" spans="1:14" x14ac:dyDescent="0.3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</row>
    <row r="853" spans="1:14" x14ac:dyDescent="0.3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</row>
    <row r="854" spans="1:14" x14ac:dyDescent="0.3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</row>
    <row r="855" spans="1:14" x14ac:dyDescent="0.3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</row>
    <row r="856" spans="1:14" x14ac:dyDescent="0.3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</row>
    <row r="857" spans="1:14" x14ac:dyDescent="0.3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</row>
    <row r="858" spans="1:14" x14ac:dyDescent="0.3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</row>
    <row r="859" spans="1:14" x14ac:dyDescent="0.3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</row>
    <row r="860" spans="1:14" x14ac:dyDescent="0.3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</row>
    <row r="861" spans="1:14" x14ac:dyDescent="0.3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</row>
    <row r="862" spans="1:14" x14ac:dyDescent="0.3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</row>
    <row r="863" spans="1:14" x14ac:dyDescent="0.3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</row>
    <row r="864" spans="1:14" x14ac:dyDescent="0.3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</row>
    <row r="865" spans="1:14" x14ac:dyDescent="0.3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</row>
    <row r="866" spans="1:14" x14ac:dyDescent="0.3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</row>
    <row r="867" spans="1:14" x14ac:dyDescent="0.3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</row>
    <row r="868" spans="1:14" x14ac:dyDescent="0.3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</row>
    <row r="869" spans="1:14" x14ac:dyDescent="0.3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</row>
    <row r="870" spans="1:14" x14ac:dyDescent="0.3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</row>
    <row r="871" spans="1:14" x14ac:dyDescent="0.3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</row>
    <row r="872" spans="1:14" x14ac:dyDescent="0.3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</row>
    <row r="873" spans="1:14" x14ac:dyDescent="0.3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</row>
    <row r="874" spans="1:14" x14ac:dyDescent="0.3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</row>
    <row r="875" spans="1:14" x14ac:dyDescent="0.3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</row>
    <row r="876" spans="1:14" x14ac:dyDescent="0.3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</row>
    <row r="877" spans="1:14" x14ac:dyDescent="0.3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</row>
    <row r="878" spans="1:14" x14ac:dyDescent="0.3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</row>
    <row r="879" spans="1:14" x14ac:dyDescent="0.3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</row>
    <row r="880" spans="1:14" x14ac:dyDescent="0.3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</row>
    <row r="881" spans="1:14" x14ac:dyDescent="0.3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</row>
    <row r="882" spans="1:14" x14ac:dyDescent="0.3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</row>
    <row r="883" spans="1:14" x14ac:dyDescent="0.3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</row>
    <row r="884" spans="1:14" x14ac:dyDescent="0.3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</row>
    <row r="885" spans="1:14" x14ac:dyDescent="0.3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</row>
    <row r="886" spans="1:14" x14ac:dyDescent="0.3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</row>
    <row r="887" spans="1:14" x14ac:dyDescent="0.3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</row>
    <row r="888" spans="1:14" x14ac:dyDescent="0.3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</row>
    <row r="889" spans="1:14" x14ac:dyDescent="0.3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</row>
    <row r="890" spans="1:14" x14ac:dyDescent="0.3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</row>
    <row r="891" spans="1:14" x14ac:dyDescent="0.3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</row>
    <row r="892" spans="1:14" x14ac:dyDescent="0.3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</row>
    <row r="893" spans="1:14" x14ac:dyDescent="0.3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</row>
    <row r="894" spans="1:14" x14ac:dyDescent="0.3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</row>
    <row r="895" spans="1:14" x14ac:dyDescent="0.3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</row>
    <row r="896" spans="1:14" x14ac:dyDescent="0.3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</row>
    <row r="897" spans="1:14" x14ac:dyDescent="0.3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</row>
    <row r="898" spans="1:14" x14ac:dyDescent="0.3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</row>
    <row r="899" spans="1:14" x14ac:dyDescent="0.3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</row>
    <row r="900" spans="1:14" x14ac:dyDescent="0.3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</row>
    <row r="901" spans="1:14" x14ac:dyDescent="0.3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</row>
    <row r="902" spans="1:14" x14ac:dyDescent="0.3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</row>
    <row r="903" spans="1:14" x14ac:dyDescent="0.3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</row>
    <row r="904" spans="1:14" x14ac:dyDescent="0.3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</row>
    <row r="905" spans="1:14" x14ac:dyDescent="0.3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</row>
    <row r="906" spans="1:14" x14ac:dyDescent="0.3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</row>
    <row r="907" spans="1:14" x14ac:dyDescent="0.3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</row>
    <row r="908" spans="1:14" x14ac:dyDescent="0.3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</row>
    <row r="909" spans="1:14" x14ac:dyDescent="0.3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</row>
    <row r="910" spans="1:14" x14ac:dyDescent="0.3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</row>
    <row r="911" spans="1:14" x14ac:dyDescent="0.3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</row>
    <row r="912" spans="1:14" x14ac:dyDescent="0.3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</row>
    <row r="913" spans="1:14" x14ac:dyDescent="0.3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</row>
    <row r="914" spans="1:14" x14ac:dyDescent="0.3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</row>
    <row r="915" spans="1:14" x14ac:dyDescent="0.3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</row>
    <row r="916" spans="1:14" x14ac:dyDescent="0.3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</row>
    <row r="917" spans="1:14" x14ac:dyDescent="0.3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</row>
    <row r="918" spans="1:14" x14ac:dyDescent="0.3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</row>
    <row r="919" spans="1:14" x14ac:dyDescent="0.3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</row>
    <row r="920" spans="1:14" x14ac:dyDescent="0.3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</row>
    <row r="921" spans="1:14" x14ac:dyDescent="0.3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</row>
    <row r="922" spans="1:14" x14ac:dyDescent="0.3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</row>
    <row r="923" spans="1:14" x14ac:dyDescent="0.3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</row>
    <row r="924" spans="1:14" x14ac:dyDescent="0.3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</row>
    <row r="925" spans="1:14" x14ac:dyDescent="0.3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</row>
    <row r="926" spans="1:14" x14ac:dyDescent="0.3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</row>
    <row r="927" spans="1:14" x14ac:dyDescent="0.3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</row>
    <row r="928" spans="1:14" x14ac:dyDescent="0.3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</row>
    <row r="929" spans="1:14" x14ac:dyDescent="0.3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</row>
    <row r="930" spans="1:14" x14ac:dyDescent="0.3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</row>
    <row r="931" spans="1:14" x14ac:dyDescent="0.3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</row>
    <row r="932" spans="1:14" x14ac:dyDescent="0.3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</row>
    <row r="933" spans="1:14" x14ac:dyDescent="0.3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</row>
    <row r="934" spans="1:14" x14ac:dyDescent="0.3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</row>
    <row r="935" spans="1:14" x14ac:dyDescent="0.3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</row>
    <row r="936" spans="1:14" x14ac:dyDescent="0.3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</row>
    <row r="937" spans="1:14" x14ac:dyDescent="0.3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</row>
    <row r="938" spans="1:14" x14ac:dyDescent="0.3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</row>
    <row r="939" spans="1:14" x14ac:dyDescent="0.3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</row>
    <row r="940" spans="1:14" x14ac:dyDescent="0.3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</row>
    <row r="941" spans="1:14" x14ac:dyDescent="0.3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</row>
    <row r="942" spans="1:14" x14ac:dyDescent="0.3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</row>
    <row r="943" spans="1:14" x14ac:dyDescent="0.3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</row>
    <row r="944" spans="1:14" x14ac:dyDescent="0.3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</row>
    <row r="945" spans="1:14" x14ac:dyDescent="0.3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</row>
    <row r="946" spans="1:14" x14ac:dyDescent="0.3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</row>
    <row r="947" spans="1:14" x14ac:dyDescent="0.3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</row>
    <row r="948" spans="1:14" x14ac:dyDescent="0.3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</row>
    <row r="949" spans="1:14" x14ac:dyDescent="0.3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</row>
    <row r="950" spans="1:14" x14ac:dyDescent="0.3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</row>
    <row r="951" spans="1:14" x14ac:dyDescent="0.3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</row>
    <row r="952" spans="1:14" x14ac:dyDescent="0.3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</row>
    <row r="953" spans="1:14" x14ac:dyDescent="0.3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</row>
    <row r="954" spans="1:14" x14ac:dyDescent="0.3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</row>
    <row r="955" spans="1:14" x14ac:dyDescent="0.3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</row>
    <row r="956" spans="1:14" x14ac:dyDescent="0.3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</row>
    <row r="957" spans="1:14" x14ac:dyDescent="0.3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</row>
    <row r="958" spans="1:14" x14ac:dyDescent="0.3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</row>
    <row r="959" spans="1:14" x14ac:dyDescent="0.3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</row>
    <row r="960" spans="1:14" x14ac:dyDescent="0.3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</row>
    <row r="961" spans="1:14" x14ac:dyDescent="0.3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</row>
    <row r="962" spans="1:14" x14ac:dyDescent="0.3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</row>
    <row r="963" spans="1:14" x14ac:dyDescent="0.3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</row>
    <row r="964" spans="1:14" x14ac:dyDescent="0.3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</row>
    <row r="965" spans="1:14" x14ac:dyDescent="0.3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</row>
    <row r="966" spans="1:14" x14ac:dyDescent="0.3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</row>
    <row r="967" spans="1:14" x14ac:dyDescent="0.3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</row>
    <row r="968" spans="1:14" x14ac:dyDescent="0.3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</row>
    <row r="969" spans="1:14" x14ac:dyDescent="0.3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</row>
    <row r="970" spans="1:14" x14ac:dyDescent="0.3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</row>
    <row r="971" spans="1:14" x14ac:dyDescent="0.3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</row>
    <row r="972" spans="1:14" x14ac:dyDescent="0.3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</row>
    <row r="973" spans="1:14" x14ac:dyDescent="0.3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</row>
    <row r="974" spans="1:14" x14ac:dyDescent="0.3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</row>
    <row r="975" spans="1:14" x14ac:dyDescent="0.3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</row>
    <row r="976" spans="1:14" x14ac:dyDescent="0.3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</row>
    <row r="977" spans="1:14" x14ac:dyDescent="0.3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</row>
    <row r="978" spans="1:14" x14ac:dyDescent="0.3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</row>
    <row r="979" spans="1:14" x14ac:dyDescent="0.3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</row>
    <row r="980" spans="1:14" x14ac:dyDescent="0.3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</row>
    <row r="981" spans="1:14" x14ac:dyDescent="0.3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</row>
    <row r="982" spans="1:14" x14ac:dyDescent="0.3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</row>
    <row r="983" spans="1:14" x14ac:dyDescent="0.3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</row>
    <row r="984" spans="1:14" x14ac:dyDescent="0.3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</row>
    <row r="985" spans="1:14" x14ac:dyDescent="0.3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</row>
    <row r="986" spans="1:14" x14ac:dyDescent="0.3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</row>
    <row r="987" spans="1:14" x14ac:dyDescent="0.3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</row>
    <row r="988" spans="1:14" x14ac:dyDescent="0.3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</row>
    <row r="989" spans="1:14" x14ac:dyDescent="0.3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</row>
    <row r="990" spans="1:14" x14ac:dyDescent="0.3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</row>
    <row r="991" spans="1:14" x14ac:dyDescent="0.3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</row>
    <row r="992" spans="1:14" x14ac:dyDescent="0.3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</row>
    <row r="993" spans="1:14" x14ac:dyDescent="0.3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</row>
    <row r="994" spans="1:14" x14ac:dyDescent="0.3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</row>
    <row r="995" spans="1:14" x14ac:dyDescent="0.3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</row>
    <row r="996" spans="1:14" x14ac:dyDescent="0.3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</row>
    <row r="997" spans="1:14" x14ac:dyDescent="0.3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</row>
    <row r="998" spans="1:14" x14ac:dyDescent="0.3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</row>
    <row r="999" spans="1:14" x14ac:dyDescent="0.3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</row>
    <row r="1000" spans="1:14" x14ac:dyDescent="0.3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</row>
    <row r="1001" spans="1:14" x14ac:dyDescent="0.3">
      <c r="A1001" s="91"/>
      <c r="B1001" s="91"/>
      <c r="C1001" s="91"/>
      <c r="D1001" s="91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</row>
    <row r="1002" spans="1:14" x14ac:dyDescent="0.3">
      <c r="A1002" s="91"/>
      <c r="B1002" s="91"/>
      <c r="C1002" s="91"/>
      <c r="D1002" s="91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</row>
    <row r="1003" spans="1:14" x14ac:dyDescent="0.3">
      <c r="A1003" s="91"/>
      <c r="B1003" s="91"/>
      <c r="C1003" s="91"/>
      <c r="D1003" s="91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</row>
    <row r="1004" spans="1:14" x14ac:dyDescent="0.3">
      <c r="A1004" s="91"/>
      <c r="B1004" s="91"/>
      <c r="C1004" s="91"/>
      <c r="D1004" s="91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</row>
    <row r="1005" spans="1:14" x14ac:dyDescent="0.3">
      <c r="A1005" s="91"/>
      <c r="B1005" s="91"/>
      <c r="C1005" s="91"/>
      <c r="D1005" s="91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</row>
    <row r="1006" spans="1:14" x14ac:dyDescent="0.3">
      <c r="A1006" s="91"/>
      <c r="B1006" s="91"/>
      <c r="C1006" s="91"/>
      <c r="D1006" s="91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</row>
    <row r="1007" spans="1:14" x14ac:dyDescent="0.3">
      <c r="A1007" s="91"/>
      <c r="B1007" s="91"/>
      <c r="C1007" s="91"/>
      <c r="D1007" s="91"/>
      <c r="E1007" s="91"/>
      <c r="F1007" s="91"/>
      <c r="G1007" s="91"/>
      <c r="H1007" s="91"/>
      <c r="I1007" s="91"/>
      <c r="J1007" s="91"/>
      <c r="K1007" s="91"/>
      <c r="L1007" s="91"/>
      <c r="M1007" s="91"/>
      <c r="N1007" s="91"/>
    </row>
    <row r="1008" spans="1:14" x14ac:dyDescent="0.3">
      <c r="A1008" s="91"/>
      <c r="B1008" s="91"/>
      <c r="C1008" s="91"/>
      <c r="D1008" s="91"/>
      <c r="E1008" s="91"/>
      <c r="F1008" s="91"/>
      <c r="G1008" s="91"/>
      <c r="H1008" s="91"/>
      <c r="I1008" s="91"/>
      <c r="J1008" s="91"/>
      <c r="K1008" s="91"/>
      <c r="L1008" s="91"/>
      <c r="M1008" s="91"/>
      <c r="N1008" s="91"/>
    </row>
    <row r="1009" spans="1:14" x14ac:dyDescent="0.3">
      <c r="A1009" s="91"/>
      <c r="B1009" s="91"/>
      <c r="C1009" s="91"/>
      <c r="D1009" s="91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</row>
    <row r="1010" spans="1:14" x14ac:dyDescent="0.3">
      <c r="A1010" s="91"/>
      <c r="B1010" s="91"/>
      <c r="C1010" s="91"/>
      <c r="D1010" s="91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</row>
    <row r="1011" spans="1:14" x14ac:dyDescent="0.3">
      <c r="A1011" s="91"/>
      <c r="B1011" s="91"/>
      <c r="C1011" s="91"/>
      <c r="D1011" s="91"/>
      <c r="E1011" s="91"/>
      <c r="F1011" s="91"/>
      <c r="G1011" s="91"/>
      <c r="H1011" s="91"/>
      <c r="I1011" s="91"/>
      <c r="J1011" s="91"/>
      <c r="K1011" s="91"/>
      <c r="L1011" s="91"/>
      <c r="M1011" s="91"/>
      <c r="N1011" s="91"/>
    </row>
    <row r="1012" spans="1:14" x14ac:dyDescent="0.3">
      <c r="A1012" s="91"/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</row>
    <row r="1013" spans="1:14" x14ac:dyDescent="0.3">
      <c r="A1013" s="91"/>
      <c r="B1013" s="91"/>
      <c r="C1013" s="91"/>
      <c r="D1013" s="91"/>
      <c r="E1013" s="91"/>
      <c r="F1013" s="91"/>
      <c r="G1013" s="91"/>
      <c r="H1013" s="91"/>
      <c r="I1013" s="91"/>
      <c r="J1013" s="91"/>
      <c r="K1013" s="91"/>
      <c r="L1013" s="91"/>
      <c r="M1013" s="91"/>
      <c r="N1013" s="91"/>
    </row>
    <row r="1014" spans="1:14" x14ac:dyDescent="0.3">
      <c r="A1014" s="91"/>
      <c r="B1014" s="91"/>
      <c r="C1014" s="91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</row>
    <row r="1015" spans="1:14" x14ac:dyDescent="0.3">
      <c r="A1015" s="91"/>
      <c r="B1015" s="91"/>
      <c r="C1015" s="91"/>
      <c r="D1015" s="91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</row>
    <row r="1016" spans="1:14" x14ac:dyDescent="0.3">
      <c r="A1016" s="91"/>
      <c r="B1016" s="91"/>
      <c r="C1016" s="91"/>
      <c r="D1016" s="91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</row>
    <row r="1017" spans="1:14" x14ac:dyDescent="0.3">
      <c r="A1017" s="91"/>
      <c r="B1017" s="91"/>
      <c r="C1017" s="91"/>
      <c r="D1017" s="91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</row>
    <row r="1018" spans="1:14" x14ac:dyDescent="0.3">
      <c r="A1018" s="91"/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</row>
    <row r="1019" spans="1:14" x14ac:dyDescent="0.3">
      <c r="A1019" s="91"/>
      <c r="B1019" s="91"/>
      <c r="C1019" s="91"/>
      <c r="D1019" s="91"/>
      <c r="E1019" s="91"/>
      <c r="F1019" s="91"/>
      <c r="G1019" s="91"/>
      <c r="H1019" s="91"/>
      <c r="I1019" s="91"/>
      <c r="J1019" s="91"/>
      <c r="K1019" s="91"/>
      <c r="L1019" s="91"/>
      <c r="M1019" s="91"/>
      <c r="N1019" s="91"/>
    </row>
    <row r="1020" spans="1:14" x14ac:dyDescent="0.3">
      <c r="A1020" s="91"/>
      <c r="B1020" s="91"/>
      <c r="C1020" s="91"/>
      <c r="D1020" s="91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</row>
    <row r="1021" spans="1:14" x14ac:dyDescent="0.3">
      <c r="A1021" s="91"/>
      <c r="B1021" s="91"/>
      <c r="C1021" s="91"/>
      <c r="D1021" s="91"/>
      <c r="E1021" s="91"/>
      <c r="F1021" s="91"/>
      <c r="G1021" s="91"/>
      <c r="H1021" s="91"/>
      <c r="I1021" s="91"/>
      <c r="J1021" s="91"/>
      <c r="K1021" s="91"/>
      <c r="L1021" s="91"/>
      <c r="M1021" s="91"/>
      <c r="N1021" s="91"/>
    </row>
    <row r="1022" spans="1:14" x14ac:dyDescent="0.3">
      <c r="A1022" s="91"/>
      <c r="B1022" s="91"/>
      <c r="C1022" s="91"/>
      <c r="D1022" s="91"/>
      <c r="E1022" s="91"/>
      <c r="F1022" s="91"/>
      <c r="G1022" s="91"/>
      <c r="H1022" s="91"/>
      <c r="I1022" s="91"/>
      <c r="J1022" s="91"/>
      <c r="K1022" s="91"/>
      <c r="L1022" s="91"/>
      <c r="M1022" s="91"/>
      <c r="N1022" s="91"/>
    </row>
    <row r="1023" spans="1:14" x14ac:dyDescent="0.3">
      <c r="A1023" s="91"/>
      <c r="B1023" s="91"/>
      <c r="C1023" s="91"/>
      <c r="D1023" s="91"/>
      <c r="E1023" s="91"/>
      <c r="F1023" s="91"/>
      <c r="G1023" s="91"/>
      <c r="H1023" s="91"/>
      <c r="I1023" s="91"/>
      <c r="J1023" s="91"/>
      <c r="K1023" s="91"/>
      <c r="L1023" s="91"/>
      <c r="M1023" s="91"/>
      <c r="N1023" s="91"/>
    </row>
    <row r="1024" spans="1:14" x14ac:dyDescent="0.3">
      <c r="A1024" s="91"/>
      <c r="B1024" s="91"/>
      <c r="C1024" s="91"/>
      <c r="D1024" s="91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</row>
    <row r="1025" spans="1:14" x14ac:dyDescent="0.3">
      <c r="A1025" s="91"/>
      <c r="B1025" s="91"/>
      <c r="C1025" s="91"/>
      <c r="D1025" s="91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</row>
    <row r="1026" spans="1:14" x14ac:dyDescent="0.3">
      <c r="A1026" s="91"/>
      <c r="B1026" s="91"/>
      <c r="C1026" s="91"/>
      <c r="D1026" s="91"/>
      <c r="E1026" s="91"/>
      <c r="F1026" s="91"/>
      <c r="G1026" s="91"/>
      <c r="H1026" s="91"/>
      <c r="I1026" s="91"/>
      <c r="J1026" s="91"/>
      <c r="K1026" s="91"/>
      <c r="L1026" s="91"/>
      <c r="M1026" s="91"/>
      <c r="N1026" s="91"/>
    </row>
    <row r="1027" spans="1:14" x14ac:dyDescent="0.3">
      <c r="A1027" s="91"/>
      <c r="B1027" s="91"/>
      <c r="C1027" s="91"/>
      <c r="D1027" s="91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</row>
    <row r="1028" spans="1:14" x14ac:dyDescent="0.3">
      <c r="A1028" s="91"/>
      <c r="B1028" s="91"/>
      <c r="C1028" s="91"/>
      <c r="D1028" s="91"/>
      <c r="E1028" s="91"/>
      <c r="F1028" s="91"/>
      <c r="G1028" s="91"/>
      <c r="H1028" s="91"/>
      <c r="I1028" s="91"/>
      <c r="J1028" s="91"/>
      <c r="K1028" s="91"/>
      <c r="L1028" s="91"/>
      <c r="M1028" s="91"/>
      <c r="N1028" s="91"/>
    </row>
    <row r="1029" spans="1:14" x14ac:dyDescent="0.3">
      <c r="A1029" s="91"/>
      <c r="B1029" s="91"/>
      <c r="C1029" s="91"/>
      <c r="D1029" s="91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</row>
    <row r="1030" spans="1:14" x14ac:dyDescent="0.3">
      <c r="A1030" s="91"/>
      <c r="B1030" s="91"/>
      <c r="C1030" s="91"/>
      <c r="D1030" s="91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</row>
    <row r="1031" spans="1:14" x14ac:dyDescent="0.3">
      <c r="A1031" s="91"/>
      <c r="B1031" s="91"/>
      <c r="C1031" s="91"/>
      <c r="D1031" s="91"/>
      <c r="E1031" s="91"/>
      <c r="F1031" s="91"/>
      <c r="G1031" s="91"/>
      <c r="H1031" s="91"/>
      <c r="I1031" s="91"/>
      <c r="J1031" s="91"/>
      <c r="K1031" s="91"/>
      <c r="L1031" s="91"/>
      <c r="M1031" s="91"/>
      <c r="N1031" s="91"/>
    </row>
    <row r="1032" spans="1:14" x14ac:dyDescent="0.3">
      <c r="A1032" s="91"/>
      <c r="B1032" s="91"/>
      <c r="C1032" s="91"/>
      <c r="D1032" s="91"/>
      <c r="E1032" s="91"/>
      <c r="F1032" s="91"/>
      <c r="G1032" s="91"/>
      <c r="H1032" s="91"/>
      <c r="I1032" s="91"/>
      <c r="J1032" s="91"/>
      <c r="K1032" s="91"/>
      <c r="L1032" s="91"/>
      <c r="M1032" s="91"/>
      <c r="N1032" s="91"/>
    </row>
    <row r="1033" spans="1:14" x14ac:dyDescent="0.3">
      <c r="A1033" s="91"/>
      <c r="B1033" s="91"/>
      <c r="C1033" s="91"/>
      <c r="D1033" s="91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</row>
    <row r="1034" spans="1:14" x14ac:dyDescent="0.3">
      <c r="A1034" s="91"/>
      <c r="B1034" s="91"/>
      <c r="C1034" s="91"/>
      <c r="D1034" s="91"/>
      <c r="E1034" s="91"/>
      <c r="F1034" s="91"/>
      <c r="G1034" s="91"/>
      <c r="H1034" s="91"/>
      <c r="I1034" s="91"/>
      <c r="J1034" s="91"/>
      <c r="K1034" s="91"/>
      <c r="L1034" s="91"/>
      <c r="M1034" s="91"/>
      <c r="N1034" s="91"/>
    </row>
    <row r="1035" spans="1:14" x14ac:dyDescent="0.3">
      <c r="A1035" s="91"/>
      <c r="B1035" s="91"/>
      <c r="C1035" s="91"/>
      <c r="D1035" s="91"/>
      <c r="E1035" s="91"/>
      <c r="F1035" s="91"/>
      <c r="G1035" s="91"/>
      <c r="H1035" s="91"/>
      <c r="I1035" s="91"/>
      <c r="J1035" s="91"/>
      <c r="K1035" s="91"/>
      <c r="L1035" s="91"/>
      <c r="M1035" s="91"/>
      <c r="N1035" s="91"/>
    </row>
    <row r="1036" spans="1:14" x14ac:dyDescent="0.3">
      <c r="A1036" s="91"/>
      <c r="B1036" s="91"/>
      <c r="C1036" s="91"/>
      <c r="D1036" s="91"/>
      <c r="E1036" s="91"/>
      <c r="F1036" s="91"/>
      <c r="G1036" s="91"/>
      <c r="H1036" s="91"/>
      <c r="I1036" s="91"/>
      <c r="J1036" s="91"/>
      <c r="K1036" s="91"/>
      <c r="L1036" s="91"/>
      <c r="M1036" s="91"/>
      <c r="N1036" s="91"/>
    </row>
    <row r="1037" spans="1:14" x14ac:dyDescent="0.3">
      <c r="A1037" s="91"/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</row>
    <row r="1038" spans="1:14" x14ac:dyDescent="0.3">
      <c r="A1038" s="91"/>
      <c r="B1038" s="91"/>
      <c r="C1038" s="91"/>
      <c r="D1038" s="91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</row>
    <row r="1039" spans="1:14" x14ac:dyDescent="0.3">
      <c r="A1039" s="91"/>
      <c r="B1039" s="91"/>
      <c r="C1039" s="91"/>
      <c r="D1039" s="91"/>
      <c r="E1039" s="91"/>
      <c r="F1039" s="91"/>
      <c r="G1039" s="91"/>
      <c r="H1039" s="91"/>
      <c r="I1039" s="91"/>
      <c r="J1039" s="91"/>
      <c r="K1039" s="91"/>
      <c r="L1039" s="91"/>
      <c r="M1039" s="91"/>
      <c r="N1039" s="91"/>
    </row>
    <row r="1040" spans="1:14" x14ac:dyDescent="0.3">
      <c r="A1040" s="91"/>
      <c r="B1040" s="91"/>
      <c r="C1040" s="91"/>
      <c r="D1040" s="91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</row>
    <row r="1041" spans="1:14" x14ac:dyDescent="0.3">
      <c r="A1041" s="91"/>
      <c r="B1041" s="91"/>
      <c r="C1041" s="91"/>
      <c r="D1041" s="91"/>
      <c r="E1041" s="91"/>
      <c r="F1041" s="91"/>
      <c r="G1041" s="91"/>
      <c r="H1041" s="91"/>
      <c r="I1041" s="91"/>
      <c r="J1041" s="91"/>
      <c r="K1041" s="91"/>
      <c r="L1041" s="91"/>
      <c r="M1041" s="91"/>
      <c r="N1041" s="91"/>
    </row>
    <row r="1042" spans="1:14" x14ac:dyDescent="0.3">
      <c r="A1042" s="91"/>
      <c r="B1042" s="91"/>
      <c r="C1042" s="91"/>
      <c r="D1042" s="91"/>
      <c r="E1042" s="91"/>
      <c r="F1042" s="91"/>
      <c r="G1042" s="91"/>
      <c r="H1042" s="91"/>
      <c r="I1042" s="91"/>
      <c r="J1042" s="91"/>
      <c r="K1042" s="91"/>
      <c r="L1042" s="91"/>
      <c r="M1042" s="91"/>
      <c r="N1042" s="91"/>
    </row>
    <row r="1043" spans="1:14" x14ac:dyDescent="0.3">
      <c r="A1043" s="91"/>
      <c r="B1043" s="91"/>
      <c r="C1043" s="91"/>
      <c r="D1043" s="91"/>
      <c r="E1043" s="91"/>
      <c r="F1043" s="91"/>
      <c r="G1043" s="91"/>
      <c r="H1043" s="91"/>
      <c r="I1043" s="91"/>
      <c r="J1043" s="91"/>
      <c r="K1043" s="91"/>
      <c r="L1043" s="91"/>
      <c r="M1043" s="91"/>
      <c r="N1043" s="91"/>
    </row>
    <row r="1044" spans="1:14" x14ac:dyDescent="0.3">
      <c r="A1044" s="91"/>
      <c r="B1044" s="91"/>
      <c r="C1044" s="91"/>
      <c r="D1044" s="91"/>
      <c r="E1044" s="91"/>
      <c r="F1044" s="91"/>
      <c r="G1044" s="91"/>
      <c r="H1044" s="91"/>
      <c r="I1044" s="91"/>
      <c r="J1044" s="91"/>
      <c r="K1044" s="91"/>
      <c r="L1044" s="91"/>
      <c r="M1044" s="91"/>
      <c r="N1044" s="91"/>
    </row>
    <row r="1045" spans="1:14" x14ac:dyDescent="0.3">
      <c r="A1045" s="91"/>
      <c r="B1045" s="91"/>
      <c r="C1045" s="91"/>
      <c r="D1045" s="91"/>
      <c r="E1045" s="91"/>
      <c r="F1045" s="91"/>
      <c r="G1045" s="91"/>
      <c r="H1045" s="91"/>
      <c r="I1045" s="91"/>
      <c r="J1045" s="91"/>
      <c r="K1045" s="91"/>
      <c r="L1045" s="91"/>
      <c r="M1045" s="91"/>
      <c r="N1045" s="91"/>
    </row>
    <row r="1046" spans="1:14" x14ac:dyDescent="0.3">
      <c r="A1046" s="91"/>
      <c r="B1046" s="91"/>
      <c r="C1046" s="91"/>
      <c r="D1046" s="91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</row>
    <row r="1047" spans="1:14" x14ac:dyDescent="0.3">
      <c r="A1047" s="91"/>
      <c r="B1047" s="91"/>
      <c r="C1047" s="91"/>
      <c r="D1047" s="91"/>
      <c r="E1047" s="91"/>
      <c r="F1047" s="91"/>
      <c r="G1047" s="91"/>
      <c r="H1047" s="91"/>
      <c r="I1047" s="91"/>
      <c r="J1047" s="91"/>
      <c r="K1047" s="91"/>
      <c r="L1047" s="91"/>
      <c r="M1047" s="91"/>
      <c r="N1047" s="91"/>
    </row>
    <row r="1048" spans="1:14" x14ac:dyDescent="0.3">
      <c r="A1048" s="91"/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</row>
    <row r="1049" spans="1:14" x14ac:dyDescent="0.3">
      <c r="A1049" s="91"/>
      <c r="B1049" s="91"/>
      <c r="C1049" s="91"/>
      <c r="D1049" s="91"/>
      <c r="E1049" s="91"/>
      <c r="F1049" s="91"/>
      <c r="G1049" s="91"/>
      <c r="H1049" s="91"/>
      <c r="I1049" s="91"/>
      <c r="J1049" s="91"/>
      <c r="K1049" s="91"/>
      <c r="L1049" s="91"/>
      <c r="M1049" s="91"/>
      <c r="N1049" s="91"/>
    </row>
    <row r="1050" spans="1:14" x14ac:dyDescent="0.3">
      <c r="A1050" s="91"/>
      <c r="B1050" s="91"/>
      <c r="C1050" s="91"/>
      <c r="D1050" s="91"/>
      <c r="E1050" s="91"/>
      <c r="F1050" s="91"/>
      <c r="G1050" s="91"/>
      <c r="H1050" s="91"/>
      <c r="I1050" s="91"/>
      <c r="J1050" s="91"/>
      <c r="K1050" s="91"/>
      <c r="L1050" s="91"/>
      <c r="M1050" s="91"/>
      <c r="N1050" s="91"/>
    </row>
    <row r="1051" spans="1:14" x14ac:dyDescent="0.3">
      <c r="A1051" s="91"/>
      <c r="B1051" s="91"/>
      <c r="C1051" s="91"/>
      <c r="D1051" s="91"/>
      <c r="E1051" s="91"/>
      <c r="F1051" s="91"/>
      <c r="G1051" s="91"/>
      <c r="H1051" s="91"/>
      <c r="I1051" s="91"/>
      <c r="J1051" s="91"/>
      <c r="K1051" s="91"/>
      <c r="L1051" s="91"/>
      <c r="M1051" s="91"/>
      <c r="N1051" s="91"/>
    </row>
    <row r="1052" spans="1:14" x14ac:dyDescent="0.3">
      <c r="A1052" s="91"/>
      <c r="B1052" s="91"/>
      <c r="C1052" s="91"/>
      <c r="D1052" s="91"/>
      <c r="E1052" s="91"/>
      <c r="F1052" s="91"/>
      <c r="G1052" s="91"/>
      <c r="H1052" s="91"/>
      <c r="I1052" s="91"/>
      <c r="J1052" s="91"/>
      <c r="K1052" s="91"/>
      <c r="L1052" s="91"/>
      <c r="M1052" s="91"/>
      <c r="N1052" s="91"/>
    </row>
    <row r="1053" spans="1:14" x14ac:dyDescent="0.3">
      <c r="A1053" s="91"/>
      <c r="B1053" s="91"/>
      <c r="C1053" s="91"/>
      <c r="D1053" s="91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</row>
    <row r="1054" spans="1:14" x14ac:dyDescent="0.3">
      <c r="A1054" s="91"/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</row>
    <row r="1055" spans="1:14" x14ac:dyDescent="0.3">
      <c r="A1055" s="91"/>
      <c r="B1055" s="91"/>
      <c r="C1055" s="91"/>
      <c r="D1055" s="91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</row>
    <row r="1056" spans="1:14" x14ac:dyDescent="0.3">
      <c r="A1056" s="91"/>
      <c r="B1056" s="91"/>
      <c r="C1056" s="91"/>
      <c r="D1056" s="91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</row>
    <row r="1057" spans="1:14" x14ac:dyDescent="0.3">
      <c r="A1057" s="91"/>
      <c r="B1057" s="91"/>
      <c r="C1057" s="91"/>
      <c r="D1057" s="91"/>
      <c r="E1057" s="91"/>
      <c r="F1057" s="91"/>
      <c r="G1057" s="91"/>
      <c r="H1057" s="91"/>
      <c r="I1057" s="91"/>
      <c r="J1057" s="91"/>
      <c r="K1057" s="91"/>
      <c r="L1057" s="91"/>
      <c r="M1057" s="91"/>
      <c r="N1057" s="91"/>
    </row>
    <row r="1058" spans="1:14" x14ac:dyDescent="0.3">
      <c r="A1058" s="91"/>
      <c r="B1058" s="91"/>
      <c r="C1058" s="91"/>
      <c r="D1058" s="91"/>
      <c r="E1058" s="91"/>
      <c r="F1058" s="91"/>
      <c r="G1058" s="91"/>
      <c r="H1058" s="91"/>
      <c r="I1058" s="91"/>
      <c r="J1058" s="91"/>
      <c r="K1058" s="91"/>
      <c r="L1058" s="91"/>
      <c r="M1058" s="91"/>
      <c r="N1058" s="91"/>
    </row>
    <row r="1059" spans="1:14" x14ac:dyDescent="0.3">
      <c r="A1059" s="91"/>
      <c r="B1059" s="91"/>
      <c r="C1059" s="91"/>
      <c r="D1059" s="91"/>
      <c r="E1059" s="91"/>
      <c r="F1059" s="91"/>
      <c r="G1059" s="91"/>
      <c r="H1059" s="91"/>
      <c r="I1059" s="91"/>
      <c r="J1059" s="91"/>
      <c r="K1059" s="91"/>
      <c r="L1059" s="91"/>
      <c r="M1059" s="91"/>
      <c r="N1059" s="91"/>
    </row>
    <row r="1060" spans="1:14" x14ac:dyDescent="0.3">
      <c r="A1060" s="91"/>
      <c r="B1060" s="91"/>
      <c r="C1060" s="91"/>
      <c r="D1060" s="91"/>
      <c r="E1060" s="91"/>
      <c r="F1060" s="91"/>
      <c r="G1060" s="91"/>
      <c r="H1060" s="91"/>
      <c r="I1060" s="91"/>
      <c r="J1060" s="91"/>
      <c r="K1060" s="91"/>
      <c r="L1060" s="91"/>
      <c r="M1060" s="91"/>
      <c r="N1060" s="91"/>
    </row>
    <row r="1061" spans="1:14" x14ac:dyDescent="0.3">
      <c r="A1061" s="91"/>
      <c r="B1061" s="91"/>
      <c r="C1061" s="91"/>
      <c r="D1061" s="91"/>
      <c r="E1061" s="91"/>
      <c r="F1061" s="91"/>
      <c r="G1061" s="91"/>
      <c r="H1061" s="91"/>
      <c r="I1061" s="91"/>
      <c r="J1061" s="91"/>
      <c r="K1061" s="91"/>
      <c r="L1061" s="91"/>
      <c r="M1061" s="91"/>
      <c r="N1061" s="91"/>
    </row>
    <row r="1062" spans="1:14" x14ac:dyDescent="0.3">
      <c r="A1062" s="91"/>
      <c r="B1062" s="91"/>
      <c r="C1062" s="91"/>
      <c r="D1062" s="91"/>
      <c r="E1062" s="91"/>
      <c r="F1062" s="91"/>
      <c r="G1062" s="91"/>
      <c r="H1062" s="91"/>
      <c r="I1062" s="91"/>
      <c r="J1062" s="91"/>
      <c r="K1062" s="91"/>
      <c r="L1062" s="91"/>
      <c r="M1062" s="91"/>
      <c r="N1062" s="91"/>
    </row>
    <row r="1063" spans="1:14" x14ac:dyDescent="0.3">
      <c r="A1063" s="91"/>
      <c r="B1063" s="91"/>
      <c r="C1063" s="91"/>
      <c r="D1063" s="91"/>
      <c r="E1063" s="91"/>
      <c r="F1063" s="91"/>
      <c r="G1063" s="91"/>
      <c r="H1063" s="91"/>
      <c r="I1063" s="91"/>
      <c r="J1063" s="91"/>
      <c r="K1063" s="91"/>
      <c r="L1063" s="91"/>
      <c r="M1063" s="91"/>
      <c r="N1063" s="91"/>
    </row>
    <row r="1064" spans="1:14" x14ac:dyDescent="0.3">
      <c r="A1064" s="91"/>
      <c r="B1064" s="91"/>
      <c r="C1064" s="91"/>
      <c r="D1064" s="91"/>
      <c r="E1064" s="91"/>
      <c r="F1064" s="91"/>
      <c r="G1064" s="91"/>
      <c r="H1064" s="91"/>
      <c r="I1064" s="91"/>
      <c r="J1064" s="91"/>
      <c r="K1064" s="91"/>
      <c r="L1064" s="91"/>
      <c r="M1064" s="91"/>
      <c r="N1064" s="91"/>
    </row>
    <row r="1065" spans="1:14" x14ac:dyDescent="0.3">
      <c r="A1065" s="91"/>
      <c r="B1065" s="91"/>
      <c r="C1065" s="91"/>
      <c r="D1065" s="91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</row>
    <row r="1066" spans="1:14" x14ac:dyDescent="0.3">
      <c r="A1066" s="91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</row>
    <row r="1067" spans="1:14" x14ac:dyDescent="0.3">
      <c r="A1067" s="91"/>
      <c r="B1067" s="91"/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</row>
    <row r="1068" spans="1:14" x14ac:dyDescent="0.3">
      <c r="A1068" s="91"/>
      <c r="B1068" s="91"/>
      <c r="C1068" s="91"/>
      <c r="D1068" s="91"/>
      <c r="E1068" s="91"/>
      <c r="F1068" s="91"/>
      <c r="G1068" s="91"/>
      <c r="H1068" s="91"/>
      <c r="I1068" s="91"/>
      <c r="J1068" s="91"/>
      <c r="K1068" s="91"/>
      <c r="L1068" s="91"/>
      <c r="M1068" s="91"/>
      <c r="N1068" s="91"/>
    </row>
    <row r="1069" spans="1:14" x14ac:dyDescent="0.3">
      <c r="A1069" s="91"/>
      <c r="B1069" s="91"/>
      <c r="C1069" s="91"/>
      <c r="D1069" s="91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</row>
    <row r="1070" spans="1:14" x14ac:dyDescent="0.3">
      <c r="A1070" s="91"/>
      <c r="B1070" s="91"/>
      <c r="C1070" s="91"/>
      <c r="D1070" s="91"/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</row>
    <row r="1071" spans="1:14" x14ac:dyDescent="0.3">
      <c r="A1071" s="91"/>
      <c r="B1071" s="91"/>
      <c r="C1071" s="91"/>
      <c r="D1071" s="91"/>
      <c r="E1071" s="91"/>
      <c r="F1071" s="91"/>
      <c r="G1071" s="91"/>
      <c r="H1071" s="91"/>
      <c r="I1071" s="91"/>
      <c r="J1071" s="91"/>
      <c r="K1071" s="91"/>
      <c r="L1071" s="91"/>
      <c r="M1071" s="91"/>
      <c r="N1071" s="91"/>
    </row>
    <row r="1072" spans="1:14" x14ac:dyDescent="0.3">
      <c r="A1072" s="91"/>
      <c r="B1072" s="91"/>
      <c r="C1072" s="91"/>
      <c r="D1072" s="91"/>
      <c r="E1072" s="91"/>
      <c r="F1072" s="91"/>
      <c r="G1072" s="91"/>
      <c r="H1072" s="91"/>
      <c r="I1072" s="91"/>
      <c r="J1072" s="91"/>
      <c r="K1072" s="91"/>
      <c r="L1072" s="91"/>
      <c r="M1072" s="91"/>
      <c r="N1072" s="91"/>
    </row>
    <row r="1073" spans="1:14" x14ac:dyDescent="0.3">
      <c r="A1073" s="91"/>
      <c r="B1073" s="91"/>
      <c r="C1073" s="91"/>
      <c r="D1073" s="91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</row>
    <row r="1074" spans="1:14" x14ac:dyDescent="0.3">
      <c r="A1074" s="91"/>
      <c r="B1074" s="91"/>
      <c r="C1074" s="91"/>
      <c r="D1074" s="91"/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</row>
    <row r="1075" spans="1:14" x14ac:dyDescent="0.3">
      <c r="A1075" s="91"/>
      <c r="B1075" s="91"/>
      <c r="C1075" s="91"/>
      <c r="D1075" s="91"/>
      <c r="E1075" s="91"/>
      <c r="F1075" s="91"/>
      <c r="G1075" s="91"/>
      <c r="H1075" s="91"/>
      <c r="I1075" s="91"/>
      <c r="J1075" s="91"/>
      <c r="K1075" s="91"/>
      <c r="L1075" s="91"/>
      <c r="M1075" s="91"/>
      <c r="N1075" s="91"/>
    </row>
    <row r="1076" spans="1:14" x14ac:dyDescent="0.3">
      <c r="A1076" s="91"/>
      <c r="B1076" s="91"/>
      <c r="C1076" s="91"/>
      <c r="D1076" s="91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</row>
    <row r="1077" spans="1:14" x14ac:dyDescent="0.3">
      <c r="A1077" s="91"/>
      <c r="B1077" s="91"/>
      <c r="C1077" s="91"/>
      <c r="D1077" s="91"/>
      <c r="E1077" s="91"/>
      <c r="F1077" s="91"/>
      <c r="G1077" s="91"/>
      <c r="H1077" s="91"/>
      <c r="I1077" s="91"/>
      <c r="J1077" s="91"/>
      <c r="K1077" s="91"/>
      <c r="L1077" s="91"/>
      <c r="M1077" s="91"/>
      <c r="N1077" s="91"/>
    </row>
    <row r="1078" spans="1:14" x14ac:dyDescent="0.3">
      <c r="A1078" s="91"/>
      <c r="B1078" s="91"/>
      <c r="C1078" s="91"/>
      <c r="D1078" s="91"/>
      <c r="E1078" s="91"/>
      <c r="F1078" s="91"/>
      <c r="G1078" s="91"/>
      <c r="H1078" s="91"/>
      <c r="I1078" s="91"/>
      <c r="J1078" s="91"/>
      <c r="K1078" s="91"/>
      <c r="L1078" s="91"/>
      <c r="M1078" s="91"/>
      <c r="N1078" s="91"/>
    </row>
    <row r="1079" spans="1:14" x14ac:dyDescent="0.3">
      <c r="A1079" s="91"/>
      <c r="B1079" s="91"/>
      <c r="C1079" s="91"/>
      <c r="D1079" s="91"/>
      <c r="E1079" s="91"/>
      <c r="F1079" s="91"/>
      <c r="G1079" s="91"/>
      <c r="H1079" s="91"/>
      <c r="I1079" s="91"/>
      <c r="J1079" s="91"/>
      <c r="K1079" s="91"/>
      <c r="L1079" s="91"/>
      <c r="M1079" s="91"/>
      <c r="N1079" s="91"/>
    </row>
    <row r="1080" spans="1:14" x14ac:dyDescent="0.3">
      <c r="A1080" s="91"/>
      <c r="B1080" s="91"/>
      <c r="C1080" s="91"/>
      <c r="D1080" s="91"/>
      <c r="E1080" s="91"/>
      <c r="F1080" s="91"/>
      <c r="G1080" s="91"/>
      <c r="H1080" s="91"/>
      <c r="I1080" s="91"/>
      <c r="J1080" s="91"/>
      <c r="K1080" s="91"/>
      <c r="L1080" s="91"/>
      <c r="M1080" s="91"/>
      <c r="N1080" s="91"/>
    </row>
    <row r="1081" spans="1:14" x14ac:dyDescent="0.3">
      <c r="A1081" s="91"/>
      <c r="B1081" s="91"/>
      <c r="C1081" s="91"/>
      <c r="D1081" s="91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</row>
    <row r="1082" spans="1:14" x14ac:dyDescent="0.3">
      <c r="A1082" s="91"/>
      <c r="B1082" s="91"/>
      <c r="C1082" s="91"/>
      <c r="D1082" s="91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</row>
    <row r="1083" spans="1:14" x14ac:dyDescent="0.3">
      <c r="A1083" s="91"/>
      <c r="B1083" s="91"/>
      <c r="C1083" s="91"/>
      <c r="D1083" s="91"/>
      <c r="E1083" s="91"/>
      <c r="F1083" s="91"/>
      <c r="G1083" s="91"/>
      <c r="H1083" s="91"/>
      <c r="I1083" s="91"/>
      <c r="J1083" s="91"/>
      <c r="K1083" s="91"/>
      <c r="L1083" s="91"/>
      <c r="M1083" s="91"/>
      <c r="N1083" s="91"/>
    </row>
    <row r="1084" spans="1:14" x14ac:dyDescent="0.3">
      <c r="A1084" s="91"/>
      <c r="B1084" s="91"/>
      <c r="C1084" s="91"/>
      <c r="D1084" s="91"/>
      <c r="E1084" s="91"/>
      <c r="F1084" s="91"/>
      <c r="G1084" s="91"/>
      <c r="H1084" s="91"/>
      <c r="I1084" s="91"/>
      <c r="J1084" s="91"/>
      <c r="K1084" s="91"/>
      <c r="L1084" s="91"/>
      <c r="M1084" s="91"/>
      <c r="N1084" s="91"/>
    </row>
    <row r="1085" spans="1:14" x14ac:dyDescent="0.3">
      <c r="A1085" s="91"/>
      <c r="B1085" s="91"/>
      <c r="C1085" s="91"/>
      <c r="D1085" s="91"/>
      <c r="E1085" s="91"/>
      <c r="F1085" s="91"/>
      <c r="G1085" s="91"/>
      <c r="H1085" s="91"/>
      <c r="I1085" s="91"/>
      <c r="J1085" s="91"/>
      <c r="K1085" s="91"/>
      <c r="L1085" s="91"/>
      <c r="M1085" s="91"/>
      <c r="N1085" s="91"/>
    </row>
    <row r="1086" spans="1:14" x14ac:dyDescent="0.3">
      <c r="A1086" s="91"/>
      <c r="B1086" s="91"/>
      <c r="C1086" s="91"/>
      <c r="D1086" s="91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</row>
    <row r="1087" spans="1:14" x14ac:dyDescent="0.3">
      <c r="A1087" s="91"/>
      <c r="B1087" s="91"/>
      <c r="C1087" s="91"/>
      <c r="D1087" s="91"/>
      <c r="E1087" s="91"/>
      <c r="F1087" s="91"/>
      <c r="G1087" s="91"/>
      <c r="H1087" s="91"/>
      <c r="I1087" s="91"/>
      <c r="J1087" s="91"/>
      <c r="K1087" s="91"/>
      <c r="L1087" s="91"/>
      <c r="M1087" s="91"/>
      <c r="N1087" s="91"/>
    </row>
    <row r="1088" spans="1:14" x14ac:dyDescent="0.3">
      <c r="A1088" s="91"/>
      <c r="B1088" s="91"/>
      <c r="C1088" s="91"/>
      <c r="D1088" s="91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</row>
    <row r="1089" spans="1:14" x14ac:dyDescent="0.3">
      <c r="A1089" s="91"/>
      <c r="B1089" s="91"/>
      <c r="C1089" s="91"/>
      <c r="D1089" s="91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</row>
    <row r="1090" spans="1:14" x14ac:dyDescent="0.3">
      <c r="A1090" s="91"/>
      <c r="B1090" s="91"/>
      <c r="C1090" s="91"/>
      <c r="D1090" s="91"/>
      <c r="E1090" s="91"/>
      <c r="F1090" s="91"/>
      <c r="G1090" s="91"/>
      <c r="H1090" s="91"/>
      <c r="I1090" s="91"/>
      <c r="J1090" s="91"/>
      <c r="K1090" s="91"/>
      <c r="L1090" s="91"/>
      <c r="M1090" s="91"/>
      <c r="N1090" s="91"/>
    </row>
    <row r="1091" spans="1:14" x14ac:dyDescent="0.3">
      <c r="A1091" s="91"/>
      <c r="B1091" s="91"/>
      <c r="C1091" s="91"/>
      <c r="D1091" s="91"/>
      <c r="E1091" s="91"/>
      <c r="F1091" s="91"/>
      <c r="G1091" s="91"/>
      <c r="H1091" s="91"/>
      <c r="I1091" s="91"/>
      <c r="J1091" s="91"/>
      <c r="K1091" s="91"/>
      <c r="L1091" s="91"/>
      <c r="M1091" s="91"/>
      <c r="N1091" s="91"/>
    </row>
    <row r="1092" spans="1:14" x14ac:dyDescent="0.3">
      <c r="A1092" s="91"/>
      <c r="B1092" s="91"/>
      <c r="C1092" s="91"/>
      <c r="D1092" s="91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</row>
    <row r="1093" spans="1:14" x14ac:dyDescent="0.3">
      <c r="A1093" s="91"/>
      <c r="B1093" s="91"/>
      <c r="C1093" s="91"/>
      <c r="D1093" s="91"/>
      <c r="E1093" s="91"/>
      <c r="F1093" s="91"/>
      <c r="G1093" s="91"/>
      <c r="H1093" s="91"/>
      <c r="I1093" s="91"/>
      <c r="J1093" s="91"/>
      <c r="K1093" s="91"/>
      <c r="L1093" s="91"/>
      <c r="M1093" s="91"/>
      <c r="N1093" s="91"/>
    </row>
    <row r="1094" spans="1:14" x14ac:dyDescent="0.3">
      <c r="A1094" s="91"/>
      <c r="B1094" s="91"/>
      <c r="C1094" s="91"/>
      <c r="D1094" s="91"/>
      <c r="E1094" s="91"/>
      <c r="F1094" s="91"/>
      <c r="G1094" s="91"/>
      <c r="H1094" s="91"/>
      <c r="I1094" s="91"/>
      <c r="J1094" s="91"/>
      <c r="K1094" s="91"/>
      <c r="L1094" s="91"/>
      <c r="M1094" s="91"/>
      <c r="N1094" s="91"/>
    </row>
    <row r="1095" spans="1:14" x14ac:dyDescent="0.3">
      <c r="A1095" s="91"/>
      <c r="B1095" s="91"/>
      <c r="C1095" s="91"/>
      <c r="D1095" s="91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</row>
    <row r="1096" spans="1:14" x14ac:dyDescent="0.3">
      <c r="A1096" s="91"/>
      <c r="B1096" s="91"/>
      <c r="C1096" s="91"/>
      <c r="D1096" s="91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</row>
    <row r="1097" spans="1:14" x14ac:dyDescent="0.3">
      <c r="A1097" s="91"/>
      <c r="B1097" s="91"/>
      <c r="C1097" s="91"/>
      <c r="D1097" s="91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</row>
    <row r="1098" spans="1:14" x14ac:dyDescent="0.3">
      <c r="A1098" s="91"/>
      <c r="B1098" s="91"/>
      <c r="C1098" s="91"/>
      <c r="D1098" s="91"/>
      <c r="E1098" s="91"/>
      <c r="F1098" s="91"/>
      <c r="G1098" s="91"/>
      <c r="H1098" s="91"/>
      <c r="I1098" s="91"/>
      <c r="J1098" s="91"/>
      <c r="K1098" s="91"/>
      <c r="L1098" s="91"/>
      <c r="M1098" s="91"/>
      <c r="N1098" s="91"/>
    </row>
    <row r="1099" spans="1:14" x14ac:dyDescent="0.3">
      <c r="A1099" s="91"/>
      <c r="B1099" s="91"/>
      <c r="C1099" s="91"/>
      <c r="D1099" s="91"/>
      <c r="E1099" s="91"/>
      <c r="F1099" s="91"/>
      <c r="G1099" s="91"/>
      <c r="H1099" s="91"/>
      <c r="I1099" s="91"/>
      <c r="J1099" s="91"/>
      <c r="K1099" s="91"/>
      <c r="L1099" s="91"/>
      <c r="M1099" s="91"/>
      <c r="N1099" s="91"/>
    </row>
    <row r="1100" spans="1:14" x14ac:dyDescent="0.3">
      <c r="A1100" s="91"/>
      <c r="B1100" s="91"/>
      <c r="C1100" s="91"/>
      <c r="D1100" s="91"/>
      <c r="E1100" s="91"/>
      <c r="F1100" s="91"/>
      <c r="G1100" s="91"/>
      <c r="H1100" s="91"/>
      <c r="I1100" s="91"/>
      <c r="J1100" s="91"/>
      <c r="K1100" s="91"/>
      <c r="L1100" s="91"/>
      <c r="M1100" s="91"/>
      <c r="N1100" s="91"/>
    </row>
    <row r="1101" spans="1:14" x14ac:dyDescent="0.3">
      <c r="A1101" s="91"/>
      <c r="B1101" s="91"/>
      <c r="C1101" s="91"/>
      <c r="D1101" s="91"/>
      <c r="E1101" s="91"/>
      <c r="F1101" s="91"/>
      <c r="G1101" s="91"/>
      <c r="H1101" s="91"/>
      <c r="I1101" s="91"/>
      <c r="J1101" s="91"/>
      <c r="K1101" s="91"/>
      <c r="L1101" s="91"/>
      <c r="M1101" s="91"/>
      <c r="N1101" s="91"/>
    </row>
    <row r="1102" spans="1:14" x14ac:dyDescent="0.3">
      <c r="A1102" s="91"/>
      <c r="B1102" s="91"/>
      <c r="C1102" s="91"/>
      <c r="D1102" s="91"/>
      <c r="E1102" s="91"/>
      <c r="F1102" s="91"/>
      <c r="G1102" s="91"/>
      <c r="H1102" s="91"/>
      <c r="I1102" s="91"/>
      <c r="J1102" s="91"/>
      <c r="K1102" s="91"/>
      <c r="L1102" s="91"/>
      <c r="M1102" s="91"/>
      <c r="N1102" s="91"/>
    </row>
    <row r="1103" spans="1:14" x14ac:dyDescent="0.3">
      <c r="A1103" s="91"/>
      <c r="B1103" s="91"/>
      <c r="C1103" s="91"/>
      <c r="D1103" s="91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</row>
    <row r="1104" spans="1:14" x14ac:dyDescent="0.3">
      <c r="A1104" s="91"/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</row>
    <row r="1105" spans="1:14" x14ac:dyDescent="0.3">
      <c r="A1105" s="91"/>
      <c r="B1105" s="91"/>
      <c r="C1105" s="91"/>
      <c r="D1105" s="91"/>
      <c r="E1105" s="91"/>
      <c r="F1105" s="91"/>
      <c r="G1105" s="91"/>
      <c r="H1105" s="91"/>
      <c r="I1105" s="91"/>
      <c r="J1105" s="91"/>
      <c r="K1105" s="91"/>
      <c r="L1105" s="91"/>
      <c r="M1105" s="91"/>
      <c r="N1105" s="91"/>
    </row>
    <row r="1106" spans="1:14" x14ac:dyDescent="0.3">
      <c r="A1106" s="91"/>
      <c r="B1106" s="91"/>
      <c r="C1106" s="91"/>
      <c r="D1106" s="91"/>
      <c r="E1106" s="91"/>
      <c r="F1106" s="91"/>
      <c r="G1106" s="91"/>
      <c r="H1106" s="91"/>
      <c r="I1106" s="91"/>
      <c r="J1106" s="91"/>
      <c r="K1106" s="91"/>
      <c r="L1106" s="91"/>
      <c r="M1106" s="91"/>
      <c r="N1106" s="91"/>
    </row>
    <row r="1107" spans="1:14" x14ac:dyDescent="0.3">
      <c r="A1107" s="91"/>
      <c r="B1107" s="91"/>
      <c r="C1107" s="91"/>
      <c r="D1107" s="91"/>
      <c r="E1107" s="91"/>
      <c r="F1107" s="91"/>
      <c r="G1107" s="91"/>
      <c r="H1107" s="91"/>
      <c r="I1107" s="91"/>
      <c r="J1107" s="91"/>
      <c r="K1107" s="91"/>
      <c r="L1107" s="91"/>
      <c r="M1107" s="91"/>
      <c r="N1107" s="91"/>
    </row>
    <row r="1108" spans="1:14" x14ac:dyDescent="0.3">
      <c r="A1108" s="91"/>
      <c r="B1108" s="91"/>
      <c r="C1108" s="91"/>
      <c r="D1108" s="91"/>
      <c r="E1108" s="91"/>
      <c r="F1108" s="91"/>
      <c r="G1108" s="91"/>
      <c r="H1108" s="91"/>
      <c r="I1108" s="91"/>
      <c r="J1108" s="91"/>
      <c r="K1108" s="91"/>
      <c r="L1108" s="91"/>
      <c r="M1108" s="91"/>
      <c r="N1108" s="91"/>
    </row>
    <row r="1109" spans="1:14" x14ac:dyDescent="0.3">
      <c r="A1109" s="91"/>
      <c r="B1109" s="91"/>
      <c r="C1109" s="91"/>
      <c r="D1109" s="91"/>
      <c r="E1109" s="91"/>
      <c r="F1109" s="91"/>
      <c r="G1109" s="91"/>
      <c r="H1109" s="91"/>
      <c r="I1109" s="91"/>
      <c r="J1109" s="91"/>
      <c r="K1109" s="91"/>
      <c r="L1109" s="91"/>
      <c r="M1109" s="91"/>
      <c r="N1109" s="91"/>
    </row>
    <row r="1110" spans="1:14" x14ac:dyDescent="0.3">
      <c r="A1110" s="91"/>
      <c r="B1110" s="91"/>
      <c r="C1110" s="91"/>
      <c r="D1110" s="91"/>
      <c r="E1110" s="91"/>
      <c r="F1110" s="91"/>
      <c r="G1110" s="91"/>
      <c r="H1110" s="91"/>
      <c r="I1110" s="91"/>
      <c r="J1110" s="91"/>
      <c r="K1110" s="91"/>
      <c r="L1110" s="91"/>
      <c r="M1110" s="91"/>
      <c r="N1110" s="91"/>
    </row>
    <row r="1111" spans="1:14" x14ac:dyDescent="0.3">
      <c r="A1111" s="91"/>
      <c r="B1111" s="91"/>
      <c r="C1111" s="91"/>
      <c r="D1111" s="91"/>
      <c r="E1111" s="91"/>
      <c r="F1111" s="91"/>
      <c r="G1111" s="91"/>
      <c r="H1111" s="91"/>
      <c r="I1111" s="91"/>
      <c r="J1111" s="91"/>
      <c r="K1111" s="91"/>
      <c r="L1111" s="91"/>
      <c r="M1111" s="91"/>
      <c r="N1111" s="91"/>
    </row>
    <row r="1112" spans="1:14" x14ac:dyDescent="0.3">
      <c r="A1112" s="91"/>
      <c r="B1112" s="91"/>
      <c r="C1112" s="91"/>
      <c r="D1112" s="91"/>
      <c r="E1112" s="91"/>
      <c r="F1112" s="91"/>
      <c r="G1112" s="91"/>
      <c r="H1112" s="91"/>
      <c r="I1112" s="91"/>
      <c r="J1112" s="91"/>
      <c r="K1112" s="91"/>
      <c r="L1112" s="91"/>
      <c r="M1112" s="91"/>
      <c r="N1112" s="91"/>
    </row>
    <row r="1113" spans="1:14" x14ac:dyDescent="0.3">
      <c r="A1113" s="91"/>
      <c r="B1113" s="91"/>
      <c r="C1113" s="91"/>
      <c r="D1113" s="91"/>
      <c r="E1113" s="91"/>
      <c r="F1113" s="91"/>
      <c r="G1113" s="91"/>
      <c r="H1113" s="91"/>
      <c r="I1113" s="91"/>
      <c r="J1113" s="91"/>
      <c r="K1113" s="91"/>
      <c r="L1113" s="91"/>
      <c r="M1113" s="91"/>
      <c r="N1113" s="91"/>
    </row>
    <row r="1114" spans="1:14" x14ac:dyDescent="0.3">
      <c r="A1114" s="91"/>
      <c r="B1114" s="91"/>
      <c r="C1114" s="91"/>
      <c r="D1114" s="91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</row>
    <row r="1115" spans="1:14" x14ac:dyDescent="0.3">
      <c r="A1115" s="91"/>
      <c r="B1115" s="91"/>
      <c r="C1115" s="91"/>
      <c r="D1115" s="91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</row>
    <row r="1116" spans="1:14" x14ac:dyDescent="0.3">
      <c r="A1116" s="91"/>
      <c r="B1116" s="91"/>
      <c r="C1116" s="91"/>
      <c r="D1116" s="91"/>
      <c r="E1116" s="91"/>
      <c r="F1116" s="91"/>
      <c r="G1116" s="91"/>
      <c r="H1116" s="91"/>
      <c r="I1116" s="91"/>
      <c r="J1116" s="91"/>
      <c r="K1116" s="91"/>
      <c r="L1116" s="91"/>
      <c r="M1116" s="91"/>
      <c r="N1116" s="91"/>
    </row>
    <row r="1117" spans="1:14" x14ac:dyDescent="0.3">
      <c r="A1117" s="91"/>
      <c r="B1117" s="91"/>
      <c r="C1117" s="91"/>
      <c r="D1117" s="91"/>
      <c r="E1117" s="91"/>
      <c r="F1117" s="91"/>
      <c r="G1117" s="91"/>
      <c r="H1117" s="91"/>
      <c r="I1117" s="91"/>
      <c r="J1117" s="91"/>
      <c r="K1117" s="91"/>
      <c r="L1117" s="91"/>
      <c r="M1117" s="91"/>
      <c r="N1117" s="91"/>
    </row>
    <row r="1118" spans="1:14" x14ac:dyDescent="0.3">
      <c r="A1118" s="91"/>
      <c r="B1118" s="91"/>
      <c r="C1118" s="91"/>
      <c r="D1118" s="91"/>
      <c r="E1118" s="91"/>
      <c r="F1118" s="91"/>
      <c r="G1118" s="91"/>
      <c r="H1118" s="91"/>
      <c r="I1118" s="91"/>
      <c r="J1118" s="91"/>
      <c r="K1118" s="91"/>
      <c r="L1118" s="91"/>
      <c r="M1118" s="91"/>
      <c r="N1118" s="91"/>
    </row>
    <row r="1119" spans="1:14" x14ac:dyDescent="0.3">
      <c r="A1119" s="91"/>
      <c r="B1119" s="91"/>
      <c r="C1119" s="91"/>
      <c r="D1119" s="91"/>
      <c r="E1119" s="91"/>
      <c r="F1119" s="91"/>
      <c r="G1119" s="91"/>
      <c r="H1119" s="91"/>
      <c r="I1119" s="91"/>
      <c r="J1119" s="91"/>
      <c r="K1119" s="91"/>
      <c r="L1119" s="91"/>
      <c r="M1119" s="91"/>
      <c r="N1119" s="91"/>
    </row>
    <row r="1120" spans="1:14" x14ac:dyDescent="0.3">
      <c r="A1120" s="91"/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</row>
    <row r="1121" spans="1:14" x14ac:dyDescent="0.3">
      <c r="A1121" s="91"/>
      <c r="B1121" s="91"/>
      <c r="C1121" s="91"/>
      <c r="D1121" s="91"/>
      <c r="E1121" s="91"/>
      <c r="F1121" s="91"/>
      <c r="G1121" s="91"/>
      <c r="H1121" s="91"/>
      <c r="I1121" s="91"/>
      <c r="J1121" s="91"/>
      <c r="K1121" s="91"/>
      <c r="L1121" s="91"/>
      <c r="M1121" s="91"/>
      <c r="N1121" s="91"/>
    </row>
    <row r="1122" spans="1:14" x14ac:dyDescent="0.3">
      <c r="A1122" s="91"/>
      <c r="B1122" s="91"/>
      <c r="C1122" s="91"/>
      <c r="D1122" s="91"/>
      <c r="E1122" s="91"/>
      <c r="F1122" s="91"/>
      <c r="G1122" s="91"/>
      <c r="H1122" s="91"/>
      <c r="I1122" s="91"/>
      <c r="J1122" s="91"/>
      <c r="K1122" s="91"/>
      <c r="L1122" s="91"/>
      <c r="M1122" s="91"/>
      <c r="N1122" s="91"/>
    </row>
    <row r="1123" spans="1:14" x14ac:dyDescent="0.3">
      <c r="A1123" s="91"/>
      <c r="B1123" s="91"/>
      <c r="C1123" s="91"/>
      <c r="D1123" s="91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</row>
    <row r="1124" spans="1:14" x14ac:dyDescent="0.3">
      <c r="A1124" s="91"/>
      <c r="B1124" s="91"/>
      <c r="C1124" s="91"/>
      <c r="D1124" s="91"/>
      <c r="E1124" s="91"/>
      <c r="F1124" s="91"/>
      <c r="G1124" s="91"/>
      <c r="H1124" s="91"/>
      <c r="I1124" s="91"/>
      <c r="J1124" s="91"/>
      <c r="K1124" s="91"/>
      <c r="L1124" s="91"/>
      <c r="M1124" s="91"/>
      <c r="N1124" s="91"/>
    </row>
    <row r="1125" spans="1:14" x14ac:dyDescent="0.3">
      <c r="A1125" s="91"/>
      <c r="B1125" s="91"/>
      <c r="C1125" s="91"/>
      <c r="D1125" s="91"/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</row>
    <row r="1126" spans="1:14" x14ac:dyDescent="0.3">
      <c r="A1126" s="91"/>
      <c r="B1126" s="91"/>
      <c r="C1126" s="91"/>
      <c r="D1126" s="91"/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</row>
    <row r="1127" spans="1:14" x14ac:dyDescent="0.3">
      <c r="A1127" s="91"/>
      <c r="B1127" s="91"/>
      <c r="C1127" s="91"/>
      <c r="D1127" s="91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</row>
    <row r="1128" spans="1:14" x14ac:dyDescent="0.3">
      <c r="A1128" s="91"/>
      <c r="B1128" s="91"/>
      <c r="C1128" s="91"/>
      <c r="D1128" s="91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</row>
    <row r="1129" spans="1:14" x14ac:dyDescent="0.3">
      <c r="A1129" s="91"/>
      <c r="B1129" s="91"/>
      <c r="C1129" s="91"/>
      <c r="D1129" s="91"/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</row>
    <row r="1130" spans="1:14" x14ac:dyDescent="0.3">
      <c r="A1130" s="91"/>
      <c r="B1130" s="91"/>
      <c r="C1130" s="91"/>
      <c r="D1130" s="91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</row>
    <row r="1131" spans="1:14" x14ac:dyDescent="0.3">
      <c r="A1131" s="91"/>
      <c r="B1131" s="91"/>
      <c r="C1131" s="91"/>
      <c r="D1131" s="91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</row>
    <row r="1132" spans="1:14" x14ac:dyDescent="0.3">
      <c r="A1132" s="91"/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</row>
    <row r="1133" spans="1:14" x14ac:dyDescent="0.3">
      <c r="A1133" s="91"/>
      <c r="B1133" s="91"/>
      <c r="C1133" s="91"/>
      <c r="D1133" s="91"/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</row>
    <row r="1134" spans="1:14" x14ac:dyDescent="0.3">
      <c r="A1134" s="91"/>
      <c r="B1134" s="91"/>
      <c r="C1134" s="91"/>
      <c r="D1134" s="91"/>
      <c r="E1134" s="91"/>
      <c r="F1134" s="91"/>
      <c r="G1134" s="91"/>
      <c r="H1134" s="91"/>
      <c r="I1134" s="91"/>
      <c r="J1134" s="91"/>
      <c r="K1134" s="91"/>
      <c r="L1134" s="91"/>
      <c r="M1134" s="91"/>
      <c r="N1134" s="91"/>
    </row>
    <row r="1135" spans="1:14" x14ac:dyDescent="0.3">
      <c r="A1135" s="91"/>
      <c r="B1135" s="91"/>
      <c r="C1135" s="91"/>
      <c r="D1135" s="91"/>
      <c r="E1135" s="91"/>
      <c r="F1135" s="91"/>
      <c r="G1135" s="91"/>
      <c r="H1135" s="91"/>
      <c r="I1135" s="91"/>
      <c r="J1135" s="91"/>
      <c r="K1135" s="91"/>
      <c r="L1135" s="91"/>
      <c r="M1135" s="91"/>
      <c r="N1135" s="91"/>
    </row>
    <row r="1136" spans="1:14" x14ac:dyDescent="0.3">
      <c r="A1136" s="91"/>
      <c r="B1136" s="91"/>
      <c r="C1136" s="91"/>
      <c r="D1136" s="91"/>
      <c r="E1136" s="91"/>
      <c r="F1136" s="91"/>
      <c r="G1136" s="91"/>
      <c r="H1136" s="91"/>
      <c r="I1136" s="91"/>
      <c r="J1136" s="91"/>
      <c r="K1136" s="91"/>
      <c r="L1136" s="91"/>
      <c r="M1136" s="91"/>
      <c r="N1136" s="91"/>
    </row>
    <row r="1137" spans="1:14" x14ac:dyDescent="0.3">
      <c r="A1137" s="91"/>
      <c r="B1137" s="91"/>
      <c r="C1137" s="91"/>
      <c r="D1137" s="91"/>
      <c r="E1137" s="91"/>
      <c r="F1137" s="91"/>
      <c r="G1137" s="91"/>
      <c r="H1137" s="91"/>
      <c r="I1137" s="91"/>
      <c r="J1137" s="91"/>
      <c r="K1137" s="91"/>
      <c r="L1137" s="91"/>
      <c r="M1137" s="91"/>
      <c r="N1137" s="91"/>
    </row>
    <row r="1138" spans="1:14" x14ac:dyDescent="0.3">
      <c r="A1138" s="91"/>
      <c r="B1138" s="91"/>
      <c r="C1138" s="91"/>
      <c r="D1138" s="91"/>
      <c r="E1138" s="91"/>
      <c r="F1138" s="91"/>
      <c r="G1138" s="91"/>
      <c r="H1138" s="91"/>
      <c r="I1138" s="91"/>
      <c r="J1138" s="91"/>
      <c r="K1138" s="91"/>
      <c r="L1138" s="91"/>
      <c r="M1138" s="91"/>
      <c r="N1138" s="91"/>
    </row>
    <row r="1139" spans="1:14" x14ac:dyDescent="0.3">
      <c r="A1139" s="91"/>
      <c r="B1139" s="91"/>
      <c r="C1139" s="91"/>
      <c r="D1139" s="91"/>
      <c r="E1139" s="91"/>
      <c r="F1139" s="91"/>
      <c r="G1139" s="91"/>
      <c r="H1139" s="91"/>
      <c r="I1139" s="91"/>
      <c r="J1139" s="91"/>
      <c r="K1139" s="91"/>
      <c r="L1139" s="91"/>
      <c r="M1139" s="91"/>
      <c r="N1139" s="91"/>
    </row>
    <row r="1140" spans="1:14" x14ac:dyDescent="0.3">
      <c r="A1140" s="91"/>
      <c r="B1140" s="91"/>
      <c r="C1140" s="91"/>
      <c r="D1140" s="91"/>
      <c r="E1140" s="91"/>
      <c r="F1140" s="91"/>
      <c r="G1140" s="91"/>
      <c r="H1140" s="91"/>
      <c r="I1140" s="91"/>
      <c r="J1140" s="91"/>
      <c r="K1140" s="91"/>
      <c r="L1140" s="91"/>
      <c r="M1140" s="91"/>
      <c r="N1140" s="91"/>
    </row>
    <row r="1141" spans="1:14" x14ac:dyDescent="0.3">
      <c r="A1141" s="91"/>
      <c r="B1141" s="91"/>
      <c r="C1141" s="91"/>
      <c r="D1141" s="91"/>
      <c r="E1141" s="91"/>
      <c r="F1141" s="91"/>
      <c r="G1141" s="91"/>
      <c r="H1141" s="91"/>
      <c r="I1141" s="91"/>
      <c r="J1141" s="91"/>
      <c r="K1141" s="91"/>
      <c r="L1141" s="91"/>
      <c r="M1141" s="91"/>
      <c r="N1141" s="91"/>
    </row>
    <row r="1142" spans="1:14" x14ac:dyDescent="0.3">
      <c r="A1142" s="91"/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91"/>
      <c r="M1142" s="91"/>
      <c r="N1142" s="91"/>
    </row>
    <row r="1143" spans="1:14" x14ac:dyDescent="0.3">
      <c r="A1143" s="91"/>
      <c r="B1143" s="91"/>
      <c r="C1143" s="91"/>
      <c r="D1143" s="91"/>
      <c r="E1143" s="91"/>
      <c r="F1143" s="91"/>
      <c r="G1143" s="91"/>
      <c r="H1143" s="91"/>
      <c r="I1143" s="91"/>
      <c r="J1143" s="91"/>
      <c r="K1143" s="91"/>
      <c r="L1143" s="91"/>
      <c r="M1143" s="91"/>
      <c r="N1143" s="91"/>
    </row>
    <row r="1144" spans="1:14" x14ac:dyDescent="0.3">
      <c r="A1144" s="91"/>
      <c r="B1144" s="91"/>
      <c r="C1144" s="91"/>
      <c r="D1144" s="91"/>
      <c r="E1144" s="91"/>
      <c r="F1144" s="91"/>
      <c r="G1144" s="91"/>
      <c r="H1144" s="91"/>
      <c r="I1144" s="91"/>
      <c r="J1144" s="91"/>
      <c r="K1144" s="91"/>
      <c r="L1144" s="91"/>
      <c r="M1144" s="91"/>
      <c r="N1144" s="91"/>
    </row>
    <row r="1145" spans="1:14" x14ac:dyDescent="0.3">
      <c r="A1145" s="91"/>
      <c r="B1145" s="91"/>
      <c r="C1145" s="91"/>
      <c r="D1145" s="91"/>
      <c r="E1145" s="91"/>
      <c r="F1145" s="91"/>
      <c r="G1145" s="91"/>
      <c r="H1145" s="91"/>
      <c r="I1145" s="91"/>
      <c r="J1145" s="91"/>
      <c r="K1145" s="91"/>
      <c r="L1145" s="91"/>
      <c r="M1145" s="91"/>
      <c r="N1145" s="91"/>
    </row>
    <row r="1146" spans="1:14" x14ac:dyDescent="0.3">
      <c r="A1146" s="91"/>
      <c r="B1146" s="91"/>
      <c r="C1146" s="91"/>
      <c r="D1146" s="91"/>
      <c r="E1146" s="91"/>
      <c r="F1146" s="91"/>
      <c r="G1146" s="91"/>
      <c r="H1146" s="91"/>
      <c r="I1146" s="91"/>
      <c r="J1146" s="91"/>
      <c r="K1146" s="91"/>
      <c r="L1146" s="91"/>
      <c r="M1146" s="91"/>
      <c r="N1146" s="91"/>
    </row>
    <row r="1147" spans="1:14" x14ac:dyDescent="0.3">
      <c r="A1147" s="91"/>
      <c r="B1147" s="91"/>
      <c r="C1147" s="91"/>
      <c r="D1147" s="91"/>
      <c r="E1147" s="91"/>
      <c r="F1147" s="91"/>
      <c r="G1147" s="91"/>
      <c r="H1147" s="91"/>
      <c r="I1147" s="91"/>
      <c r="J1147" s="91"/>
      <c r="K1147" s="91"/>
      <c r="L1147" s="91"/>
      <c r="M1147" s="91"/>
      <c r="N1147" s="91"/>
    </row>
    <row r="1148" spans="1:14" x14ac:dyDescent="0.3">
      <c r="A1148" s="91"/>
      <c r="B1148" s="91"/>
      <c r="C1148" s="91"/>
      <c r="D1148" s="91"/>
      <c r="E1148" s="91"/>
      <c r="F1148" s="91"/>
      <c r="G1148" s="91"/>
      <c r="H1148" s="91"/>
      <c r="I1148" s="91"/>
      <c r="J1148" s="91"/>
      <c r="K1148" s="91"/>
      <c r="L1148" s="91"/>
      <c r="M1148" s="91"/>
      <c r="N1148" s="91"/>
    </row>
  </sheetData>
  <mergeCells count="20"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  <mergeCell ref="E13:F13"/>
    <mergeCell ref="J14:L14"/>
    <mergeCell ref="M14:N14"/>
    <mergeCell ref="O14:Q14"/>
    <mergeCell ref="R14:R16"/>
    <mergeCell ref="K15:L15"/>
    <mergeCell ref="M15:N15"/>
  </mergeCells>
  <conditionalFormatting sqref="J15:K15 M15 E9 G9">
    <cfRule type="expression" dxfId="123" priority="29">
      <formula>$A$11=2</formula>
    </cfRule>
    <cfRule type="expression" dxfId="122" priority="30">
      <formula>$A$11=3</formula>
    </cfRule>
    <cfRule type="expression" dxfId="121" priority="31">
      <formula>$A$11=1</formula>
    </cfRule>
  </conditionalFormatting>
  <conditionalFormatting sqref="K33:L43 I33:I43 I17:I28 K17:L28">
    <cfRule type="expression" dxfId="120" priority="28">
      <formula>$H17="CCI (CC Intégral)"</formula>
    </cfRule>
  </conditionalFormatting>
  <conditionalFormatting sqref="I33:J43 I17:J28">
    <cfRule type="expression" dxfId="119" priority="27">
      <formula>$H17="CT (Contrôle terminal)"</formula>
    </cfRule>
  </conditionalFormatting>
  <conditionalFormatting sqref="A33:E43 A17:E28">
    <cfRule type="expression" dxfId="118" priority="26">
      <formula>AND($A17="Unité d'enseignement",$D17&lt;&gt;6)</formula>
    </cfRule>
  </conditionalFormatting>
  <conditionalFormatting sqref="A16:N16">
    <cfRule type="expression" dxfId="117" priority="23">
      <formula>$A$11=2</formula>
    </cfRule>
    <cfRule type="expression" dxfId="116" priority="24">
      <formula>$A$11=3</formula>
    </cfRule>
    <cfRule type="expression" dxfId="115" priority="25">
      <formula>$A$11=1</formula>
    </cfRule>
  </conditionalFormatting>
  <conditionalFormatting sqref="O15">
    <cfRule type="expression" dxfId="114" priority="20">
      <formula>$A$11=2</formula>
    </cfRule>
    <cfRule type="expression" dxfId="113" priority="21">
      <formula>$A$11=3</formula>
    </cfRule>
    <cfRule type="expression" dxfId="112" priority="22">
      <formula>$A$11=1</formula>
    </cfRule>
  </conditionalFormatting>
  <conditionalFormatting sqref="P15:Q15">
    <cfRule type="expression" dxfId="111" priority="17">
      <formula>$A$11=2</formula>
    </cfRule>
    <cfRule type="expression" dxfId="110" priority="18">
      <formula>$A$11=3</formula>
    </cfRule>
    <cfRule type="expression" dxfId="109" priority="19">
      <formula>$A$11=1</formula>
    </cfRule>
  </conditionalFormatting>
  <conditionalFormatting sqref="P16:Q16">
    <cfRule type="expression" dxfId="108" priority="14">
      <formula>$A$11=2</formula>
    </cfRule>
    <cfRule type="expression" dxfId="107" priority="15">
      <formula>$A$11=4</formula>
    </cfRule>
    <cfRule type="expression" dxfId="106" priority="16">
      <formula>$A$11=1</formula>
    </cfRule>
  </conditionalFormatting>
  <conditionalFormatting sqref="O16">
    <cfRule type="expression" dxfId="105" priority="11">
      <formula>$A$11=2</formula>
    </cfRule>
    <cfRule type="expression" dxfId="104" priority="12">
      <formula>$A$11=4</formula>
    </cfRule>
    <cfRule type="expression" dxfId="103" priority="13">
      <formula>$A$11=1</formula>
    </cfRule>
  </conditionalFormatting>
  <conditionalFormatting sqref="K15:L16">
    <cfRule type="expression" dxfId="102" priority="32">
      <formula>#REF!="CCI (CC Intégral)"</formula>
    </cfRule>
  </conditionalFormatting>
  <conditionalFormatting sqref="I29:I32 K29:L32">
    <cfRule type="expression" dxfId="101" priority="7">
      <formula>$H29="CCI (CC Intégral)"</formula>
    </cfRule>
  </conditionalFormatting>
  <conditionalFormatting sqref="I29:J32">
    <cfRule type="expression" dxfId="100" priority="6">
      <formula>$H29="CT (Contrôle terminal)"</formula>
    </cfRule>
  </conditionalFormatting>
  <conditionalFormatting sqref="A30:E32 C29:E29 A29">
    <cfRule type="expression" dxfId="99" priority="5">
      <formula>AND($A29="Unité d'enseignement",$D29&lt;&gt;6)</formula>
    </cfRule>
  </conditionalFormatting>
  <conditionalFormatting sqref="B29">
    <cfRule type="expression" dxfId="98" priority="1">
      <formula>AND($A29="Unité d'enseignement",$D29&lt;&gt;6)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F17:G43" xr:uid="{C0696C84-1D9F-4E47-B3E3-6D848E0B761A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43" xr:uid="{BA721F3C-2296-4E96-B3E1-8774C3E96D6A}">
      <formula1>6</formula1>
    </dataValidation>
    <dataValidation type="decimal" operator="greaterThan" allowBlank="1" showInputMessage="1" showErrorMessage="1" errorTitle="Coefficient" error="Le coefficient doit être un nombre décimal supérieur à 0." sqref="E17:E43" xr:uid="{8397119A-5EE6-45EF-9EF8-54D83ACC36C9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43" xr:uid="{F65C04A6-7A87-4340-B720-5546F537960F}">
      <formula1>Nature_ELP</formula1>
    </dataValidation>
    <dataValidation type="list" allowBlank="1" showInputMessage="1" showErrorMessage="1" promptTitle="Type contrôle" prompt="Utiliser la liste déroulante" sqref="H17:H43" xr:uid="{8C843520-4E98-473E-93ED-7C38838C63A6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M17:M43 K17:K43 O17:P43" xr:uid="{BEEC18F0-4BE6-43F9-BEE2-D0CF50EE737A}">
      <formula1>liste_nature_controle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7D14FB4-6B9F-48E8-AC0E-8C3954E7F14B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CE926F7F-6DD3-4237-9405-539722D7F5CA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O33:R43 O14:R28</xm:sqref>
        </x14:conditionalFormatting>
        <x14:conditionalFormatting xmlns:xm="http://schemas.microsoft.com/office/excel/2006/main">
          <x14:cfRule type="expression" priority="9" id="{98274861-305E-4813-9277-267AB8870E0A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M14:N28 M33:N43</xm:sqref>
        </x14:conditionalFormatting>
        <x14:conditionalFormatting xmlns:xm="http://schemas.microsoft.com/office/excel/2006/main">
          <x14:cfRule type="expression" priority="2" id="{A3E3CA47-A94F-4C70-A32B-A7DD585E2011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920F8D5A-7CF4-4BA1-B911-A829FA564E9F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O29:R32</xm:sqref>
        </x14:conditionalFormatting>
        <x14:conditionalFormatting xmlns:xm="http://schemas.microsoft.com/office/excel/2006/main">
          <x14:cfRule type="expression" priority="3" id="{443F7CD1-A7B6-4D66-B6F6-304C8240E796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M29:N32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D0B8B-6531-455A-B2C7-8B69E1E3C562}">
  <dimension ref="A1:R1148"/>
  <sheetViews>
    <sheetView tabSelected="1" topLeftCell="F7" workbookViewId="0">
      <selection activeCell="R26" sqref="R26"/>
    </sheetView>
  </sheetViews>
  <sheetFormatPr baseColWidth="10" defaultColWidth="10.88671875" defaultRowHeight="14.4" x14ac:dyDescent="0.3"/>
  <cols>
    <col min="1" max="1" width="26.44140625" style="5" bestFit="1" customWidth="1"/>
    <col min="2" max="2" width="27.6640625" style="11" bestFit="1" customWidth="1"/>
    <col min="3" max="3" width="114.33203125" style="11" bestFit="1" customWidth="1"/>
    <col min="4" max="4" width="6.6640625" style="11" customWidth="1"/>
    <col min="5" max="5" width="12" style="11" customWidth="1"/>
    <col min="6" max="6" width="13.6640625" style="11" customWidth="1"/>
    <col min="7" max="7" width="15.44140625" style="11" bestFit="1" customWidth="1"/>
    <col min="8" max="8" width="21.33203125" style="11" bestFit="1" customWidth="1"/>
    <col min="9" max="9" width="11.109375" style="11" bestFit="1" customWidth="1"/>
    <col min="10" max="10" width="17.44140625" style="11" customWidth="1"/>
    <col min="11" max="11" width="17.44140625" style="11" bestFit="1" customWidth="1"/>
    <col min="12" max="12" width="10.6640625" style="5" customWidth="1"/>
    <col min="13" max="13" width="17.44140625" style="5" bestFit="1" customWidth="1"/>
    <col min="14" max="14" width="10.6640625" style="5" customWidth="1"/>
    <col min="15" max="15" width="13.44140625" style="5" bestFit="1" customWidth="1"/>
    <col min="16" max="17" width="10.88671875" style="5"/>
    <col min="18" max="18" width="65.33203125" style="5" bestFit="1" customWidth="1"/>
    <col min="19" max="16384" width="10.88671875" style="5"/>
  </cols>
  <sheetData>
    <row r="1" spans="1:18" ht="23.4" x14ac:dyDescent="0.4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8" ht="18" x14ac:dyDescent="0.3">
      <c r="A2" s="12" t="s">
        <v>1</v>
      </c>
      <c r="B2" s="304" t="str">
        <f>'[1]Fiche générale'!B2</f>
        <v>Sciences</v>
      </c>
      <c r="C2" s="304"/>
      <c r="D2" s="304"/>
      <c r="E2" s="304"/>
      <c r="F2" s="5"/>
      <c r="G2" s="5"/>
      <c r="H2" s="5"/>
      <c r="I2" s="5"/>
      <c r="J2" s="5"/>
      <c r="K2" s="5"/>
    </row>
    <row r="3" spans="1:18" ht="18" x14ac:dyDescent="0.3">
      <c r="A3" s="12" t="s">
        <v>3</v>
      </c>
      <c r="B3" s="304" t="str">
        <f>'[1]Fiche générale'!B3:I3</f>
        <v>Mathématiques</v>
      </c>
      <c r="C3" s="304"/>
      <c r="D3" s="304"/>
      <c r="E3" s="304"/>
      <c r="F3" s="5"/>
      <c r="G3" s="5"/>
      <c r="H3" s="5"/>
      <c r="I3" s="5"/>
      <c r="J3" s="5"/>
      <c r="K3" s="5"/>
    </row>
    <row r="4" spans="1:18" ht="18" x14ac:dyDescent="0.35">
      <c r="A4" s="12" t="s">
        <v>38</v>
      </c>
      <c r="B4" s="92" t="str">
        <f>'[1]Fiche générale'!B4</f>
        <v>SLMAT18</v>
      </c>
      <c r="C4" s="14" t="s">
        <v>39</v>
      </c>
      <c r="D4" s="305"/>
      <c r="E4" s="305"/>
      <c r="F4" s="292" t="s">
        <v>40</v>
      </c>
      <c r="G4" s="293"/>
      <c r="H4" s="294"/>
      <c r="I4" s="306"/>
      <c r="J4" s="306"/>
      <c r="K4" s="306"/>
      <c r="L4" s="306"/>
      <c r="M4" s="306"/>
      <c r="N4" s="306"/>
    </row>
    <row r="5" spans="1:18" x14ac:dyDescent="0.3">
      <c r="B5" s="5"/>
      <c r="C5" s="5"/>
      <c r="D5" s="5"/>
      <c r="E5" s="5"/>
      <c r="F5" s="5"/>
      <c r="G5" s="5"/>
      <c r="H5" s="5"/>
      <c r="I5" s="5"/>
      <c r="J5" s="5"/>
      <c r="K5" s="5"/>
    </row>
    <row r="6" spans="1:18" ht="18" x14ac:dyDescent="0.3">
      <c r="A6" s="12" t="s">
        <v>41</v>
      </c>
      <c r="B6" s="210" t="s">
        <v>42</v>
      </c>
      <c r="C6" s="14" t="s">
        <v>43</v>
      </c>
      <c r="D6" s="298">
        <v>180</v>
      </c>
      <c r="E6" s="299"/>
      <c r="F6" s="292" t="s">
        <v>44</v>
      </c>
      <c r="G6" s="293"/>
      <c r="H6" s="294"/>
      <c r="I6" s="307" t="s">
        <v>45</v>
      </c>
      <c r="J6" s="307"/>
      <c r="K6" s="307"/>
      <c r="L6" s="307"/>
      <c r="M6" s="307"/>
      <c r="N6" s="307"/>
    </row>
    <row r="7" spans="1:18" ht="18" x14ac:dyDescent="0.3">
      <c r="A7" s="12" t="s">
        <v>46</v>
      </c>
      <c r="B7" s="15" t="s">
        <v>103</v>
      </c>
      <c r="C7" s="5"/>
      <c r="D7" s="5"/>
      <c r="E7" s="5"/>
      <c r="F7" s="5"/>
      <c r="G7" s="5"/>
      <c r="H7" s="5"/>
      <c r="I7" s="5"/>
      <c r="J7" s="5"/>
      <c r="K7" s="5"/>
    </row>
    <row r="8" spans="1:18" ht="18" x14ac:dyDescent="0.3">
      <c r="A8" s="93"/>
      <c r="B8" s="17"/>
      <c r="C8" s="5"/>
      <c r="D8" s="5"/>
      <c r="E8" s="5"/>
      <c r="F8" s="5"/>
      <c r="G8" s="5"/>
      <c r="H8" s="18"/>
      <c r="I8" s="18"/>
      <c r="J8" s="18"/>
      <c r="K8" s="18"/>
      <c r="M8" s="94"/>
      <c r="N8" s="94"/>
    </row>
    <row r="9" spans="1:18" ht="15.6" x14ac:dyDescent="0.3">
      <c r="B9" s="20"/>
      <c r="C9" s="20"/>
      <c r="D9" s="18"/>
      <c r="E9" s="301" t="s">
        <v>48</v>
      </c>
      <c r="F9" s="302"/>
      <c r="G9" s="301" t="s">
        <v>49</v>
      </c>
      <c r="H9" s="302"/>
      <c r="I9" s="18"/>
      <c r="J9" s="95">
        <v>1</v>
      </c>
      <c r="K9" s="18"/>
      <c r="L9" s="18"/>
      <c r="M9" s="18"/>
    </row>
    <row r="10" spans="1:18" ht="15.6" x14ac:dyDescent="0.3">
      <c r="B10" s="22"/>
      <c r="C10" s="23"/>
      <c r="D10" s="24"/>
      <c r="E10" s="285" t="s">
        <v>50</v>
      </c>
      <c r="F10" s="286"/>
      <c r="G10" s="287"/>
      <c r="H10" s="288"/>
      <c r="I10" s="25"/>
      <c r="J10" s="25"/>
      <c r="K10" s="25"/>
      <c r="L10" s="25"/>
      <c r="M10" s="25"/>
    </row>
    <row r="11" spans="1:18" x14ac:dyDescent="0.3">
      <c r="A11" s="96">
        <v>1</v>
      </c>
      <c r="B11" s="20"/>
      <c r="C11" s="27"/>
      <c r="D11" s="23"/>
      <c r="I11" s="5"/>
      <c r="J11" s="5"/>
      <c r="K11" s="5"/>
      <c r="L11" s="25"/>
      <c r="M11" s="25"/>
    </row>
    <row r="12" spans="1:18" x14ac:dyDescent="0.3">
      <c r="B12" s="28"/>
      <c r="C12" s="27"/>
      <c r="D12" s="23"/>
      <c r="E12" s="5"/>
      <c r="F12" s="5"/>
      <c r="G12" s="5"/>
      <c r="H12" s="5"/>
      <c r="I12" s="5"/>
      <c r="J12" s="5"/>
      <c r="K12" s="5"/>
      <c r="M12" s="25"/>
      <c r="N12" s="25"/>
    </row>
    <row r="13" spans="1:18" x14ac:dyDescent="0.3">
      <c r="B13" s="20"/>
      <c r="C13" s="20"/>
      <c r="D13" s="23"/>
      <c r="E13" s="275"/>
      <c r="F13" s="275"/>
      <c r="G13" s="211"/>
      <c r="H13" s="23"/>
      <c r="I13" s="23"/>
    </row>
    <row r="14" spans="1:18" x14ac:dyDescent="0.3">
      <c r="B14" s="22"/>
      <c r="C14" s="23"/>
      <c r="D14" s="23"/>
      <c r="E14" s="211"/>
      <c r="F14" s="211"/>
      <c r="G14" s="211"/>
      <c r="H14" s="23"/>
      <c r="I14" s="23"/>
      <c r="J14" s="276" t="s">
        <v>51</v>
      </c>
      <c r="K14" s="277"/>
      <c r="L14" s="278"/>
      <c r="M14" s="276" t="s">
        <v>52</v>
      </c>
      <c r="N14" s="278"/>
      <c r="O14" s="279" t="s">
        <v>7</v>
      </c>
      <c r="P14" s="280"/>
      <c r="Q14" s="281"/>
      <c r="R14" s="212" t="s">
        <v>53</v>
      </c>
    </row>
    <row r="15" spans="1:18" ht="31.2" x14ac:dyDescent="0.3">
      <c r="C15" s="97"/>
      <c r="D15" s="97"/>
      <c r="E15" s="98"/>
      <c r="F15" s="98"/>
      <c r="G15" s="98"/>
      <c r="H15" s="98"/>
      <c r="I15" s="99"/>
      <c r="J15" s="32" t="s">
        <v>54</v>
      </c>
      <c r="K15" s="283" t="s">
        <v>104</v>
      </c>
      <c r="L15" s="284"/>
      <c r="M15" s="283" t="s">
        <v>55</v>
      </c>
      <c r="N15" s="284"/>
      <c r="O15" s="33" t="s">
        <v>56</v>
      </c>
      <c r="P15" s="34" t="s">
        <v>55</v>
      </c>
      <c r="Q15" s="35"/>
      <c r="R15" s="212"/>
    </row>
    <row r="16" spans="1:18" s="11" customFormat="1" ht="46.8" x14ac:dyDescent="0.3">
      <c r="A16" s="100" t="s">
        <v>59</v>
      </c>
      <c r="B16" s="101" t="s">
        <v>57</v>
      </c>
      <c r="C16" s="101" t="s">
        <v>58</v>
      </c>
      <c r="D16" s="33" t="s">
        <v>60</v>
      </c>
      <c r="E16" s="38" t="s">
        <v>61</v>
      </c>
      <c r="F16" s="32" t="s">
        <v>62</v>
      </c>
      <c r="G16" s="32" t="s">
        <v>63</v>
      </c>
      <c r="H16" s="39" t="s">
        <v>64</v>
      </c>
      <c r="I16" s="32" t="s">
        <v>65</v>
      </c>
      <c r="J16" s="33" t="s">
        <v>66</v>
      </c>
      <c r="K16" s="33" t="s">
        <v>67</v>
      </c>
      <c r="L16" s="33" t="s">
        <v>68</v>
      </c>
      <c r="M16" s="33" t="s">
        <v>67</v>
      </c>
      <c r="N16" s="33" t="s">
        <v>68</v>
      </c>
      <c r="O16" s="34" t="s">
        <v>67</v>
      </c>
      <c r="P16" s="34" t="s">
        <v>67</v>
      </c>
      <c r="Q16" s="34" t="s">
        <v>68</v>
      </c>
      <c r="R16" s="212"/>
    </row>
    <row r="17" spans="1:18" ht="15" thickBot="1" x14ac:dyDescent="0.35">
      <c r="A17" s="102"/>
      <c r="B17" s="103"/>
      <c r="C17" s="104" t="s">
        <v>86</v>
      </c>
      <c r="D17" s="105"/>
      <c r="E17" s="106"/>
      <c r="F17" s="105"/>
      <c r="G17" s="105"/>
      <c r="H17" s="105"/>
      <c r="I17" s="106"/>
      <c r="J17" s="107"/>
      <c r="K17" s="106"/>
      <c r="L17" s="108"/>
      <c r="M17" s="82"/>
      <c r="N17" s="82"/>
      <c r="O17" s="82"/>
      <c r="P17" s="82"/>
      <c r="Q17" s="82"/>
      <c r="R17" s="82"/>
    </row>
    <row r="18" spans="1:18" x14ac:dyDescent="0.3">
      <c r="A18" s="109"/>
      <c r="B18" s="110"/>
      <c r="C18" s="63" t="s">
        <v>87</v>
      </c>
      <c r="D18" s="111"/>
      <c r="E18" s="111"/>
      <c r="F18" s="111"/>
      <c r="G18" s="111"/>
      <c r="H18" s="111"/>
      <c r="I18" s="112"/>
      <c r="J18" s="112"/>
      <c r="K18" s="112"/>
      <c r="L18" s="113"/>
      <c r="M18" s="114"/>
      <c r="N18" s="82"/>
      <c r="O18" s="82"/>
      <c r="P18" s="82"/>
      <c r="Q18" s="82"/>
      <c r="R18" s="82"/>
    </row>
    <row r="19" spans="1:18" ht="18" x14ac:dyDescent="0.3">
      <c r="A19" s="109"/>
      <c r="B19" s="115" t="s">
        <v>69</v>
      </c>
      <c r="C19" s="64" t="s">
        <v>105</v>
      </c>
      <c r="D19" s="116">
        <v>6</v>
      </c>
      <c r="E19" s="117"/>
      <c r="F19" s="65" t="s">
        <v>72</v>
      </c>
      <c r="G19" s="65" t="s">
        <v>72</v>
      </c>
      <c r="H19" s="65" t="s">
        <v>76</v>
      </c>
      <c r="I19" s="65"/>
      <c r="J19" s="66">
        <v>2</v>
      </c>
      <c r="K19" s="66" t="s">
        <v>77</v>
      </c>
      <c r="L19" s="118" t="s">
        <v>85</v>
      </c>
      <c r="M19" s="66"/>
      <c r="N19" s="66"/>
      <c r="O19" s="66" t="s">
        <v>77</v>
      </c>
      <c r="P19" s="66"/>
      <c r="Q19" s="66" t="s">
        <v>85</v>
      </c>
      <c r="R19" s="205" t="s">
        <v>79</v>
      </c>
    </row>
    <row r="20" spans="1:18" ht="18" x14ac:dyDescent="0.3">
      <c r="A20" s="109"/>
      <c r="B20" s="115" t="s">
        <v>69</v>
      </c>
      <c r="C20" s="64" t="s">
        <v>106</v>
      </c>
      <c r="D20" s="116">
        <v>6</v>
      </c>
      <c r="E20" s="117"/>
      <c r="F20" s="65" t="s">
        <v>72</v>
      </c>
      <c r="G20" s="65" t="s">
        <v>72</v>
      </c>
      <c r="H20" s="65" t="s">
        <v>76</v>
      </c>
      <c r="I20" s="65"/>
      <c r="J20" s="66">
        <v>2</v>
      </c>
      <c r="K20" s="66" t="s">
        <v>77</v>
      </c>
      <c r="L20" s="118" t="s">
        <v>85</v>
      </c>
      <c r="M20" s="66"/>
      <c r="N20" s="66"/>
      <c r="O20" s="66" t="s">
        <v>77</v>
      </c>
      <c r="P20" s="66"/>
      <c r="Q20" s="66" t="s">
        <v>85</v>
      </c>
      <c r="R20" s="206" t="s">
        <v>79</v>
      </c>
    </row>
    <row r="21" spans="1:18" ht="18" x14ac:dyDescent="0.3">
      <c r="A21" s="109"/>
      <c r="B21" s="115" t="s">
        <v>69</v>
      </c>
      <c r="C21" s="200" t="s">
        <v>107</v>
      </c>
      <c r="D21" s="116">
        <v>6</v>
      </c>
      <c r="E21" s="117"/>
      <c r="F21" s="65" t="s">
        <v>72</v>
      </c>
      <c r="G21" s="65" t="s">
        <v>72</v>
      </c>
      <c r="H21" s="65" t="s">
        <v>76</v>
      </c>
      <c r="I21" s="82"/>
      <c r="J21" s="66">
        <v>3</v>
      </c>
      <c r="K21" s="66" t="s">
        <v>77</v>
      </c>
      <c r="L21" s="118" t="s">
        <v>85</v>
      </c>
      <c r="M21" s="66"/>
      <c r="N21" s="66"/>
      <c r="O21" s="66" t="s">
        <v>77</v>
      </c>
      <c r="P21" s="66"/>
      <c r="Q21" s="66" t="s">
        <v>85</v>
      </c>
      <c r="R21" s="206" t="s">
        <v>79</v>
      </c>
    </row>
    <row r="22" spans="1:18" ht="18" x14ac:dyDescent="0.35">
      <c r="A22" s="109"/>
      <c r="B22" s="115" t="s">
        <v>69</v>
      </c>
      <c r="C22" s="201" t="s">
        <v>90</v>
      </c>
      <c r="D22" s="121">
        <v>6</v>
      </c>
      <c r="E22" s="122"/>
      <c r="F22" s="121"/>
      <c r="G22" s="123"/>
      <c r="H22" s="122"/>
      <c r="I22" s="124"/>
      <c r="J22" s="125"/>
      <c r="K22" s="124"/>
      <c r="L22" s="126"/>
      <c r="M22" s="114"/>
      <c r="N22" s="82"/>
      <c r="O22" s="82"/>
      <c r="P22" s="82"/>
      <c r="Q22" s="82"/>
      <c r="R22" s="82"/>
    </row>
    <row r="23" spans="1:18" x14ac:dyDescent="0.3">
      <c r="A23" s="109"/>
      <c r="B23" s="110"/>
      <c r="C23" s="63" t="s">
        <v>92</v>
      </c>
      <c r="D23" s="111"/>
      <c r="E23" s="111"/>
      <c r="F23" s="111"/>
      <c r="G23" s="111"/>
      <c r="H23" s="111"/>
      <c r="I23" s="112"/>
      <c r="J23" s="112"/>
      <c r="K23" s="112"/>
      <c r="L23" s="127"/>
      <c r="M23" s="114"/>
      <c r="N23" s="82"/>
      <c r="O23" s="82"/>
      <c r="P23" s="82"/>
      <c r="Q23" s="82"/>
      <c r="R23" s="82"/>
    </row>
    <row r="24" spans="1:18" ht="18" x14ac:dyDescent="0.3">
      <c r="A24" s="109"/>
      <c r="B24" s="115" t="s">
        <v>69</v>
      </c>
      <c r="C24" s="119" t="s">
        <v>108</v>
      </c>
      <c r="D24" s="116">
        <v>6</v>
      </c>
      <c r="E24" s="117"/>
      <c r="F24" s="65" t="s">
        <v>72</v>
      </c>
      <c r="G24" s="65" t="s">
        <v>72</v>
      </c>
      <c r="H24" s="65" t="s">
        <v>76</v>
      </c>
      <c r="I24" s="65"/>
      <c r="J24" s="66">
        <v>2</v>
      </c>
      <c r="K24" s="66" t="s">
        <v>77</v>
      </c>
      <c r="L24" s="128" t="s">
        <v>85</v>
      </c>
      <c r="M24" s="129"/>
      <c r="N24" s="66"/>
      <c r="O24" s="66" t="s">
        <v>77</v>
      </c>
      <c r="P24" s="66"/>
      <c r="Q24" s="66" t="s">
        <v>85</v>
      </c>
      <c r="R24" s="206" t="s">
        <v>79</v>
      </c>
    </row>
    <row r="25" spans="1:18" ht="18" x14ac:dyDescent="0.3">
      <c r="A25" s="109"/>
      <c r="B25" s="115" t="s">
        <v>69</v>
      </c>
      <c r="C25" s="119" t="s">
        <v>109</v>
      </c>
      <c r="D25" s="116">
        <v>6</v>
      </c>
      <c r="E25" s="117"/>
      <c r="F25" s="65" t="s">
        <v>72</v>
      </c>
      <c r="G25" s="65" t="s">
        <v>72</v>
      </c>
      <c r="H25" s="65" t="s">
        <v>76</v>
      </c>
      <c r="I25" s="65"/>
      <c r="J25" s="66">
        <v>2</v>
      </c>
      <c r="K25" s="66" t="s">
        <v>77</v>
      </c>
      <c r="L25" s="128" t="s">
        <v>85</v>
      </c>
      <c r="M25" s="129"/>
      <c r="N25" s="66"/>
      <c r="O25" s="66" t="s">
        <v>77</v>
      </c>
      <c r="P25" s="66"/>
      <c r="Q25" s="66" t="s">
        <v>85</v>
      </c>
      <c r="R25" s="206" t="s">
        <v>79</v>
      </c>
    </row>
    <row r="26" spans="1:18" ht="18" x14ac:dyDescent="0.3">
      <c r="A26" s="109"/>
      <c r="B26" s="115" t="s">
        <v>69</v>
      </c>
      <c r="C26" s="119" t="s">
        <v>107</v>
      </c>
      <c r="D26" s="116">
        <v>6</v>
      </c>
      <c r="E26" s="117"/>
      <c r="F26" s="65" t="s">
        <v>72</v>
      </c>
      <c r="G26" s="65" t="s">
        <v>72</v>
      </c>
      <c r="H26" s="65" t="s">
        <v>76</v>
      </c>
      <c r="I26" s="65"/>
      <c r="J26" s="66">
        <v>2</v>
      </c>
      <c r="K26" s="66" t="s">
        <v>77</v>
      </c>
      <c r="L26" s="128" t="s">
        <v>85</v>
      </c>
      <c r="M26" s="129"/>
      <c r="N26" s="66"/>
      <c r="O26" s="66" t="s">
        <v>77</v>
      </c>
      <c r="P26" s="66"/>
      <c r="Q26" s="66" t="s">
        <v>85</v>
      </c>
      <c r="R26" s="206" t="s">
        <v>79</v>
      </c>
    </row>
    <row r="27" spans="1:18" x14ac:dyDescent="0.3">
      <c r="A27" s="109"/>
      <c r="B27" s="110"/>
      <c r="C27" s="130" t="s">
        <v>110</v>
      </c>
      <c r="D27" s="116"/>
      <c r="E27" s="117"/>
      <c r="F27" s="116"/>
      <c r="G27" s="103"/>
      <c r="H27" s="117"/>
      <c r="I27" s="82"/>
      <c r="J27" s="83"/>
      <c r="K27" s="82"/>
      <c r="L27" s="120"/>
      <c r="M27" s="114"/>
      <c r="N27" s="82"/>
      <c r="O27" s="82"/>
      <c r="P27" s="82"/>
      <c r="Q27" s="82"/>
      <c r="R27" s="82"/>
    </row>
    <row r="28" spans="1:18" ht="18" x14ac:dyDescent="0.3">
      <c r="A28" s="109"/>
      <c r="B28" s="115" t="s">
        <v>69</v>
      </c>
      <c r="C28" s="64" t="s">
        <v>105</v>
      </c>
      <c r="D28" s="116">
        <v>6</v>
      </c>
      <c r="E28" s="117"/>
      <c r="F28" s="65" t="s">
        <v>72</v>
      </c>
      <c r="G28" s="65" t="s">
        <v>72</v>
      </c>
      <c r="H28" s="65" t="s">
        <v>76</v>
      </c>
      <c r="I28" s="65"/>
      <c r="J28" s="66">
        <v>2</v>
      </c>
      <c r="K28" s="66" t="s">
        <v>77</v>
      </c>
      <c r="L28" s="128" t="s">
        <v>85</v>
      </c>
      <c r="M28" s="129"/>
      <c r="N28" s="66"/>
      <c r="O28" s="66" t="s">
        <v>77</v>
      </c>
      <c r="P28" s="66"/>
      <c r="Q28" s="66" t="s">
        <v>85</v>
      </c>
      <c r="R28" s="206" t="s">
        <v>79</v>
      </c>
    </row>
    <row r="29" spans="1:18" ht="18" x14ac:dyDescent="0.3">
      <c r="A29" s="109"/>
      <c r="B29" s="115" t="s">
        <v>69</v>
      </c>
      <c r="C29" s="197" t="s">
        <v>106</v>
      </c>
      <c r="D29" s="121">
        <v>6</v>
      </c>
      <c r="E29" s="122"/>
      <c r="F29" s="69" t="s">
        <v>72</v>
      </c>
      <c r="G29" s="69" t="s">
        <v>72</v>
      </c>
      <c r="H29" s="69" t="s">
        <v>76</v>
      </c>
      <c r="I29" s="69"/>
      <c r="J29" s="71">
        <v>2</v>
      </c>
      <c r="K29" s="71" t="s">
        <v>77</v>
      </c>
      <c r="L29" s="131" t="s">
        <v>85</v>
      </c>
      <c r="M29" s="129"/>
      <c r="N29" s="66"/>
      <c r="O29" s="66" t="s">
        <v>77</v>
      </c>
      <c r="P29" s="66"/>
      <c r="Q29" s="66" t="s">
        <v>85</v>
      </c>
      <c r="R29" s="206" t="s">
        <v>79</v>
      </c>
    </row>
    <row r="30" spans="1:18" x14ac:dyDescent="0.3">
      <c r="A30" s="109"/>
      <c r="B30" s="103"/>
      <c r="C30" s="73"/>
      <c r="D30" s="132"/>
      <c r="E30" s="133"/>
      <c r="F30" s="132"/>
      <c r="G30" s="134"/>
      <c r="H30" s="133"/>
      <c r="I30" s="79"/>
      <c r="J30" s="81"/>
      <c r="K30" s="79"/>
      <c r="L30" s="79"/>
      <c r="M30" s="82"/>
      <c r="N30" s="82"/>
      <c r="O30" s="82"/>
      <c r="P30" s="82"/>
      <c r="Q30" s="82"/>
      <c r="R30" s="82"/>
    </row>
    <row r="31" spans="1:18" s="19" customFormat="1" ht="18" x14ac:dyDescent="0.3">
      <c r="A31" s="109" t="s">
        <v>111</v>
      </c>
      <c r="B31" s="135" t="s">
        <v>69</v>
      </c>
      <c r="C31" s="136" t="s">
        <v>112</v>
      </c>
      <c r="D31" s="137">
        <v>6</v>
      </c>
      <c r="E31" s="117"/>
      <c r="F31" s="117"/>
      <c r="G31" s="117"/>
      <c r="H31" s="117"/>
      <c r="I31" s="82"/>
      <c r="J31" s="83"/>
      <c r="K31" s="82"/>
      <c r="L31" s="82"/>
      <c r="M31" s="82"/>
      <c r="N31" s="82"/>
      <c r="O31" s="82"/>
      <c r="P31" s="82"/>
      <c r="Q31" s="82"/>
      <c r="R31" s="82" t="s">
        <v>91</v>
      </c>
    </row>
    <row r="32" spans="1:18" s="19" customFormat="1" x14ac:dyDescent="0.3">
      <c r="A32" s="109" t="s">
        <v>113</v>
      </c>
      <c r="B32" s="138" t="s">
        <v>73</v>
      </c>
      <c r="C32" s="139" t="s">
        <v>114</v>
      </c>
      <c r="D32" s="140"/>
      <c r="E32" s="141"/>
      <c r="F32" s="141"/>
      <c r="G32" s="141"/>
      <c r="H32" s="141"/>
      <c r="I32" s="141"/>
      <c r="J32" s="142"/>
      <c r="K32" s="82"/>
      <c r="L32" s="82"/>
      <c r="M32" s="82"/>
      <c r="N32" s="82"/>
      <c r="O32" s="82"/>
      <c r="P32" s="82"/>
      <c r="Q32" s="82"/>
      <c r="R32" s="82" t="s">
        <v>91</v>
      </c>
    </row>
    <row r="33" spans="1:18" s="19" customFormat="1" x14ac:dyDescent="0.3">
      <c r="A33" s="109" t="s">
        <v>115</v>
      </c>
      <c r="B33" s="138" t="s">
        <v>73</v>
      </c>
      <c r="C33" s="139" t="s">
        <v>116</v>
      </c>
      <c r="D33" s="140"/>
      <c r="E33" s="82"/>
      <c r="F33" s="82"/>
      <c r="G33" s="82"/>
      <c r="H33" s="82"/>
      <c r="I33" s="82"/>
      <c r="J33" s="142"/>
      <c r="K33" s="82"/>
      <c r="L33" s="82"/>
      <c r="M33" s="82"/>
      <c r="N33" s="82"/>
      <c r="O33" s="82"/>
      <c r="P33" s="82"/>
      <c r="Q33" s="82"/>
      <c r="R33" s="82" t="s">
        <v>91</v>
      </c>
    </row>
    <row r="34" spans="1:18" s="19" customFormat="1" x14ac:dyDescent="0.3">
      <c r="A34" s="109" t="s">
        <v>117</v>
      </c>
      <c r="B34" s="138" t="s">
        <v>73</v>
      </c>
      <c r="C34" s="139" t="s">
        <v>118</v>
      </c>
      <c r="D34" s="140"/>
      <c r="E34" s="82"/>
      <c r="F34" s="82"/>
      <c r="G34" s="82"/>
      <c r="H34" s="82"/>
      <c r="I34" s="82"/>
      <c r="J34" s="83"/>
      <c r="K34" s="82"/>
      <c r="L34" s="82"/>
      <c r="M34" s="82"/>
      <c r="N34" s="82"/>
      <c r="O34" s="82"/>
      <c r="P34" s="82"/>
      <c r="Q34" s="82"/>
      <c r="R34" s="82" t="s">
        <v>91</v>
      </c>
    </row>
    <row r="35" spans="1:18" x14ac:dyDescent="0.3">
      <c r="A35" s="82"/>
      <c r="B35" s="103"/>
      <c r="C35" s="82"/>
      <c r="D35" s="84"/>
      <c r="E35" s="82"/>
      <c r="F35" s="82"/>
      <c r="G35" s="82"/>
      <c r="H35" s="82"/>
      <c r="I35" s="82"/>
      <c r="J35" s="83"/>
      <c r="K35" s="82"/>
      <c r="L35" s="82"/>
      <c r="M35" s="82"/>
      <c r="N35" s="82"/>
      <c r="O35" s="82"/>
      <c r="P35" s="82"/>
      <c r="Q35" s="82"/>
      <c r="R35" s="82"/>
    </row>
    <row r="36" spans="1:18" x14ac:dyDescent="0.3">
      <c r="A36" s="82"/>
      <c r="B36" s="143"/>
      <c r="C36" s="82"/>
      <c r="D36" s="144"/>
      <c r="E36" s="145"/>
      <c r="F36" s="145"/>
      <c r="G36" s="145"/>
      <c r="H36" s="145"/>
      <c r="I36" s="145"/>
      <c r="J36" s="83"/>
      <c r="K36" s="145"/>
      <c r="L36" s="145"/>
      <c r="M36" s="145"/>
      <c r="N36" s="145"/>
      <c r="O36" s="145"/>
      <c r="P36" s="145"/>
      <c r="Q36" s="145"/>
      <c r="R36" s="145"/>
    </row>
    <row r="37" spans="1:18" s="94" customFormat="1" x14ac:dyDescent="0.3">
      <c r="A37" s="82"/>
      <c r="B37" s="146"/>
      <c r="C37" s="82"/>
      <c r="D37" s="144"/>
      <c r="E37" s="145"/>
      <c r="F37" s="145"/>
      <c r="G37" s="145"/>
      <c r="H37" s="145"/>
      <c r="I37" s="145"/>
      <c r="J37" s="83"/>
      <c r="K37" s="145"/>
      <c r="L37" s="145"/>
      <c r="M37" s="145"/>
      <c r="N37" s="145"/>
      <c r="O37" s="145"/>
      <c r="P37" s="145"/>
      <c r="Q37" s="145"/>
      <c r="R37" s="145"/>
    </row>
    <row r="38" spans="1:18" s="94" customFormat="1" x14ac:dyDescent="0.3">
      <c r="A38" s="82"/>
      <c r="B38" s="146"/>
      <c r="C38" s="82"/>
      <c r="D38" s="144"/>
      <c r="E38" s="145"/>
      <c r="F38" s="145"/>
      <c r="G38" s="145"/>
      <c r="H38" s="145"/>
      <c r="I38" s="145"/>
      <c r="J38" s="83"/>
      <c r="K38" s="145"/>
      <c r="L38" s="145"/>
      <c r="M38" s="145"/>
      <c r="N38" s="145"/>
      <c r="O38" s="145"/>
      <c r="P38" s="145"/>
      <c r="Q38" s="145"/>
      <c r="R38" s="145"/>
    </row>
    <row r="39" spans="1:18" s="94" customFormat="1" x14ac:dyDescent="0.3">
      <c r="A39" s="82"/>
      <c r="B39" s="146"/>
      <c r="C39" s="82"/>
      <c r="D39" s="144"/>
      <c r="E39" s="145"/>
      <c r="F39" s="145"/>
      <c r="G39" s="145"/>
      <c r="H39" s="145"/>
      <c r="I39" s="145"/>
      <c r="J39" s="83"/>
      <c r="K39" s="145"/>
      <c r="L39" s="145"/>
      <c r="M39" s="145"/>
      <c r="N39" s="145"/>
      <c r="O39" s="145"/>
      <c r="P39" s="145"/>
      <c r="Q39" s="145"/>
      <c r="R39" s="145"/>
    </row>
    <row r="40" spans="1:18" s="94" customFormat="1" x14ac:dyDescent="0.3">
      <c r="A40" s="147"/>
      <c r="B40" s="146"/>
      <c r="C40" s="147"/>
      <c r="D40" s="144"/>
      <c r="E40" s="141"/>
      <c r="F40" s="141"/>
      <c r="G40" s="141"/>
      <c r="H40" s="141"/>
      <c r="I40" s="141"/>
      <c r="J40" s="142"/>
      <c r="K40" s="145"/>
      <c r="L40" s="145"/>
      <c r="M40" s="145"/>
      <c r="N40" s="145"/>
      <c r="O40" s="145"/>
      <c r="P40" s="145"/>
      <c r="Q40" s="145"/>
      <c r="R40" s="145"/>
    </row>
    <row r="41" spans="1:18" s="94" customFormat="1" x14ac:dyDescent="0.3">
      <c r="A41" s="147"/>
      <c r="B41" s="146"/>
      <c r="C41" s="147"/>
      <c r="D41" s="144"/>
      <c r="E41" s="145"/>
      <c r="F41" s="145"/>
      <c r="G41" s="145"/>
      <c r="H41" s="145"/>
      <c r="I41" s="145"/>
      <c r="J41" s="142"/>
      <c r="K41" s="145"/>
      <c r="L41" s="145"/>
      <c r="M41" s="145"/>
      <c r="N41" s="145"/>
      <c r="O41" s="145"/>
      <c r="P41" s="145"/>
      <c r="Q41" s="145"/>
      <c r="R41" s="145"/>
    </row>
    <row r="42" spans="1:18" s="94" customFormat="1" x14ac:dyDescent="0.3">
      <c r="A42" s="82"/>
      <c r="B42" s="146"/>
      <c r="C42" s="82"/>
      <c r="D42" s="144"/>
      <c r="E42" s="145"/>
      <c r="F42" s="145"/>
      <c r="G42" s="145"/>
      <c r="H42" s="145"/>
      <c r="I42" s="145"/>
      <c r="J42" s="83"/>
      <c r="K42" s="145"/>
      <c r="L42" s="145"/>
      <c r="M42" s="145"/>
      <c r="N42" s="145"/>
      <c r="O42" s="145"/>
      <c r="P42" s="145"/>
      <c r="Q42" s="145"/>
      <c r="R42" s="145"/>
    </row>
    <row r="43" spans="1:18" s="94" customFormat="1" x14ac:dyDescent="0.3">
      <c r="A43" s="82"/>
      <c r="B43" s="146"/>
      <c r="C43" s="82"/>
      <c r="D43" s="144"/>
      <c r="E43" s="145"/>
      <c r="F43" s="145"/>
      <c r="G43" s="145"/>
      <c r="H43" s="145"/>
      <c r="I43" s="145"/>
      <c r="J43" s="83"/>
      <c r="K43" s="145"/>
      <c r="L43" s="145"/>
      <c r="M43" s="145"/>
      <c r="N43" s="145"/>
      <c r="O43" s="145"/>
      <c r="P43" s="145"/>
      <c r="Q43" s="145"/>
      <c r="R43" s="145"/>
    </row>
    <row r="44" spans="1:18" s="94" customFormat="1" x14ac:dyDescent="0.3">
      <c r="A44" s="14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148"/>
      <c r="M44" s="148"/>
      <c r="N44" s="148"/>
    </row>
    <row r="45" spans="1:18" s="94" customFormat="1" x14ac:dyDescent="0.3">
      <c r="A45" s="14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148"/>
      <c r="M45" s="148"/>
      <c r="N45" s="148"/>
    </row>
    <row r="46" spans="1:18" s="94" customFormat="1" ht="17.399999999999999" x14ac:dyDescent="0.3">
      <c r="A46" s="148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148"/>
      <c r="M46" s="148"/>
      <c r="N46" s="148"/>
    </row>
    <row r="47" spans="1:18" s="94" customFormat="1" x14ac:dyDescent="0.3">
      <c r="A47" s="14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148"/>
      <c r="M47" s="148"/>
      <c r="N47" s="148"/>
    </row>
    <row r="48" spans="1:18" s="94" customFormat="1" x14ac:dyDescent="0.3">
      <c r="A48" s="14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148"/>
      <c r="M48" s="148"/>
      <c r="N48" s="148"/>
    </row>
    <row r="49" spans="1:14" s="94" customFormat="1" x14ac:dyDescent="0.3">
      <c r="A49" s="14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148"/>
      <c r="M49" s="148"/>
      <c r="N49" s="148"/>
    </row>
    <row r="50" spans="1:14" s="94" customFormat="1" x14ac:dyDescent="0.3">
      <c r="A50" s="14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148"/>
      <c r="M50" s="148"/>
      <c r="N50" s="148"/>
    </row>
    <row r="51" spans="1:14" s="94" customFormat="1" ht="17.399999999999999" x14ac:dyDescent="0.3">
      <c r="A51" s="148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148"/>
      <c r="M51" s="148"/>
      <c r="N51" s="148"/>
    </row>
    <row r="52" spans="1:14" s="94" customFormat="1" x14ac:dyDescent="0.3">
      <c r="A52" s="14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148"/>
      <c r="M52" s="148"/>
      <c r="N52" s="148"/>
    </row>
    <row r="53" spans="1:14" s="94" customFormat="1" x14ac:dyDescent="0.3">
      <c r="A53" s="14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148"/>
      <c r="M53" s="148"/>
      <c r="N53" s="148"/>
    </row>
    <row r="54" spans="1:14" s="94" customFormat="1" x14ac:dyDescent="0.3">
      <c r="A54" s="14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148"/>
      <c r="M54" s="148"/>
      <c r="N54" s="148"/>
    </row>
    <row r="55" spans="1:14" s="94" customFormat="1" x14ac:dyDescent="0.3">
      <c r="A55" s="14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148"/>
      <c r="M55" s="148"/>
      <c r="N55" s="148"/>
    </row>
    <row r="56" spans="1:14" s="94" customFormat="1" x14ac:dyDescent="0.3">
      <c r="A56" s="14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148"/>
      <c r="M56" s="148"/>
      <c r="N56" s="148"/>
    </row>
    <row r="57" spans="1:14" x14ac:dyDescent="0.3">
      <c r="A57" s="149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149"/>
      <c r="M57" s="149"/>
      <c r="N57" s="149"/>
    </row>
    <row r="58" spans="1:14" x14ac:dyDescent="0.3">
      <c r="A58" s="149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149"/>
      <c r="M58" s="149"/>
      <c r="N58" s="149"/>
    </row>
    <row r="59" spans="1:14" x14ac:dyDescent="0.3">
      <c r="A59" s="149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149"/>
      <c r="M59" s="149"/>
      <c r="N59" s="149"/>
    </row>
    <row r="60" spans="1:14" x14ac:dyDescent="0.3">
      <c r="A60" s="149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149"/>
      <c r="M60" s="149"/>
      <c r="N60" s="149"/>
    </row>
    <row r="61" spans="1:14" x14ac:dyDescent="0.3">
      <c r="A61" s="149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149"/>
      <c r="M61" s="149"/>
      <c r="N61" s="149"/>
    </row>
    <row r="62" spans="1:14" x14ac:dyDescent="0.3">
      <c r="A62" s="149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149"/>
      <c r="M62" s="149"/>
      <c r="N62" s="149"/>
    </row>
    <row r="63" spans="1:14" x14ac:dyDescent="0.3">
      <c r="A63" s="149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149"/>
      <c r="M63" s="149"/>
      <c r="N63" s="149"/>
    </row>
    <row r="64" spans="1:14" x14ac:dyDescent="0.3">
      <c r="A64" s="149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149"/>
      <c r="M64" s="149"/>
      <c r="N64" s="149"/>
    </row>
    <row r="65" spans="1:14" x14ac:dyDescent="0.3">
      <c r="A65" s="149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149"/>
      <c r="M65" s="149"/>
      <c r="N65" s="149"/>
    </row>
    <row r="66" spans="1:14" x14ac:dyDescent="0.3">
      <c r="A66" s="149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149"/>
      <c r="M66" s="149"/>
      <c r="N66" s="149"/>
    </row>
    <row r="67" spans="1:14" x14ac:dyDescent="0.3">
      <c r="A67" s="149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149"/>
      <c r="M67" s="149"/>
      <c r="N67" s="149"/>
    </row>
    <row r="68" spans="1:14" x14ac:dyDescent="0.3">
      <c r="A68" s="149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149"/>
      <c r="M68" s="149"/>
      <c r="N68" s="149"/>
    </row>
    <row r="69" spans="1:14" x14ac:dyDescent="0.3">
      <c r="A69" s="149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149"/>
      <c r="M69" s="149"/>
      <c r="N69" s="149"/>
    </row>
    <row r="70" spans="1:14" x14ac:dyDescent="0.3">
      <c r="A70" s="149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149"/>
      <c r="M70" s="149"/>
      <c r="N70" s="149"/>
    </row>
    <row r="71" spans="1:14" x14ac:dyDescent="0.3">
      <c r="A71" s="149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149"/>
      <c r="M71" s="149"/>
      <c r="N71" s="149"/>
    </row>
    <row r="72" spans="1:14" x14ac:dyDescent="0.3">
      <c r="A72" s="149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149"/>
      <c r="M72" s="149"/>
      <c r="N72" s="149"/>
    </row>
    <row r="73" spans="1:14" x14ac:dyDescent="0.3">
      <c r="A73" s="149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149"/>
      <c r="M73" s="149"/>
      <c r="N73" s="149"/>
    </row>
    <row r="74" spans="1:14" x14ac:dyDescent="0.3">
      <c r="A74" s="149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149"/>
      <c r="M74" s="149"/>
      <c r="N74" s="149"/>
    </row>
    <row r="75" spans="1:14" x14ac:dyDescent="0.3">
      <c r="A75" s="149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149"/>
      <c r="M75" s="149"/>
      <c r="N75" s="149"/>
    </row>
    <row r="76" spans="1:14" x14ac:dyDescent="0.3">
      <c r="A76" s="149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149"/>
      <c r="M76" s="149"/>
      <c r="N76" s="149"/>
    </row>
    <row r="77" spans="1:14" x14ac:dyDescent="0.3">
      <c r="A77" s="149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149"/>
      <c r="M77" s="149"/>
      <c r="N77" s="149"/>
    </row>
    <row r="78" spans="1:14" x14ac:dyDescent="0.3">
      <c r="A78" s="149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149"/>
      <c r="M78" s="149"/>
      <c r="N78" s="149"/>
    </row>
    <row r="79" spans="1:14" x14ac:dyDescent="0.3">
      <c r="A79" s="149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149"/>
      <c r="M79" s="149"/>
      <c r="N79" s="149"/>
    </row>
    <row r="80" spans="1:14" x14ac:dyDescent="0.3">
      <c r="A80" s="149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149"/>
      <c r="M80" s="149"/>
      <c r="N80" s="149"/>
    </row>
    <row r="81" spans="1:14" x14ac:dyDescent="0.3">
      <c r="A81" s="149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149"/>
      <c r="M81" s="149"/>
      <c r="N81" s="149"/>
    </row>
    <row r="82" spans="1:14" x14ac:dyDescent="0.3">
      <c r="A82" s="149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149"/>
      <c r="M82" s="149"/>
      <c r="N82" s="149"/>
    </row>
    <row r="83" spans="1:14" x14ac:dyDescent="0.3">
      <c r="A83" s="149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149"/>
      <c r="M83" s="149"/>
      <c r="N83" s="149"/>
    </row>
    <row r="84" spans="1:14" x14ac:dyDescent="0.3">
      <c r="A84" s="149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149"/>
      <c r="M84" s="149"/>
      <c r="N84" s="149"/>
    </row>
    <row r="85" spans="1:14" x14ac:dyDescent="0.3">
      <c r="A85" s="149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149"/>
      <c r="M85" s="149"/>
      <c r="N85" s="149"/>
    </row>
    <row r="86" spans="1:14" x14ac:dyDescent="0.3">
      <c r="A86" s="149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149"/>
      <c r="M86" s="149"/>
      <c r="N86" s="149"/>
    </row>
    <row r="87" spans="1:14" x14ac:dyDescent="0.3">
      <c r="A87" s="149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149"/>
      <c r="M87" s="149"/>
      <c r="N87" s="149"/>
    </row>
    <row r="88" spans="1:14" x14ac:dyDescent="0.3">
      <c r="A88" s="149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149"/>
      <c r="M88" s="149"/>
      <c r="N88" s="149"/>
    </row>
    <row r="89" spans="1:14" x14ac:dyDescent="0.3">
      <c r="A89" s="149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149"/>
      <c r="M89" s="149"/>
      <c r="N89" s="149"/>
    </row>
    <row r="90" spans="1:14" x14ac:dyDescent="0.3">
      <c r="A90" s="149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149"/>
      <c r="M90" s="149"/>
      <c r="N90" s="149"/>
    </row>
    <row r="91" spans="1:14" x14ac:dyDescent="0.3">
      <c r="A91" s="149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149"/>
      <c r="M91" s="149"/>
      <c r="N91" s="149"/>
    </row>
    <row r="92" spans="1:14" x14ac:dyDescent="0.3">
      <c r="A92" s="149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149"/>
      <c r="M92" s="149"/>
      <c r="N92" s="149"/>
    </row>
    <row r="93" spans="1:14" x14ac:dyDescent="0.3">
      <c r="A93" s="149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149"/>
      <c r="M93" s="149"/>
      <c r="N93" s="149"/>
    </row>
    <row r="94" spans="1:14" x14ac:dyDescent="0.3">
      <c r="A94" s="149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149"/>
      <c r="M94" s="149"/>
      <c r="N94" s="149"/>
    </row>
    <row r="95" spans="1:14" x14ac:dyDescent="0.3">
      <c r="A95" s="149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149"/>
      <c r="M95" s="149"/>
      <c r="N95" s="149"/>
    </row>
    <row r="96" spans="1:14" x14ac:dyDescent="0.3">
      <c r="A96" s="149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149"/>
      <c r="M96" s="149"/>
      <c r="N96" s="149"/>
    </row>
    <row r="97" spans="1:14" x14ac:dyDescent="0.3">
      <c r="A97" s="149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149"/>
      <c r="M97" s="149"/>
      <c r="N97" s="149"/>
    </row>
    <row r="98" spans="1:14" x14ac:dyDescent="0.3">
      <c r="A98" s="149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149"/>
      <c r="M98" s="149"/>
      <c r="N98" s="149"/>
    </row>
    <row r="99" spans="1:14" x14ac:dyDescent="0.3">
      <c r="A99" s="149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149"/>
      <c r="M99" s="149"/>
      <c r="N99" s="149"/>
    </row>
    <row r="100" spans="1:14" x14ac:dyDescent="0.3">
      <c r="A100" s="149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149"/>
      <c r="M100" s="149"/>
      <c r="N100" s="149"/>
    </row>
    <row r="101" spans="1:14" x14ac:dyDescent="0.3">
      <c r="A101" s="149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149"/>
      <c r="M101" s="149"/>
      <c r="N101" s="149"/>
    </row>
    <row r="102" spans="1:14" x14ac:dyDescent="0.3">
      <c r="A102" s="149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149"/>
      <c r="M102" s="149"/>
      <c r="N102" s="149"/>
    </row>
    <row r="103" spans="1:14" x14ac:dyDescent="0.3">
      <c r="A103" s="149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149"/>
      <c r="M103" s="149"/>
      <c r="N103" s="149"/>
    </row>
    <row r="104" spans="1:14" x14ac:dyDescent="0.3">
      <c r="A104" s="149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149"/>
      <c r="M104" s="149"/>
      <c r="N104" s="149"/>
    </row>
    <row r="105" spans="1:14" x14ac:dyDescent="0.3">
      <c r="A105" s="149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149"/>
      <c r="M105" s="149"/>
      <c r="N105" s="149"/>
    </row>
    <row r="106" spans="1:14" x14ac:dyDescent="0.3">
      <c r="A106" s="149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149"/>
      <c r="M106" s="149"/>
      <c r="N106" s="149"/>
    </row>
    <row r="107" spans="1:14" x14ac:dyDescent="0.3">
      <c r="A107" s="149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149"/>
      <c r="M107" s="149"/>
      <c r="N107" s="149"/>
    </row>
    <row r="108" spans="1:14" x14ac:dyDescent="0.3">
      <c r="A108" s="149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149"/>
      <c r="M108" s="149"/>
      <c r="N108" s="149"/>
    </row>
    <row r="109" spans="1:14" x14ac:dyDescent="0.3">
      <c r="A109" s="149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149"/>
      <c r="M109" s="149"/>
      <c r="N109" s="149"/>
    </row>
    <row r="110" spans="1:14" x14ac:dyDescent="0.3">
      <c r="A110" s="149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149"/>
      <c r="M110" s="149"/>
      <c r="N110" s="149"/>
    </row>
    <row r="111" spans="1:14" x14ac:dyDescent="0.3">
      <c r="A111" s="149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149"/>
      <c r="M111" s="149"/>
      <c r="N111" s="149"/>
    </row>
    <row r="112" spans="1:14" x14ac:dyDescent="0.3">
      <c r="A112" s="149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149"/>
      <c r="M112" s="149"/>
      <c r="N112" s="149"/>
    </row>
    <row r="113" spans="1:14" x14ac:dyDescent="0.3">
      <c r="A113" s="149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149"/>
      <c r="M113" s="149"/>
      <c r="N113" s="149"/>
    </row>
    <row r="114" spans="1:14" x14ac:dyDescent="0.3">
      <c r="A114" s="149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149"/>
      <c r="M114" s="149"/>
      <c r="N114" s="149"/>
    </row>
    <row r="115" spans="1:14" x14ac:dyDescent="0.3">
      <c r="A115" s="149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149"/>
      <c r="M115" s="149"/>
      <c r="N115" s="149"/>
    </row>
    <row r="116" spans="1:14" x14ac:dyDescent="0.3">
      <c r="A116" s="149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149"/>
      <c r="M116" s="149"/>
      <c r="N116" s="149"/>
    </row>
    <row r="117" spans="1:14" x14ac:dyDescent="0.3">
      <c r="A117" s="149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149"/>
      <c r="M117" s="149"/>
      <c r="N117" s="149"/>
    </row>
    <row r="118" spans="1:14" x14ac:dyDescent="0.3">
      <c r="A118" s="149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149"/>
      <c r="M118" s="149"/>
      <c r="N118" s="149"/>
    </row>
    <row r="119" spans="1:14" x14ac:dyDescent="0.3">
      <c r="A119" s="149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149"/>
      <c r="M119" s="149"/>
      <c r="N119" s="149"/>
    </row>
    <row r="120" spans="1:14" x14ac:dyDescent="0.3">
      <c r="A120" s="149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149"/>
      <c r="M120" s="149"/>
      <c r="N120" s="149"/>
    </row>
    <row r="121" spans="1:14" x14ac:dyDescent="0.3">
      <c r="A121" s="149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149"/>
      <c r="M121" s="149"/>
      <c r="N121" s="149"/>
    </row>
    <row r="122" spans="1:14" x14ac:dyDescent="0.3">
      <c r="A122" s="149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149"/>
      <c r="M122" s="149"/>
      <c r="N122" s="149"/>
    </row>
    <row r="123" spans="1:14" x14ac:dyDescent="0.3">
      <c r="A123" s="149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149"/>
      <c r="M123" s="149"/>
      <c r="N123" s="149"/>
    </row>
    <row r="124" spans="1:14" x14ac:dyDescent="0.3">
      <c r="A124" s="149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149"/>
      <c r="M124" s="149"/>
      <c r="N124" s="149"/>
    </row>
    <row r="125" spans="1:14" x14ac:dyDescent="0.3">
      <c r="A125" s="149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149"/>
      <c r="M125" s="149"/>
      <c r="N125" s="149"/>
    </row>
    <row r="126" spans="1:14" x14ac:dyDescent="0.3">
      <c r="A126" s="149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149"/>
      <c r="M126" s="149"/>
      <c r="N126" s="149"/>
    </row>
    <row r="127" spans="1:14" x14ac:dyDescent="0.3">
      <c r="A127" s="149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149"/>
      <c r="M127" s="149"/>
      <c r="N127" s="149"/>
    </row>
    <row r="128" spans="1:14" x14ac:dyDescent="0.3">
      <c r="A128" s="149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149"/>
      <c r="M128" s="149"/>
      <c r="N128" s="149"/>
    </row>
    <row r="129" spans="1:14" x14ac:dyDescent="0.3">
      <c r="A129" s="149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149"/>
      <c r="M129" s="149"/>
      <c r="N129" s="149"/>
    </row>
    <row r="130" spans="1:14" x14ac:dyDescent="0.3">
      <c r="A130" s="149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149"/>
      <c r="M130" s="149"/>
      <c r="N130" s="149"/>
    </row>
    <row r="131" spans="1:14" x14ac:dyDescent="0.3">
      <c r="A131" s="149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149"/>
      <c r="M131" s="149"/>
      <c r="N131" s="149"/>
    </row>
    <row r="132" spans="1:14" x14ac:dyDescent="0.3">
      <c r="A132" s="149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149"/>
      <c r="M132" s="149"/>
      <c r="N132" s="149"/>
    </row>
    <row r="133" spans="1:14" x14ac:dyDescent="0.3">
      <c r="A133" s="149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149"/>
      <c r="M133" s="149"/>
      <c r="N133" s="149"/>
    </row>
    <row r="134" spans="1:14" x14ac:dyDescent="0.3">
      <c r="A134" s="149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149"/>
      <c r="M134" s="149"/>
      <c r="N134" s="149"/>
    </row>
    <row r="135" spans="1:14" x14ac:dyDescent="0.3">
      <c r="A135" s="149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149"/>
      <c r="M135" s="149"/>
      <c r="N135" s="149"/>
    </row>
    <row r="136" spans="1:14" x14ac:dyDescent="0.3">
      <c r="A136" s="149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149"/>
      <c r="M136" s="149"/>
      <c r="N136" s="149"/>
    </row>
    <row r="137" spans="1:14" x14ac:dyDescent="0.3">
      <c r="A137" s="149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149"/>
      <c r="M137" s="149"/>
      <c r="N137" s="149"/>
    </row>
    <row r="138" spans="1:14" x14ac:dyDescent="0.3">
      <c r="A138" s="149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149"/>
      <c r="M138" s="149"/>
      <c r="N138" s="149"/>
    </row>
    <row r="139" spans="1:14" x14ac:dyDescent="0.3">
      <c r="A139" s="149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149"/>
      <c r="M139" s="149"/>
      <c r="N139" s="149"/>
    </row>
    <row r="140" spans="1:14" x14ac:dyDescent="0.3">
      <c r="A140" s="149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149"/>
      <c r="M140" s="149"/>
      <c r="N140" s="149"/>
    </row>
    <row r="141" spans="1:14" x14ac:dyDescent="0.3">
      <c r="A141" s="149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149"/>
      <c r="M141" s="149"/>
      <c r="N141" s="149"/>
    </row>
    <row r="142" spans="1:14" x14ac:dyDescent="0.3">
      <c r="A142" s="149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149"/>
      <c r="M142" s="149"/>
      <c r="N142" s="149"/>
    </row>
    <row r="143" spans="1:14" x14ac:dyDescent="0.3">
      <c r="A143" s="149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149"/>
      <c r="M143" s="149"/>
      <c r="N143" s="149"/>
    </row>
    <row r="144" spans="1:14" x14ac:dyDescent="0.3">
      <c r="A144" s="149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149"/>
      <c r="M144" s="149"/>
      <c r="N144" s="149"/>
    </row>
    <row r="145" spans="1:14" x14ac:dyDescent="0.3">
      <c r="A145" s="149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149"/>
      <c r="M145" s="149"/>
      <c r="N145" s="149"/>
    </row>
    <row r="146" spans="1:14" x14ac:dyDescent="0.3">
      <c r="A146" s="149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149"/>
      <c r="M146" s="149"/>
      <c r="N146" s="149"/>
    </row>
    <row r="147" spans="1:14" x14ac:dyDescent="0.3">
      <c r="A147" s="149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149"/>
      <c r="M147" s="149"/>
      <c r="N147" s="149"/>
    </row>
    <row r="148" spans="1:14" x14ac:dyDescent="0.3">
      <c r="A148" s="149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149"/>
      <c r="M148" s="149"/>
      <c r="N148" s="149"/>
    </row>
    <row r="149" spans="1:14" x14ac:dyDescent="0.3">
      <c r="A149" s="149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149"/>
      <c r="M149" s="149"/>
      <c r="N149" s="149"/>
    </row>
    <row r="150" spans="1:14" x14ac:dyDescent="0.3">
      <c r="A150" s="149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149"/>
      <c r="M150" s="149"/>
      <c r="N150" s="149"/>
    </row>
    <row r="151" spans="1:14" x14ac:dyDescent="0.3">
      <c r="A151" s="149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149"/>
      <c r="M151" s="149"/>
      <c r="N151" s="149"/>
    </row>
    <row r="152" spans="1:14" x14ac:dyDescent="0.3">
      <c r="A152" s="149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149"/>
      <c r="M152" s="149"/>
      <c r="N152" s="149"/>
    </row>
    <row r="153" spans="1:14" x14ac:dyDescent="0.3">
      <c r="A153" s="149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149"/>
      <c r="M153" s="149"/>
      <c r="N153" s="149"/>
    </row>
    <row r="154" spans="1:14" x14ac:dyDescent="0.3">
      <c r="A154" s="149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149"/>
      <c r="M154" s="149"/>
      <c r="N154" s="149"/>
    </row>
    <row r="155" spans="1:14" x14ac:dyDescent="0.3">
      <c r="A155" s="149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149"/>
      <c r="M155" s="149"/>
      <c r="N155" s="149"/>
    </row>
    <row r="156" spans="1:14" x14ac:dyDescent="0.3">
      <c r="A156" s="149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149"/>
      <c r="M156" s="149"/>
      <c r="N156" s="149"/>
    </row>
    <row r="157" spans="1:14" x14ac:dyDescent="0.3">
      <c r="A157" s="149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149"/>
      <c r="M157" s="149"/>
      <c r="N157" s="149"/>
    </row>
    <row r="158" spans="1:14" x14ac:dyDescent="0.3">
      <c r="A158" s="149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149"/>
      <c r="M158" s="149"/>
      <c r="N158" s="149"/>
    </row>
    <row r="159" spans="1:14" x14ac:dyDescent="0.3">
      <c r="A159" s="149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149"/>
      <c r="M159" s="149"/>
      <c r="N159" s="149"/>
    </row>
    <row r="160" spans="1:14" x14ac:dyDescent="0.3">
      <c r="A160" s="149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149"/>
      <c r="M160" s="149"/>
      <c r="N160" s="149"/>
    </row>
    <row r="161" spans="1:14" x14ac:dyDescent="0.3">
      <c r="A161" s="149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149"/>
      <c r="M161" s="149"/>
      <c r="N161" s="149"/>
    </row>
    <row r="162" spans="1:14" x14ac:dyDescent="0.3">
      <c r="A162" s="149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149"/>
      <c r="M162" s="149"/>
      <c r="N162" s="149"/>
    </row>
    <row r="163" spans="1:14" x14ac:dyDescent="0.3">
      <c r="A163" s="149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149"/>
      <c r="M163" s="149"/>
      <c r="N163" s="149"/>
    </row>
    <row r="164" spans="1:14" x14ac:dyDescent="0.3">
      <c r="A164" s="149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149"/>
      <c r="M164" s="149"/>
      <c r="N164" s="149"/>
    </row>
    <row r="165" spans="1:14" x14ac:dyDescent="0.3">
      <c r="A165" s="149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149"/>
      <c r="M165" s="149"/>
      <c r="N165" s="149"/>
    </row>
    <row r="166" spans="1:14" x14ac:dyDescent="0.3">
      <c r="A166" s="149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149"/>
      <c r="M166" s="149"/>
      <c r="N166" s="149"/>
    </row>
    <row r="167" spans="1:14" x14ac:dyDescent="0.3">
      <c r="A167" s="149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149"/>
      <c r="M167" s="149"/>
      <c r="N167" s="149"/>
    </row>
    <row r="168" spans="1:14" x14ac:dyDescent="0.3">
      <c r="A168" s="149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149"/>
      <c r="M168" s="149"/>
      <c r="N168" s="149"/>
    </row>
    <row r="169" spans="1:14" x14ac:dyDescent="0.3">
      <c r="A169" s="149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149"/>
      <c r="M169" s="149"/>
      <c r="N169" s="149"/>
    </row>
    <row r="170" spans="1:14" x14ac:dyDescent="0.3">
      <c r="A170" s="149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149"/>
      <c r="M170" s="149"/>
      <c r="N170" s="149"/>
    </row>
    <row r="171" spans="1:14" x14ac:dyDescent="0.3">
      <c r="A171" s="149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149"/>
      <c r="M171" s="149"/>
      <c r="N171" s="149"/>
    </row>
    <row r="172" spans="1:14" x14ac:dyDescent="0.3">
      <c r="A172" s="149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149"/>
      <c r="M172" s="149"/>
      <c r="N172" s="149"/>
    </row>
    <row r="173" spans="1:14" x14ac:dyDescent="0.3">
      <c r="A173" s="149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149"/>
      <c r="M173" s="149"/>
      <c r="N173" s="149"/>
    </row>
    <row r="174" spans="1:14" x14ac:dyDescent="0.3">
      <c r="A174" s="149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149"/>
      <c r="M174" s="149"/>
      <c r="N174" s="149"/>
    </row>
    <row r="175" spans="1:14" x14ac:dyDescent="0.3">
      <c r="A175" s="149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149"/>
      <c r="M175" s="149"/>
      <c r="N175" s="149"/>
    </row>
    <row r="176" spans="1:14" x14ac:dyDescent="0.3">
      <c r="A176" s="149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149"/>
      <c r="M176" s="149"/>
      <c r="N176" s="149"/>
    </row>
    <row r="177" spans="1:14" x14ac:dyDescent="0.3">
      <c r="A177" s="149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149"/>
      <c r="M177" s="149"/>
      <c r="N177" s="149"/>
    </row>
    <row r="178" spans="1:14" x14ac:dyDescent="0.3">
      <c r="A178" s="149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149"/>
      <c r="M178" s="149"/>
      <c r="N178" s="149"/>
    </row>
    <row r="179" spans="1:14" x14ac:dyDescent="0.3">
      <c r="A179" s="149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149"/>
      <c r="M179" s="149"/>
      <c r="N179" s="149"/>
    </row>
    <row r="180" spans="1:14" x14ac:dyDescent="0.3">
      <c r="A180" s="149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149"/>
      <c r="M180" s="149"/>
      <c r="N180" s="149"/>
    </row>
    <row r="181" spans="1:14" x14ac:dyDescent="0.3">
      <c r="A181" s="149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149"/>
      <c r="M181" s="149"/>
      <c r="N181" s="149"/>
    </row>
    <row r="182" spans="1:14" x14ac:dyDescent="0.3">
      <c r="A182" s="149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149"/>
      <c r="M182" s="149"/>
      <c r="N182" s="149"/>
    </row>
    <row r="183" spans="1:14" x14ac:dyDescent="0.3">
      <c r="A183" s="149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149"/>
      <c r="M183" s="149"/>
      <c r="N183" s="149"/>
    </row>
    <row r="184" spans="1:14" x14ac:dyDescent="0.3">
      <c r="A184" s="149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149"/>
      <c r="M184" s="149"/>
      <c r="N184" s="149"/>
    </row>
    <row r="185" spans="1:14" x14ac:dyDescent="0.3">
      <c r="A185" s="149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149"/>
      <c r="M185" s="149"/>
      <c r="N185" s="149"/>
    </row>
    <row r="186" spans="1:14" x14ac:dyDescent="0.3">
      <c r="A186" s="149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149"/>
      <c r="M186" s="149"/>
      <c r="N186" s="149"/>
    </row>
    <row r="187" spans="1:14" x14ac:dyDescent="0.3">
      <c r="A187" s="149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149"/>
      <c r="M187" s="149"/>
      <c r="N187" s="149"/>
    </row>
    <row r="188" spans="1:14" x14ac:dyDescent="0.3">
      <c r="A188" s="149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149"/>
      <c r="M188" s="149"/>
      <c r="N188" s="149"/>
    </row>
    <row r="189" spans="1:14" x14ac:dyDescent="0.3">
      <c r="A189" s="149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149"/>
      <c r="M189" s="149"/>
      <c r="N189" s="149"/>
    </row>
    <row r="190" spans="1:14" x14ac:dyDescent="0.3">
      <c r="A190" s="149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149"/>
      <c r="M190" s="149"/>
      <c r="N190" s="149"/>
    </row>
    <row r="191" spans="1:14" x14ac:dyDescent="0.3">
      <c r="A191" s="149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149"/>
      <c r="M191" s="149"/>
      <c r="N191" s="149"/>
    </row>
    <row r="192" spans="1:14" x14ac:dyDescent="0.3">
      <c r="A192" s="149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149"/>
      <c r="M192" s="149"/>
      <c r="N192" s="149"/>
    </row>
    <row r="193" spans="1:14" x14ac:dyDescent="0.3">
      <c r="A193" s="149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149"/>
      <c r="M193" s="149"/>
      <c r="N193" s="149"/>
    </row>
    <row r="194" spans="1:14" x14ac:dyDescent="0.3">
      <c r="A194" s="149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149"/>
      <c r="M194" s="149"/>
      <c r="N194" s="149"/>
    </row>
    <row r="195" spans="1:14" x14ac:dyDescent="0.3">
      <c r="A195" s="149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149"/>
      <c r="M195" s="149"/>
      <c r="N195" s="149"/>
    </row>
    <row r="196" spans="1:14" x14ac:dyDescent="0.3">
      <c r="A196" s="149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149"/>
      <c r="M196" s="149"/>
      <c r="N196" s="149"/>
    </row>
    <row r="197" spans="1:14" x14ac:dyDescent="0.3">
      <c r="A197" s="149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149"/>
      <c r="M197" s="149"/>
      <c r="N197" s="149"/>
    </row>
    <row r="198" spans="1:14" x14ac:dyDescent="0.3">
      <c r="A198" s="149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149"/>
      <c r="M198" s="149"/>
      <c r="N198" s="149"/>
    </row>
    <row r="199" spans="1:14" x14ac:dyDescent="0.3">
      <c r="A199" s="149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149"/>
      <c r="M199" s="149"/>
      <c r="N199" s="149"/>
    </row>
    <row r="200" spans="1:14" x14ac:dyDescent="0.3">
      <c r="A200" s="149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149"/>
      <c r="M200" s="149"/>
      <c r="N200" s="149"/>
    </row>
    <row r="201" spans="1:14" x14ac:dyDescent="0.3">
      <c r="A201" s="149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149"/>
      <c r="M201" s="149"/>
      <c r="N201" s="149"/>
    </row>
    <row r="202" spans="1:14" x14ac:dyDescent="0.3">
      <c r="A202" s="149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149"/>
      <c r="M202" s="149"/>
      <c r="N202" s="149"/>
    </row>
    <row r="203" spans="1:14" x14ac:dyDescent="0.3">
      <c r="A203" s="149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149"/>
      <c r="M203" s="149"/>
      <c r="N203" s="149"/>
    </row>
    <row r="204" spans="1:14" x14ac:dyDescent="0.3">
      <c r="A204" s="149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149"/>
      <c r="M204" s="149"/>
      <c r="N204" s="149"/>
    </row>
    <row r="205" spans="1:14" x14ac:dyDescent="0.3">
      <c r="A205" s="149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149"/>
      <c r="M205" s="149"/>
      <c r="N205" s="149"/>
    </row>
    <row r="206" spans="1:14" x14ac:dyDescent="0.3">
      <c r="A206" s="149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149"/>
      <c r="M206" s="149"/>
      <c r="N206" s="149"/>
    </row>
    <row r="207" spans="1:14" x14ac:dyDescent="0.3">
      <c r="A207" s="149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149"/>
      <c r="M207" s="149"/>
      <c r="N207" s="149"/>
    </row>
    <row r="208" spans="1:14" x14ac:dyDescent="0.3">
      <c r="A208" s="149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149"/>
      <c r="M208" s="149"/>
      <c r="N208" s="149"/>
    </row>
    <row r="209" spans="1:14" x14ac:dyDescent="0.3">
      <c r="A209" s="149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149"/>
      <c r="M209" s="149"/>
      <c r="N209" s="149"/>
    </row>
    <row r="210" spans="1:14" x14ac:dyDescent="0.3">
      <c r="A210" s="149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149"/>
      <c r="M210" s="149"/>
      <c r="N210" s="149"/>
    </row>
    <row r="211" spans="1:14" x14ac:dyDescent="0.3">
      <c r="A211" s="149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149"/>
      <c r="M211" s="149"/>
      <c r="N211" s="149"/>
    </row>
    <row r="212" spans="1:14" x14ac:dyDescent="0.3">
      <c r="A212" s="149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149"/>
      <c r="M212" s="149"/>
      <c r="N212" s="149"/>
    </row>
    <row r="213" spans="1:14" x14ac:dyDescent="0.3">
      <c r="A213" s="149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149"/>
      <c r="M213" s="149"/>
      <c r="N213" s="149"/>
    </row>
    <row r="214" spans="1:14" x14ac:dyDescent="0.3">
      <c r="A214" s="149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149"/>
      <c r="M214" s="149"/>
      <c r="N214" s="149"/>
    </row>
    <row r="215" spans="1:14" x14ac:dyDescent="0.3">
      <c r="A215" s="149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149"/>
      <c r="M215" s="149"/>
      <c r="N215" s="149"/>
    </row>
    <row r="216" spans="1:14" x14ac:dyDescent="0.3">
      <c r="A216" s="149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149"/>
      <c r="M216" s="149"/>
      <c r="N216" s="149"/>
    </row>
    <row r="217" spans="1:14" x14ac:dyDescent="0.3">
      <c r="A217" s="149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149"/>
      <c r="M217" s="149"/>
      <c r="N217" s="149"/>
    </row>
    <row r="218" spans="1:14" x14ac:dyDescent="0.3">
      <c r="A218" s="149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149"/>
      <c r="M218" s="149"/>
      <c r="N218" s="149"/>
    </row>
    <row r="219" spans="1:14" x14ac:dyDescent="0.3">
      <c r="A219" s="149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149"/>
      <c r="M219" s="149"/>
      <c r="N219" s="149"/>
    </row>
    <row r="220" spans="1:14" x14ac:dyDescent="0.3">
      <c r="A220" s="149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149"/>
      <c r="M220" s="149"/>
      <c r="N220" s="149"/>
    </row>
    <row r="221" spans="1:14" x14ac:dyDescent="0.3">
      <c r="A221" s="149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149"/>
      <c r="M221" s="149"/>
      <c r="N221" s="149"/>
    </row>
    <row r="222" spans="1:14" x14ac:dyDescent="0.3">
      <c r="A222" s="149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149"/>
      <c r="M222" s="149"/>
      <c r="N222" s="149"/>
    </row>
    <row r="223" spans="1:14" x14ac:dyDescent="0.3">
      <c r="A223" s="149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149"/>
      <c r="M223" s="149"/>
      <c r="N223" s="149"/>
    </row>
    <row r="224" spans="1:14" x14ac:dyDescent="0.3">
      <c r="A224" s="149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149"/>
      <c r="M224" s="149"/>
      <c r="N224" s="149"/>
    </row>
    <row r="225" spans="1:14" x14ac:dyDescent="0.3">
      <c r="A225" s="149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149"/>
      <c r="M225" s="149"/>
      <c r="N225" s="149"/>
    </row>
    <row r="226" spans="1:14" x14ac:dyDescent="0.3">
      <c r="A226" s="149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149"/>
      <c r="M226" s="149"/>
      <c r="N226" s="149"/>
    </row>
    <row r="227" spans="1:14" x14ac:dyDescent="0.3">
      <c r="A227" s="149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149"/>
      <c r="M227" s="149"/>
      <c r="N227" s="149"/>
    </row>
    <row r="228" spans="1:14" x14ac:dyDescent="0.3">
      <c r="A228" s="149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149"/>
      <c r="M228" s="149"/>
      <c r="N228" s="149"/>
    </row>
    <row r="229" spans="1:14" x14ac:dyDescent="0.3">
      <c r="A229" s="149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149"/>
      <c r="M229" s="149"/>
      <c r="N229" s="149"/>
    </row>
    <row r="230" spans="1:14" x14ac:dyDescent="0.3">
      <c r="A230" s="149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149"/>
      <c r="M230" s="149"/>
      <c r="N230" s="149"/>
    </row>
    <row r="231" spans="1:14" x14ac:dyDescent="0.3">
      <c r="A231" s="149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149"/>
      <c r="M231" s="149"/>
      <c r="N231" s="149"/>
    </row>
    <row r="232" spans="1:14" x14ac:dyDescent="0.3">
      <c r="A232" s="149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149"/>
      <c r="M232" s="149"/>
      <c r="N232" s="149"/>
    </row>
    <row r="233" spans="1:14" x14ac:dyDescent="0.3">
      <c r="A233" s="149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149"/>
      <c r="M233" s="149"/>
      <c r="N233" s="149"/>
    </row>
    <row r="234" spans="1:14" x14ac:dyDescent="0.3">
      <c r="A234" s="149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149"/>
      <c r="M234" s="149"/>
      <c r="N234" s="149"/>
    </row>
    <row r="235" spans="1:14" x14ac:dyDescent="0.3">
      <c r="A235" s="149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149"/>
      <c r="M235" s="149"/>
      <c r="N235" s="149"/>
    </row>
    <row r="236" spans="1:14" x14ac:dyDescent="0.3">
      <c r="A236" s="149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149"/>
      <c r="M236" s="149"/>
      <c r="N236" s="149"/>
    </row>
    <row r="237" spans="1:14" x14ac:dyDescent="0.3">
      <c r="A237" s="149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149"/>
      <c r="M237" s="149"/>
      <c r="N237" s="149"/>
    </row>
    <row r="238" spans="1:14" x14ac:dyDescent="0.3">
      <c r="A238" s="149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149"/>
      <c r="M238" s="149"/>
      <c r="N238" s="149"/>
    </row>
    <row r="239" spans="1:14" x14ac:dyDescent="0.3">
      <c r="A239" s="149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149"/>
      <c r="M239" s="149"/>
      <c r="N239" s="149"/>
    </row>
    <row r="240" spans="1:14" x14ac:dyDescent="0.3">
      <c r="A240" s="149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149"/>
      <c r="M240" s="149"/>
      <c r="N240" s="149"/>
    </row>
    <row r="241" spans="1:14" x14ac:dyDescent="0.3">
      <c r="A241" s="149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149"/>
      <c r="M241" s="149"/>
      <c r="N241" s="149"/>
    </row>
    <row r="242" spans="1:14" x14ac:dyDescent="0.3">
      <c r="A242" s="149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149"/>
      <c r="M242" s="149"/>
      <c r="N242" s="149"/>
    </row>
    <row r="243" spans="1:14" x14ac:dyDescent="0.3">
      <c r="A243" s="149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149"/>
      <c r="M243" s="149"/>
      <c r="N243" s="149"/>
    </row>
    <row r="244" spans="1:14" x14ac:dyDescent="0.3">
      <c r="A244" s="149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149"/>
      <c r="M244" s="149"/>
      <c r="N244" s="149"/>
    </row>
    <row r="245" spans="1:14" x14ac:dyDescent="0.3">
      <c r="A245" s="149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149"/>
      <c r="M245" s="149"/>
      <c r="N245" s="149"/>
    </row>
    <row r="246" spans="1:14" x14ac:dyDescent="0.3">
      <c r="A246" s="149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149"/>
      <c r="M246" s="149"/>
      <c r="N246" s="149"/>
    </row>
    <row r="247" spans="1:14" x14ac:dyDescent="0.3">
      <c r="A247" s="149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149"/>
      <c r="M247" s="149"/>
      <c r="N247" s="149"/>
    </row>
    <row r="248" spans="1:14" x14ac:dyDescent="0.3">
      <c r="A248" s="149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149"/>
      <c r="M248" s="149"/>
      <c r="N248" s="149"/>
    </row>
    <row r="249" spans="1:14" x14ac:dyDescent="0.3">
      <c r="A249" s="149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149"/>
      <c r="M249" s="149"/>
      <c r="N249" s="149"/>
    </row>
    <row r="250" spans="1:14" x14ac:dyDescent="0.3">
      <c r="A250" s="149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149"/>
      <c r="M250" s="149"/>
      <c r="N250" s="149"/>
    </row>
    <row r="251" spans="1:14" x14ac:dyDescent="0.3">
      <c r="A251" s="149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149"/>
      <c r="M251" s="149"/>
      <c r="N251" s="149"/>
    </row>
    <row r="252" spans="1:14" x14ac:dyDescent="0.3">
      <c r="A252" s="149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149"/>
      <c r="M252" s="149"/>
      <c r="N252" s="149"/>
    </row>
    <row r="253" spans="1:14" x14ac:dyDescent="0.3">
      <c r="A253" s="149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149"/>
      <c r="M253" s="149"/>
      <c r="N253" s="149"/>
    </row>
    <row r="254" spans="1:14" x14ac:dyDescent="0.3">
      <c r="A254" s="149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149"/>
      <c r="M254" s="149"/>
      <c r="N254" s="149"/>
    </row>
    <row r="255" spans="1:14" x14ac:dyDescent="0.3">
      <c r="A255" s="149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149"/>
      <c r="M255" s="149"/>
      <c r="N255" s="149"/>
    </row>
    <row r="256" spans="1:14" x14ac:dyDescent="0.3">
      <c r="A256" s="149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149"/>
      <c r="M256" s="149"/>
      <c r="N256" s="149"/>
    </row>
    <row r="257" spans="1:14" x14ac:dyDescent="0.3">
      <c r="A257" s="149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149"/>
      <c r="M257" s="149"/>
      <c r="N257" s="149"/>
    </row>
    <row r="258" spans="1:14" x14ac:dyDescent="0.3">
      <c r="A258" s="149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149"/>
      <c r="M258" s="149"/>
      <c r="N258" s="149"/>
    </row>
    <row r="259" spans="1:14" x14ac:dyDescent="0.3">
      <c r="A259" s="149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149"/>
      <c r="M259" s="149"/>
      <c r="N259" s="149"/>
    </row>
    <row r="260" spans="1:14" x14ac:dyDescent="0.3">
      <c r="A260" s="149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149"/>
      <c r="M260" s="149"/>
      <c r="N260" s="149"/>
    </row>
    <row r="261" spans="1:14" x14ac:dyDescent="0.3">
      <c r="A261" s="149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149"/>
      <c r="M261" s="149"/>
      <c r="N261" s="149"/>
    </row>
    <row r="262" spans="1:14" x14ac:dyDescent="0.3">
      <c r="A262" s="149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149"/>
      <c r="M262" s="149"/>
      <c r="N262" s="149"/>
    </row>
    <row r="263" spans="1:14" x14ac:dyDescent="0.3">
      <c r="A263" s="149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149"/>
      <c r="M263" s="149"/>
      <c r="N263" s="149"/>
    </row>
    <row r="264" spans="1:14" x14ac:dyDescent="0.3">
      <c r="A264" s="149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149"/>
      <c r="M264" s="149"/>
      <c r="N264" s="149"/>
    </row>
    <row r="265" spans="1:14" x14ac:dyDescent="0.3">
      <c r="A265" s="149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149"/>
      <c r="M265" s="149"/>
      <c r="N265" s="149"/>
    </row>
    <row r="266" spans="1:14" x14ac:dyDescent="0.3">
      <c r="A266" s="149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149"/>
      <c r="M266" s="149"/>
      <c r="N266" s="149"/>
    </row>
    <row r="267" spans="1:14" x14ac:dyDescent="0.3">
      <c r="A267" s="149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149"/>
      <c r="M267" s="149"/>
      <c r="N267" s="149"/>
    </row>
    <row r="268" spans="1:14" x14ac:dyDescent="0.3">
      <c r="A268" s="149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149"/>
      <c r="M268" s="149"/>
      <c r="N268" s="149"/>
    </row>
    <row r="269" spans="1:14" x14ac:dyDescent="0.3">
      <c r="A269" s="149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149"/>
      <c r="M269" s="149"/>
      <c r="N269" s="149"/>
    </row>
    <row r="270" spans="1:14" x14ac:dyDescent="0.3">
      <c r="A270" s="149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149"/>
      <c r="M270" s="149"/>
      <c r="N270" s="149"/>
    </row>
    <row r="271" spans="1:14" x14ac:dyDescent="0.3">
      <c r="A271" s="149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149"/>
      <c r="M271" s="149"/>
      <c r="N271" s="149"/>
    </row>
    <row r="272" spans="1:14" x14ac:dyDescent="0.3">
      <c r="A272" s="149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149"/>
      <c r="M272" s="149"/>
      <c r="N272" s="149"/>
    </row>
    <row r="273" spans="1:14" x14ac:dyDescent="0.3">
      <c r="A273" s="149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149"/>
      <c r="M273" s="149"/>
      <c r="N273" s="149"/>
    </row>
    <row r="274" spans="1:14" x14ac:dyDescent="0.3">
      <c r="A274" s="149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149"/>
      <c r="M274" s="149"/>
      <c r="N274" s="149"/>
    </row>
    <row r="275" spans="1:14" x14ac:dyDescent="0.3">
      <c r="A275" s="149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149"/>
      <c r="M275" s="149"/>
      <c r="N275" s="149"/>
    </row>
    <row r="276" spans="1:14" x14ac:dyDescent="0.3">
      <c r="A276" s="149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149"/>
      <c r="M276" s="149"/>
      <c r="N276" s="149"/>
    </row>
    <row r="277" spans="1:14" x14ac:dyDescent="0.3">
      <c r="A277" s="149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149"/>
      <c r="M277" s="149"/>
      <c r="N277" s="149"/>
    </row>
    <row r="278" spans="1:14" x14ac:dyDescent="0.3">
      <c r="A278" s="149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149"/>
      <c r="M278" s="149"/>
      <c r="N278" s="149"/>
    </row>
    <row r="279" spans="1:14" x14ac:dyDescent="0.3">
      <c r="A279" s="149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149"/>
      <c r="M279" s="149"/>
      <c r="N279" s="149"/>
    </row>
    <row r="280" spans="1:14" x14ac:dyDescent="0.3">
      <c r="A280" s="149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149"/>
      <c r="M280" s="149"/>
      <c r="N280" s="149"/>
    </row>
    <row r="281" spans="1:14" x14ac:dyDescent="0.3">
      <c r="A281" s="149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149"/>
      <c r="M281" s="149"/>
      <c r="N281" s="149"/>
    </row>
    <row r="282" spans="1:14" x14ac:dyDescent="0.3">
      <c r="A282" s="149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149"/>
      <c r="M282" s="149"/>
      <c r="N282" s="149"/>
    </row>
    <row r="283" spans="1:14" x14ac:dyDescent="0.3">
      <c r="A283" s="149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149"/>
      <c r="M283" s="149"/>
      <c r="N283" s="149"/>
    </row>
    <row r="284" spans="1:14" x14ac:dyDescent="0.3">
      <c r="A284" s="149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149"/>
      <c r="M284" s="149"/>
      <c r="N284" s="149"/>
    </row>
    <row r="285" spans="1:14" x14ac:dyDescent="0.3">
      <c r="A285" s="149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149"/>
      <c r="M285" s="149"/>
      <c r="N285" s="149"/>
    </row>
    <row r="286" spans="1:14" x14ac:dyDescent="0.3">
      <c r="A286" s="149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149"/>
      <c r="M286" s="149"/>
      <c r="N286" s="149"/>
    </row>
    <row r="287" spans="1:14" x14ac:dyDescent="0.3">
      <c r="A287" s="149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149"/>
      <c r="M287" s="149"/>
      <c r="N287" s="149"/>
    </row>
    <row r="288" spans="1:14" x14ac:dyDescent="0.3">
      <c r="A288" s="149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149"/>
      <c r="M288" s="149"/>
      <c r="N288" s="149"/>
    </row>
    <row r="289" spans="1:14" x14ac:dyDescent="0.3">
      <c r="A289" s="149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149"/>
      <c r="M289" s="149"/>
      <c r="N289" s="149"/>
    </row>
    <row r="290" spans="1:14" x14ac:dyDescent="0.3">
      <c r="A290" s="149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149"/>
      <c r="M290" s="149"/>
      <c r="N290" s="149"/>
    </row>
    <row r="291" spans="1:14" x14ac:dyDescent="0.3">
      <c r="A291" s="149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149"/>
      <c r="M291" s="149"/>
      <c r="N291" s="149"/>
    </row>
    <row r="292" spans="1:14" x14ac:dyDescent="0.3">
      <c r="A292" s="149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149"/>
      <c r="M292" s="149"/>
      <c r="N292" s="149"/>
    </row>
    <row r="293" spans="1:14" x14ac:dyDescent="0.3">
      <c r="A293" s="149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149"/>
      <c r="M293" s="149"/>
      <c r="N293" s="149"/>
    </row>
    <row r="294" spans="1:14" x14ac:dyDescent="0.3">
      <c r="A294" s="149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149"/>
      <c r="M294" s="149"/>
      <c r="N294" s="149"/>
    </row>
    <row r="295" spans="1:14" x14ac:dyDescent="0.3">
      <c r="A295" s="149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149"/>
      <c r="M295" s="149"/>
      <c r="N295" s="149"/>
    </row>
    <row r="296" spans="1:14" x14ac:dyDescent="0.3">
      <c r="A296" s="149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149"/>
      <c r="M296" s="149"/>
      <c r="N296" s="149"/>
    </row>
    <row r="297" spans="1:14" x14ac:dyDescent="0.3">
      <c r="A297" s="149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149"/>
      <c r="M297" s="149"/>
      <c r="N297" s="149"/>
    </row>
    <row r="298" spans="1:14" x14ac:dyDescent="0.3">
      <c r="A298" s="149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149"/>
      <c r="M298" s="149"/>
      <c r="N298" s="149"/>
    </row>
    <row r="299" spans="1:14" x14ac:dyDescent="0.3">
      <c r="A299" s="149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149"/>
      <c r="M299" s="149"/>
      <c r="N299" s="149"/>
    </row>
    <row r="300" spans="1:14" x14ac:dyDescent="0.3">
      <c r="A300" s="149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149"/>
      <c r="M300" s="149"/>
      <c r="N300" s="149"/>
    </row>
    <row r="301" spans="1:14" x14ac:dyDescent="0.3">
      <c r="A301" s="149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149"/>
      <c r="M301" s="149"/>
      <c r="N301" s="149"/>
    </row>
    <row r="302" spans="1:14" x14ac:dyDescent="0.3">
      <c r="A302" s="149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149"/>
      <c r="M302" s="149"/>
      <c r="N302" s="149"/>
    </row>
    <row r="303" spans="1:14" x14ac:dyDescent="0.3">
      <c r="A303" s="149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149"/>
      <c r="M303" s="149"/>
      <c r="N303" s="149"/>
    </row>
    <row r="304" spans="1:14" x14ac:dyDescent="0.3">
      <c r="A304" s="149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149"/>
      <c r="M304" s="149"/>
      <c r="N304" s="149"/>
    </row>
    <row r="305" spans="1:14" x14ac:dyDescent="0.3">
      <c r="A305" s="149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149"/>
      <c r="M305" s="149"/>
      <c r="N305" s="149"/>
    </row>
    <row r="306" spans="1:14" x14ac:dyDescent="0.3">
      <c r="A306" s="149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149"/>
      <c r="M306" s="149"/>
      <c r="N306" s="149"/>
    </row>
    <row r="307" spans="1:14" x14ac:dyDescent="0.3">
      <c r="A307" s="149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149"/>
      <c r="M307" s="149"/>
      <c r="N307" s="149"/>
    </row>
    <row r="308" spans="1:14" x14ac:dyDescent="0.3">
      <c r="A308" s="149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149"/>
      <c r="M308" s="149"/>
      <c r="N308" s="149"/>
    </row>
    <row r="309" spans="1:14" x14ac:dyDescent="0.3">
      <c r="A309" s="149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149"/>
      <c r="M309" s="149"/>
      <c r="N309" s="149"/>
    </row>
    <row r="310" spans="1:14" x14ac:dyDescent="0.3">
      <c r="A310" s="149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149"/>
      <c r="M310" s="149"/>
      <c r="N310" s="149"/>
    </row>
    <row r="311" spans="1:14" x14ac:dyDescent="0.3">
      <c r="A311" s="149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149"/>
      <c r="M311" s="149"/>
      <c r="N311" s="149"/>
    </row>
    <row r="312" spans="1:14" x14ac:dyDescent="0.3">
      <c r="A312" s="149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149"/>
      <c r="M312" s="149"/>
      <c r="N312" s="149"/>
    </row>
    <row r="313" spans="1:14" x14ac:dyDescent="0.3">
      <c r="A313" s="149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149"/>
      <c r="M313" s="149"/>
      <c r="N313" s="149"/>
    </row>
    <row r="314" spans="1:14" x14ac:dyDescent="0.3">
      <c r="A314" s="149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149"/>
      <c r="M314" s="149"/>
      <c r="N314" s="149"/>
    </row>
    <row r="315" spans="1:14" x14ac:dyDescent="0.3">
      <c r="A315" s="149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149"/>
      <c r="M315" s="149"/>
      <c r="N315" s="149"/>
    </row>
    <row r="316" spans="1:14" x14ac:dyDescent="0.3">
      <c r="A316" s="149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149"/>
      <c r="M316" s="149"/>
      <c r="N316" s="149"/>
    </row>
    <row r="317" spans="1:14" x14ac:dyDescent="0.3">
      <c r="A317" s="149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149"/>
      <c r="M317" s="149"/>
      <c r="N317" s="149"/>
    </row>
    <row r="318" spans="1:14" x14ac:dyDescent="0.3">
      <c r="A318" s="149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149"/>
      <c r="M318" s="149"/>
      <c r="N318" s="149"/>
    </row>
    <row r="319" spans="1:14" x14ac:dyDescent="0.3">
      <c r="A319" s="149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149"/>
      <c r="M319" s="149"/>
      <c r="N319" s="149"/>
    </row>
    <row r="320" spans="1:14" x14ac:dyDescent="0.3">
      <c r="A320" s="149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149"/>
      <c r="M320" s="149"/>
      <c r="N320" s="149"/>
    </row>
    <row r="321" spans="1:14" x14ac:dyDescent="0.3">
      <c r="A321" s="149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149"/>
      <c r="M321" s="149"/>
      <c r="N321" s="149"/>
    </row>
    <row r="322" spans="1:14" x14ac:dyDescent="0.3">
      <c r="A322" s="149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149"/>
      <c r="M322" s="149"/>
      <c r="N322" s="149"/>
    </row>
    <row r="323" spans="1:14" x14ac:dyDescent="0.3">
      <c r="A323" s="149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149"/>
      <c r="M323" s="149"/>
      <c r="N323" s="149"/>
    </row>
    <row r="324" spans="1:14" x14ac:dyDescent="0.3">
      <c r="A324" s="149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149"/>
      <c r="M324" s="149"/>
      <c r="N324" s="149"/>
    </row>
    <row r="325" spans="1:14" x14ac:dyDescent="0.3">
      <c r="A325" s="149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149"/>
      <c r="M325" s="149"/>
      <c r="N325" s="149"/>
    </row>
    <row r="326" spans="1:14" x14ac:dyDescent="0.3">
      <c r="A326" s="149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149"/>
      <c r="M326" s="149"/>
      <c r="N326" s="149"/>
    </row>
    <row r="327" spans="1:14" x14ac:dyDescent="0.3">
      <c r="A327" s="149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149"/>
      <c r="M327" s="149"/>
      <c r="N327" s="149"/>
    </row>
    <row r="328" spans="1:14" x14ac:dyDescent="0.3">
      <c r="A328" s="149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149"/>
      <c r="M328" s="149"/>
      <c r="N328" s="149"/>
    </row>
    <row r="329" spans="1:14" x14ac:dyDescent="0.3">
      <c r="A329" s="149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149"/>
      <c r="M329" s="149"/>
      <c r="N329" s="149"/>
    </row>
    <row r="330" spans="1:14" x14ac:dyDescent="0.3">
      <c r="A330" s="149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149"/>
      <c r="M330" s="149"/>
      <c r="N330" s="149"/>
    </row>
    <row r="331" spans="1:14" x14ac:dyDescent="0.3">
      <c r="A331" s="149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149"/>
      <c r="M331" s="149"/>
      <c r="N331" s="149"/>
    </row>
    <row r="332" spans="1:14" x14ac:dyDescent="0.3">
      <c r="A332" s="149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149"/>
      <c r="M332" s="149"/>
      <c r="N332" s="149"/>
    </row>
    <row r="333" spans="1:14" x14ac:dyDescent="0.3">
      <c r="A333" s="149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149"/>
      <c r="M333" s="149"/>
      <c r="N333" s="149"/>
    </row>
    <row r="334" spans="1:14" x14ac:dyDescent="0.3">
      <c r="A334" s="149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149"/>
      <c r="M334" s="149"/>
      <c r="N334" s="149"/>
    </row>
    <row r="335" spans="1:14" x14ac:dyDescent="0.3">
      <c r="A335" s="149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149"/>
      <c r="M335" s="149"/>
      <c r="N335" s="149"/>
    </row>
    <row r="336" spans="1:14" x14ac:dyDescent="0.3">
      <c r="A336" s="149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149"/>
      <c r="M336" s="149"/>
      <c r="N336" s="149"/>
    </row>
    <row r="337" spans="1:14" x14ac:dyDescent="0.3">
      <c r="A337" s="149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149"/>
      <c r="M337" s="149"/>
      <c r="N337" s="149"/>
    </row>
    <row r="338" spans="1:14" x14ac:dyDescent="0.3">
      <c r="A338" s="149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149"/>
      <c r="M338" s="149"/>
      <c r="N338" s="149"/>
    </row>
    <row r="339" spans="1:14" x14ac:dyDescent="0.3">
      <c r="A339" s="149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149"/>
      <c r="M339" s="149"/>
      <c r="N339" s="149"/>
    </row>
    <row r="340" spans="1:14" x14ac:dyDescent="0.3">
      <c r="A340" s="149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149"/>
      <c r="M340" s="149"/>
      <c r="N340" s="149"/>
    </row>
    <row r="341" spans="1:14" x14ac:dyDescent="0.3">
      <c r="A341" s="149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149"/>
      <c r="M341" s="149"/>
      <c r="N341" s="149"/>
    </row>
    <row r="342" spans="1:14" x14ac:dyDescent="0.3">
      <c r="A342" s="149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149"/>
      <c r="M342" s="149"/>
      <c r="N342" s="149"/>
    </row>
    <row r="343" spans="1:14" x14ac:dyDescent="0.3">
      <c r="A343" s="149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149"/>
      <c r="M343" s="149"/>
      <c r="N343" s="149"/>
    </row>
    <row r="344" spans="1:14" x14ac:dyDescent="0.3">
      <c r="A344" s="149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149"/>
      <c r="M344" s="149"/>
      <c r="N344" s="149"/>
    </row>
    <row r="345" spans="1:14" x14ac:dyDescent="0.3">
      <c r="A345" s="149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149"/>
      <c r="M345" s="149"/>
      <c r="N345" s="149"/>
    </row>
    <row r="346" spans="1:14" x14ac:dyDescent="0.3">
      <c r="A346" s="149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149"/>
      <c r="M346" s="149"/>
      <c r="N346" s="149"/>
    </row>
    <row r="347" spans="1:14" x14ac:dyDescent="0.3">
      <c r="A347" s="149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149"/>
      <c r="M347" s="149"/>
      <c r="N347" s="149"/>
    </row>
    <row r="348" spans="1:14" x14ac:dyDescent="0.3">
      <c r="A348" s="149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149"/>
      <c r="M348" s="149"/>
      <c r="N348" s="149"/>
    </row>
    <row r="349" spans="1:14" x14ac:dyDescent="0.3">
      <c r="A349" s="149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149"/>
      <c r="M349" s="149"/>
      <c r="N349" s="149"/>
    </row>
    <row r="350" spans="1:14" x14ac:dyDescent="0.3">
      <c r="A350" s="149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149"/>
      <c r="M350" s="149"/>
      <c r="N350" s="149"/>
    </row>
    <row r="351" spans="1:14" x14ac:dyDescent="0.3">
      <c r="A351" s="149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149"/>
      <c r="M351" s="149"/>
      <c r="N351" s="149"/>
    </row>
    <row r="352" spans="1:14" x14ac:dyDescent="0.3">
      <c r="A352" s="149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149"/>
      <c r="M352" s="149"/>
      <c r="N352" s="149"/>
    </row>
    <row r="353" spans="1:14" x14ac:dyDescent="0.3">
      <c r="A353" s="149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149"/>
      <c r="M353" s="149"/>
      <c r="N353" s="149"/>
    </row>
    <row r="354" spans="1:14" x14ac:dyDescent="0.3">
      <c r="A354" s="149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149"/>
      <c r="M354" s="149"/>
      <c r="N354" s="149"/>
    </row>
    <row r="355" spans="1:14" x14ac:dyDescent="0.3">
      <c r="A355" s="149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149"/>
      <c r="M355" s="149"/>
      <c r="N355" s="149"/>
    </row>
    <row r="356" spans="1:14" x14ac:dyDescent="0.3">
      <c r="A356" s="149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149"/>
      <c r="M356" s="149"/>
      <c r="N356" s="149"/>
    </row>
    <row r="357" spans="1:14" x14ac:dyDescent="0.3">
      <c r="A357" s="149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149"/>
      <c r="M357" s="149"/>
      <c r="N357" s="149"/>
    </row>
    <row r="358" spans="1:14" x14ac:dyDescent="0.3">
      <c r="A358" s="149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149"/>
      <c r="M358" s="149"/>
      <c r="N358" s="149"/>
    </row>
    <row r="359" spans="1:14" x14ac:dyDescent="0.3">
      <c r="A359" s="149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149"/>
      <c r="M359" s="149"/>
      <c r="N359" s="149"/>
    </row>
    <row r="360" spans="1:14" x14ac:dyDescent="0.3">
      <c r="A360" s="149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149"/>
      <c r="M360" s="149"/>
      <c r="N360" s="149"/>
    </row>
    <row r="361" spans="1:14" x14ac:dyDescent="0.3">
      <c r="A361" s="149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149"/>
      <c r="M361" s="149"/>
      <c r="N361" s="149"/>
    </row>
    <row r="362" spans="1:14" x14ac:dyDescent="0.3">
      <c r="A362" s="149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149"/>
      <c r="M362" s="149"/>
      <c r="N362" s="149"/>
    </row>
    <row r="363" spans="1:14" x14ac:dyDescent="0.3">
      <c r="A363" s="149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149"/>
      <c r="M363" s="149"/>
      <c r="N363" s="149"/>
    </row>
    <row r="364" spans="1:14" x14ac:dyDescent="0.3">
      <c r="A364" s="149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149"/>
      <c r="M364" s="149"/>
      <c r="N364" s="149"/>
    </row>
    <row r="365" spans="1:14" x14ac:dyDescent="0.3">
      <c r="A365" s="149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149"/>
      <c r="M365" s="149"/>
      <c r="N365" s="149"/>
    </row>
    <row r="366" spans="1:14" x14ac:dyDescent="0.3">
      <c r="A366" s="149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149"/>
      <c r="M366" s="149"/>
      <c r="N366" s="149"/>
    </row>
    <row r="367" spans="1:14" x14ac:dyDescent="0.3">
      <c r="A367" s="149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149"/>
      <c r="M367" s="149"/>
      <c r="N367" s="149"/>
    </row>
    <row r="368" spans="1:14" x14ac:dyDescent="0.3">
      <c r="A368" s="149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149"/>
      <c r="M368" s="149"/>
      <c r="N368" s="149"/>
    </row>
    <row r="369" spans="1:14" x14ac:dyDescent="0.3">
      <c r="A369" s="149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149"/>
      <c r="M369" s="149"/>
      <c r="N369" s="149"/>
    </row>
    <row r="370" spans="1:14" x14ac:dyDescent="0.3">
      <c r="A370" s="149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149"/>
      <c r="M370" s="149"/>
      <c r="N370" s="149"/>
    </row>
    <row r="371" spans="1:14" x14ac:dyDescent="0.3">
      <c r="A371" s="149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149"/>
      <c r="M371" s="149"/>
      <c r="N371" s="149"/>
    </row>
    <row r="372" spans="1:14" x14ac:dyDescent="0.3">
      <c r="A372" s="149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149"/>
      <c r="M372" s="149"/>
      <c r="N372" s="149"/>
    </row>
    <row r="373" spans="1:14" x14ac:dyDescent="0.3">
      <c r="A373" s="149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149"/>
      <c r="M373" s="149"/>
      <c r="N373" s="149"/>
    </row>
    <row r="374" spans="1:14" x14ac:dyDescent="0.3">
      <c r="A374" s="149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149"/>
      <c r="M374" s="149"/>
      <c r="N374" s="149"/>
    </row>
    <row r="375" spans="1:14" x14ac:dyDescent="0.3">
      <c r="A375" s="149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149"/>
      <c r="M375" s="149"/>
      <c r="N375" s="149"/>
    </row>
    <row r="376" spans="1:14" x14ac:dyDescent="0.3">
      <c r="A376" s="149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149"/>
      <c r="M376" s="149"/>
      <c r="N376" s="149"/>
    </row>
    <row r="377" spans="1:14" x14ac:dyDescent="0.3">
      <c r="A377" s="149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149"/>
      <c r="M377" s="149"/>
      <c r="N377" s="149"/>
    </row>
    <row r="378" spans="1:14" x14ac:dyDescent="0.3">
      <c r="A378" s="149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149"/>
      <c r="M378" s="149"/>
      <c r="N378" s="149"/>
    </row>
    <row r="379" spans="1:14" x14ac:dyDescent="0.3">
      <c r="A379" s="149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149"/>
      <c r="M379" s="149"/>
      <c r="N379" s="149"/>
    </row>
    <row r="380" spans="1:14" x14ac:dyDescent="0.3">
      <c r="A380" s="149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149"/>
      <c r="M380" s="149"/>
      <c r="N380" s="149"/>
    </row>
    <row r="381" spans="1:14" x14ac:dyDescent="0.3">
      <c r="A381" s="149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149"/>
      <c r="M381" s="149"/>
      <c r="N381" s="149"/>
    </row>
    <row r="382" spans="1:14" x14ac:dyDescent="0.3">
      <c r="A382" s="149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149"/>
      <c r="M382" s="149"/>
      <c r="N382" s="149"/>
    </row>
    <row r="383" spans="1:14" x14ac:dyDescent="0.3">
      <c r="A383" s="149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149"/>
      <c r="M383" s="149"/>
      <c r="N383" s="149"/>
    </row>
    <row r="384" spans="1:14" x14ac:dyDescent="0.3">
      <c r="A384" s="149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149"/>
      <c r="M384" s="149"/>
      <c r="N384" s="149"/>
    </row>
    <row r="385" spans="1:14" x14ac:dyDescent="0.3">
      <c r="A385" s="149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149"/>
      <c r="M385" s="149"/>
      <c r="N385" s="149"/>
    </row>
    <row r="386" spans="1:14" x14ac:dyDescent="0.3">
      <c r="A386" s="149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149"/>
      <c r="M386" s="149"/>
      <c r="N386" s="149"/>
    </row>
    <row r="387" spans="1:14" x14ac:dyDescent="0.3">
      <c r="A387" s="149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149"/>
      <c r="M387" s="149"/>
      <c r="N387" s="149"/>
    </row>
    <row r="388" spans="1:14" x14ac:dyDescent="0.3">
      <c r="A388" s="149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149"/>
      <c r="M388" s="149"/>
      <c r="N388" s="149"/>
    </row>
    <row r="389" spans="1:14" x14ac:dyDescent="0.3">
      <c r="A389" s="149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149"/>
      <c r="M389" s="149"/>
      <c r="N389" s="149"/>
    </row>
    <row r="390" spans="1:14" x14ac:dyDescent="0.3">
      <c r="A390" s="149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149"/>
      <c r="M390" s="149"/>
      <c r="N390" s="149"/>
    </row>
    <row r="391" spans="1:14" x14ac:dyDescent="0.3">
      <c r="A391" s="149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149"/>
      <c r="M391" s="149"/>
      <c r="N391" s="149"/>
    </row>
    <row r="392" spans="1:14" x14ac:dyDescent="0.3">
      <c r="A392" s="149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149"/>
      <c r="M392" s="149"/>
      <c r="N392" s="149"/>
    </row>
    <row r="393" spans="1:14" x14ac:dyDescent="0.3">
      <c r="A393" s="149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149"/>
      <c r="M393" s="149"/>
      <c r="N393" s="149"/>
    </row>
    <row r="394" spans="1:14" x14ac:dyDescent="0.3">
      <c r="A394" s="149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149"/>
      <c r="M394" s="149"/>
      <c r="N394" s="149"/>
    </row>
    <row r="395" spans="1:14" x14ac:dyDescent="0.3">
      <c r="A395" s="149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149"/>
      <c r="M395" s="149"/>
      <c r="N395" s="149"/>
    </row>
    <row r="396" spans="1:14" x14ac:dyDescent="0.3">
      <c r="A396" s="149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149"/>
      <c r="M396" s="149"/>
      <c r="N396" s="149"/>
    </row>
    <row r="397" spans="1:14" x14ac:dyDescent="0.3">
      <c r="A397" s="149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149"/>
      <c r="M397" s="149"/>
      <c r="N397" s="149"/>
    </row>
    <row r="398" spans="1:14" x14ac:dyDescent="0.3">
      <c r="A398" s="149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149"/>
      <c r="M398" s="149"/>
      <c r="N398" s="149"/>
    </row>
    <row r="399" spans="1:14" x14ac:dyDescent="0.3">
      <c r="A399" s="149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149"/>
      <c r="M399" s="149"/>
      <c r="N399" s="149"/>
    </row>
    <row r="400" spans="1:14" x14ac:dyDescent="0.3">
      <c r="A400" s="149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149"/>
      <c r="M400" s="149"/>
      <c r="N400" s="149"/>
    </row>
    <row r="401" spans="1:14" x14ac:dyDescent="0.3">
      <c r="A401" s="149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149"/>
      <c r="M401" s="149"/>
      <c r="N401" s="149"/>
    </row>
    <row r="402" spans="1:14" x14ac:dyDescent="0.3">
      <c r="A402" s="149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149"/>
      <c r="M402" s="149"/>
      <c r="N402" s="149"/>
    </row>
    <row r="403" spans="1:14" x14ac:dyDescent="0.3">
      <c r="A403" s="149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149"/>
      <c r="M403" s="149"/>
      <c r="N403" s="149"/>
    </row>
    <row r="404" spans="1:14" x14ac:dyDescent="0.3">
      <c r="A404" s="149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149"/>
      <c r="M404" s="149"/>
      <c r="N404" s="149"/>
    </row>
    <row r="405" spans="1:14" x14ac:dyDescent="0.3">
      <c r="A405" s="149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149"/>
      <c r="M405" s="149"/>
      <c r="N405" s="149"/>
    </row>
    <row r="406" spans="1:14" x14ac:dyDescent="0.3">
      <c r="A406" s="149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149"/>
      <c r="M406" s="149"/>
      <c r="N406" s="149"/>
    </row>
    <row r="407" spans="1:14" x14ac:dyDescent="0.3">
      <c r="A407" s="149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149"/>
      <c r="M407" s="149"/>
      <c r="N407" s="149"/>
    </row>
    <row r="408" spans="1:14" x14ac:dyDescent="0.3">
      <c r="A408" s="149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149"/>
      <c r="M408" s="149"/>
      <c r="N408" s="149"/>
    </row>
    <row r="409" spans="1:14" x14ac:dyDescent="0.3">
      <c r="A409" s="149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149"/>
      <c r="M409" s="149"/>
      <c r="N409" s="149"/>
    </row>
    <row r="410" spans="1:14" x14ac:dyDescent="0.3">
      <c r="A410" s="149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149"/>
      <c r="M410" s="149"/>
      <c r="N410" s="149"/>
    </row>
    <row r="411" spans="1:14" x14ac:dyDescent="0.3">
      <c r="A411" s="149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149"/>
      <c r="M411" s="149"/>
      <c r="N411" s="149"/>
    </row>
    <row r="412" spans="1:14" x14ac:dyDescent="0.3">
      <c r="A412" s="149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149"/>
      <c r="M412" s="149"/>
      <c r="N412" s="149"/>
    </row>
    <row r="413" spans="1:14" x14ac:dyDescent="0.3">
      <c r="A413" s="149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149"/>
      <c r="M413" s="149"/>
      <c r="N413" s="149"/>
    </row>
    <row r="414" spans="1:14" x14ac:dyDescent="0.3">
      <c r="A414" s="149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149"/>
      <c r="M414" s="149"/>
      <c r="N414" s="149"/>
    </row>
    <row r="415" spans="1:14" x14ac:dyDescent="0.3">
      <c r="A415" s="149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149"/>
      <c r="M415" s="149"/>
      <c r="N415" s="149"/>
    </row>
    <row r="416" spans="1:14" x14ac:dyDescent="0.3">
      <c r="A416" s="149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149"/>
      <c r="M416" s="149"/>
      <c r="N416" s="149"/>
    </row>
    <row r="417" spans="1:14" x14ac:dyDescent="0.3">
      <c r="A417" s="149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149"/>
      <c r="M417" s="149"/>
      <c r="N417" s="149"/>
    </row>
    <row r="418" spans="1:14" x14ac:dyDescent="0.3">
      <c r="A418" s="149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149"/>
      <c r="M418" s="149"/>
      <c r="N418" s="149"/>
    </row>
    <row r="419" spans="1:14" x14ac:dyDescent="0.3">
      <c r="A419" s="149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149"/>
      <c r="M419" s="149"/>
      <c r="N419" s="149"/>
    </row>
    <row r="420" spans="1:14" x14ac:dyDescent="0.3">
      <c r="A420" s="149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149"/>
      <c r="M420" s="149"/>
      <c r="N420" s="149"/>
    </row>
    <row r="421" spans="1:14" x14ac:dyDescent="0.3">
      <c r="A421" s="149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149"/>
      <c r="M421" s="149"/>
      <c r="N421" s="149"/>
    </row>
    <row r="422" spans="1:14" x14ac:dyDescent="0.3">
      <c r="A422" s="149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149"/>
      <c r="M422" s="149"/>
      <c r="N422" s="149"/>
    </row>
    <row r="423" spans="1:14" x14ac:dyDescent="0.3">
      <c r="A423" s="149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149"/>
      <c r="M423" s="149"/>
      <c r="N423" s="149"/>
    </row>
    <row r="424" spans="1:14" x14ac:dyDescent="0.3">
      <c r="A424" s="149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149"/>
      <c r="M424" s="149"/>
      <c r="N424" s="149"/>
    </row>
    <row r="425" spans="1:14" x14ac:dyDescent="0.3">
      <c r="A425" s="149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149"/>
      <c r="M425" s="149"/>
      <c r="N425" s="149"/>
    </row>
    <row r="426" spans="1:14" x14ac:dyDescent="0.3">
      <c r="A426" s="149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149"/>
      <c r="M426" s="149"/>
      <c r="N426" s="149"/>
    </row>
    <row r="427" spans="1:14" x14ac:dyDescent="0.3">
      <c r="A427" s="149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149"/>
      <c r="M427" s="149"/>
      <c r="N427" s="149"/>
    </row>
    <row r="428" spans="1:14" x14ac:dyDescent="0.3">
      <c r="A428" s="149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149"/>
      <c r="M428" s="149"/>
      <c r="N428" s="149"/>
    </row>
    <row r="429" spans="1:14" x14ac:dyDescent="0.3">
      <c r="A429" s="149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149"/>
      <c r="M429" s="149"/>
      <c r="N429" s="149"/>
    </row>
    <row r="430" spans="1:14" x14ac:dyDescent="0.3">
      <c r="A430" s="149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149"/>
      <c r="M430" s="149"/>
      <c r="N430" s="149"/>
    </row>
    <row r="431" spans="1:14" x14ac:dyDescent="0.3">
      <c r="A431" s="149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149"/>
      <c r="M431" s="149"/>
      <c r="N431" s="149"/>
    </row>
    <row r="432" spans="1:14" x14ac:dyDescent="0.3">
      <c r="A432" s="149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149"/>
      <c r="M432" s="149"/>
      <c r="N432" s="149"/>
    </row>
    <row r="433" spans="1:14" x14ac:dyDescent="0.3">
      <c r="A433" s="149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149"/>
      <c r="M433" s="149"/>
      <c r="N433" s="149"/>
    </row>
    <row r="434" spans="1:14" x14ac:dyDescent="0.3">
      <c r="A434" s="149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149"/>
      <c r="M434" s="149"/>
      <c r="N434" s="149"/>
    </row>
    <row r="435" spans="1:14" x14ac:dyDescent="0.3">
      <c r="A435" s="149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149"/>
      <c r="M435" s="149"/>
      <c r="N435" s="149"/>
    </row>
    <row r="436" spans="1:14" x14ac:dyDescent="0.3">
      <c r="A436" s="149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149"/>
      <c r="M436" s="149"/>
      <c r="N436" s="149"/>
    </row>
    <row r="437" spans="1:14" x14ac:dyDescent="0.3">
      <c r="A437" s="149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149"/>
      <c r="M437" s="149"/>
      <c r="N437" s="149"/>
    </row>
    <row r="438" spans="1:14" x14ac:dyDescent="0.3">
      <c r="A438" s="149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149"/>
      <c r="M438" s="149"/>
      <c r="N438" s="149"/>
    </row>
    <row r="439" spans="1:14" x14ac:dyDescent="0.3">
      <c r="A439" s="149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149"/>
      <c r="M439" s="149"/>
      <c r="N439" s="149"/>
    </row>
    <row r="440" spans="1:14" x14ac:dyDescent="0.3">
      <c r="A440" s="149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149"/>
      <c r="M440" s="149"/>
      <c r="N440" s="149"/>
    </row>
    <row r="441" spans="1:14" x14ac:dyDescent="0.3">
      <c r="A441" s="149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149"/>
      <c r="M441" s="149"/>
      <c r="N441" s="149"/>
    </row>
    <row r="442" spans="1:14" x14ac:dyDescent="0.3">
      <c r="A442" s="149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149"/>
      <c r="M442" s="149"/>
      <c r="N442" s="149"/>
    </row>
    <row r="443" spans="1:14" x14ac:dyDescent="0.3">
      <c r="A443" s="149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149"/>
      <c r="M443" s="149"/>
      <c r="N443" s="149"/>
    </row>
    <row r="444" spans="1:14" x14ac:dyDescent="0.3">
      <c r="A444" s="149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149"/>
      <c r="M444" s="149"/>
      <c r="N444" s="149"/>
    </row>
    <row r="445" spans="1:14" x14ac:dyDescent="0.3">
      <c r="A445" s="149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149"/>
      <c r="M445" s="149"/>
      <c r="N445" s="149"/>
    </row>
    <row r="446" spans="1:14" x14ac:dyDescent="0.3">
      <c r="A446" s="149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149"/>
      <c r="M446" s="149"/>
      <c r="N446" s="149"/>
    </row>
    <row r="447" spans="1:14" x14ac:dyDescent="0.3">
      <c r="A447" s="149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149"/>
      <c r="M447" s="149"/>
      <c r="N447" s="149"/>
    </row>
    <row r="448" spans="1:14" x14ac:dyDescent="0.3">
      <c r="A448" s="149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149"/>
      <c r="M448" s="149"/>
      <c r="N448" s="149"/>
    </row>
    <row r="449" spans="1:14" x14ac:dyDescent="0.3">
      <c r="A449" s="149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149"/>
      <c r="M449" s="149"/>
      <c r="N449" s="149"/>
    </row>
    <row r="450" spans="1:14" x14ac:dyDescent="0.3">
      <c r="A450" s="149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149"/>
      <c r="M450" s="149"/>
      <c r="N450" s="149"/>
    </row>
    <row r="451" spans="1:14" x14ac:dyDescent="0.3">
      <c r="A451" s="149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149"/>
      <c r="M451" s="149"/>
      <c r="N451" s="149"/>
    </row>
    <row r="452" spans="1:14" x14ac:dyDescent="0.3">
      <c r="A452" s="149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149"/>
      <c r="M452" s="149"/>
      <c r="N452" s="149"/>
    </row>
    <row r="453" spans="1:14" x14ac:dyDescent="0.3">
      <c r="A453" s="149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149"/>
      <c r="M453" s="149"/>
      <c r="N453" s="149"/>
    </row>
    <row r="454" spans="1:14" x14ac:dyDescent="0.3">
      <c r="A454" s="149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149"/>
      <c r="M454" s="149"/>
      <c r="N454" s="149"/>
    </row>
    <row r="455" spans="1:14" x14ac:dyDescent="0.3">
      <c r="A455" s="149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149"/>
      <c r="M455" s="149"/>
      <c r="N455" s="149"/>
    </row>
    <row r="456" spans="1:14" x14ac:dyDescent="0.3">
      <c r="A456" s="149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149"/>
      <c r="M456" s="149"/>
      <c r="N456" s="149"/>
    </row>
    <row r="457" spans="1:14" x14ac:dyDescent="0.3">
      <c r="A457" s="149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149"/>
      <c r="M457" s="149"/>
      <c r="N457" s="149"/>
    </row>
    <row r="458" spans="1:14" x14ac:dyDescent="0.3">
      <c r="A458" s="149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149"/>
      <c r="M458" s="149"/>
      <c r="N458" s="149"/>
    </row>
    <row r="459" spans="1:14" x14ac:dyDescent="0.3">
      <c r="A459" s="149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149"/>
      <c r="M459" s="149"/>
      <c r="N459" s="149"/>
    </row>
    <row r="460" spans="1:14" x14ac:dyDescent="0.3">
      <c r="A460" s="149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149"/>
      <c r="M460" s="149"/>
      <c r="N460" s="149"/>
    </row>
    <row r="461" spans="1:14" x14ac:dyDescent="0.3">
      <c r="A461" s="149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149"/>
      <c r="M461" s="149"/>
      <c r="N461" s="149"/>
    </row>
    <row r="462" spans="1:14" x14ac:dyDescent="0.3">
      <c r="A462" s="149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149"/>
      <c r="M462" s="149"/>
      <c r="N462" s="149"/>
    </row>
    <row r="463" spans="1:14" x14ac:dyDescent="0.3">
      <c r="A463" s="149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149"/>
      <c r="M463" s="149"/>
      <c r="N463" s="149"/>
    </row>
    <row r="464" spans="1:14" x14ac:dyDescent="0.3">
      <c r="A464" s="149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149"/>
      <c r="M464" s="149"/>
      <c r="N464" s="149"/>
    </row>
    <row r="465" spans="1:14" x14ac:dyDescent="0.3">
      <c r="A465" s="149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149"/>
      <c r="M465" s="149"/>
      <c r="N465" s="149"/>
    </row>
    <row r="466" spans="1:14" x14ac:dyDescent="0.3">
      <c r="A466" s="149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149"/>
      <c r="M466" s="149"/>
      <c r="N466" s="149"/>
    </row>
    <row r="467" spans="1:14" x14ac:dyDescent="0.3">
      <c r="A467" s="149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149"/>
      <c r="M467" s="149"/>
      <c r="N467" s="149"/>
    </row>
    <row r="468" spans="1:14" x14ac:dyDescent="0.3">
      <c r="A468" s="149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149"/>
      <c r="M468" s="149"/>
      <c r="N468" s="149"/>
    </row>
    <row r="469" spans="1:14" x14ac:dyDescent="0.3">
      <c r="A469" s="149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149"/>
      <c r="M469" s="149"/>
      <c r="N469" s="149"/>
    </row>
    <row r="470" spans="1:14" x14ac:dyDescent="0.3">
      <c r="A470" s="149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149"/>
      <c r="M470" s="149"/>
      <c r="N470" s="149"/>
    </row>
    <row r="471" spans="1:14" x14ac:dyDescent="0.3">
      <c r="A471" s="149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149"/>
      <c r="M471" s="149"/>
      <c r="N471" s="149"/>
    </row>
    <row r="472" spans="1:14" x14ac:dyDescent="0.3">
      <c r="A472" s="149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149"/>
      <c r="M472" s="149"/>
      <c r="N472" s="149"/>
    </row>
    <row r="473" spans="1:14" x14ac:dyDescent="0.3">
      <c r="A473" s="149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149"/>
      <c r="M473" s="149"/>
      <c r="N473" s="149"/>
    </row>
    <row r="474" spans="1:14" x14ac:dyDescent="0.3">
      <c r="A474" s="149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149"/>
      <c r="M474" s="149"/>
      <c r="N474" s="149"/>
    </row>
    <row r="475" spans="1:14" x14ac:dyDescent="0.3">
      <c r="A475" s="149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149"/>
      <c r="M475" s="149"/>
      <c r="N475" s="149"/>
    </row>
    <row r="476" spans="1:14" x14ac:dyDescent="0.3">
      <c r="A476" s="149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149"/>
      <c r="M476" s="149"/>
      <c r="N476" s="149"/>
    </row>
    <row r="477" spans="1:14" x14ac:dyDescent="0.3">
      <c r="A477" s="149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149"/>
      <c r="M477" s="149"/>
      <c r="N477" s="149"/>
    </row>
    <row r="478" spans="1:14" x14ac:dyDescent="0.3">
      <c r="A478" s="149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149"/>
      <c r="M478" s="149"/>
      <c r="N478" s="149"/>
    </row>
    <row r="479" spans="1:14" x14ac:dyDescent="0.3">
      <c r="A479" s="149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149"/>
      <c r="M479" s="149"/>
      <c r="N479" s="149"/>
    </row>
    <row r="480" spans="1:14" x14ac:dyDescent="0.3">
      <c r="A480" s="149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149"/>
      <c r="M480" s="149"/>
      <c r="N480" s="149"/>
    </row>
    <row r="481" spans="1:14" x14ac:dyDescent="0.3">
      <c r="A481" s="149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149"/>
      <c r="M481" s="149"/>
      <c r="N481" s="149"/>
    </row>
    <row r="482" spans="1:14" x14ac:dyDescent="0.3">
      <c r="A482" s="149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149"/>
      <c r="M482" s="149"/>
      <c r="N482" s="149"/>
    </row>
    <row r="483" spans="1:14" x14ac:dyDescent="0.3">
      <c r="A483" s="149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149"/>
      <c r="M483" s="149"/>
      <c r="N483" s="149"/>
    </row>
    <row r="484" spans="1:14" x14ac:dyDescent="0.3">
      <c r="A484" s="149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149"/>
      <c r="M484" s="149"/>
      <c r="N484" s="149"/>
    </row>
    <row r="485" spans="1:14" x14ac:dyDescent="0.3">
      <c r="A485" s="149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149"/>
      <c r="M485" s="149"/>
      <c r="N485" s="149"/>
    </row>
    <row r="486" spans="1:14" x14ac:dyDescent="0.3">
      <c r="A486" s="149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149"/>
      <c r="M486" s="149"/>
      <c r="N486" s="149"/>
    </row>
    <row r="487" spans="1:14" x14ac:dyDescent="0.3">
      <c r="A487" s="149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149"/>
      <c r="M487" s="149"/>
      <c r="N487" s="149"/>
    </row>
    <row r="488" spans="1:14" x14ac:dyDescent="0.3">
      <c r="A488" s="149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149"/>
      <c r="M488" s="149"/>
      <c r="N488" s="149"/>
    </row>
    <row r="489" spans="1:14" x14ac:dyDescent="0.3">
      <c r="A489" s="149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149"/>
      <c r="M489" s="149"/>
      <c r="N489" s="149"/>
    </row>
    <row r="490" spans="1:14" x14ac:dyDescent="0.3">
      <c r="A490" s="149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149"/>
      <c r="M490" s="149"/>
      <c r="N490" s="149"/>
    </row>
    <row r="491" spans="1:14" x14ac:dyDescent="0.3">
      <c r="A491" s="149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149"/>
      <c r="M491" s="149"/>
      <c r="N491" s="149"/>
    </row>
    <row r="492" spans="1:14" x14ac:dyDescent="0.3">
      <c r="A492" s="149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149"/>
      <c r="M492" s="149"/>
      <c r="N492" s="149"/>
    </row>
    <row r="493" spans="1:14" x14ac:dyDescent="0.3">
      <c r="A493" s="149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149"/>
      <c r="M493" s="149"/>
      <c r="N493" s="149"/>
    </row>
    <row r="494" spans="1:14" x14ac:dyDescent="0.3">
      <c r="A494" s="149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149"/>
      <c r="M494" s="149"/>
      <c r="N494" s="149"/>
    </row>
    <row r="495" spans="1:14" x14ac:dyDescent="0.3">
      <c r="A495" s="149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149"/>
      <c r="M495" s="149"/>
      <c r="N495" s="149"/>
    </row>
    <row r="496" spans="1:14" x14ac:dyDescent="0.3">
      <c r="A496" s="149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149"/>
      <c r="M496" s="149"/>
      <c r="N496" s="149"/>
    </row>
    <row r="497" spans="1:14" x14ac:dyDescent="0.3">
      <c r="A497" s="149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149"/>
      <c r="M497" s="149"/>
      <c r="N497" s="149"/>
    </row>
    <row r="498" spans="1:14" x14ac:dyDescent="0.3">
      <c r="A498" s="149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149"/>
      <c r="M498" s="149"/>
      <c r="N498" s="149"/>
    </row>
    <row r="499" spans="1:14" x14ac:dyDescent="0.3">
      <c r="A499" s="149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149"/>
      <c r="M499" s="149"/>
      <c r="N499" s="149"/>
    </row>
    <row r="500" spans="1:14" x14ac:dyDescent="0.3">
      <c r="A500" s="149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149"/>
      <c r="M500" s="149"/>
      <c r="N500" s="149"/>
    </row>
    <row r="501" spans="1:14" x14ac:dyDescent="0.3">
      <c r="A501" s="149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149"/>
      <c r="M501" s="149"/>
      <c r="N501" s="149"/>
    </row>
    <row r="502" spans="1:14" x14ac:dyDescent="0.3">
      <c r="A502" s="149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149"/>
      <c r="M502" s="149"/>
      <c r="N502" s="149"/>
    </row>
    <row r="503" spans="1:14" x14ac:dyDescent="0.3">
      <c r="A503" s="149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149"/>
      <c r="M503" s="149"/>
      <c r="N503" s="149"/>
    </row>
    <row r="504" spans="1:14" x14ac:dyDescent="0.3">
      <c r="A504" s="149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149"/>
      <c r="M504" s="149"/>
      <c r="N504" s="149"/>
    </row>
    <row r="505" spans="1:14" x14ac:dyDescent="0.3">
      <c r="A505" s="149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149"/>
      <c r="M505" s="149"/>
      <c r="N505" s="149"/>
    </row>
    <row r="506" spans="1:14" x14ac:dyDescent="0.3">
      <c r="A506" s="149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149"/>
      <c r="M506" s="149"/>
      <c r="N506" s="149"/>
    </row>
    <row r="507" spans="1:14" x14ac:dyDescent="0.3">
      <c r="A507" s="149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149"/>
      <c r="M507" s="149"/>
      <c r="N507" s="149"/>
    </row>
    <row r="508" spans="1:14" x14ac:dyDescent="0.3">
      <c r="A508" s="149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149"/>
      <c r="M508" s="149"/>
      <c r="N508" s="149"/>
    </row>
    <row r="509" spans="1:14" x14ac:dyDescent="0.3">
      <c r="A509" s="149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149"/>
      <c r="M509" s="149"/>
      <c r="N509" s="149"/>
    </row>
    <row r="510" spans="1:14" x14ac:dyDescent="0.3">
      <c r="A510" s="149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149"/>
      <c r="M510" s="149"/>
      <c r="N510" s="149"/>
    </row>
    <row r="511" spans="1:14" x14ac:dyDescent="0.3">
      <c r="A511" s="149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149"/>
      <c r="M511" s="149"/>
      <c r="N511" s="149"/>
    </row>
    <row r="512" spans="1:14" x14ac:dyDescent="0.3">
      <c r="A512" s="149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149"/>
      <c r="M512" s="149"/>
      <c r="N512" s="149"/>
    </row>
    <row r="513" spans="1:14" x14ac:dyDescent="0.3">
      <c r="A513" s="149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149"/>
      <c r="M513" s="149"/>
      <c r="N513" s="149"/>
    </row>
    <row r="514" spans="1:14" x14ac:dyDescent="0.3">
      <c r="A514" s="149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149"/>
      <c r="M514" s="149"/>
      <c r="N514" s="149"/>
    </row>
    <row r="515" spans="1:14" x14ac:dyDescent="0.3">
      <c r="A515" s="149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149"/>
      <c r="M515" s="149"/>
      <c r="N515" s="149"/>
    </row>
    <row r="516" spans="1:14" x14ac:dyDescent="0.3">
      <c r="A516" s="149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149"/>
      <c r="M516" s="149"/>
      <c r="N516" s="149"/>
    </row>
    <row r="517" spans="1:14" x14ac:dyDescent="0.3">
      <c r="A517" s="149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149"/>
      <c r="M517" s="149"/>
      <c r="N517" s="149"/>
    </row>
    <row r="518" spans="1:14" x14ac:dyDescent="0.3">
      <c r="A518" s="149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149"/>
      <c r="M518" s="149"/>
      <c r="N518" s="149"/>
    </row>
    <row r="519" spans="1:14" x14ac:dyDescent="0.3">
      <c r="A519" s="149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149"/>
      <c r="M519" s="149"/>
      <c r="N519" s="149"/>
    </row>
    <row r="520" spans="1:14" x14ac:dyDescent="0.3">
      <c r="A520" s="149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149"/>
      <c r="M520" s="149"/>
      <c r="N520" s="149"/>
    </row>
    <row r="521" spans="1:14" x14ac:dyDescent="0.3">
      <c r="A521" s="149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149"/>
      <c r="M521" s="149"/>
      <c r="N521" s="149"/>
    </row>
    <row r="522" spans="1:14" x14ac:dyDescent="0.3">
      <c r="A522" s="149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149"/>
      <c r="M522" s="149"/>
      <c r="N522" s="149"/>
    </row>
    <row r="523" spans="1:14" x14ac:dyDescent="0.3">
      <c r="A523" s="149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149"/>
      <c r="M523" s="149"/>
      <c r="N523" s="149"/>
    </row>
    <row r="524" spans="1:14" x14ac:dyDescent="0.3">
      <c r="A524" s="149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149"/>
      <c r="M524" s="149"/>
      <c r="N524" s="149"/>
    </row>
    <row r="525" spans="1:14" x14ac:dyDescent="0.3">
      <c r="A525" s="149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149"/>
      <c r="M525" s="149"/>
      <c r="N525" s="149"/>
    </row>
    <row r="526" spans="1:14" x14ac:dyDescent="0.3">
      <c r="A526" s="149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149"/>
      <c r="M526" s="149"/>
      <c r="N526" s="149"/>
    </row>
    <row r="527" spans="1:14" x14ac:dyDescent="0.3">
      <c r="A527" s="149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149"/>
      <c r="M527" s="149"/>
      <c r="N527" s="149"/>
    </row>
    <row r="528" spans="1:14" x14ac:dyDescent="0.3">
      <c r="A528" s="149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149"/>
      <c r="M528" s="149"/>
      <c r="N528" s="149"/>
    </row>
    <row r="529" spans="1:14" x14ac:dyDescent="0.3">
      <c r="A529" s="149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149"/>
      <c r="M529" s="149"/>
      <c r="N529" s="149"/>
    </row>
    <row r="530" spans="1:14" x14ac:dyDescent="0.3">
      <c r="A530" s="149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149"/>
      <c r="M530" s="149"/>
      <c r="N530" s="149"/>
    </row>
    <row r="531" spans="1:14" x14ac:dyDescent="0.3">
      <c r="A531" s="149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149"/>
      <c r="M531" s="149"/>
      <c r="N531" s="149"/>
    </row>
    <row r="532" spans="1:14" x14ac:dyDescent="0.3">
      <c r="A532" s="149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149"/>
      <c r="M532" s="149"/>
      <c r="N532" s="149"/>
    </row>
    <row r="533" spans="1:14" x14ac:dyDescent="0.3">
      <c r="A533" s="149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149"/>
      <c r="M533" s="149"/>
      <c r="N533" s="149"/>
    </row>
    <row r="534" spans="1:14" x14ac:dyDescent="0.3">
      <c r="A534" s="149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149"/>
      <c r="M534" s="149"/>
      <c r="N534" s="149"/>
    </row>
    <row r="535" spans="1:14" x14ac:dyDescent="0.3">
      <c r="A535" s="149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149"/>
      <c r="M535" s="149"/>
      <c r="N535" s="149"/>
    </row>
    <row r="536" spans="1:14" x14ac:dyDescent="0.3">
      <c r="A536" s="149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149"/>
      <c r="M536" s="149"/>
      <c r="N536" s="149"/>
    </row>
    <row r="537" spans="1:14" x14ac:dyDescent="0.3">
      <c r="A537" s="149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149"/>
      <c r="M537" s="149"/>
      <c r="N537" s="149"/>
    </row>
    <row r="538" spans="1:14" x14ac:dyDescent="0.3">
      <c r="A538" s="149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149"/>
      <c r="M538" s="149"/>
      <c r="N538" s="149"/>
    </row>
    <row r="539" spans="1:14" x14ac:dyDescent="0.3">
      <c r="A539" s="149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149"/>
      <c r="M539" s="149"/>
      <c r="N539" s="149"/>
    </row>
    <row r="540" spans="1:14" x14ac:dyDescent="0.3">
      <c r="A540" s="149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149"/>
      <c r="M540" s="149"/>
      <c r="N540" s="149"/>
    </row>
    <row r="541" spans="1:14" x14ac:dyDescent="0.3">
      <c r="A541" s="149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149"/>
      <c r="M541" s="149"/>
      <c r="N541" s="149"/>
    </row>
    <row r="542" spans="1:14" x14ac:dyDescent="0.3">
      <c r="A542" s="149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149"/>
      <c r="M542" s="149"/>
      <c r="N542" s="149"/>
    </row>
    <row r="543" spans="1:14" x14ac:dyDescent="0.3">
      <c r="A543" s="149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149"/>
      <c r="M543" s="149"/>
      <c r="N543" s="149"/>
    </row>
    <row r="544" spans="1:14" x14ac:dyDescent="0.3">
      <c r="A544" s="149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149"/>
      <c r="M544" s="149"/>
      <c r="N544" s="149"/>
    </row>
    <row r="545" spans="1:14" x14ac:dyDescent="0.3">
      <c r="A545" s="149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149"/>
      <c r="M545" s="149"/>
      <c r="N545" s="149"/>
    </row>
    <row r="546" spans="1:14" x14ac:dyDescent="0.3">
      <c r="A546" s="149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149"/>
      <c r="M546" s="149"/>
      <c r="N546" s="149"/>
    </row>
    <row r="547" spans="1:14" x14ac:dyDescent="0.3">
      <c r="A547" s="149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149"/>
      <c r="M547" s="149"/>
      <c r="N547" s="149"/>
    </row>
    <row r="548" spans="1:14" x14ac:dyDescent="0.3">
      <c r="A548" s="149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149"/>
      <c r="M548" s="149"/>
      <c r="N548" s="149"/>
    </row>
    <row r="549" spans="1:14" x14ac:dyDescent="0.3">
      <c r="A549" s="149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149"/>
      <c r="M549" s="149"/>
      <c r="N549" s="149"/>
    </row>
    <row r="550" spans="1:14" x14ac:dyDescent="0.3">
      <c r="A550" s="149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149"/>
      <c r="M550" s="149"/>
      <c r="N550" s="149"/>
    </row>
    <row r="551" spans="1:14" x14ac:dyDescent="0.3">
      <c r="A551" s="149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149"/>
      <c r="M551" s="149"/>
      <c r="N551" s="149"/>
    </row>
    <row r="552" spans="1:14" x14ac:dyDescent="0.3">
      <c r="A552" s="149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149"/>
      <c r="M552" s="149"/>
      <c r="N552" s="149"/>
    </row>
    <row r="553" spans="1:14" x14ac:dyDescent="0.3">
      <c r="A553" s="149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149"/>
      <c r="M553" s="149"/>
      <c r="N553" s="149"/>
    </row>
    <row r="554" spans="1:14" x14ac:dyDescent="0.3">
      <c r="A554" s="149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149"/>
      <c r="M554" s="149"/>
      <c r="N554" s="149"/>
    </row>
    <row r="555" spans="1:14" x14ac:dyDescent="0.3">
      <c r="A555" s="149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149"/>
      <c r="M555" s="149"/>
      <c r="N555" s="149"/>
    </row>
    <row r="556" spans="1:14" x14ac:dyDescent="0.3">
      <c r="A556" s="149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149"/>
      <c r="M556" s="149"/>
      <c r="N556" s="149"/>
    </row>
    <row r="557" spans="1:14" x14ac:dyDescent="0.3">
      <c r="A557" s="149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149"/>
      <c r="M557" s="149"/>
      <c r="N557" s="149"/>
    </row>
    <row r="558" spans="1:14" x14ac:dyDescent="0.3">
      <c r="A558" s="149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149"/>
      <c r="M558" s="149"/>
      <c r="N558" s="149"/>
    </row>
    <row r="559" spans="1:14" x14ac:dyDescent="0.3">
      <c r="A559" s="149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149"/>
      <c r="M559" s="149"/>
      <c r="N559" s="149"/>
    </row>
    <row r="560" spans="1:14" x14ac:dyDescent="0.3">
      <c r="A560" s="149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149"/>
      <c r="M560" s="149"/>
      <c r="N560" s="149"/>
    </row>
    <row r="561" spans="1:14" x14ac:dyDescent="0.3">
      <c r="A561" s="149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149"/>
      <c r="M561" s="149"/>
      <c r="N561" s="149"/>
    </row>
    <row r="562" spans="1:14" x14ac:dyDescent="0.3">
      <c r="A562" s="149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149"/>
      <c r="M562" s="149"/>
      <c r="N562" s="149"/>
    </row>
    <row r="563" spans="1:14" x14ac:dyDescent="0.3">
      <c r="A563" s="149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149"/>
      <c r="M563" s="149"/>
      <c r="N563" s="149"/>
    </row>
    <row r="564" spans="1:14" x14ac:dyDescent="0.3">
      <c r="A564" s="149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149"/>
      <c r="M564" s="149"/>
      <c r="N564" s="149"/>
    </row>
    <row r="565" spans="1:14" x14ac:dyDescent="0.3">
      <c r="A565" s="149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149"/>
      <c r="M565" s="149"/>
      <c r="N565" s="149"/>
    </row>
    <row r="566" spans="1:14" x14ac:dyDescent="0.3">
      <c r="A566" s="149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149"/>
      <c r="M566" s="149"/>
      <c r="N566" s="149"/>
    </row>
    <row r="567" spans="1:14" x14ac:dyDescent="0.3">
      <c r="A567" s="149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149"/>
      <c r="M567" s="149"/>
      <c r="N567" s="149"/>
    </row>
    <row r="568" spans="1:14" x14ac:dyDescent="0.3">
      <c r="A568" s="149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149"/>
      <c r="M568" s="149"/>
      <c r="N568" s="149"/>
    </row>
    <row r="569" spans="1:14" x14ac:dyDescent="0.3">
      <c r="A569" s="149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149"/>
      <c r="M569" s="149"/>
      <c r="N569" s="149"/>
    </row>
    <row r="570" spans="1:14" x14ac:dyDescent="0.3">
      <c r="A570" s="149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149"/>
      <c r="M570" s="149"/>
      <c r="N570" s="149"/>
    </row>
    <row r="571" spans="1:14" x14ac:dyDescent="0.3">
      <c r="A571" s="149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149"/>
      <c r="M571" s="149"/>
      <c r="N571" s="149"/>
    </row>
    <row r="572" spans="1:14" x14ac:dyDescent="0.3">
      <c r="A572" s="149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149"/>
      <c r="M572" s="149"/>
      <c r="N572" s="149"/>
    </row>
    <row r="573" spans="1:14" x14ac:dyDescent="0.3">
      <c r="A573" s="149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149"/>
      <c r="M573" s="149"/>
      <c r="N573" s="149"/>
    </row>
    <row r="574" spans="1:14" x14ac:dyDescent="0.3">
      <c r="A574" s="149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149"/>
      <c r="M574" s="149"/>
      <c r="N574" s="149"/>
    </row>
    <row r="575" spans="1:14" x14ac:dyDescent="0.3">
      <c r="A575" s="149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149"/>
      <c r="M575" s="149"/>
      <c r="N575" s="149"/>
    </row>
    <row r="576" spans="1:14" x14ac:dyDescent="0.3">
      <c r="A576" s="149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149"/>
      <c r="M576" s="149"/>
      <c r="N576" s="149"/>
    </row>
    <row r="577" spans="1:14" x14ac:dyDescent="0.3">
      <c r="A577" s="149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149"/>
      <c r="M577" s="149"/>
      <c r="N577" s="149"/>
    </row>
    <row r="578" spans="1:14" x14ac:dyDescent="0.3">
      <c r="A578" s="149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149"/>
      <c r="M578" s="149"/>
      <c r="N578" s="149"/>
    </row>
    <row r="579" spans="1:14" x14ac:dyDescent="0.3">
      <c r="A579" s="149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149"/>
      <c r="M579" s="149"/>
      <c r="N579" s="149"/>
    </row>
    <row r="580" spans="1:14" x14ac:dyDescent="0.3">
      <c r="A580" s="149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149"/>
      <c r="M580" s="149"/>
      <c r="N580" s="149"/>
    </row>
    <row r="581" spans="1:14" x14ac:dyDescent="0.3">
      <c r="A581" s="149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149"/>
      <c r="M581" s="149"/>
      <c r="N581" s="149"/>
    </row>
    <row r="582" spans="1:14" x14ac:dyDescent="0.3">
      <c r="A582" s="149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149"/>
      <c r="M582" s="149"/>
      <c r="N582" s="149"/>
    </row>
    <row r="583" spans="1:14" x14ac:dyDescent="0.3">
      <c r="A583" s="149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149"/>
      <c r="M583" s="149"/>
      <c r="N583" s="149"/>
    </row>
    <row r="584" spans="1:14" x14ac:dyDescent="0.3">
      <c r="A584" s="149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149"/>
      <c r="M584" s="149"/>
      <c r="N584" s="149"/>
    </row>
    <row r="585" spans="1:14" x14ac:dyDescent="0.3">
      <c r="A585" s="149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149"/>
      <c r="M585" s="149"/>
      <c r="N585" s="149"/>
    </row>
    <row r="586" spans="1:14" x14ac:dyDescent="0.3">
      <c r="A586" s="149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149"/>
      <c r="M586" s="149"/>
      <c r="N586" s="149"/>
    </row>
    <row r="587" spans="1:14" x14ac:dyDescent="0.3">
      <c r="A587" s="149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149"/>
      <c r="M587" s="149"/>
      <c r="N587" s="149"/>
    </row>
    <row r="588" spans="1:14" x14ac:dyDescent="0.3">
      <c r="A588" s="149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149"/>
      <c r="M588" s="149"/>
      <c r="N588" s="149"/>
    </row>
    <row r="589" spans="1:14" x14ac:dyDescent="0.3">
      <c r="A589" s="149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149"/>
      <c r="M589" s="149"/>
      <c r="N589" s="149"/>
    </row>
    <row r="590" spans="1:14" x14ac:dyDescent="0.3">
      <c r="A590" s="149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149"/>
      <c r="M590" s="149"/>
      <c r="N590" s="149"/>
    </row>
    <row r="591" spans="1:14" x14ac:dyDescent="0.3">
      <c r="A591" s="149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149"/>
      <c r="M591" s="149"/>
      <c r="N591" s="149"/>
    </row>
    <row r="592" spans="1:14" x14ac:dyDescent="0.3">
      <c r="A592" s="149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149"/>
      <c r="M592" s="149"/>
      <c r="N592" s="149"/>
    </row>
    <row r="593" spans="1:14" x14ac:dyDescent="0.3">
      <c r="A593" s="149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149"/>
      <c r="M593" s="149"/>
      <c r="N593" s="149"/>
    </row>
    <row r="594" spans="1:14" x14ac:dyDescent="0.3">
      <c r="A594" s="149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149"/>
      <c r="M594" s="149"/>
      <c r="N594" s="149"/>
    </row>
    <row r="595" spans="1:14" x14ac:dyDescent="0.3">
      <c r="A595" s="149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149"/>
      <c r="M595" s="149"/>
      <c r="N595" s="149"/>
    </row>
    <row r="596" spans="1:14" x14ac:dyDescent="0.3">
      <c r="A596" s="149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149"/>
      <c r="M596" s="149"/>
      <c r="N596" s="149"/>
    </row>
    <row r="597" spans="1:14" x14ac:dyDescent="0.3">
      <c r="A597" s="149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149"/>
      <c r="M597" s="149"/>
      <c r="N597" s="149"/>
    </row>
    <row r="598" spans="1:14" x14ac:dyDescent="0.3">
      <c r="A598" s="149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149"/>
      <c r="M598" s="149"/>
      <c r="N598" s="149"/>
    </row>
    <row r="599" spans="1:14" x14ac:dyDescent="0.3">
      <c r="A599" s="149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149"/>
      <c r="M599" s="149"/>
      <c r="N599" s="149"/>
    </row>
    <row r="600" spans="1:14" x14ac:dyDescent="0.3">
      <c r="A600" s="149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149"/>
      <c r="M600" s="149"/>
      <c r="N600" s="149"/>
    </row>
    <row r="601" spans="1:14" x14ac:dyDescent="0.3">
      <c r="A601" s="149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149"/>
      <c r="M601" s="149"/>
      <c r="N601" s="149"/>
    </row>
    <row r="602" spans="1:14" x14ac:dyDescent="0.3">
      <c r="A602" s="149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149"/>
      <c r="M602" s="149"/>
      <c r="N602" s="149"/>
    </row>
    <row r="603" spans="1:14" x14ac:dyDescent="0.3">
      <c r="A603" s="149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149"/>
      <c r="M603" s="149"/>
      <c r="N603" s="149"/>
    </row>
    <row r="604" spans="1:14" x14ac:dyDescent="0.3">
      <c r="A604" s="149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149"/>
      <c r="M604" s="149"/>
      <c r="N604" s="149"/>
    </row>
    <row r="605" spans="1:14" x14ac:dyDescent="0.3">
      <c r="A605" s="149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149"/>
      <c r="M605" s="149"/>
      <c r="N605" s="149"/>
    </row>
    <row r="606" spans="1:14" x14ac:dyDescent="0.3">
      <c r="A606" s="149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149"/>
      <c r="M606" s="149"/>
      <c r="N606" s="149"/>
    </row>
    <row r="607" spans="1:14" x14ac:dyDescent="0.3">
      <c r="A607" s="149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149"/>
      <c r="M607" s="149"/>
      <c r="N607" s="149"/>
    </row>
    <row r="608" spans="1:14" x14ac:dyDescent="0.3">
      <c r="A608" s="149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149"/>
      <c r="M608" s="149"/>
      <c r="N608" s="149"/>
    </row>
    <row r="609" spans="1:14" x14ac:dyDescent="0.3">
      <c r="A609" s="149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149"/>
      <c r="M609" s="149"/>
      <c r="N609" s="149"/>
    </row>
    <row r="610" spans="1:14" x14ac:dyDescent="0.3">
      <c r="A610" s="149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149"/>
      <c r="M610" s="149"/>
      <c r="N610" s="149"/>
    </row>
    <row r="611" spans="1:14" x14ac:dyDescent="0.3">
      <c r="A611" s="149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149"/>
      <c r="M611" s="149"/>
      <c r="N611" s="149"/>
    </row>
    <row r="612" spans="1:14" x14ac:dyDescent="0.3">
      <c r="A612" s="149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149"/>
      <c r="M612" s="149"/>
      <c r="N612" s="149"/>
    </row>
    <row r="613" spans="1:14" x14ac:dyDescent="0.3">
      <c r="A613" s="149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149"/>
      <c r="M613" s="149"/>
      <c r="N613" s="149"/>
    </row>
    <row r="614" spans="1:14" x14ac:dyDescent="0.3">
      <c r="A614" s="149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149"/>
      <c r="M614" s="149"/>
      <c r="N614" s="149"/>
    </row>
    <row r="615" spans="1:14" x14ac:dyDescent="0.3">
      <c r="A615" s="149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149"/>
      <c r="M615" s="149"/>
      <c r="N615" s="149"/>
    </row>
    <row r="616" spans="1:14" x14ac:dyDescent="0.3">
      <c r="A616" s="149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149"/>
      <c r="M616" s="149"/>
      <c r="N616" s="149"/>
    </row>
    <row r="617" spans="1:14" x14ac:dyDescent="0.3">
      <c r="A617" s="149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149"/>
      <c r="M617" s="149"/>
      <c r="N617" s="149"/>
    </row>
    <row r="618" spans="1:14" x14ac:dyDescent="0.3">
      <c r="A618" s="149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149"/>
      <c r="M618" s="149"/>
      <c r="N618" s="149"/>
    </row>
    <row r="619" spans="1:14" x14ac:dyDescent="0.3">
      <c r="A619" s="149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149"/>
      <c r="M619" s="149"/>
      <c r="N619" s="149"/>
    </row>
    <row r="620" spans="1:14" x14ac:dyDescent="0.3">
      <c r="A620" s="149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149"/>
      <c r="M620" s="149"/>
      <c r="N620" s="149"/>
    </row>
    <row r="621" spans="1:14" x14ac:dyDescent="0.3">
      <c r="A621" s="149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149"/>
      <c r="M621" s="149"/>
      <c r="N621" s="149"/>
    </row>
    <row r="622" spans="1:14" x14ac:dyDescent="0.3">
      <c r="A622" s="149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149"/>
      <c r="M622" s="149"/>
      <c r="N622" s="149"/>
    </row>
    <row r="623" spans="1:14" x14ac:dyDescent="0.3">
      <c r="A623" s="149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149"/>
      <c r="M623" s="149"/>
      <c r="N623" s="149"/>
    </row>
    <row r="624" spans="1:14" x14ac:dyDescent="0.3">
      <c r="A624" s="149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149"/>
      <c r="M624" s="149"/>
      <c r="N624" s="149"/>
    </row>
    <row r="625" spans="1:14" x14ac:dyDescent="0.3">
      <c r="A625" s="149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149"/>
      <c r="M625" s="149"/>
      <c r="N625" s="149"/>
    </row>
    <row r="626" spans="1:14" x14ac:dyDescent="0.3">
      <c r="A626" s="149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149"/>
      <c r="M626" s="149"/>
      <c r="N626" s="149"/>
    </row>
    <row r="627" spans="1:14" x14ac:dyDescent="0.3">
      <c r="A627" s="149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149"/>
      <c r="M627" s="149"/>
      <c r="N627" s="149"/>
    </row>
    <row r="628" spans="1:14" x14ac:dyDescent="0.3">
      <c r="A628" s="149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149"/>
      <c r="M628" s="149"/>
      <c r="N628" s="149"/>
    </row>
    <row r="629" spans="1:14" x14ac:dyDescent="0.3">
      <c r="A629" s="149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149"/>
      <c r="M629" s="149"/>
      <c r="N629" s="149"/>
    </row>
    <row r="630" spans="1:14" x14ac:dyDescent="0.3">
      <c r="A630" s="149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149"/>
      <c r="M630" s="149"/>
      <c r="N630" s="149"/>
    </row>
    <row r="631" spans="1:14" x14ac:dyDescent="0.3">
      <c r="A631" s="149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149"/>
      <c r="M631" s="149"/>
      <c r="N631" s="149"/>
    </row>
    <row r="632" spans="1:14" x14ac:dyDescent="0.3">
      <c r="A632" s="149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149"/>
      <c r="M632" s="149"/>
      <c r="N632" s="149"/>
    </row>
    <row r="633" spans="1:14" x14ac:dyDescent="0.3">
      <c r="A633" s="149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149"/>
      <c r="M633" s="149"/>
      <c r="N633" s="149"/>
    </row>
    <row r="634" spans="1:14" x14ac:dyDescent="0.3">
      <c r="A634" s="149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149"/>
      <c r="M634" s="149"/>
      <c r="N634" s="149"/>
    </row>
    <row r="635" spans="1:14" x14ac:dyDescent="0.3">
      <c r="A635" s="149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149"/>
      <c r="M635" s="149"/>
      <c r="N635" s="149"/>
    </row>
    <row r="636" spans="1:14" x14ac:dyDescent="0.3">
      <c r="A636" s="149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149"/>
      <c r="M636" s="149"/>
      <c r="N636" s="149"/>
    </row>
    <row r="637" spans="1:14" x14ac:dyDescent="0.3">
      <c r="A637" s="149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149"/>
      <c r="M637" s="149"/>
      <c r="N637" s="149"/>
    </row>
    <row r="638" spans="1:14" x14ac:dyDescent="0.3">
      <c r="A638" s="149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149"/>
      <c r="M638" s="149"/>
      <c r="N638" s="149"/>
    </row>
    <row r="639" spans="1:14" x14ac:dyDescent="0.3">
      <c r="A639" s="149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149"/>
      <c r="M639" s="149"/>
      <c r="N639" s="149"/>
    </row>
    <row r="640" spans="1:14" x14ac:dyDescent="0.3">
      <c r="A640" s="149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149"/>
      <c r="M640" s="149"/>
      <c r="N640" s="149"/>
    </row>
    <row r="641" spans="1:14" x14ac:dyDescent="0.3">
      <c r="A641" s="149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149"/>
      <c r="M641" s="149"/>
      <c r="N641" s="149"/>
    </row>
    <row r="642" spans="1:14" x14ac:dyDescent="0.3">
      <c r="A642" s="149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149"/>
      <c r="M642" s="149"/>
      <c r="N642" s="149"/>
    </row>
    <row r="643" spans="1:14" x14ac:dyDescent="0.3">
      <c r="A643" s="149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149"/>
      <c r="M643" s="149"/>
      <c r="N643" s="149"/>
    </row>
    <row r="644" spans="1:14" x14ac:dyDescent="0.3">
      <c r="A644" s="149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149"/>
      <c r="M644" s="149"/>
      <c r="N644" s="149"/>
    </row>
    <row r="645" spans="1:14" x14ac:dyDescent="0.3">
      <c r="A645" s="149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149"/>
      <c r="M645" s="149"/>
      <c r="N645" s="149"/>
    </row>
    <row r="646" spans="1:14" x14ac:dyDescent="0.3">
      <c r="A646" s="149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149"/>
      <c r="M646" s="149"/>
      <c r="N646" s="149"/>
    </row>
    <row r="647" spans="1:14" x14ac:dyDescent="0.3">
      <c r="A647" s="149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149"/>
      <c r="M647" s="149"/>
      <c r="N647" s="149"/>
    </row>
    <row r="648" spans="1:14" x14ac:dyDescent="0.3">
      <c r="A648" s="149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149"/>
      <c r="M648" s="149"/>
      <c r="N648" s="149"/>
    </row>
    <row r="649" spans="1:14" x14ac:dyDescent="0.3">
      <c r="A649" s="149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149"/>
      <c r="M649" s="149"/>
      <c r="N649" s="149"/>
    </row>
    <row r="650" spans="1:14" x14ac:dyDescent="0.3">
      <c r="A650" s="149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149"/>
      <c r="M650" s="149"/>
      <c r="N650" s="149"/>
    </row>
    <row r="651" spans="1:14" x14ac:dyDescent="0.3">
      <c r="A651" s="149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149"/>
      <c r="M651" s="149"/>
      <c r="N651" s="149"/>
    </row>
    <row r="652" spans="1:14" x14ac:dyDescent="0.3">
      <c r="A652" s="149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149"/>
      <c r="M652" s="149"/>
      <c r="N652" s="149"/>
    </row>
    <row r="653" spans="1:14" x14ac:dyDescent="0.3">
      <c r="A653" s="149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149"/>
      <c r="M653" s="149"/>
      <c r="N653" s="149"/>
    </row>
    <row r="654" spans="1:14" x14ac:dyDescent="0.3">
      <c r="A654" s="149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149"/>
      <c r="M654" s="149"/>
      <c r="N654" s="149"/>
    </row>
    <row r="655" spans="1:14" x14ac:dyDescent="0.3">
      <c r="A655" s="149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149"/>
      <c r="M655" s="149"/>
      <c r="N655" s="149"/>
    </row>
    <row r="656" spans="1:14" x14ac:dyDescent="0.3">
      <c r="A656" s="149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149"/>
      <c r="M656" s="149"/>
      <c r="N656" s="149"/>
    </row>
    <row r="657" spans="1:14" x14ac:dyDescent="0.3">
      <c r="A657" s="149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149"/>
      <c r="M657" s="149"/>
      <c r="N657" s="149"/>
    </row>
    <row r="658" spans="1:14" x14ac:dyDescent="0.3">
      <c r="A658" s="149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149"/>
      <c r="M658" s="149"/>
      <c r="N658" s="149"/>
    </row>
    <row r="659" spans="1:14" x14ac:dyDescent="0.3">
      <c r="A659" s="149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149"/>
      <c r="M659" s="149"/>
      <c r="N659" s="149"/>
    </row>
    <row r="660" spans="1:14" x14ac:dyDescent="0.3">
      <c r="A660" s="149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149"/>
      <c r="M660" s="149"/>
      <c r="N660" s="149"/>
    </row>
    <row r="661" spans="1:14" x14ac:dyDescent="0.3">
      <c r="A661" s="149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149"/>
      <c r="M661" s="149"/>
      <c r="N661" s="149"/>
    </row>
    <row r="662" spans="1:14" x14ac:dyDescent="0.3">
      <c r="A662" s="149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149"/>
      <c r="M662" s="149"/>
      <c r="N662" s="149"/>
    </row>
    <row r="663" spans="1:14" x14ac:dyDescent="0.3">
      <c r="A663" s="149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149"/>
      <c r="M663" s="149"/>
      <c r="N663" s="149"/>
    </row>
    <row r="664" spans="1:14" x14ac:dyDescent="0.3">
      <c r="A664" s="149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149"/>
      <c r="M664" s="149"/>
      <c r="N664" s="149"/>
    </row>
    <row r="665" spans="1:14" x14ac:dyDescent="0.3">
      <c r="A665" s="149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149"/>
      <c r="M665" s="149"/>
      <c r="N665" s="149"/>
    </row>
    <row r="666" spans="1:14" x14ac:dyDescent="0.3">
      <c r="A666" s="149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149"/>
      <c r="M666" s="149"/>
      <c r="N666" s="149"/>
    </row>
    <row r="667" spans="1:14" x14ac:dyDescent="0.3">
      <c r="A667" s="149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149"/>
      <c r="M667" s="149"/>
      <c r="N667" s="149"/>
    </row>
    <row r="668" spans="1:14" x14ac:dyDescent="0.3">
      <c r="A668" s="149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149"/>
      <c r="M668" s="149"/>
      <c r="N668" s="149"/>
    </row>
    <row r="669" spans="1:14" x14ac:dyDescent="0.3">
      <c r="A669" s="149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149"/>
      <c r="M669" s="149"/>
      <c r="N669" s="149"/>
    </row>
    <row r="670" spans="1:14" x14ac:dyDescent="0.3">
      <c r="A670" s="149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149"/>
      <c r="M670" s="149"/>
      <c r="N670" s="149"/>
    </row>
    <row r="671" spans="1:14" x14ac:dyDescent="0.3">
      <c r="A671" s="149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149"/>
      <c r="M671" s="149"/>
      <c r="N671" s="149"/>
    </row>
    <row r="672" spans="1:14" x14ac:dyDescent="0.3">
      <c r="A672" s="149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149"/>
      <c r="M672" s="149"/>
      <c r="N672" s="149"/>
    </row>
    <row r="673" spans="1:14" x14ac:dyDescent="0.3">
      <c r="A673" s="149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149"/>
      <c r="M673" s="149"/>
      <c r="N673" s="149"/>
    </row>
    <row r="674" spans="1:14" x14ac:dyDescent="0.3">
      <c r="A674" s="149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149"/>
      <c r="M674" s="149"/>
      <c r="N674" s="149"/>
    </row>
    <row r="675" spans="1:14" x14ac:dyDescent="0.3">
      <c r="A675" s="149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149"/>
      <c r="M675" s="149"/>
      <c r="N675" s="149"/>
    </row>
    <row r="676" spans="1:14" x14ac:dyDescent="0.3">
      <c r="A676" s="149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149"/>
      <c r="M676" s="149"/>
      <c r="N676" s="149"/>
    </row>
    <row r="677" spans="1:14" x14ac:dyDescent="0.3">
      <c r="A677" s="149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149"/>
      <c r="M677" s="149"/>
      <c r="N677" s="149"/>
    </row>
    <row r="678" spans="1:14" x14ac:dyDescent="0.3">
      <c r="A678" s="149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149"/>
      <c r="M678" s="149"/>
      <c r="N678" s="149"/>
    </row>
    <row r="679" spans="1:14" x14ac:dyDescent="0.3">
      <c r="A679" s="149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149"/>
      <c r="M679" s="149"/>
      <c r="N679" s="149"/>
    </row>
    <row r="680" spans="1:14" x14ac:dyDescent="0.3">
      <c r="A680" s="149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149"/>
      <c r="M680" s="149"/>
      <c r="N680" s="149"/>
    </row>
    <row r="681" spans="1:14" x14ac:dyDescent="0.3">
      <c r="A681" s="149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149"/>
      <c r="M681" s="149"/>
      <c r="N681" s="149"/>
    </row>
    <row r="682" spans="1:14" x14ac:dyDescent="0.3">
      <c r="A682" s="149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149"/>
      <c r="M682" s="149"/>
      <c r="N682" s="149"/>
    </row>
    <row r="683" spans="1:14" x14ac:dyDescent="0.3">
      <c r="A683" s="149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149"/>
      <c r="M683" s="149"/>
      <c r="N683" s="149"/>
    </row>
    <row r="684" spans="1:14" x14ac:dyDescent="0.3">
      <c r="A684" s="149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149"/>
      <c r="M684" s="149"/>
      <c r="N684" s="149"/>
    </row>
    <row r="685" spans="1:14" x14ac:dyDescent="0.3">
      <c r="A685" s="149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149"/>
      <c r="M685" s="149"/>
      <c r="N685" s="149"/>
    </row>
    <row r="686" spans="1:14" x14ac:dyDescent="0.3">
      <c r="A686" s="149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149"/>
      <c r="M686" s="149"/>
      <c r="N686" s="149"/>
    </row>
    <row r="687" spans="1:14" x14ac:dyDescent="0.3">
      <c r="A687" s="149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149"/>
      <c r="M687" s="149"/>
      <c r="N687" s="149"/>
    </row>
    <row r="688" spans="1:14" x14ac:dyDescent="0.3">
      <c r="A688" s="149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149"/>
      <c r="M688" s="149"/>
      <c r="N688" s="149"/>
    </row>
    <row r="689" spans="1:14" x14ac:dyDescent="0.3">
      <c r="A689" s="149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149"/>
      <c r="M689" s="149"/>
      <c r="N689" s="149"/>
    </row>
    <row r="690" spans="1:14" x14ac:dyDescent="0.3">
      <c r="A690" s="149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149"/>
      <c r="M690" s="149"/>
      <c r="N690" s="149"/>
    </row>
    <row r="691" spans="1:14" x14ac:dyDescent="0.3">
      <c r="A691" s="149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149"/>
      <c r="M691" s="149"/>
      <c r="N691" s="149"/>
    </row>
    <row r="692" spans="1:14" x14ac:dyDescent="0.3">
      <c r="A692" s="149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149"/>
      <c r="M692" s="149"/>
      <c r="N692" s="149"/>
    </row>
    <row r="693" spans="1:14" x14ac:dyDescent="0.3">
      <c r="A693" s="149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149"/>
      <c r="M693" s="149"/>
      <c r="N693" s="149"/>
    </row>
    <row r="694" spans="1:14" x14ac:dyDescent="0.3">
      <c r="A694" s="149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149"/>
      <c r="M694" s="149"/>
      <c r="N694" s="149"/>
    </row>
    <row r="695" spans="1:14" x14ac:dyDescent="0.3">
      <c r="A695" s="149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149"/>
      <c r="M695" s="149"/>
      <c r="N695" s="149"/>
    </row>
    <row r="696" spans="1:14" x14ac:dyDescent="0.3">
      <c r="A696" s="149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149"/>
      <c r="M696" s="149"/>
      <c r="N696" s="149"/>
    </row>
    <row r="697" spans="1:14" x14ac:dyDescent="0.3">
      <c r="A697" s="149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149"/>
      <c r="M697" s="149"/>
      <c r="N697" s="149"/>
    </row>
    <row r="698" spans="1:14" x14ac:dyDescent="0.3">
      <c r="A698" s="149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149"/>
      <c r="M698" s="149"/>
      <c r="N698" s="149"/>
    </row>
    <row r="699" spans="1:14" x14ac:dyDescent="0.3">
      <c r="A699" s="149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149"/>
      <c r="M699" s="149"/>
      <c r="N699" s="149"/>
    </row>
    <row r="700" spans="1:14" x14ac:dyDescent="0.3">
      <c r="A700" s="149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149"/>
      <c r="M700" s="149"/>
      <c r="N700" s="149"/>
    </row>
    <row r="701" spans="1:14" x14ac:dyDescent="0.3">
      <c r="A701" s="149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149"/>
      <c r="M701" s="149"/>
      <c r="N701" s="149"/>
    </row>
    <row r="702" spans="1:14" x14ac:dyDescent="0.3">
      <c r="A702" s="149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149"/>
      <c r="M702" s="149"/>
      <c r="N702" s="149"/>
    </row>
    <row r="703" spans="1:14" x14ac:dyDescent="0.3">
      <c r="A703" s="149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149"/>
      <c r="M703" s="149"/>
      <c r="N703" s="149"/>
    </row>
    <row r="704" spans="1:14" x14ac:dyDescent="0.3">
      <c r="A704" s="149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149"/>
      <c r="M704" s="149"/>
      <c r="N704" s="149"/>
    </row>
    <row r="705" spans="1:14" x14ac:dyDescent="0.3">
      <c r="A705" s="149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149"/>
      <c r="M705" s="149"/>
      <c r="N705" s="149"/>
    </row>
    <row r="706" spans="1:14" x14ac:dyDescent="0.3">
      <c r="A706" s="149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149"/>
      <c r="M706" s="149"/>
      <c r="N706" s="149"/>
    </row>
    <row r="707" spans="1:14" x14ac:dyDescent="0.3">
      <c r="A707" s="149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149"/>
      <c r="M707" s="149"/>
      <c r="N707" s="149"/>
    </row>
    <row r="708" spans="1:14" x14ac:dyDescent="0.3">
      <c r="A708" s="149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149"/>
      <c r="M708" s="149"/>
      <c r="N708" s="149"/>
    </row>
    <row r="709" spans="1:14" x14ac:dyDescent="0.3">
      <c r="A709" s="149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149"/>
      <c r="M709" s="149"/>
      <c r="N709" s="149"/>
    </row>
    <row r="710" spans="1:14" x14ac:dyDescent="0.3">
      <c r="A710" s="149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149"/>
      <c r="M710" s="149"/>
      <c r="N710" s="149"/>
    </row>
    <row r="711" spans="1:14" x14ac:dyDescent="0.3">
      <c r="A711" s="149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149"/>
      <c r="M711" s="149"/>
      <c r="N711" s="149"/>
    </row>
    <row r="712" spans="1:14" x14ac:dyDescent="0.3">
      <c r="A712" s="149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149"/>
      <c r="M712" s="149"/>
      <c r="N712" s="149"/>
    </row>
    <row r="713" spans="1:14" x14ac:dyDescent="0.3">
      <c r="A713" s="149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149"/>
      <c r="M713" s="149"/>
      <c r="N713" s="149"/>
    </row>
    <row r="714" spans="1:14" x14ac:dyDescent="0.3">
      <c r="A714" s="149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149"/>
      <c r="M714" s="149"/>
      <c r="N714" s="149"/>
    </row>
    <row r="715" spans="1:14" x14ac:dyDescent="0.3">
      <c r="A715" s="149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149"/>
      <c r="M715" s="149"/>
      <c r="N715" s="149"/>
    </row>
    <row r="716" spans="1:14" x14ac:dyDescent="0.3">
      <c r="A716" s="149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149"/>
      <c r="M716" s="149"/>
      <c r="N716" s="149"/>
    </row>
    <row r="717" spans="1:14" x14ac:dyDescent="0.3">
      <c r="A717" s="149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149"/>
      <c r="M717" s="149"/>
      <c r="N717" s="149"/>
    </row>
    <row r="718" spans="1:14" x14ac:dyDescent="0.3">
      <c r="A718" s="149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149"/>
      <c r="M718" s="149"/>
      <c r="N718" s="149"/>
    </row>
    <row r="719" spans="1:14" x14ac:dyDescent="0.3">
      <c r="A719" s="149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149"/>
      <c r="M719" s="149"/>
      <c r="N719" s="149"/>
    </row>
    <row r="720" spans="1:14" x14ac:dyDescent="0.3">
      <c r="A720" s="149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149"/>
      <c r="M720" s="149"/>
      <c r="N720" s="149"/>
    </row>
    <row r="721" spans="1:14" x14ac:dyDescent="0.3">
      <c r="A721" s="149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149"/>
      <c r="M721" s="149"/>
      <c r="N721" s="149"/>
    </row>
    <row r="722" spans="1:14" x14ac:dyDescent="0.3">
      <c r="A722" s="149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149"/>
      <c r="M722" s="149"/>
      <c r="N722" s="149"/>
    </row>
    <row r="723" spans="1:14" x14ac:dyDescent="0.3">
      <c r="A723" s="149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149"/>
      <c r="M723" s="149"/>
      <c r="N723" s="149"/>
    </row>
    <row r="724" spans="1:14" x14ac:dyDescent="0.3">
      <c r="A724" s="149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149"/>
      <c r="M724" s="149"/>
      <c r="N724" s="149"/>
    </row>
    <row r="725" spans="1:14" x14ac:dyDescent="0.3">
      <c r="A725" s="149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149"/>
      <c r="M725" s="149"/>
      <c r="N725" s="149"/>
    </row>
    <row r="726" spans="1:14" x14ac:dyDescent="0.3">
      <c r="A726" s="149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149"/>
      <c r="M726" s="149"/>
      <c r="N726" s="149"/>
    </row>
    <row r="727" spans="1:14" x14ac:dyDescent="0.3">
      <c r="A727" s="149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149"/>
      <c r="M727" s="149"/>
      <c r="N727" s="149"/>
    </row>
    <row r="728" spans="1:14" x14ac:dyDescent="0.3">
      <c r="A728" s="149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149"/>
      <c r="M728" s="149"/>
      <c r="N728" s="149"/>
    </row>
    <row r="729" spans="1:14" x14ac:dyDescent="0.3">
      <c r="A729" s="149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149"/>
      <c r="M729" s="149"/>
      <c r="N729" s="149"/>
    </row>
    <row r="730" spans="1:14" x14ac:dyDescent="0.3">
      <c r="A730" s="149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149"/>
      <c r="M730" s="149"/>
      <c r="N730" s="149"/>
    </row>
    <row r="731" spans="1:14" x14ac:dyDescent="0.3">
      <c r="A731" s="149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149"/>
      <c r="M731" s="149"/>
      <c r="N731" s="149"/>
    </row>
    <row r="732" spans="1:14" x14ac:dyDescent="0.3">
      <c r="A732" s="149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149"/>
      <c r="M732" s="149"/>
      <c r="N732" s="149"/>
    </row>
    <row r="733" spans="1:14" x14ac:dyDescent="0.3">
      <c r="A733" s="149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149"/>
      <c r="M733" s="149"/>
      <c r="N733" s="149"/>
    </row>
    <row r="734" spans="1:14" x14ac:dyDescent="0.3">
      <c r="A734" s="149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149"/>
      <c r="M734" s="149"/>
      <c r="N734" s="149"/>
    </row>
    <row r="735" spans="1:14" x14ac:dyDescent="0.3">
      <c r="A735" s="149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149"/>
      <c r="M735" s="149"/>
      <c r="N735" s="149"/>
    </row>
    <row r="736" spans="1:14" x14ac:dyDescent="0.3">
      <c r="A736" s="149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149"/>
      <c r="M736" s="149"/>
      <c r="N736" s="149"/>
    </row>
    <row r="737" spans="1:14" x14ac:dyDescent="0.3">
      <c r="A737" s="149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149"/>
      <c r="M737" s="149"/>
      <c r="N737" s="149"/>
    </row>
    <row r="738" spans="1:14" x14ac:dyDescent="0.3">
      <c r="A738" s="149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149"/>
      <c r="M738" s="149"/>
      <c r="N738" s="149"/>
    </row>
    <row r="739" spans="1:14" x14ac:dyDescent="0.3">
      <c r="A739" s="149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149"/>
      <c r="M739" s="149"/>
      <c r="N739" s="149"/>
    </row>
    <row r="740" spans="1:14" x14ac:dyDescent="0.3">
      <c r="A740" s="149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149"/>
      <c r="M740" s="149"/>
      <c r="N740" s="149"/>
    </row>
    <row r="741" spans="1:14" x14ac:dyDescent="0.3">
      <c r="A741" s="149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149"/>
      <c r="M741" s="149"/>
      <c r="N741" s="149"/>
    </row>
    <row r="742" spans="1:14" x14ac:dyDescent="0.3">
      <c r="A742" s="149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149"/>
      <c r="M742" s="149"/>
      <c r="N742" s="149"/>
    </row>
    <row r="743" spans="1:14" x14ac:dyDescent="0.3">
      <c r="A743" s="149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149"/>
      <c r="M743" s="149"/>
      <c r="N743" s="149"/>
    </row>
    <row r="744" spans="1:14" x14ac:dyDescent="0.3">
      <c r="A744" s="149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149"/>
      <c r="M744" s="149"/>
      <c r="N744" s="149"/>
    </row>
    <row r="745" spans="1:14" x14ac:dyDescent="0.3">
      <c r="A745" s="149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149"/>
      <c r="M745" s="149"/>
      <c r="N745" s="149"/>
    </row>
    <row r="746" spans="1:14" x14ac:dyDescent="0.3">
      <c r="A746" s="149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149"/>
      <c r="M746" s="149"/>
      <c r="N746" s="149"/>
    </row>
    <row r="747" spans="1:14" x14ac:dyDescent="0.3">
      <c r="A747" s="149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149"/>
      <c r="M747" s="149"/>
      <c r="N747" s="149"/>
    </row>
    <row r="748" spans="1:14" x14ac:dyDescent="0.3">
      <c r="A748" s="149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149"/>
      <c r="M748" s="149"/>
      <c r="N748" s="149"/>
    </row>
    <row r="749" spans="1:14" x14ac:dyDescent="0.3">
      <c r="A749" s="149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149"/>
      <c r="M749" s="149"/>
      <c r="N749" s="149"/>
    </row>
    <row r="750" spans="1:14" x14ac:dyDescent="0.3">
      <c r="A750" s="149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149"/>
      <c r="M750" s="149"/>
      <c r="N750" s="149"/>
    </row>
    <row r="751" spans="1:14" x14ac:dyDescent="0.3">
      <c r="A751" s="149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149"/>
      <c r="M751" s="149"/>
      <c r="N751" s="149"/>
    </row>
    <row r="752" spans="1:14" x14ac:dyDescent="0.3">
      <c r="A752" s="149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149"/>
      <c r="M752" s="149"/>
      <c r="N752" s="149"/>
    </row>
    <row r="753" spans="1:14" x14ac:dyDescent="0.3">
      <c r="A753" s="149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149"/>
      <c r="M753" s="149"/>
      <c r="N753" s="149"/>
    </row>
    <row r="754" spans="1:14" x14ac:dyDescent="0.3">
      <c r="A754" s="149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149"/>
      <c r="M754" s="149"/>
      <c r="N754" s="149"/>
    </row>
    <row r="755" spans="1:14" x14ac:dyDescent="0.3">
      <c r="A755" s="149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149"/>
      <c r="M755" s="149"/>
      <c r="N755" s="149"/>
    </row>
    <row r="756" spans="1:14" x14ac:dyDescent="0.3">
      <c r="A756" s="149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149"/>
      <c r="M756" s="149"/>
      <c r="N756" s="149"/>
    </row>
    <row r="757" spans="1:14" x14ac:dyDescent="0.3">
      <c r="A757" s="149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149"/>
      <c r="M757" s="149"/>
      <c r="N757" s="149"/>
    </row>
    <row r="758" spans="1:14" x14ac:dyDescent="0.3">
      <c r="A758" s="149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149"/>
      <c r="M758" s="149"/>
      <c r="N758" s="149"/>
    </row>
    <row r="759" spans="1:14" x14ac:dyDescent="0.3">
      <c r="A759" s="149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149"/>
      <c r="M759" s="149"/>
      <c r="N759" s="149"/>
    </row>
    <row r="760" spans="1:14" x14ac:dyDescent="0.3">
      <c r="A760" s="149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149"/>
      <c r="M760" s="149"/>
      <c r="N760" s="149"/>
    </row>
    <row r="761" spans="1:14" x14ac:dyDescent="0.3">
      <c r="A761" s="149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149"/>
      <c r="M761" s="149"/>
      <c r="N761" s="149"/>
    </row>
    <row r="762" spans="1:14" x14ac:dyDescent="0.3">
      <c r="A762" s="149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149"/>
      <c r="M762" s="149"/>
      <c r="N762" s="149"/>
    </row>
    <row r="763" spans="1:14" x14ac:dyDescent="0.3">
      <c r="A763" s="149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149"/>
      <c r="M763" s="149"/>
      <c r="N763" s="149"/>
    </row>
    <row r="764" spans="1:14" x14ac:dyDescent="0.3">
      <c r="A764" s="149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149"/>
      <c r="M764" s="149"/>
      <c r="N764" s="149"/>
    </row>
    <row r="765" spans="1:14" x14ac:dyDescent="0.3">
      <c r="A765" s="149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149"/>
      <c r="M765" s="149"/>
      <c r="N765" s="149"/>
    </row>
    <row r="766" spans="1:14" x14ac:dyDescent="0.3">
      <c r="A766" s="149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149"/>
      <c r="M766" s="149"/>
      <c r="N766" s="149"/>
    </row>
    <row r="767" spans="1:14" x14ac:dyDescent="0.3">
      <c r="A767" s="149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149"/>
      <c r="M767" s="149"/>
      <c r="N767" s="149"/>
    </row>
    <row r="768" spans="1:14" x14ac:dyDescent="0.3">
      <c r="A768" s="149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149"/>
      <c r="M768" s="149"/>
      <c r="N768" s="149"/>
    </row>
    <row r="769" spans="1:14" x14ac:dyDescent="0.3">
      <c r="A769" s="149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149"/>
      <c r="M769" s="149"/>
      <c r="N769" s="149"/>
    </row>
    <row r="770" spans="1:14" x14ac:dyDescent="0.3">
      <c r="A770" s="149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149"/>
      <c r="M770" s="149"/>
      <c r="N770" s="149"/>
    </row>
    <row r="771" spans="1:14" x14ac:dyDescent="0.3">
      <c r="A771" s="149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149"/>
      <c r="M771" s="149"/>
      <c r="N771" s="149"/>
    </row>
    <row r="772" spans="1:14" x14ac:dyDescent="0.3">
      <c r="A772" s="149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149"/>
      <c r="M772" s="149"/>
      <c r="N772" s="149"/>
    </row>
    <row r="773" spans="1:14" x14ac:dyDescent="0.3">
      <c r="A773" s="149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149"/>
      <c r="M773" s="149"/>
      <c r="N773" s="149"/>
    </row>
    <row r="774" spans="1:14" x14ac:dyDescent="0.3">
      <c r="A774" s="149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149"/>
      <c r="M774" s="149"/>
      <c r="N774" s="149"/>
    </row>
    <row r="775" spans="1:14" x14ac:dyDescent="0.3">
      <c r="A775" s="149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149"/>
      <c r="M775" s="149"/>
      <c r="N775" s="149"/>
    </row>
    <row r="776" spans="1:14" x14ac:dyDescent="0.3">
      <c r="A776" s="149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149"/>
      <c r="M776" s="149"/>
      <c r="N776" s="149"/>
    </row>
    <row r="777" spans="1:14" x14ac:dyDescent="0.3">
      <c r="A777" s="149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149"/>
      <c r="M777" s="149"/>
      <c r="N777" s="149"/>
    </row>
    <row r="778" spans="1:14" x14ac:dyDescent="0.3">
      <c r="A778" s="149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149"/>
      <c r="M778" s="149"/>
      <c r="N778" s="149"/>
    </row>
    <row r="779" spans="1:14" x14ac:dyDescent="0.3">
      <c r="A779" s="149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149"/>
      <c r="M779" s="149"/>
      <c r="N779" s="149"/>
    </row>
    <row r="780" spans="1:14" x14ac:dyDescent="0.3">
      <c r="A780" s="149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149"/>
      <c r="M780" s="149"/>
      <c r="N780" s="149"/>
    </row>
    <row r="781" spans="1:14" x14ac:dyDescent="0.3">
      <c r="A781" s="149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149"/>
      <c r="M781" s="149"/>
      <c r="N781" s="149"/>
    </row>
    <row r="782" spans="1:14" x14ac:dyDescent="0.3">
      <c r="A782" s="149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149"/>
      <c r="M782" s="149"/>
      <c r="N782" s="149"/>
    </row>
    <row r="783" spans="1:14" x14ac:dyDescent="0.3">
      <c r="A783" s="149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149"/>
      <c r="M783" s="149"/>
      <c r="N783" s="149"/>
    </row>
    <row r="784" spans="1:14" x14ac:dyDescent="0.3">
      <c r="A784" s="149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149"/>
      <c r="M784" s="149"/>
      <c r="N784" s="149"/>
    </row>
    <row r="785" spans="1:14" x14ac:dyDescent="0.3">
      <c r="A785" s="149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149"/>
      <c r="M785" s="149"/>
      <c r="N785" s="149"/>
    </row>
    <row r="786" spans="1:14" x14ac:dyDescent="0.3">
      <c r="A786" s="149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149"/>
      <c r="M786" s="149"/>
      <c r="N786" s="149"/>
    </row>
    <row r="787" spans="1:14" x14ac:dyDescent="0.3">
      <c r="A787" s="149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149"/>
      <c r="M787" s="149"/>
      <c r="N787" s="149"/>
    </row>
    <row r="788" spans="1:14" x14ac:dyDescent="0.3">
      <c r="A788" s="149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149"/>
      <c r="M788" s="149"/>
      <c r="N788" s="149"/>
    </row>
    <row r="789" spans="1:14" x14ac:dyDescent="0.3">
      <c r="A789" s="149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149"/>
      <c r="M789" s="149"/>
      <c r="N789" s="149"/>
    </row>
    <row r="790" spans="1:14" x14ac:dyDescent="0.3">
      <c r="A790" s="149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149"/>
      <c r="M790" s="149"/>
      <c r="N790" s="149"/>
    </row>
    <row r="791" spans="1:14" x14ac:dyDescent="0.3">
      <c r="A791" s="149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149"/>
      <c r="M791" s="149"/>
      <c r="N791" s="149"/>
    </row>
    <row r="792" spans="1:14" x14ac:dyDescent="0.3">
      <c r="A792" s="149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149"/>
      <c r="M792" s="149"/>
      <c r="N792" s="149"/>
    </row>
    <row r="793" spans="1:14" x14ac:dyDescent="0.3">
      <c r="A793" s="149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149"/>
      <c r="M793" s="149"/>
      <c r="N793" s="149"/>
    </row>
    <row r="794" spans="1:14" x14ac:dyDescent="0.3">
      <c r="A794" s="149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149"/>
      <c r="M794" s="149"/>
      <c r="N794" s="149"/>
    </row>
    <row r="795" spans="1:14" x14ac:dyDescent="0.3">
      <c r="A795" s="149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149"/>
      <c r="M795" s="149"/>
      <c r="N795" s="149"/>
    </row>
    <row r="796" spans="1:14" x14ac:dyDescent="0.3">
      <c r="A796" s="149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149"/>
      <c r="M796" s="149"/>
      <c r="N796" s="149"/>
    </row>
    <row r="797" spans="1:14" x14ac:dyDescent="0.3">
      <c r="A797" s="149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149"/>
      <c r="M797" s="149"/>
      <c r="N797" s="149"/>
    </row>
    <row r="798" spans="1:14" x14ac:dyDescent="0.3">
      <c r="A798" s="149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149"/>
      <c r="M798" s="149"/>
      <c r="N798" s="149"/>
    </row>
    <row r="799" spans="1:14" x14ac:dyDescent="0.3">
      <c r="A799" s="149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149"/>
      <c r="M799" s="149"/>
      <c r="N799" s="149"/>
    </row>
    <row r="800" spans="1:14" x14ac:dyDescent="0.3">
      <c r="A800" s="149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149"/>
      <c r="M800" s="149"/>
      <c r="N800" s="149"/>
    </row>
    <row r="801" spans="1:14" x14ac:dyDescent="0.3">
      <c r="A801" s="149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149"/>
      <c r="M801" s="149"/>
      <c r="N801" s="149"/>
    </row>
    <row r="802" spans="1:14" x14ac:dyDescent="0.3">
      <c r="A802" s="149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149"/>
      <c r="M802" s="149"/>
      <c r="N802" s="149"/>
    </row>
    <row r="803" spans="1:14" x14ac:dyDescent="0.3">
      <c r="A803" s="149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149"/>
      <c r="M803" s="149"/>
      <c r="N803" s="149"/>
    </row>
    <row r="804" spans="1:14" x14ac:dyDescent="0.3">
      <c r="A804" s="149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149"/>
      <c r="M804" s="149"/>
      <c r="N804" s="149"/>
    </row>
    <row r="805" spans="1:14" x14ac:dyDescent="0.3">
      <c r="A805" s="149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149"/>
      <c r="M805" s="149"/>
      <c r="N805" s="149"/>
    </row>
    <row r="806" spans="1:14" x14ac:dyDescent="0.3">
      <c r="A806" s="149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149"/>
      <c r="M806" s="149"/>
      <c r="N806" s="149"/>
    </row>
    <row r="807" spans="1:14" x14ac:dyDescent="0.3">
      <c r="A807" s="149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149"/>
      <c r="M807" s="149"/>
      <c r="N807" s="149"/>
    </row>
    <row r="808" spans="1:14" x14ac:dyDescent="0.3">
      <c r="A808" s="149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149"/>
      <c r="M808" s="149"/>
      <c r="N808" s="149"/>
    </row>
    <row r="809" spans="1:14" x14ac:dyDescent="0.3">
      <c r="A809" s="149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149"/>
      <c r="M809" s="149"/>
      <c r="N809" s="149"/>
    </row>
    <row r="810" spans="1:14" x14ac:dyDescent="0.3">
      <c r="A810" s="149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149"/>
      <c r="M810" s="149"/>
      <c r="N810" s="149"/>
    </row>
    <row r="811" spans="1:14" x14ac:dyDescent="0.3">
      <c r="A811" s="149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149"/>
      <c r="M811" s="149"/>
      <c r="N811" s="149"/>
    </row>
    <row r="812" spans="1:14" x14ac:dyDescent="0.3">
      <c r="A812" s="149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149"/>
      <c r="M812" s="149"/>
      <c r="N812" s="149"/>
    </row>
    <row r="813" spans="1:14" x14ac:dyDescent="0.3">
      <c r="A813" s="149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149"/>
      <c r="M813" s="149"/>
      <c r="N813" s="149"/>
    </row>
    <row r="814" spans="1:14" x14ac:dyDescent="0.3">
      <c r="A814" s="149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149"/>
      <c r="M814" s="149"/>
      <c r="N814" s="149"/>
    </row>
    <row r="815" spans="1:14" x14ac:dyDescent="0.3">
      <c r="A815" s="149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149"/>
      <c r="M815" s="149"/>
      <c r="N815" s="149"/>
    </row>
    <row r="816" spans="1:14" x14ac:dyDescent="0.3">
      <c r="A816" s="149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149"/>
      <c r="M816" s="149"/>
      <c r="N816" s="149"/>
    </row>
    <row r="817" spans="1:14" x14ac:dyDescent="0.3">
      <c r="A817" s="149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149"/>
      <c r="M817" s="149"/>
      <c r="N817" s="149"/>
    </row>
    <row r="818" spans="1:14" x14ac:dyDescent="0.3">
      <c r="A818" s="149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149"/>
      <c r="M818" s="149"/>
      <c r="N818" s="149"/>
    </row>
    <row r="819" spans="1:14" x14ac:dyDescent="0.3">
      <c r="A819" s="149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149"/>
      <c r="M819" s="149"/>
      <c r="N819" s="149"/>
    </row>
    <row r="820" spans="1:14" x14ac:dyDescent="0.3">
      <c r="A820" s="149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149"/>
      <c r="M820" s="149"/>
      <c r="N820" s="149"/>
    </row>
    <row r="821" spans="1:14" x14ac:dyDescent="0.3">
      <c r="A821" s="149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149"/>
      <c r="M821" s="149"/>
      <c r="N821" s="149"/>
    </row>
    <row r="822" spans="1:14" x14ac:dyDescent="0.3">
      <c r="A822" s="149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149"/>
      <c r="M822" s="149"/>
      <c r="N822" s="149"/>
    </row>
    <row r="823" spans="1:14" x14ac:dyDescent="0.3">
      <c r="A823" s="149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149"/>
      <c r="M823" s="149"/>
      <c r="N823" s="149"/>
    </row>
    <row r="824" spans="1:14" x14ac:dyDescent="0.3">
      <c r="A824" s="149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149"/>
      <c r="M824" s="149"/>
      <c r="N824" s="149"/>
    </row>
    <row r="825" spans="1:14" x14ac:dyDescent="0.3">
      <c r="A825" s="149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149"/>
      <c r="M825" s="149"/>
      <c r="N825" s="149"/>
    </row>
    <row r="826" spans="1:14" x14ac:dyDescent="0.3">
      <c r="A826" s="149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149"/>
      <c r="M826" s="149"/>
      <c r="N826" s="149"/>
    </row>
    <row r="827" spans="1:14" x14ac:dyDescent="0.3">
      <c r="A827" s="149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149"/>
      <c r="M827" s="149"/>
      <c r="N827" s="149"/>
    </row>
    <row r="828" spans="1:14" x14ac:dyDescent="0.3">
      <c r="A828" s="149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149"/>
      <c r="M828" s="149"/>
      <c r="N828" s="149"/>
    </row>
    <row r="829" spans="1:14" x14ac:dyDescent="0.3">
      <c r="A829" s="149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149"/>
      <c r="M829" s="149"/>
      <c r="N829" s="149"/>
    </row>
    <row r="830" spans="1:14" x14ac:dyDescent="0.3">
      <c r="A830" s="149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149"/>
      <c r="M830" s="149"/>
      <c r="N830" s="149"/>
    </row>
    <row r="831" spans="1:14" x14ac:dyDescent="0.3">
      <c r="A831" s="149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149"/>
      <c r="M831" s="149"/>
      <c r="N831" s="149"/>
    </row>
    <row r="832" spans="1:14" x14ac:dyDescent="0.3">
      <c r="A832" s="149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149"/>
      <c r="M832" s="149"/>
      <c r="N832" s="149"/>
    </row>
    <row r="833" spans="1:14" x14ac:dyDescent="0.3">
      <c r="A833" s="149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149"/>
      <c r="M833" s="149"/>
      <c r="N833" s="149"/>
    </row>
    <row r="834" spans="1:14" x14ac:dyDescent="0.3">
      <c r="A834" s="149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149"/>
      <c r="M834" s="149"/>
      <c r="N834" s="149"/>
    </row>
    <row r="835" spans="1:14" x14ac:dyDescent="0.3">
      <c r="A835" s="149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149"/>
      <c r="M835" s="149"/>
      <c r="N835" s="149"/>
    </row>
    <row r="836" spans="1:14" x14ac:dyDescent="0.3">
      <c r="A836" s="149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149"/>
      <c r="M836" s="149"/>
      <c r="N836" s="149"/>
    </row>
    <row r="837" spans="1:14" x14ac:dyDescent="0.3">
      <c r="A837" s="149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149"/>
      <c r="M837" s="149"/>
      <c r="N837" s="149"/>
    </row>
    <row r="838" spans="1:14" x14ac:dyDescent="0.3">
      <c r="A838" s="149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149"/>
      <c r="M838" s="149"/>
      <c r="N838" s="149"/>
    </row>
    <row r="839" spans="1:14" x14ac:dyDescent="0.3">
      <c r="A839" s="149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149"/>
      <c r="M839" s="149"/>
      <c r="N839" s="149"/>
    </row>
    <row r="840" spans="1:14" x14ac:dyDescent="0.3">
      <c r="A840" s="149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149"/>
      <c r="M840" s="149"/>
      <c r="N840" s="149"/>
    </row>
    <row r="841" spans="1:14" x14ac:dyDescent="0.3">
      <c r="A841" s="149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149"/>
      <c r="M841" s="149"/>
      <c r="N841" s="149"/>
    </row>
    <row r="842" spans="1:14" x14ac:dyDescent="0.3">
      <c r="A842" s="149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149"/>
      <c r="M842" s="149"/>
      <c r="N842" s="149"/>
    </row>
    <row r="843" spans="1:14" x14ac:dyDescent="0.3">
      <c r="A843" s="149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149"/>
      <c r="M843" s="149"/>
      <c r="N843" s="149"/>
    </row>
    <row r="844" spans="1:14" x14ac:dyDescent="0.3">
      <c r="A844" s="149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149"/>
      <c r="M844" s="149"/>
      <c r="N844" s="149"/>
    </row>
    <row r="845" spans="1:14" x14ac:dyDescent="0.3">
      <c r="A845" s="149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149"/>
      <c r="M845" s="149"/>
      <c r="N845" s="149"/>
    </row>
    <row r="846" spans="1:14" x14ac:dyDescent="0.3">
      <c r="A846" s="149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149"/>
      <c r="M846" s="149"/>
      <c r="N846" s="149"/>
    </row>
    <row r="847" spans="1:14" x14ac:dyDescent="0.3">
      <c r="A847" s="149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149"/>
      <c r="M847" s="149"/>
      <c r="N847" s="149"/>
    </row>
    <row r="848" spans="1:14" x14ac:dyDescent="0.3">
      <c r="A848" s="149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149"/>
      <c r="M848" s="149"/>
      <c r="N848" s="149"/>
    </row>
    <row r="849" spans="1:14" x14ac:dyDescent="0.3">
      <c r="A849" s="149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149"/>
      <c r="M849" s="149"/>
      <c r="N849" s="149"/>
    </row>
    <row r="850" spans="1:14" x14ac:dyDescent="0.3">
      <c r="A850" s="149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149"/>
      <c r="M850" s="149"/>
      <c r="N850" s="149"/>
    </row>
    <row r="851" spans="1:14" x14ac:dyDescent="0.3">
      <c r="A851" s="149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149"/>
      <c r="M851" s="149"/>
      <c r="N851" s="149"/>
    </row>
    <row r="852" spans="1:14" x14ac:dyDescent="0.3">
      <c r="A852" s="149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149"/>
      <c r="M852" s="149"/>
      <c r="N852" s="149"/>
    </row>
    <row r="853" spans="1:14" x14ac:dyDescent="0.3">
      <c r="A853" s="149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149"/>
      <c r="M853" s="149"/>
      <c r="N853" s="149"/>
    </row>
    <row r="854" spans="1:14" x14ac:dyDescent="0.3">
      <c r="A854" s="149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149"/>
      <c r="M854" s="149"/>
      <c r="N854" s="149"/>
    </row>
    <row r="855" spans="1:14" x14ac:dyDescent="0.3">
      <c r="A855" s="149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149"/>
      <c r="M855" s="149"/>
      <c r="N855" s="149"/>
    </row>
    <row r="856" spans="1:14" x14ac:dyDescent="0.3">
      <c r="A856" s="149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149"/>
      <c r="M856" s="149"/>
      <c r="N856" s="149"/>
    </row>
    <row r="857" spans="1:14" x14ac:dyDescent="0.3">
      <c r="A857" s="149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149"/>
      <c r="M857" s="149"/>
      <c r="N857" s="149"/>
    </row>
    <row r="858" spans="1:14" x14ac:dyDescent="0.3">
      <c r="A858" s="149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149"/>
      <c r="M858" s="149"/>
      <c r="N858" s="149"/>
    </row>
    <row r="859" spans="1:14" x14ac:dyDescent="0.3">
      <c r="A859" s="149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149"/>
      <c r="M859" s="149"/>
      <c r="N859" s="149"/>
    </row>
    <row r="860" spans="1:14" x14ac:dyDescent="0.3">
      <c r="A860" s="149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149"/>
      <c r="M860" s="149"/>
      <c r="N860" s="149"/>
    </row>
    <row r="861" spans="1:14" x14ac:dyDescent="0.3">
      <c r="A861" s="149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149"/>
      <c r="M861" s="149"/>
      <c r="N861" s="149"/>
    </row>
    <row r="862" spans="1:14" x14ac:dyDescent="0.3">
      <c r="A862" s="149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149"/>
      <c r="M862" s="149"/>
      <c r="N862" s="149"/>
    </row>
    <row r="863" spans="1:14" x14ac:dyDescent="0.3">
      <c r="A863" s="149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149"/>
      <c r="M863" s="149"/>
      <c r="N863" s="149"/>
    </row>
    <row r="864" spans="1:14" x14ac:dyDescent="0.3">
      <c r="A864" s="149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149"/>
      <c r="M864" s="149"/>
      <c r="N864" s="149"/>
    </row>
    <row r="865" spans="1:14" x14ac:dyDescent="0.3">
      <c r="A865" s="149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149"/>
      <c r="M865" s="149"/>
      <c r="N865" s="149"/>
    </row>
    <row r="866" spans="1:14" x14ac:dyDescent="0.3">
      <c r="A866" s="149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149"/>
      <c r="M866" s="149"/>
      <c r="N866" s="149"/>
    </row>
    <row r="867" spans="1:14" x14ac:dyDescent="0.3">
      <c r="A867" s="149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149"/>
      <c r="M867" s="149"/>
      <c r="N867" s="149"/>
    </row>
    <row r="868" spans="1:14" x14ac:dyDescent="0.3">
      <c r="A868" s="149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149"/>
      <c r="M868" s="149"/>
      <c r="N868" s="149"/>
    </row>
    <row r="869" spans="1:14" x14ac:dyDescent="0.3">
      <c r="A869" s="149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149"/>
      <c r="M869" s="149"/>
      <c r="N869" s="149"/>
    </row>
    <row r="870" spans="1:14" x14ac:dyDescent="0.3">
      <c r="A870" s="149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149"/>
      <c r="M870" s="149"/>
      <c r="N870" s="149"/>
    </row>
    <row r="871" spans="1:14" x14ac:dyDescent="0.3">
      <c r="A871" s="149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149"/>
      <c r="M871" s="149"/>
      <c r="N871" s="149"/>
    </row>
    <row r="872" spans="1:14" x14ac:dyDescent="0.3">
      <c r="A872" s="149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149"/>
      <c r="M872" s="149"/>
      <c r="N872" s="149"/>
    </row>
    <row r="873" spans="1:14" x14ac:dyDescent="0.3">
      <c r="A873" s="149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149"/>
      <c r="M873" s="149"/>
      <c r="N873" s="149"/>
    </row>
    <row r="874" spans="1:14" x14ac:dyDescent="0.3">
      <c r="A874" s="149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149"/>
      <c r="M874" s="149"/>
      <c r="N874" s="149"/>
    </row>
    <row r="875" spans="1:14" x14ac:dyDescent="0.3">
      <c r="A875" s="149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149"/>
      <c r="M875" s="149"/>
      <c r="N875" s="149"/>
    </row>
    <row r="876" spans="1:14" x14ac:dyDescent="0.3">
      <c r="A876" s="149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149"/>
      <c r="M876" s="149"/>
      <c r="N876" s="149"/>
    </row>
    <row r="877" spans="1:14" x14ac:dyDescent="0.3">
      <c r="A877" s="149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149"/>
      <c r="M877" s="149"/>
      <c r="N877" s="149"/>
    </row>
    <row r="878" spans="1:14" x14ac:dyDescent="0.3">
      <c r="A878" s="149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149"/>
      <c r="M878" s="149"/>
      <c r="N878" s="149"/>
    </row>
    <row r="879" spans="1:14" x14ac:dyDescent="0.3">
      <c r="A879" s="149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149"/>
      <c r="M879" s="149"/>
      <c r="N879" s="149"/>
    </row>
    <row r="880" spans="1:14" x14ac:dyDescent="0.3">
      <c r="A880" s="149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149"/>
      <c r="M880" s="149"/>
      <c r="N880" s="149"/>
    </row>
    <row r="881" spans="1:14" x14ac:dyDescent="0.3">
      <c r="A881" s="149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149"/>
      <c r="M881" s="149"/>
      <c r="N881" s="149"/>
    </row>
    <row r="882" spans="1:14" x14ac:dyDescent="0.3">
      <c r="A882" s="149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149"/>
      <c r="M882" s="149"/>
      <c r="N882" s="149"/>
    </row>
    <row r="883" spans="1:14" x14ac:dyDescent="0.3">
      <c r="A883" s="149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149"/>
      <c r="M883" s="149"/>
      <c r="N883" s="149"/>
    </row>
    <row r="884" spans="1:14" x14ac:dyDescent="0.3">
      <c r="A884" s="149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149"/>
      <c r="M884" s="149"/>
      <c r="N884" s="149"/>
    </row>
    <row r="885" spans="1:14" x14ac:dyDescent="0.3">
      <c r="A885" s="149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149"/>
      <c r="M885" s="149"/>
      <c r="N885" s="149"/>
    </row>
    <row r="886" spans="1:14" x14ac:dyDescent="0.3">
      <c r="A886" s="149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149"/>
      <c r="M886" s="149"/>
      <c r="N886" s="149"/>
    </row>
    <row r="887" spans="1:14" x14ac:dyDescent="0.3">
      <c r="A887" s="149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149"/>
      <c r="M887" s="149"/>
      <c r="N887" s="149"/>
    </row>
    <row r="888" spans="1:14" x14ac:dyDescent="0.3">
      <c r="A888" s="149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149"/>
      <c r="M888" s="149"/>
      <c r="N888" s="149"/>
    </row>
    <row r="889" spans="1:14" x14ac:dyDescent="0.3">
      <c r="A889" s="149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149"/>
      <c r="M889" s="149"/>
      <c r="N889" s="149"/>
    </row>
    <row r="890" spans="1:14" x14ac:dyDescent="0.3">
      <c r="A890" s="149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149"/>
      <c r="M890" s="149"/>
      <c r="N890" s="149"/>
    </row>
    <row r="891" spans="1:14" x14ac:dyDescent="0.3">
      <c r="A891" s="149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149"/>
      <c r="M891" s="149"/>
      <c r="N891" s="149"/>
    </row>
    <row r="892" spans="1:14" x14ac:dyDescent="0.3">
      <c r="A892" s="149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149"/>
      <c r="M892" s="149"/>
      <c r="N892" s="149"/>
    </row>
    <row r="893" spans="1:14" x14ac:dyDescent="0.3">
      <c r="A893" s="149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149"/>
      <c r="M893" s="149"/>
      <c r="N893" s="149"/>
    </row>
    <row r="894" spans="1:14" x14ac:dyDescent="0.3">
      <c r="A894" s="149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149"/>
      <c r="M894" s="149"/>
      <c r="N894" s="149"/>
    </row>
    <row r="895" spans="1:14" x14ac:dyDescent="0.3">
      <c r="A895" s="149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149"/>
      <c r="M895" s="149"/>
      <c r="N895" s="149"/>
    </row>
    <row r="896" spans="1:14" x14ac:dyDescent="0.3">
      <c r="A896" s="149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149"/>
      <c r="M896" s="149"/>
      <c r="N896" s="149"/>
    </row>
    <row r="897" spans="1:14" x14ac:dyDescent="0.3">
      <c r="A897" s="149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149"/>
      <c r="M897" s="149"/>
      <c r="N897" s="149"/>
    </row>
    <row r="898" spans="1:14" x14ac:dyDescent="0.3">
      <c r="A898" s="149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149"/>
      <c r="M898" s="149"/>
      <c r="N898" s="149"/>
    </row>
    <row r="899" spans="1:14" x14ac:dyDescent="0.3">
      <c r="A899" s="149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149"/>
      <c r="M899" s="149"/>
      <c r="N899" s="149"/>
    </row>
    <row r="900" spans="1:14" x14ac:dyDescent="0.3">
      <c r="A900" s="149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149"/>
      <c r="M900" s="149"/>
      <c r="N900" s="149"/>
    </row>
    <row r="901" spans="1:14" x14ac:dyDescent="0.3">
      <c r="A901" s="149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149"/>
      <c r="M901" s="149"/>
      <c r="N901" s="149"/>
    </row>
    <row r="902" spans="1:14" x14ac:dyDescent="0.3">
      <c r="A902" s="149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149"/>
      <c r="M902" s="149"/>
      <c r="N902" s="149"/>
    </row>
    <row r="903" spans="1:14" x14ac:dyDescent="0.3">
      <c r="A903" s="149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149"/>
      <c r="M903" s="149"/>
      <c r="N903" s="149"/>
    </row>
    <row r="904" spans="1:14" x14ac:dyDescent="0.3">
      <c r="A904" s="149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149"/>
      <c r="M904" s="149"/>
      <c r="N904" s="149"/>
    </row>
    <row r="905" spans="1:14" x14ac:dyDescent="0.3">
      <c r="A905" s="149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149"/>
      <c r="M905" s="149"/>
      <c r="N905" s="149"/>
    </row>
    <row r="906" spans="1:14" x14ac:dyDescent="0.3">
      <c r="A906" s="149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149"/>
      <c r="M906" s="149"/>
      <c r="N906" s="149"/>
    </row>
    <row r="907" spans="1:14" x14ac:dyDescent="0.3">
      <c r="A907" s="149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149"/>
      <c r="M907" s="149"/>
      <c r="N907" s="149"/>
    </row>
    <row r="908" spans="1:14" x14ac:dyDescent="0.3">
      <c r="A908" s="149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149"/>
      <c r="M908" s="149"/>
      <c r="N908" s="149"/>
    </row>
    <row r="909" spans="1:14" x14ac:dyDescent="0.3">
      <c r="A909" s="149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149"/>
      <c r="M909" s="149"/>
      <c r="N909" s="149"/>
    </row>
    <row r="910" spans="1:14" x14ac:dyDescent="0.3">
      <c r="A910" s="149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149"/>
      <c r="M910" s="149"/>
      <c r="N910" s="149"/>
    </row>
    <row r="911" spans="1:14" x14ac:dyDescent="0.3">
      <c r="A911" s="149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149"/>
      <c r="M911" s="149"/>
      <c r="N911" s="149"/>
    </row>
    <row r="912" spans="1:14" x14ac:dyDescent="0.3">
      <c r="A912" s="149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149"/>
      <c r="M912" s="149"/>
      <c r="N912" s="149"/>
    </row>
    <row r="913" spans="1:14" x14ac:dyDescent="0.3">
      <c r="A913" s="149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149"/>
      <c r="M913" s="149"/>
      <c r="N913" s="149"/>
    </row>
    <row r="914" spans="1:14" x14ac:dyDescent="0.3">
      <c r="A914" s="149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149"/>
      <c r="M914" s="149"/>
      <c r="N914" s="149"/>
    </row>
    <row r="915" spans="1:14" x14ac:dyDescent="0.3">
      <c r="A915" s="149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149"/>
      <c r="M915" s="149"/>
      <c r="N915" s="149"/>
    </row>
    <row r="916" spans="1:14" x14ac:dyDescent="0.3">
      <c r="A916" s="149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149"/>
      <c r="M916" s="149"/>
      <c r="N916" s="149"/>
    </row>
    <row r="917" spans="1:14" x14ac:dyDescent="0.3">
      <c r="A917" s="149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149"/>
      <c r="M917" s="149"/>
      <c r="N917" s="149"/>
    </row>
    <row r="918" spans="1:14" x14ac:dyDescent="0.3">
      <c r="A918" s="149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149"/>
      <c r="M918" s="149"/>
      <c r="N918" s="149"/>
    </row>
    <row r="919" spans="1:14" x14ac:dyDescent="0.3">
      <c r="A919" s="149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149"/>
      <c r="M919" s="149"/>
      <c r="N919" s="149"/>
    </row>
    <row r="920" spans="1:14" x14ac:dyDescent="0.3">
      <c r="A920" s="149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149"/>
      <c r="M920" s="149"/>
      <c r="N920" s="149"/>
    </row>
    <row r="921" spans="1:14" x14ac:dyDescent="0.3">
      <c r="A921" s="149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149"/>
      <c r="M921" s="149"/>
      <c r="N921" s="149"/>
    </row>
    <row r="922" spans="1:14" x14ac:dyDescent="0.3">
      <c r="A922" s="149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149"/>
      <c r="M922" s="149"/>
      <c r="N922" s="149"/>
    </row>
    <row r="923" spans="1:14" x14ac:dyDescent="0.3">
      <c r="A923" s="149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149"/>
      <c r="M923" s="149"/>
      <c r="N923" s="149"/>
    </row>
    <row r="924" spans="1:14" x14ac:dyDescent="0.3">
      <c r="A924" s="149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149"/>
      <c r="M924" s="149"/>
      <c r="N924" s="149"/>
    </row>
    <row r="925" spans="1:14" x14ac:dyDescent="0.3">
      <c r="A925" s="149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149"/>
      <c r="M925" s="149"/>
      <c r="N925" s="149"/>
    </row>
    <row r="926" spans="1:14" x14ac:dyDescent="0.3">
      <c r="A926" s="149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149"/>
      <c r="M926" s="149"/>
      <c r="N926" s="149"/>
    </row>
    <row r="927" spans="1:14" x14ac:dyDescent="0.3">
      <c r="A927" s="149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149"/>
      <c r="M927" s="149"/>
      <c r="N927" s="149"/>
    </row>
    <row r="928" spans="1:14" x14ac:dyDescent="0.3">
      <c r="A928" s="149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149"/>
      <c r="M928" s="149"/>
      <c r="N928" s="149"/>
    </row>
    <row r="929" spans="1:14" x14ac:dyDescent="0.3">
      <c r="A929" s="149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149"/>
      <c r="M929" s="149"/>
      <c r="N929" s="149"/>
    </row>
    <row r="930" spans="1:14" x14ac:dyDescent="0.3">
      <c r="A930" s="149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149"/>
      <c r="M930" s="149"/>
      <c r="N930" s="149"/>
    </row>
    <row r="931" spans="1:14" x14ac:dyDescent="0.3">
      <c r="A931" s="149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149"/>
      <c r="M931" s="149"/>
      <c r="N931" s="149"/>
    </row>
    <row r="932" spans="1:14" x14ac:dyDescent="0.3">
      <c r="A932" s="149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149"/>
      <c r="M932" s="149"/>
      <c r="N932" s="149"/>
    </row>
    <row r="933" spans="1:14" x14ac:dyDescent="0.3">
      <c r="A933" s="149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149"/>
      <c r="M933" s="149"/>
      <c r="N933" s="149"/>
    </row>
    <row r="934" spans="1:14" x14ac:dyDescent="0.3">
      <c r="A934" s="149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149"/>
      <c r="M934" s="149"/>
      <c r="N934" s="149"/>
    </row>
    <row r="935" spans="1:14" x14ac:dyDescent="0.3">
      <c r="A935" s="149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149"/>
      <c r="M935" s="149"/>
      <c r="N935" s="149"/>
    </row>
    <row r="936" spans="1:14" x14ac:dyDescent="0.3">
      <c r="A936" s="149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149"/>
      <c r="M936" s="149"/>
      <c r="N936" s="149"/>
    </row>
    <row r="937" spans="1:14" x14ac:dyDescent="0.3">
      <c r="A937" s="149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149"/>
      <c r="M937" s="149"/>
      <c r="N937" s="149"/>
    </row>
    <row r="938" spans="1:14" x14ac:dyDescent="0.3">
      <c r="A938" s="149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149"/>
      <c r="M938" s="149"/>
      <c r="N938" s="149"/>
    </row>
    <row r="939" spans="1:14" x14ac:dyDescent="0.3">
      <c r="A939" s="149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149"/>
      <c r="M939" s="149"/>
      <c r="N939" s="149"/>
    </row>
    <row r="940" spans="1:14" x14ac:dyDescent="0.3">
      <c r="A940" s="149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149"/>
      <c r="M940" s="149"/>
      <c r="N940" s="149"/>
    </row>
    <row r="941" spans="1:14" x14ac:dyDescent="0.3">
      <c r="A941" s="149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149"/>
      <c r="M941" s="149"/>
      <c r="N941" s="149"/>
    </row>
    <row r="942" spans="1:14" x14ac:dyDescent="0.3">
      <c r="A942" s="149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149"/>
      <c r="M942" s="149"/>
      <c r="N942" s="149"/>
    </row>
    <row r="943" spans="1:14" x14ac:dyDescent="0.3">
      <c r="A943" s="149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149"/>
      <c r="M943" s="149"/>
      <c r="N943" s="149"/>
    </row>
    <row r="944" spans="1:14" x14ac:dyDescent="0.3">
      <c r="A944" s="149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149"/>
      <c r="M944" s="149"/>
      <c r="N944" s="149"/>
    </row>
    <row r="945" spans="1:14" x14ac:dyDescent="0.3">
      <c r="A945" s="149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149"/>
      <c r="M945" s="149"/>
      <c r="N945" s="149"/>
    </row>
    <row r="946" spans="1:14" x14ac:dyDescent="0.3">
      <c r="A946" s="149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149"/>
      <c r="M946" s="149"/>
      <c r="N946" s="149"/>
    </row>
    <row r="947" spans="1:14" x14ac:dyDescent="0.3">
      <c r="A947" s="149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149"/>
      <c r="M947" s="149"/>
      <c r="N947" s="149"/>
    </row>
    <row r="948" spans="1:14" x14ac:dyDescent="0.3">
      <c r="A948" s="149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149"/>
      <c r="M948" s="149"/>
      <c r="N948" s="149"/>
    </row>
    <row r="949" spans="1:14" x14ac:dyDescent="0.3">
      <c r="A949" s="149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149"/>
      <c r="M949" s="149"/>
      <c r="N949" s="149"/>
    </row>
    <row r="950" spans="1:14" x14ac:dyDescent="0.3">
      <c r="A950" s="149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149"/>
      <c r="M950" s="149"/>
      <c r="N950" s="149"/>
    </row>
    <row r="951" spans="1:14" x14ac:dyDescent="0.3">
      <c r="A951" s="149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149"/>
      <c r="M951" s="149"/>
      <c r="N951" s="149"/>
    </row>
    <row r="952" spans="1:14" x14ac:dyDescent="0.3">
      <c r="A952" s="149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149"/>
      <c r="M952" s="149"/>
      <c r="N952" s="149"/>
    </row>
    <row r="953" spans="1:14" x14ac:dyDescent="0.3">
      <c r="A953" s="149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149"/>
      <c r="M953" s="149"/>
      <c r="N953" s="149"/>
    </row>
    <row r="954" spans="1:14" x14ac:dyDescent="0.3">
      <c r="A954" s="149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149"/>
      <c r="M954" s="149"/>
      <c r="N954" s="149"/>
    </row>
    <row r="955" spans="1:14" x14ac:dyDescent="0.3">
      <c r="A955" s="149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149"/>
      <c r="M955" s="149"/>
      <c r="N955" s="149"/>
    </row>
    <row r="956" spans="1:14" x14ac:dyDescent="0.3">
      <c r="A956" s="149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149"/>
      <c r="M956" s="149"/>
      <c r="N956" s="149"/>
    </row>
    <row r="957" spans="1:14" x14ac:dyDescent="0.3">
      <c r="A957" s="149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149"/>
      <c r="M957" s="149"/>
      <c r="N957" s="149"/>
    </row>
    <row r="958" spans="1:14" x14ac:dyDescent="0.3">
      <c r="A958" s="149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149"/>
      <c r="M958" s="149"/>
      <c r="N958" s="149"/>
    </row>
    <row r="959" spans="1:14" x14ac:dyDescent="0.3">
      <c r="A959" s="149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149"/>
      <c r="M959" s="149"/>
      <c r="N959" s="149"/>
    </row>
    <row r="960" spans="1:14" x14ac:dyDescent="0.3">
      <c r="A960" s="149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149"/>
      <c r="M960" s="149"/>
      <c r="N960" s="149"/>
    </row>
    <row r="961" spans="1:14" x14ac:dyDescent="0.3">
      <c r="A961" s="149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149"/>
      <c r="M961" s="149"/>
      <c r="N961" s="149"/>
    </row>
    <row r="962" spans="1:14" x14ac:dyDescent="0.3">
      <c r="A962" s="149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149"/>
      <c r="M962" s="149"/>
      <c r="N962" s="149"/>
    </row>
    <row r="963" spans="1:14" x14ac:dyDescent="0.3">
      <c r="A963" s="149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149"/>
      <c r="M963" s="149"/>
      <c r="N963" s="149"/>
    </row>
    <row r="964" spans="1:14" x14ac:dyDescent="0.3">
      <c r="A964" s="149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149"/>
      <c r="M964" s="149"/>
      <c r="N964" s="149"/>
    </row>
    <row r="965" spans="1:14" x14ac:dyDescent="0.3">
      <c r="A965" s="149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149"/>
      <c r="M965" s="149"/>
      <c r="N965" s="149"/>
    </row>
    <row r="966" spans="1:14" x14ac:dyDescent="0.3">
      <c r="A966" s="149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149"/>
      <c r="M966" s="149"/>
      <c r="N966" s="149"/>
    </row>
    <row r="967" spans="1:14" x14ac:dyDescent="0.3">
      <c r="A967" s="149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149"/>
      <c r="M967" s="149"/>
      <c r="N967" s="149"/>
    </row>
    <row r="968" spans="1:14" x14ac:dyDescent="0.3">
      <c r="A968" s="149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149"/>
      <c r="M968" s="149"/>
      <c r="N968" s="149"/>
    </row>
    <row r="969" spans="1:14" x14ac:dyDescent="0.3">
      <c r="A969" s="149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149"/>
      <c r="M969" s="149"/>
      <c r="N969" s="149"/>
    </row>
    <row r="970" spans="1:14" x14ac:dyDescent="0.3">
      <c r="A970" s="149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149"/>
      <c r="M970" s="149"/>
      <c r="N970" s="149"/>
    </row>
    <row r="971" spans="1:14" x14ac:dyDescent="0.3">
      <c r="A971" s="149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149"/>
      <c r="M971" s="149"/>
      <c r="N971" s="149"/>
    </row>
    <row r="972" spans="1:14" x14ac:dyDescent="0.3">
      <c r="A972" s="149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149"/>
      <c r="M972" s="149"/>
      <c r="N972" s="149"/>
    </row>
    <row r="973" spans="1:14" x14ac:dyDescent="0.3">
      <c r="A973" s="149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149"/>
      <c r="M973" s="149"/>
      <c r="N973" s="149"/>
    </row>
    <row r="974" spans="1:14" x14ac:dyDescent="0.3">
      <c r="A974" s="149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149"/>
      <c r="M974" s="149"/>
      <c r="N974" s="149"/>
    </row>
    <row r="975" spans="1:14" x14ac:dyDescent="0.3">
      <c r="A975" s="149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149"/>
      <c r="M975" s="149"/>
      <c r="N975" s="149"/>
    </row>
    <row r="976" spans="1:14" x14ac:dyDescent="0.3">
      <c r="A976" s="149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149"/>
      <c r="M976" s="149"/>
      <c r="N976" s="149"/>
    </row>
    <row r="977" spans="1:14" x14ac:dyDescent="0.3">
      <c r="A977" s="149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149"/>
      <c r="M977" s="149"/>
      <c r="N977" s="149"/>
    </row>
    <row r="978" spans="1:14" x14ac:dyDescent="0.3">
      <c r="A978" s="149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149"/>
      <c r="M978" s="149"/>
      <c r="N978" s="149"/>
    </row>
    <row r="979" spans="1:14" x14ac:dyDescent="0.3">
      <c r="A979" s="149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149"/>
      <c r="M979" s="149"/>
      <c r="N979" s="149"/>
    </row>
    <row r="980" spans="1:14" x14ac:dyDescent="0.3">
      <c r="A980" s="149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149"/>
      <c r="M980" s="149"/>
      <c r="N980" s="149"/>
    </row>
    <row r="981" spans="1:14" x14ac:dyDescent="0.3">
      <c r="A981" s="149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149"/>
      <c r="M981" s="149"/>
      <c r="N981" s="149"/>
    </row>
    <row r="982" spans="1:14" x14ac:dyDescent="0.3">
      <c r="A982" s="149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149"/>
      <c r="M982" s="149"/>
      <c r="N982" s="149"/>
    </row>
    <row r="983" spans="1:14" x14ac:dyDescent="0.3">
      <c r="A983" s="149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149"/>
      <c r="M983" s="149"/>
      <c r="N983" s="149"/>
    </row>
    <row r="984" spans="1:14" x14ac:dyDescent="0.3">
      <c r="A984" s="149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149"/>
      <c r="M984" s="149"/>
      <c r="N984" s="149"/>
    </row>
    <row r="985" spans="1:14" x14ac:dyDescent="0.3">
      <c r="A985" s="149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149"/>
      <c r="M985" s="149"/>
      <c r="N985" s="149"/>
    </row>
    <row r="986" spans="1:14" x14ac:dyDescent="0.3">
      <c r="A986" s="149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149"/>
      <c r="M986" s="149"/>
      <c r="N986" s="149"/>
    </row>
    <row r="987" spans="1:14" x14ac:dyDescent="0.3">
      <c r="A987" s="149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149"/>
      <c r="M987" s="149"/>
      <c r="N987" s="149"/>
    </row>
    <row r="988" spans="1:14" x14ac:dyDescent="0.3">
      <c r="A988" s="149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149"/>
      <c r="M988" s="149"/>
      <c r="N988" s="149"/>
    </row>
    <row r="989" spans="1:14" x14ac:dyDescent="0.3">
      <c r="A989" s="149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149"/>
      <c r="M989" s="149"/>
      <c r="N989" s="149"/>
    </row>
    <row r="990" spans="1:14" x14ac:dyDescent="0.3">
      <c r="A990" s="149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149"/>
      <c r="M990" s="149"/>
      <c r="N990" s="149"/>
    </row>
    <row r="991" spans="1:14" x14ac:dyDescent="0.3">
      <c r="A991" s="149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149"/>
      <c r="M991" s="149"/>
      <c r="N991" s="149"/>
    </row>
    <row r="992" spans="1:14" x14ac:dyDescent="0.3">
      <c r="A992" s="149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149"/>
      <c r="M992" s="149"/>
      <c r="N992" s="149"/>
    </row>
    <row r="993" spans="1:14" x14ac:dyDescent="0.3">
      <c r="A993" s="149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149"/>
      <c r="M993" s="149"/>
      <c r="N993" s="149"/>
    </row>
    <row r="994" spans="1:14" x14ac:dyDescent="0.3">
      <c r="A994" s="149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149"/>
      <c r="M994" s="149"/>
      <c r="N994" s="149"/>
    </row>
    <row r="995" spans="1:14" x14ac:dyDescent="0.3">
      <c r="A995" s="149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149"/>
      <c r="M995" s="149"/>
      <c r="N995" s="149"/>
    </row>
    <row r="996" spans="1:14" x14ac:dyDescent="0.3">
      <c r="A996" s="149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149"/>
      <c r="M996" s="149"/>
      <c r="N996" s="149"/>
    </row>
    <row r="997" spans="1:14" x14ac:dyDescent="0.3">
      <c r="A997" s="149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149"/>
      <c r="M997" s="149"/>
      <c r="N997" s="149"/>
    </row>
    <row r="998" spans="1:14" x14ac:dyDescent="0.3">
      <c r="A998" s="149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149"/>
      <c r="M998" s="149"/>
      <c r="N998" s="149"/>
    </row>
    <row r="999" spans="1:14" x14ac:dyDescent="0.3">
      <c r="A999" s="149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149"/>
      <c r="M999" s="149"/>
      <c r="N999" s="149"/>
    </row>
    <row r="1000" spans="1:14" x14ac:dyDescent="0.3">
      <c r="A1000" s="149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149"/>
      <c r="M1000" s="149"/>
      <c r="N1000" s="149"/>
    </row>
    <row r="1001" spans="1:14" x14ac:dyDescent="0.3">
      <c r="A1001" s="149"/>
      <c r="B1001" s="91"/>
      <c r="C1001" s="91"/>
      <c r="D1001" s="91"/>
      <c r="E1001" s="91"/>
      <c r="F1001" s="91"/>
      <c r="G1001" s="91"/>
      <c r="H1001" s="91"/>
      <c r="I1001" s="91"/>
      <c r="J1001" s="91"/>
      <c r="K1001" s="91"/>
      <c r="L1001" s="149"/>
      <c r="M1001" s="149"/>
      <c r="N1001" s="149"/>
    </row>
    <row r="1002" spans="1:14" x14ac:dyDescent="0.3">
      <c r="A1002" s="149"/>
      <c r="B1002" s="91"/>
      <c r="C1002" s="91"/>
      <c r="D1002" s="91"/>
      <c r="E1002" s="91"/>
      <c r="F1002" s="91"/>
      <c r="G1002" s="91"/>
      <c r="H1002" s="91"/>
      <c r="I1002" s="91"/>
      <c r="J1002" s="91"/>
      <c r="K1002" s="91"/>
      <c r="L1002" s="149"/>
      <c r="M1002" s="149"/>
      <c r="N1002" s="149"/>
    </row>
    <row r="1003" spans="1:14" x14ac:dyDescent="0.3">
      <c r="A1003" s="149"/>
      <c r="B1003" s="91"/>
      <c r="C1003" s="91"/>
      <c r="D1003" s="91"/>
      <c r="E1003" s="91"/>
      <c r="F1003" s="91"/>
      <c r="G1003" s="91"/>
      <c r="H1003" s="91"/>
      <c r="I1003" s="91"/>
      <c r="J1003" s="91"/>
      <c r="K1003" s="91"/>
      <c r="L1003" s="149"/>
      <c r="M1003" s="149"/>
      <c r="N1003" s="149"/>
    </row>
    <row r="1004" spans="1:14" x14ac:dyDescent="0.3">
      <c r="A1004" s="149"/>
      <c r="B1004" s="91"/>
      <c r="C1004" s="91"/>
      <c r="D1004" s="91"/>
      <c r="E1004" s="91"/>
      <c r="F1004" s="91"/>
      <c r="G1004" s="91"/>
      <c r="H1004" s="91"/>
      <c r="I1004" s="91"/>
      <c r="J1004" s="91"/>
      <c r="K1004" s="91"/>
      <c r="L1004" s="149"/>
      <c r="M1004" s="149"/>
      <c r="N1004" s="149"/>
    </row>
    <row r="1005" spans="1:14" x14ac:dyDescent="0.3">
      <c r="A1005" s="149"/>
      <c r="B1005" s="91"/>
      <c r="C1005" s="91"/>
      <c r="D1005" s="91"/>
      <c r="E1005" s="91"/>
      <c r="F1005" s="91"/>
      <c r="G1005" s="91"/>
      <c r="H1005" s="91"/>
      <c r="I1005" s="91"/>
      <c r="J1005" s="91"/>
      <c r="K1005" s="91"/>
      <c r="L1005" s="149"/>
      <c r="M1005" s="149"/>
      <c r="N1005" s="149"/>
    </row>
    <row r="1006" spans="1:14" x14ac:dyDescent="0.3">
      <c r="A1006" s="149"/>
      <c r="B1006" s="91"/>
      <c r="C1006" s="91"/>
      <c r="D1006" s="91"/>
      <c r="E1006" s="91"/>
      <c r="F1006" s="91"/>
      <c r="G1006" s="91"/>
      <c r="H1006" s="91"/>
      <c r="I1006" s="91"/>
      <c r="J1006" s="91"/>
      <c r="K1006" s="91"/>
      <c r="L1006" s="149"/>
      <c r="M1006" s="149"/>
      <c r="N1006" s="149"/>
    </row>
    <row r="1007" spans="1:14" x14ac:dyDescent="0.3">
      <c r="A1007" s="149"/>
      <c r="B1007" s="91"/>
      <c r="C1007" s="91"/>
      <c r="D1007" s="91"/>
      <c r="E1007" s="91"/>
      <c r="F1007" s="91"/>
      <c r="G1007" s="91"/>
      <c r="H1007" s="91"/>
      <c r="I1007" s="91"/>
      <c r="J1007" s="91"/>
      <c r="K1007" s="91"/>
      <c r="L1007" s="149"/>
      <c r="M1007" s="149"/>
      <c r="N1007" s="149"/>
    </row>
    <row r="1008" spans="1:14" x14ac:dyDescent="0.3">
      <c r="A1008" s="149"/>
      <c r="B1008" s="91"/>
      <c r="C1008" s="91"/>
      <c r="D1008" s="91"/>
      <c r="E1008" s="91"/>
      <c r="F1008" s="91"/>
      <c r="G1008" s="91"/>
      <c r="H1008" s="91"/>
      <c r="I1008" s="91"/>
      <c r="J1008" s="91"/>
      <c r="K1008" s="91"/>
      <c r="L1008" s="149"/>
      <c r="M1008" s="149"/>
      <c r="N1008" s="149"/>
    </row>
    <row r="1009" spans="1:14" x14ac:dyDescent="0.3">
      <c r="A1009" s="149"/>
      <c r="B1009" s="91"/>
      <c r="C1009" s="91"/>
      <c r="D1009" s="91"/>
      <c r="E1009" s="91"/>
      <c r="F1009" s="91"/>
      <c r="G1009" s="91"/>
      <c r="H1009" s="91"/>
      <c r="I1009" s="91"/>
      <c r="J1009" s="91"/>
      <c r="K1009" s="91"/>
      <c r="L1009" s="149"/>
      <c r="M1009" s="149"/>
      <c r="N1009" s="149"/>
    </row>
    <row r="1010" spans="1:14" x14ac:dyDescent="0.3">
      <c r="A1010" s="149"/>
      <c r="B1010" s="91"/>
      <c r="C1010" s="91"/>
      <c r="D1010" s="91"/>
      <c r="E1010" s="91"/>
      <c r="F1010" s="91"/>
      <c r="G1010" s="91"/>
      <c r="H1010" s="91"/>
      <c r="I1010" s="91"/>
      <c r="J1010" s="91"/>
      <c r="K1010" s="91"/>
      <c r="L1010" s="149"/>
      <c r="M1010" s="149"/>
      <c r="N1010" s="149"/>
    </row>
    <row r="1011" spans="1:14" x14ac:dyDescent="0.3">
      <c r="A1011" s="149"/>
      <c r="B1011" s="91"/>
      <c r="C1011" s="91"/>
      <c r="D1011" s="91"/>
      <c r="E1011" s="91"/>
      <c r="F1011" s="91"/>
      <c r="G1011" s="91"/>
      <c r="H1011" s="91"/>
      <c r="I1011" s="91"/>
      <c r="J1011" s="91"/>
      <c r="K1011" s="91"/>
      <c r="L1011" s="149"/>
      <c r="M1011" s="149"/>
      <c r="N1011" s="149"/>
    </row>
    <row r="1012" spans="1:14" x14ac:dyDescent="0.3">
      <c r="A1012" s="149"/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149"/>
      <c r="M1012" s="149"/>
      <c r="N1012" s="149"/>
    </row>
    <row r="1013" spans="1:14" x14ac:dyDescent="0.3">
      <c r="A1013" s="149"/>
      <c r="B1013" s="91"/>
      <c r="C1013" s="91"/>
      <c r="D1013" s="91"/>
      <c r="E1013" s="91"/>
      <c r="F1013" s="91"/>
      <c r="G1013" s="91"/>
      <c r="H1013" s="91"/>
      <c r="I1013" s="91"/>
      <c r="J1013" s="91"/>
      <c r="K1013" s="91"/>
      <c r="L1013" s="149"/>
      <c r="M1013" s="149"/>
      <c r="N1013" s="149"/>
    </row>
    <row r="1014" spans="1:14" x14ac:dyDescent="0.3">
      <c r="A1014" s="149"/>
      <c r="B1014" s="91"/>
      <c r="C1014" s="91"/>
      <c r="D1014" s="91"/>
      <c r="E1014" s="91"/>
      <c r="F1014" s="91"/>
      <c r="G1014" s="91"/>
      <c r="H1014" s="91"/>
      <c r="I1014" s="91"/>
      <c r="J1014" s="91"/>
      <c r="K1014" s="91"/>
      <c r="L1014" s="149"/>
      <c r="M1014" s="149"/>
      <c r="N1014" s="149"/>
    </row>
    <row r="1015" spans="1:14" x14ac:dyDescent="0.3">
      <c r="A1015" s="149"/>
      <c r="B1015" s="91"/>
      <c r="C1015" s="91"/>
      <c r="D1015" s="91"/>
      <c r="E1015" s="91"/>
      <c r="F1015" s="91"/>
      <c r="G1015" s="91"/>
      <c r="H1015" s="91"/>
      <c r="I1015" s="91"/>
      <c r="J1015" s="91"/>
      <c r="K1015" s="91"/>
      <c r="L1015" s="149"/>
      <c r="M1015" s="149"/>
      <c r="N1015" s="149"/>
    </row>
    <row r="1016" spans="1:14" x14ac:dyDescent="0.3">
      <c r="A1016" s="149"/>
      <c r="B1016" s="91"/>
      <c r="C1016" s="91"/>
      <c r="D1016" s="91"/>
      <c r="E1016" s="91"/>
      <c r="F1016" s="91"/>
      <c r="G1016" s="91"/>
      <c r="H1016" s="91"/>
      <c r="I1016" s="91"/>
      <c r="J1016" s="91"/>
      <c r="K1016" s="91"/>
      <c r="L1016" s="149"/>
      <c r="M1016" s="149"/>
      <c r="N1016" s="149"/>
    </row>
    <row r="1017" spans="1:14" x14ac:dyDescent="0.3">
      <c r="A1017" s="149"/>
      <c r="B1017" s="91"/>
      <c r="C1017" s="91"/>
      <c r="D1017" s="91"/>
      <c r="E1017" s="91"/>
      <c r="F1017" s="91"/>
      <c r="G1017" s="91"/>
      <c r="H1017" s="91"/>
      <c r="I1017" s="91"/>
      <c r="J1017" s="91"/>
      <c r="K1017" s="91"/>
      <c r="L1017" s="149"/>
      <c r="M1017" s="149"/>
      <c r="N1017" s="149"/>
    </row>
    <row r="1018" spans="1:14" x14ac:dyDescent="0.3">
      <c r="A1018" s="149"/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149"/>
      <c r="M1018" s="149"/>
      <c r="N1018" s="149"/>
    </row>
    <row r="1019" spans="1:14" x14ac:dyDescent="0.3">
      <c r="A1019" s="149"/>
      <c r="B1019" s="91"/>
      <c r="C1019" s="91"/>
      <c r="D1019" s="91"/>
      <c r="E1019" s="91"/>
      <c r="F1019" s="91"/>
      <c r="G1019" s="91"/>
      <c r="H1019" s="91"/>
      <c r="I1019" s="91"/>
      <c r="J1019" s="91"/>
      <c r="K1019" s="91"/>
      <c r="L1019" s="149"/>
      <c r="M1019" s="149"/>
      <c r="N1019" s="149"/>
    </row>
    <row r="1020" spans="1:14" x14ac:dyDescent="0.3">
      <c r="A1020" s="149"/>
      <c r="B1020" s="91"/>
      <c r="C1020" s="91"/>
      <c r="D1020" s="91"/>
      <c r="E1020" s="91"/>
      <c r="F1020" s="91"/>
      <c r="G1020" s="91"/>
      <c r="H1020" s="91"/>
      <c r="I1020" s="91"/>
      <c r="J1020" s="91"/>
      <c r="K1020" s="91"/>
      <c r="L1020" s="149"/>
      <c r="M1020" s="149"/>
      <c r="N1020" s="149"/>
    </row>
    <row r="1021" spans="1:14" x14ac:dyDescent="0.3">
      <c r="A1021" s="149"/>
      <c r="B1021" s="91"/>
      <c r="C1021" s="91"/>
      <c r="D1021" s="91"/>
      <c r="E1021" s="91"/>
      <c r="F1021" s="91"/>
      <c r="G1021" s="91"/>
      <c r="H1021" s="91"/>
      <c r="I1021" s="91"/>
      <c r="J1021" s="91"/>
      <c r="K1021" s="91"/>
      <c r="L1021" s="149"/>
      <c r="M1021" s="149"/>
      <c r="N1021" s="149"/>
    </row>
    <row r="1022" spans="1:14" x14ac:dyDescent="0.3">
      <c r="A1022" s="149"/>
      <c r="B1022" s="91"/>
      <c r="C1022" s="91"/>
      <c r="D1022" s="91"/>
      <c r="E1022" s="91"/>
      <c r="F1022" s="91"/>
      <c r="G1022" s="91"/>
      <c r="H1022" s="91"/>
      <c r="I1022" s="91"/>
      <c r="J1022" s="91"/>
      <c r="K1022" s="91"/>
      <c r="L1022" s="149"/>
      <c r="M1022" s="149"/>
      <c r="N1022" s="149"/>
    </row>
    <row r="1023" spans="1:14" x14ac:dyDescent="0.3">
      <c r="A1023" s="149"/>
      <c r="B1023" s="91"/>
      <c r="C1023" s="91"/>
      <c r="D1023" s="91"/>
      <c r="E1023" s="91"/>
      <c r="F1023" s="91"/>
      <c r="G1023" s="91"/>
      <c r="H1023" s="91"/>
      <c r="I1023" s="91"/>
      <c r="J1023" s="91"/>
      <c r="K1023" s="91"/>
      <c r="L1023" s="149"/>
      <c r="M1023" s="149"/>
      <c r="N1023" s="149"/>
    </row>
    <row r="1024" spans="1:14" x14ac:dyDescent="0.3">
      <c r="A1024" s="149"/>
      <c r="B1024" s="91"/>
      <c r="C1024" s="91"/>
      <c r="D1024" s="91"/>
      <c r="E1024" s="91"/>
      <c r="F1024" s="91"/>
      <c r="G1024" s="91"/>
      <c r="H1024" s="91"/>
      <c r="I1024" s="91"/>
      <c r="J1024" s="91"/>
      <c r="K1024" s="91"/>
      <c r="L1024" s="149"/>
      <c r="M1024" s="149"/>
      <c r="N1024" s="149"/>
    </row>
    <row r="1025" spans="1:14" x14ac:dyDescent="0.3">
      <c r="A1025" s="149"/>
      <c r="B1025" s="91"/>
      <c r="C1025" s="91"/>
      <c r="D1025" s="91"/>
      <c r="E1025" s="91"/>
      <c r="F1025" s="91"/>
      <c r="G1025" s="91"/>
      <c r="H1025" s="91"/>
      <c r="I1025" s="91"/>
      <c r="J1025" s="91"/>
      <c r="K1025" s="91"/>
      <c r="L1025" s="149"/>
      <c r="M1025" s="149"/>
      <c r="N1025" s="149"/>
    </row>
    <row r="1026" spans="1:14" x14ac:dyDescent="0.3">
      <c r="A1026" s="149"/>
      <c r="B1026" s="91"/>
      <c r="C1026" s="91"/>
      <c r="D1026" s="91"/>
      <c r="E1026" s="91"/>
      <c r="F1026" s="91"/>
      <c r="G1026" s="91"/>
      <c r="H1026" s="91"/>
      <c r="I1026" s="91"/>
      <c r="J1026" s="91"/>
      <c r="K1026" s="91"/>
      <c r="L1026" s="149"/>
      <c r="M1026" s="149"/>
      <c r="N1026" s="149"/>
    </row>
    <row r="1027" spans="1:14" x14ac:dyDescent="0.3">
      <c r="A1027" s="149"/>
      <c r="B1027" s="91"/>
      <c r="C1027" s="91"/>
      <c r="D1027" s="91"/>
      <c r="E1027" s="91"/>
      <c r="F1027" s="91"/>
      <c r="G1027" s="91"/>
      <c r="H1027" s="91"/>
      <c r="I1027" s="91"/>
      <c r="J1027" s="91"/>
      <c r="K1027" s="91"/>
      <c r="L1027" s="149"/>
      <c r="M1027" s="149"/>
      <c r="N1027" s="149"/>
    </row>
    <row r="1028" spans="1:14" x14ac:dyDescent="0.3">
      <c r="A1028" s="149"/>
      <c r="B1028" s="91"/>
      <c r="C1028" s="91"/>
      <c r="D1028" s="91"/>
      <c r="E1028" s="91"/>
      <c r="F1028" s="91"/>
      <c r="G1028" s="91"/>
      <c r="H1028" s="91"/>
      <c r="I1028" s="91"/>
      <c r="J1028" s="91"/>
      <c r="K1028" s="91"/>
      <c r="L1028" s="149"/>
      <c r="M1028" s="149"/>
      <c r="N1028" s="149"/>
    </row>
    <row r="1029" spans="1:14" x14ac:dyDescent="0.3">
      <c r="A1029" s="149"/>
      <c r="B1029" s="91"/>
      <c r="C1029" s="91"/>
      <c r="D1029" s="91"/>
      <c r="E1029" s="91"/>
      <c r="F1029" s="91"/>
      <c r="G1029" s="91"/>
      <c r="H1029" s="91"/>
      <c r="I1029" s="91"/>
      <c r="J1029" s="91"/>
      <c r="K1029" s="91"/>
      <c r="L1029" s="149"/>
      <c r="M1029" s="149"/>
      <c r="N1029" s="149"/>
    </row>
    <row r="1030" spans="1:14" x14ac:dyDescent="0.3">
      <c r="A1030" s="149"/>
      <c r="B1030" s="91"/>
      <c r="C1030" s="91"/>
      <c r="D1030" s="91"/>
      <c r="E1030" s="91"/>
      <c r="F1030" s="91"/>
      <c r="G1030" s="91"/>
      <c r="H1030" s="91"/>
      <c r="I1030" s="91"/>
      <c r="J1030" s="91"/>
      <c r="K1030" s="91"/>
      <c r="L1030" s="149"/>
      <c r="M1030" s="149"/>
      <c r="N1030" s="149"/>
    </row>
    <row r="1031" spans="1:14" x14ac:dyDescent="0.3">
      <c r="A1031" s="149"/>
      <c r="B1031" s="91"/>
      <c r="C1031" s="91"/>
      <c r="D1031" s="91"/>
      <c r="E1031" s="91"/>
      <c r="F1031" s="91"/>
      <c r="G1031" s="91"/>
      <c r="H1031" s="91"/>
      <c r="I1031" s="91"/>
      <c r="J1031" s="91"/>
      <c r="K1031" s="91"/>
      <c r="L1031" s="149"/>
      <c r="M1031" s="149"/>
      <c r="N1031" s="149"/>
    </row>
    <row r="1032" spans="1:14" x14ac:dyDescent="0.3">
      <c r="A1032" s="149"/>
      <c r="B1032" s="91"/>
      <c r="C1032" s="91"/>
      <c r="D1032" s="91"/>
      <c r="E1032" s="91"/>
      <c r="F1032" s="91"/>
      <c r="G1032" s="91"/>
      <c r="H1032" s="91"/>
      <c r="I1032" s="91"/>
      <c r="J1032" s="91"/>
      <c r="K1032" s="91"/>
      <c r="L1032" s="149"/>
      <c r="M1032" s="149"/>
      <c r="N1032" s="149"/>
    </row>
    <row r="1033" spans="1:14" x14ac:dyDescent="0.3">
      <c r="A1033" s="149"/>
      <c r="B1033" s="91"/>
      <c r="C1033" s="91"/>
      <c r="D1033" s="91"/>
      <c r="E1033" s="91"/>
      <c r="F1033" s="91"/>
      <c r="G1033" s="91"/>
      <c r="H1033" s="91"/>
      <c r="I1033" s="91"/>
      <c r="J1033" s="91"/>
      <c r="K1033" s="91"/>
      <c r="L1033" s="149"/>
      <c r="M1033" s="149"/>
      <c r="N1033" s="149"/>
    </row>
    <row r="1034" spans="1:14" x14ac:dyDescent="0.3">
      <c r="A1034" s="149"/>
      <c r="B1034" s="91"/>
      <c r="C1034" s="91"/>
      <c r="D1034" s="91"/>
      <c r="E1034" s="91"/>
      <c r="F1034" s="91"/>
      <c r="G1034" s="91"/>
      <c r="H1034" s="91"/>
      <c r="I1034" s="91"/>
      <c r="J1034" s="91"/>
      <c r="K1034" s="91"/>
      <c r="L1034" s="149"/>
      <c r="M1034" s="149"/>
      <c r="N1034" s="149"/>
    </row>
    <row r="1035" spans="1:14" x14ac:dyDescent="0.3">
      <c r="A1035" s="149"/>
      <c r="B1035" s="91"/>
      <c r="C1035" s="91"/>
      <c r="D1035" s="91"/>
      <c r="E1035" s="91"/>
      <c r="F1035" s="91"/>
      <c r="G1035" s="91"/>
      <c r="H1035" s="91"/>
      <c r="I1035" s="91"/>
      <c r="J1035" s="91"/>
      <c r="K1035" s="91"/>
      <c r="L1035" s="149"/>
      <c r="M1035" s="149"/>
      <c r="N1035" s="149"/>
    </row>
    <row r="1036" spans="1:14" x14ac:dyDescent="0.3">
      <c r="A1036" s="149"/>
      <c r="B1036" s="91"/>
      <c r="C1036" s="91"/>
      <c r="D1036" s="91"/>
      <c r="E1036" s="91"/>
      <c r="F1036" s="91"/>
      <c r="G1036" s="91"/>
      <c r="H1036" s="91"/>
      <c r="I1036" s="91"/>
      <c r="J1036" s="91"/>
      <c r="K1036" s="91"/>
      <c r="L1036" s="149"/>
      <c r="M1036" s="149"/>
      <c r="N1036" s="149"/>
    </row>
    <row r="1037" spans="1:14" x14ac:dyDescent="0.3">
      <c r="A1037" s="149"/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149"/>
      <c r="M1037" s="149"/>
      <c r="N1037" s="149"/>
    </row>
    <row r="1038" spans="1:14" x14ac:dyDescent="0.3">
      <c r="A1038" s="149"/>
      <c r="B1038" s="91"/>
      <c r="C1038" s="91"/>
      <c r="D1038" s="91"/>
      <c r="E1038" s="91"/>
      <c r="F1038" s="91"/>
      <c r="G1038" s="91"/>
      <c r="H1038" s="91"/>
      <c r="I1038" s="91"/>
      <c r="J1038" s="91"/>
      <c r="K1038" s="91"/>
      <c r="L1038" s="149"/>
      <c r="M1038" s="149"/>
      <c r="N1038" s="149"/>
    </row>
    <row r="1039" spans="1:14" x14ac:dyDescent="0.3">
      <c r="A1039" s="149"/>
      <c r="B1039" s="91"/>
      <c r="C1039" s="91"/>
      <c r="D1039" s="91"/>
      <c r="E1039" s="91"/>
      <c r="F1039" s="91"/>
      <c r="G1039" s="91"/>
      <c r="H1039" s="91"/>
      <c r="I1039" s="91"/>
      <c r="J1039" s="91"/>
      <c r="K1039" s="91"/>
      <c r="L1039" s="149"/>
      <c r="M1039" s="149"/>
      <c r="N1039" s="149"/>
    </row>
    <row r="1040" spans="1:14" x14ac:dyDescent="0.3">
      <c r="A1040" s="149"/>
      <c r="B1040" s="91"/>
      <c r="C1040" s="91"/>
      <c r="D1040" s="91"/>
      <c r="E1040" s="91"/>
      <c r="F1040" s="91"/>
      <c r="G1040" s="91"/>
      <c r="H1040" s="91"/>
      <c r="I1040" s="91"/>
      <c r="J1040" s="91"/>
      <c r="K1040" s="91"/>
      <c r="L1040" s="149"/>
      <c r="M1040" s="149"/>
      <c r="N1040" s="149"/>
    </row>
    <row r="1041" spans="1:14" x14ac:dyDescent="0.3">
      <c r="A1041" s="149"/>
      <c r="B1041" s="91"/>
      <c r="C1041" s="91"/>
      <c r="D1041" s="91"/>
      <c r="E1041" s="91"/>
      <c r="F1041" s="91"/>
      <c r="G1041" s="91"/>
      <c r="H1041" s="91"/>
      <c r="I1041" s="91"/>
      <c r="J1041" s="91"/>
      <c r="K1041" s="91"/>
      <c r="L1041" s="149"/>
      <c r="M1041" s="149"/>
      <c r="N1041" s="149"/>
    </row>
    <row r="1042" spans="1:14" x14ac:dyDescent="0.3">
      <c r="A1042" s="149"/>
      <c r="B1042" s="91"/>
      <c r="C1042" s="91"/>
      <c r="D1042" s="91"/>
      <c r="E1042" s="91"/>
      <c r="F1042" s="91"/>
      <c r="G1042" s="91"/>
      <c r="H1042" s="91"/>
      <c r="I1042" s="91"/>
      <c r="J1042" s="91"/>
      <c r="K1042" s="91"/>
      <c r="L1042" s="149"/>
      <c r="M1042" s="149"/>
      <c r="N1042" s="149"/>
    </row>
    <row r="1043" spans="1:14" x14ac:dyDescent="0.3">
      <c r="A1043" s="149"/>
      <c r="B1043" s="91"/>
      <c r="C1043" s="91"/>
      <c r="D1043" s="91"/>
      <c r="E1043" s="91"/>
      <c r="F1043" s="91"/>
      <c r="G1043" s="91"/>
      <c r="H1043" s="91"/>
      <c r="I1043" s="91"/>
      <c r="J1043" s="91"/>
      <c r="K1043" s="91"/>
      <c r="L1043" s="149"/>
      <c r="M1043" s="149"/>
      <c r="N1043" s="149"/>
    </row>
    <row r="1044" spans="1:14" x14ac:dyDescent="0.3">
      <c r="A1044" s="149"/>
      <c r="B1044" s="91"/>
      <c r="C1044" s="91"/>
      <c r="D1044" s="91"/>
      <c r="E1044" s="91"/>
      <c r="F1044" s="91"/>
      <c r="G1044" s="91"/>
      <c r="H1044" s="91"/>
      <c r="I1044" s="91"/>
      <c r="J1044" s="91"/>
      <c r="K1044" s="91"/>
      <c r="L1044" s="149"/>
      <c r="M1044" s="149"/>
      <c r="N1044" s="149"/>
    </row>
    <row r="1045" spans="1:14" x14ac:dyDescent="0.3">
      <c r="A1045" s="149"/>
      <c r="B1045" s="91"/>
      <c r="C1045" s="91"/>
      <c r="D1045" s="91"/>
      <c r="E1045" s="91"/>
      <c r="F1045" s="91"/>
      <c r="G1045" s="91"/>
      <c r="H1045" s="91"/>
      <c r="I1045" s="91"/>
      <c r="J1045" s="91"/>
      <c r="K1045" s="91"/>
      <c r="L1045" s="149"/>
      <c r="M1045" s="149"/>
      <c r="N1045" s="149"/>
    </row>
    <row r="1046" spans="1:14" x14ac:dyDescent="0.3">
      <c r="A1046" s="149"/>
      <c r="B1046" s="91"/>
      <c r="C1046" s="91"/>
      <c r="D1046" s="91"/>
      <c r="E1046" s="91"/>
      <c r="F1046" s="91"/>
      <c r="G1046" s="91"/>
      <c r="H1046" s="91"/>
      <c r="I1046" s="91"/>
      <c r="J1046" s="91"/>
      <c r="K1046" s="91"/>
      <c r="L1046" s="149"/>
      <c r="M1046" s="149"/>
      <c r="N1046" s="149"/>
    </row>
    <row r="1047" spans="1:14" x14ac:dyDescent="0.3">
      <c r="A1047" s="149"/>
      <c r="B1047" s="91"/>
      <c r="C1047" s="91"/>
      <c r="D1047" s="91"/>
      <c r="E1047" s="91"/>
      <c r="F1047" s="91"/>
      <c r="G1047" s="91"/>
      <c r="H1047" s="91"/>
      <c r="I1047" s="91"/>
      <c r="J1047" s="91"/>
      <c r="K1047" s="91"/>
      <c r="L1047" s="149"/>
      <c r="M1047" s="149"/>
      <c r="N1047" s="149"/>
    </row>
    <row r="1048" spans="1:14" x14ac:dyDescent="0.3">
      <c r="A1048" s="149"/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149"/>
      <c r="M1048" s="149"/>
      <c r="N1048" s="149"/>
    </row>
    <row r="1049" spans="1:14" x14ac:dyDescent="0.3">
      <c r="A1049" s="149"/>
      <c r="B1049" s="91"/>
      <c r="C1049" s="91"/>
      <c r="D1049" s="91"/>
      <c r="E1049" s="91"/>
      <c r="F1049" s="91"/>
      <c r="G1049" s="91"/>
      <c r="H1049" s="91"/>
      <c r="I1049" s="91"/>
      <c r="J1049" s="91"/>
      <c r="K1049" s="91"/>
      <c r="L1049" s="149"/>
      <c r="M1049" s="149"/>
      <c r="N1049" s="149"/>
    </row>
    <row r="1050" spans="1:14" x14ac:dyDescent="0.3">
      <c r="A1050" s="149"/>
      <c r="B1050" s="91"/>
      <c r="C1050" s="91"/>
      <c r="D1050" s="91"/>
      <c r="E1050" s="91"/>
      <c r="F1050" s="91"/>
      <c r="G1050" s="91"/>
      <c r="H1050" s="91"/>
      <c r="I1050" s="91"/>
      <c r="J1050" s="91"/>
      <c r="K1050" s="91"/>
      <c r="L1050" s="149"/>
      <c r="M1050" s="149"/>
      <c r="N1050" s="149"/>
    </row>
    <row r="1051" spans="1:14" x14ac:dyDescent="0.3">
      <c r="A1051" s="149"/>
      <c r="B1051" s="91"/>
      <c r="C1051" s="91"/>
      <c r="D1051" s="91"/>
      <c r="E1051" s="91"/>
      <c r="F1051" s="91"/>
      <c r="G1051" s="91"/>
      <c r="H1051" s="91"/>
      <c r="I1051" s="91"/>
      <c r="J1051" s="91"/>
      <c r="K1051" s="91"/>
      <c r="L1051" s="149"/>
      <c r="M1051" s="149"/>
      <c r="N1051" s="149"/>
    </row>
    <row r="1052" spans="1:14" x14ac:dyDescent="0.3">
      <c r="A1052" s="149"/>
      <c r="B1052" s="91"/>
      <c r="C1052" s="91"/>
      <c r="D1052" s="91"/>
      <c r="E1052" s="91"/>
      <c r="F1052" s="91"/>
      <c r="G1052" s="91"/>
      <c r="H1052" s="91"/>
      <c r="I1052" s="91"/>
      <c r="J1052" s="91"/>
      <c r="K1052" s="91"/>
      <c r="L1052" s="149"/>
      <c r="M1052" s="149"/>
      <c r="N1052" s="149"/>
    </row>
    <row r="1053" spans="1:14" x14ac:dyDescent="0.3">
      <c r="A1053" s="149"/>
      <c r="B1053" s="91"/>
      <c r="C1053" s="91"/>
      <c r="D1053" s="91"/>
      <c r="E1053" s="91"/>
      <c r="F1053" s="91"/>
      <c r="G1053" s="91"/>
      <c r="H1053" s="91"/>
      <c r="I1053" s="91"/>
      <c r="J1053" s="91"/>
      <c r="K1053" s="91"/>
      <c r="L1053" s="149"/>
      <c r="M1053" s="149"/>
      <c r="N1053" s="149"/>
    </row>
    <row r="1054" spans="1:14" x14ac:dyDescent="0.3">
      <c r="A1054" s="149"/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149"/>
      <c r="M1054" s="149"/>
      <c r="N1054" s="149"/>
    </row>
    <row r="1055" spans="1:14" x14ac:dyDescent="0.3">
      <c r="A1055" s="149"/>
      <c r="B1055" s="91"/>
      <c r="C1055" s="91"/>
      <c r="D1055" s="91"/>
      <c r="E1055" s="91"/>
      <c r="F1055" s="91"/>
      <c r="G1055" s="91"/>
      <c r="H1055" s="91"/>
      <c r="I1055" s="91"/>
      <c r="J1055" s="91"/>
      <c r="K1055" s="91"/>
      <c r="L1055" s="149"/>
      <c r="M1055" s="149"/>
      <c r="N1055" s="149"/>
    </row>
    <row r="1056" spans="1:14" x14ac:dyDescent="0.3">
      <c r="A1056" s="149"/>
      <c r="B1056" s="91"/>
      <c r="C1056" s="91"/>
      <c r="D1056" s="91"/>
      <c r="E1056" s="91"/>
      <c r="F1056" s="91"/>
      <c r="G1056" s="91"/>
      <c r="H1056" s="91"/>
      <c r="I1056" s="91"/>
      <c r="J1056" s="91"/>
      <c r="K1056" s="91"/>
      <c r="L1056" s="149"/>
      <c r="M1056" s="149"/>
      <c r="N1056" s="149"/>
    </row>
    <row r="1057" spans="1:14" x14ac:dyDescent="0.3">
      <c r="A1057" s="149"/>
      <c r="B1057" s="91"/>
      <c r="C1057" s="91"/>
      <c r="D1057" s="91"/>
      <c r="E1057" s="91"/>
      <c r="F1057" s="91"/>
      <c r="G1057" s="91"/>
      <c r="H1057" s="91"/>
      <c r="I1057" s="91"/>
      <c r="J1057" s="91"/>
      <c r="K1057" s="91"/>
      <c r="L1057" s="149"/>
      <c r="M1057" s="149"/>
      <c r="N1057" s="149"/>
    </row>
    <row r="1058" spans="1:14" x14ac:dyDescent="0.3">
      <c r="A1058" s="149"/>
      <c r="B1058" s="91"/>
      <c r="C1058" s="91"/>
      <c r="D1058" s="91"/>
      <c r="E1058" s="91"/>
      <c r="F1058" s="91"/>
      <c r="G1058" s="91"/>
      <c r="H1058" s="91"/>
      <c r="I1058" s="91"/>
      <c r="J1058" s="91"/>
      <c r="K1058" s="91"/>
      <c r="L1058" s="149"/>
      <c r="M1058" s="149"/>
      <c r="N1058" s="149"/>
    </row>
    <row r="1059" spans="1:14" x14ac:dyDescent="0.3">
      <c r="A1059" s="149"/>
      <c r="B1059" s="91"/>
      <c r="C1059" s="91"/>
      <c r="D1059" s="91"/>
      <c r="E1059" s="91"/>
      <c r="F1059" s="91"/>
      <c r="G1059" s="91"/>
      <c r="H1059" s="91"/>
      <c r="I1059" s="91"/>
      <c r="J1059" s="91"/>
      <c r="K1059" s="91"/>
      <c r="L1059" s="149"/>
      <c r="M1059" s="149"/>
      <c r="N1059" s="149"/>
    </row>
    <row r="1060" spans="1:14" x14ac:dyDescent="0.3">
      <c r="A1060" s="149"/>
      <c r="B1060" s="91"/>
      <c r="C1060" s="91"/>
      <c r="D1060" s="91"/>
      <c r="E1060" s="91"/>
      <c r="F1060" s="91"/>
      <c r="G1060" s="91"/>
      <c r="H1060" s="91"/>
      <c r="I1060" s="91"/>
      <c r="J1060" s="91"/>
      <c r="K1060" s="91"/>
      <c r="L1060" s="149"/>
      <c r="M1060" s="149"/>
      <c r="N1060" s="149"/>
    </row>
    <row r="1061" spans="1:14" x14ac:dyDescent="0.3">
      <c r="A1061" s="149"/>
      <c r="B1061" s="91"/>
      <c r="C1061" s="91"/>
      <c r="D1061" s="91"/>
      <c r="E1061" s="91"/>
      <c r="F1061" s="91"/>
      <c r="G1061" s="91"/>
      <c r="H1061" s="91"/>
      <c r="I1061" s="91"/>
      <c r="J1061" s="91"/>
      <c r="K1061" s="91"/>
      <c r="L1061" s="149"/>
      <c r="M1061" s="149"/>
      <c r="N1061" s="149"/>
    </row>
    <row r="1062" spans="1:14" x14ac:dyDescent="0.3">
      <c r="A1062" s="149"/>
      <c r="B1062" s="91"/>
      <c r="C1062" s="91"/>
      <c r="D1062" s="91"/>
      <c r="E1062" s="91"/>
      <c r="F1062" s="91"/>
      <c r="G1062" s="91"/>
      <c r="H1062" s="91"/>
      <c r="I1062" s="91"/>
      <c r="J1062" s="91"/>
      <c r="K1062" s="91"/>
      <c r="L1062" s="149"/>
      <c r="M1062" s="149"/>
      <c r="N1062" s="149"/>
    </row>
    <row r="1063" spans="1:14" x14ac:dyDescent="0.3">
      <c r="A1063" s="149"/>
      <c r="B1063" s="91"/>
      <c r="C1063" s="91"/>
      <c r="D1063" s="91"/>
      <c r="E1063" s="91"/>
      <c r="F1063" s="91"/>
      <c r="G1063" s="91"/>
      <c r="H1063" s="91"/>
      <c r="I1063" s="91"/>
      <c r="J1063" s="91"/>
      <c r="K1063" s="91"/>
      <c r="L1063" s="149"/>
      <c r="M1063" s="149"/>
      <c r="N1063" s="149"/>
    </row>
    <row r="1064" spans="1:14" x14ac:dyDescent="0.3">
      <c r="A1064" s="149"/>
      <c r="B1064" s="91"/>
      <c r="C1064" s="91"/>
      <c r="D1064" s="91"/>
      <c r="E1064" s="91"/>
      <c r="F1064" s="91"/>
      <c r="G1064" s="91"/>
      <c r="H1064" s="91"/>
      <c r="I1064" s="91"/>
      <c r="J1064" s="91"/>
      <c r="K1064" s="91"/>
      <c r="L1064" s="149"/>
      <c r="M1064" s="149"/>
      <c r="N1064" s="149"/>
    </row>
    <row r="1065" spans="1:14" x14ac:dyDescent="0.3">
      <c r="A1065" s="149"/>
      <c r="B1065" s="91"/>
      <c r="C1065" s="91"/>
      <c r="D1065" s="91"/>
      <c r="E1065" s="91"/>
      <c r="F1065" s="91"/>
      <c r="G1065" s="91"/>
      <c r="H1065" s="91"/>
      <c r="I1065" s="91"/>
      <c r="J1065" s="91"/>
      <c r="K1065" s="91"/>
      <c r="L1065" s="149"/>
      <c r="M1065" s="149"/>
      <c r="N1065" s="149"/>
    </row>
    <row r="1066" spans="1:14" x14ac:dyDescent="0.3">
      <c r="A1066" s="149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149"/>
      <c r="M1066" s="149"/>
      <c r="N1066" s="149"/>
    </row>
    <row r="1067" spans="1:14" x14ac:dyDescent="0.3">
      <c r="A1067" s="149"/>
      <c r="B1067" s="91"/>
      <c r="C1067" s="91"/>
      <c r="D1067" s="91"/>
      <c r="E1067" s="91"/>
      <c r="F1067" s="91"/>
      <c r="G1067" s="91"/>
      <c r="H1067" s="91"/>
      <c r="I1067" s="91"/>
      <c r="J1067" s="91"/>
      <c r="K1067" s="91"/>
      <c r="L1067" s="149"/>
      <c r="M1067" s="149"/>
      <c r="N1067" s="149"/>
    </row>
    <row r="1068" spans="1:14" x14ac:dyDescent="0.3">
      <c r="A1068" s="149"/>
      <c r="B1068" s="91"/>
      <c r="C1068" s="91"/>
      <c r="D1068" s="91"/>
      <c r="E1068" s="91"/>
      <c r="F1068" s="91"/>
      <c r="G1068" s="91"/>
      <c r="H1068" s="91"/>
      <c r="I1068" s="91"/>
      <c r="J1068" s="91"/>
      <c r="K1068" s="91"/>
      <c r="L1068" s="149"/>
      <c r="M1068" s="149"/>
      <c r="N1068" s="149"/>
    </row>
    <row r="1069" spans="1:14" x14ac:dyDescent="0.3">
      <c r="A1069" s="149"/>
      <c r="B1069" s="91"/>
      <c r="C1069" s="91"/>
      <c r="D1069" s="91"/>
      <c r="E1069" s="91"/>
      <c r="F1069" s="91"/>
      <c r="G1069" s="91"/>
      <c r="H1069" s="91"/>
      <c r="I1069" s="91"/>
      <c r="J1069" s="91"/>
      <c r="K1069" s="91"/>
      <c r="L1069" s="149"/>
      <c r="M1069" s="149"/>
      <c r="N1069" s="149"/>
    </row>
    <row r="1070" spans="1:14" x14ac:dyDescent="0.3">
      <c r="A1070" s="149"/>
      <c r="B1070" s="91"/>
      <c r="C1070" s="91"/>
      <c r="D1070" s="91"/>
      <c r="E1070" s="91"/>
      <c r="F1070" s="91"/>
      <c r="G1070" s="91"/>
      <c r="H1070" s="91"/>
      <c r="I1070" s="91"/>
      <c r="J1070" s="91"/>
      <c r="K1070" s="91"/>
      <c r="L1070" s="149"/>
      <c r="M1070" s="149"/>
      <c r="N1070" s="149"/>
    </row>
    <row r="1071" spans="1:14" x14ac:dyDescent="0.3">
      <c r="A1071" s="149"/>
      <c r="B1071" s="91"/>
      <c r="C1071" s="91"/>
      <c r="D1071" s="91"/>
      <c r="E1071" s="91"/>
      <c r="F1071" s="91"/>
      <c r="G1071" s="91"/>
      <c r="H1071" s="91"/>
      <c r="I1071" s="91"/>
      <c r="J1071" s="91"/>
      <c r="K1071" s="91"/>
      <c r="L1071" s="149"/>
      <c r="M1071" s="149"/>
      <c r="N1071" s="149"/>
    </row>
    <row r="1072" spans="1:14" x14ac:dyDescent="0.3">
      <c r="A1072" s="149"/>
      <c r="B1072" s="91"/>
      <c r="C1072" s="91"/>
      <c r="D1072" s="91"/>
      <c r="E1072" s="91"/>
      <c r="F1072" s="91"/>
      <c r="G1072" s="91"/>
      <c r="H1072" s="91"/>
      <c r="I1072" s="91"/>
      <c r="J1072" s="91"/>
      <c r="K1072" s="91"/>
      <c r="L1072" s="149"/>
      <c r="M1072" s="149"/>
      <c r="N1072" s="149"/>
    </row>
    <row r="1073" spans="1:14" x14ac:dyDescent="0.3">
      <c r="A1073" s="149"/>
      <c r="B1073" s="91"/>
      <c r="C1073" s="91"/>
      <c r="D1073" s="91"/>
      <c r="E1073" s="91"/>
      <c r="F1073" s="91"/>
      <c r="G1073" s="91"/>
      <c r="H1073" s="91"/>
      <c r="I1073" s="91"/>
      <c r="J1073" s="91"/>
      <c r="K1073" s="91"/>
      <c r="L1073" s="149"/>
      <c r="M1073" s="149"/>
      <c r="N1073" s="149"/>
    </row>
    <row r="1074" spans="1:14" x14ac:dyDescent="0.3">
      <c r="A1074" s="149"/>
      <c r="B1074" s="91"/>
      <c r="C1074" s="91"/>
      <c r="D1074" s="91"/>
      <c r="E1074" s="91"/>
      <c r="F1074" s="91"/>
      <c r="G1074" s="91"/>
      <c r="H1074" s="91"/>
      <c r="I1074" s="91"/>
      <c r="J1074" s="91"/>
      <c r="K1074" s="91"/>
      <c r="L1074" s="149"/>
      <c r="M1074" s="149"/>
      <c r="N1074" s="149"/>
    </row>
    <row r="1075" spans="1:14" x14ac:dyDescent="0.3">
      <c r="A1075" s="149"/>
      <c r="B1075" s="91"/>
      <c r="C1075" s="91"/>
      <c r="D1075" s="91"/>
      <c r="E1075" s="91"/>
      <c r="F1075" s="91"/>
      <c r="G1075" s="91"/>
      <c r="H1075" s="91"/>
      <c r="I1075" s="91"/>
      <c r="J1075" s="91"/>
      <c r="K1075" s="91"/>
      <c r="L1075" s="149"/>
      <c r="M1075" s="149"/>
      <c r="N1075" s="149"/>
    </row>
    <row r="1076" spans="1:14" x14ac:dyDescent="0.3">
      <c r="A1076" s="149"/>
      <c r="B1076" s="91"/>
      <c r="C1076" s="91"/>
      <c r="D1076" s="91"/>
      <c r="E1076" s="91"/>
      <c r="F1076" s="91"/>
      <c r="G1076" s="91"/>
      <c r="H1076" s="91"/>
      <c r="I1076" s="91"/>
      <c r="J1076" s="91"/>
      <c r="K1076" s="91"/>
      <c r="L1076" s="149"/>
      <c r="M1076" s="149"/>
      <c r="N1076" s="149"/>
    </row>
    <row r="1077" spans="1:14" x14ac:dyDescent="0.3">
      <c r="A1077" s="149"/>
      <c r="B1077" s="91"/>
      <c r="C1077" s="91"/>
      <c r="D1077" s="91"/>
      <c r="E1077" s="91"/>
      <c r="F1077" s="91"/>
      <c r="G1077" s="91"/>
      <c r="H1077" s="91"/>
      <c r="I1077" s="91"/>
      <c r="J1077" s="91"/>
      <c r="K1077" s="91"/>
      <c r="L1077" s="149"/>
      <c r="M1077" s="149"/>
      <c r="N1077" s="149"/>
    </row>
    <row r="1078" spans="1:14" x14ac:dyDescent="0.3">
      <c r="A1078" s="149"/>
      <c r="B1078" s="91"/>
      <c r="C1078" s="91"/>
      <c r="D1078" s="91"/>
      <c r="E1078" s="91"/>
      <c r="F1078" s="91"/>
      <c r="G1078" s="91"/>
      <c r="H1078" s="91"/>
      <c r="I1078" s="91"/>
      <c r="J1078" s="91"/>
      <c r="K1078" s="91"/>
      <c r="L1078" s="149"/>
      <c r="M1078" s="149"/>
      <c r="N1078" s="149"/>
    </row>
    <row r="1079" spans="1:14" x14ac:dyDescent="0.3">
      <c r="A1079" s="149"/>
      <c r="B1079" s="91"/>
      <c r="C1079" s="91"/>
      <c r="D1079" s="91"/>
      <c r="E1079" s="91"/>
      <c r="F1079" s="91"/>
      <c r="G1079" s="91"/>
      <c r="H1079" s="91"/>
      <c r="I1079" s="91"/>
      <c r="J1079" s="91"/>
      <c r="K1079" s="91"/>
      <c r="L1079" s="149"/>
      <c r="M1079" s="149"/>
      <c r="N1079" s="149"/>
    </row>
    <row r="1080" spans="1:14" x14ac:dyDescent="0.3">
      <c r="A1080" s="149"/>
      <c r="B1080" s="91"/>
      <c r="C1080" s="91"/>
      <c r="D1080" s="91"/>
      <c r="E1080" s="91"/>
      <c r="F1080" s="91"/>
      <c r="G1080" s="91"/>
      <c r="H1080" s="91"/>
      <c r="I1080" s="91"/>
      <c r="J1080" s="91"/>
      <c r="K1080" s="91"/>
      <c r="L1080" s="149"/>
      <c r="M1080" s="149"/>
      <c r="N1080" s="149"/>
    </row>
    <row r="1081" spans="1:14" x14ac:dyDescent="0.3">
      <c r="A1081" s="149"/>
      <c r="B1081" s="91"/>
      <c r="C1081" s="91"/>
      <c r="D1081" s="91"/>
      <c r="E1081" s="91"/>
      <c r="F1081" s="91"/>
      <c r="G1081" s="91"/>
      <c r="H1081" s="91"/>
      <c r="I1081" s="91"/>
      <c r="J1081" s="91"/>
      <c r="K1081" s="91"/>
      <c r="L1081" s="149"/>
      <c r="M1081" s="149"/>
      <c r="N1081" s="149"/>
    </row>
    <row r="1082" spans="1:14" x14ac:dyDescent="0.3">
      <c r="A1082" s="149"/>
      <c r="B1082" s="91"/>
      <c r="C1082" s="91"/>
      <c r="D1082" s="91"/>
      <c r="E1082" s="91"/>
      <c r="F1082" s="91"/>
      <c r="G1082" s="91"/>
      <c r="H1082" s="91"/>
      <c r="I1082" s="91"/>
      <c r="J1082" s="91"/>
      <c r="K1082" s="91"/>
      <c r="L1082" s="149"/>
      <c r="M1082" s="149"/>
      <c r="N1082" s="149"/>
    </row>
    <row r="1083" spans="1:14" x14ac:dyDescent="0.3">
      <c r="A1083" s="149"/>
      <c r="B1083" s="91"/>
      <c r="C1083" s="91"/>
      <c r="D1083" s="91"/>
      <c r="E1083" s="91"/>
      <c r="F1083" s="91"/>
      <c r="G1083" s="91"/>
      <c r="H1083" s="91"/>
      <c r="I1083" s="91"/>
      <c r="J1083" s="91"/>
      <c r="K1083" s="91"/>
      <c r="L1083" s="149"/>
      <c r="M1083" s="149"/>
      <c r="N1083" s="149"/>
    </row>
    <row r="1084" spans="1:14" x14ac:dyDescent="0.3">
      <c r="A1084" s="149"/>
      <c r="B1084" s="91"/>
      <c r="C1084" s="91"/>
      <c r="D1084" s="91"/>
      <c r="E1084" s="91"/>
      <c r="F1084" s="91"/>
      <c r="G1084" s="91"/>
      <c r="H1084" s="91"/>
      <c r="I1084" s="91"/>
      <c r="J1084" s="91"/>
      <c r="K1084" s="91"/>
      <c r="L1084" s="149"/>
      <c r="M1084" s="149"/>
      <c r="N1084" s="149"/>
    </row>
    <row r="1085" spans="1:14" x14ac:dyDescent="0.3">
      <c r="A1085" s="149"/>
      <c r="B1085" s="91"/>
      <c r="C1085" s="91"/>
      <c r="D1085" s="91"/>
      <c r="E1085" s="91"/>
      <c r="F1085" s="91"/>
      <c r="G1085" s="91"/>
      <c r="H1085" s="91"/>
      <c r="I1085" s="91"/>
      <c r="J1085" s="91"/>
      <c r="K1085" s="91"/>
      <c r="L1085" s="149"/>
      <c r="M1085" s="149"/>
      <c r="N1085" s="149"/>
    </row>
    <row r="1086" spans="1:14" x14ac:dyDescent="0.3">
      <c r="A1086" s="149"/>
      <c r="B1086" s="91"/>
      <c r="C1086" s="91"/>
      <c r="D1086" s="91"/>
      <c r="E1086" s="91"/>
      <c r="F1086" s="91"/>
      <c r="G1086" s="91"/>
      <c r="H1086" s="91"/>
      <c r="I1086" s="91"/>
      <c r="J1086" s="91"/>
      <c r="K1086" s="91"/>
      <c r="L1086" s="149"/>
      <c r="M1086" s="149"/>
      <c r="N1086" s="149"/>
    </row>
    <row r="1087" spans="1:14" x14ac:dyDescent="0.3">
      <c r="A1087" s="149"/>
      <c r="B1087" s="91"/>
      <c r="C1087" s="91"/>
      <c r="D1087" s="91"/>
      <c r="E1087" s="91"/>
      <c r="F1087" s="91"/>
      <c r="G1087" s="91"/>
      <c r="H1087" s="91"/>
      <c r="I1087" s="91"/>
      <c r="J1087" s="91"/>
      <c r="K1087" s="91"/>
      <c r="L1087" s="149"/>
      <c r="M1087" s="149"/>
      <c r="N1087" s="149"/>
    </row>
    <row r="1088" spans="1:14" x14ac:dyDescent="0.3">
      <c r="A1088" s="149"/>
      <c r="B1088" s="91"/>
      <c r="C1088" s="91"/>
      <c r="D1088" s="91"/>
      <c r="E1088" s="91"/>
      <c r="F1088" s="91"/>
      <c r="G1088" s="91"/>
      <c r="H1088" s="91"/>
      <c r="I1088" s="91"/>
      <c r="J1088" s="91"/>
      <c r="K1088" s="91"/>
      <c r="L1088" s="149"/>
      <c r="M1088" s="149"/>
      <c r="N1088" s="149"/>
    </row>
    <row r="1089" spans="1:14" x14ac:dyDescent="0.3">
      <c r="A1089" s="149"/>
      <c r="B1089" s="91"/>
      <c r="C1089" s="91"/>
      <c r="D1089" s="91"/>
      <c r="E1089" s="91"/>
      <c r="F1089" s="91"/>
      <c r="G1089" s="91"/>
      <c r="H1089" s="91"/>
      <c r="I1089" s="91"/>
      <c r="J1089" s="91"/>
      <c r="K1089" s="91"/>
      <c r="L1089" s="149"/>
      <c r="M1089" s="149"/>
      <c r="N1089" s="149"/>
    </row>
    <row r="1090" spans="1:14" x14ac:dyDescent="0.3">
      <c r="A1090" s="149"/>
      <c r="B1090" s="91"/>
      <c r="C1090" s="91"/>
      <c r="D1090" s="91"/>
      <c r="E1090" s="91"/>
      <c r="F1090" s="91"/>
      <c r="G1090" s="91"/>
      <c r="H1090" s="91"/>
      <c r="I1090" s="91"/>
      <c r="J1090" s="91"/>
      <c r="K1090" s="91"/>
      <c r="L1090" s="149"/>
      <c r="M1090" s="149"/>
      <c r="N1090" s="149"/>
    </row>
    <row r="1091" spans="1:14" x14ac:dyDescent="0.3">
      <c r="A1091" s="149"/>
      <c r="B1091" s="91"/>
      <c r="C1091" s="91"/>
      <c r="D1091" s="91"/>
      <c r="E1091" s="91"/>
      <c r="F1091" s="91"/>
      <c r="G1091" s="91"/>
      <c r="H1091" s="91"/>
      <c r="I1091" s="91"/>
      <c r="J1091" s="91"/>
      <c r="K1091" s="91"/>
      <c r="L1091" s="149"/>
      <c r="M1091" s="149"/>
      <c r="N1091" s="149"/>
    </row>
    <row r="1092" spans="1:14" x14ac:dyDescent="0.3">
      <c r="A1092" s="149"/>
      <c r="B1092" s="91"/>
      <c r="C1092" s="91"/>
      <c r="D1092" s="91"/>
      <c r="E1092" s="91"/>
      <c r="F1092" s="91"/>
      <c r="G1092" s="91"/>
      <c r="H1092" s="91"/>
      <c r="I1092" s="91"/>
      <c r="J1092" s="91"/>
      <c r="K1092" s="91"/>
      <c r="L1092" s="149"/>
      <c r="M1092" s="149"/>
      <c r="N1092" s="149"/>
    </row>
    <row r="1093" spans="1:14" x14ac:dyDescent="0.3">
      <c r="A1093" s="149"/>
      <c r="B1093" s="91"/>
      <c r="C1093" s="91"/>
      <c r="D1093" s="91"/>
      <c r="E1093" s="91"/>
      <c r="F1093" s="91"/>
      <c r="G1093" s="91"/>
      <c r="H1093" s="91"/>
      <c r="I1093" s="91"/>
      <c r="J1093" s="91"/>
      <c r="K1093" s="91"/>
      <c r="L1093" s="149"/>
      <c r="M1093" s="149"/>
      <c r="N1093" s="149"/>
    </row>
    <row r="1094" spans="1:14" x14ac:dyDescent="0.3">
      <c r="A1094" s="149"/>
      <c r="B1094" s="91"/>
      <c r="C1094" s="91"/>
      <c r="D1094" s="91"/>
      <c r="E1094" s="91"/>
      <c r="F1094" s="91"/>
      <c r="G1094" s="91"/>
      <c r="H1094" s="91"/>
      <c r="I1094" s="91"/>
      <c r="J1094" s="91"/>
      <c r="K1094" s="91"/>
      <c r="L1094" s="149"/>
      <c r="M1094" s="149"/>
      <c r="N1094" s="149"/>
    </row>
    <row r="1095" spans="1:14" x14ac:dyDescent="0.3">
      <c r="A1095" s="149"/>
      <c r="B1095" s="91"/>
      <c r="C1095" s="91"/>
      <c r="D1095" s="91"/>
      <c r="E1095" s="91"/>
      <c r="F1095" s="91"/>
      <c r="G1095" s="91"/>
      <c r="H1095" s="91"/>
      <c r="I1095" s="91"/>
      <c r="J1095" s="91"/>
      <c r="K1095" s="91"/>
      <c r="L1095" s="149"/>
      <c r="M1095" s="149"/>
      <c r="N1095" s="149"/>
    </row>
    <row r="1096" spans="1:14" x14ac:dyDescent="0.3">
      <c r="A1096" s="149"/>
      <c r="B1096" s="91"/>
      <c r="C1096" s="91"/>
      <c r="D1096" s="91"/>
      <c r="E1096" s="91"/>
      <c r="F1096" s="91"/>
      <c r="G1096" s="91"/>
      <c r="H1096" s="91"/>
      <c r="I1096" s="91"/>
      <c r="J1096" s="91"/>
      <c r="K1096" s="91"/>
      <c r="L1096" s="149"/>
      <c r="M1096" s="149"/>
      <c r="N1096" s="149"/>
    </row>
    <row r="1097" spans="1:14" x14ac:dyDescent="0.3">
      <c r="A1097" s="149"/>
      <c r="B1097" s="91"/>
      <c r="C1097" s="91"/>
      <c r="D1097" s="91"/>
      <c r="E1097" s="91"/>
      <c r="F1097" s="91"/>
      <c r="G1097" s="91"/>
      <c r="H1097" s="91"/>
      <c r="I1097" s="91"/>
      <c r="J1097" s="91"/>
      <c r="K1097" s="91"/>
      <c r="L1097" s="149"/>
      <c r="M1097" s="149"/>
      <c r="N1097" s="149"/>
    </row>
    <row r="1098" spans="1:14" x14ac:dyDescent="0.3">
      <c r="A1098" s="149"/>
      <c r="B1098" s="91"/>
      <c r="C1098" s="91"/>
      <c r="D1098" s="91"/>
      <c r="E1098" s="91"/>
      <c r="F1098" s="91"/>
      <c r="G1098" s="91"/>
      <c r="H1098" s="91"/>
      <c r="I1098" s="91"/>
      <c r="J1098" s="91"/>
      <c r="K1098" s="91"/>
      <c r="L1098" s="149"/>
      <c r="M1098" s="149"/>
      <c r="N1098" s="149"/>
    </row>
    <row r="1099" spans="1:14" x14ac:dyDescent="0.3">
      <c r="A1099" s="149"/>
      <c r="B1099" s="91"/>
      <c r="C1099" s="91"/>
      <c r="D1099" s="91"/>
      <c r="E1099" s="91"/>
      <c r="F1099" s="91"/>
      <c r="G1099" s="91"/>
      <c r="H1099" s="91"/>
      <c r="I1099" s="91"/>
      <c r="J1099" s="91"/>
      <c r="K1099" s="91"/>
      <c r="L1099" s="149"/>
      <c r="M1099" s="149"/>
      <c r="N1099" s="149"/>
    </row>
    <row r="1100" spans="1:14" x14ac:dyDescent="0.3">
      <c r="A1100" s="149"/>
      <c r="B1100" s="91"/>
      <c r="C1100" s="91"/>
      <c r="D1100" s="91"/>
      <c r="E1100" s="91"/>
      <c r="F1100" s="91"/>
      <c r="G1100" s="91"/>
      <c r="H1100" s="91"/>
      <c r="I1100" s="91"/>
      <c r="J1100" s="91"/>
      <c r="K1100" s="91"/>
      <c r="L1100" s="149"/>
      <c r="M1100" s="149"/>
      <c r="N1100" s="149"/>
    </row>
    <row r="1101" spans="1:14" x14ac:dyDescent="0.3">
      <c r="A1101" s="149"/>
      <c r="B1101" s="91"/>
      <c r="C1101" s="91"/>
      <c r="D1101" s="91"/>
      <c r="E1101" s="91"/>
      <c r="F1101" s="91"/>
      <c r="G1101" s="91"/>
      <c r="H1101" s="91"/>
      <c r="I1101" s="91"/>
      <c r="J1101" s="91"/>
      <c r="K1101" s="91"/>
      <c r="L1101" s="149"/>
      <c r="M1101" s="149"/>
      <c r="N1101" s="149"/>
    </row>
    <row r="1102" spans="1:14" x14ac:dyDescent="0.3">
      <c r="A1102" s="149"/>
      <c r="B1102" s="91"/>
      <c r="C1102" s="91"/>
      <c r="D1102" s="91"/>
      <c r="E1102" s="91"/>
      <c r="F1102" s="91"/>
      <c r="G1102" s="91"/>
      <c r="H1102" s="91"/>
      <c r="I1102" s="91"/>
      <c r="J1102" s="91"/>
      <c r="K1102" s="91"/>
      <c r="L1102" s="149"/>
      <c r="M1102" s="149"/>
      <c r="N1102" s="149"/>
    </row>
    <row r="1103" spans="1:14" x14ac:dyDescent="0.3">
      <c r="A1103" s="149"/>
      <c r="B1103" s="91"/>
      <c r="C1103" s="91"/>
      <c r="D1103" s="91"/>
      <c r="E1103" s="91"/>
      <c r="F1103" s="91"/>
      <c r="G1103" s="91"/>
      <c r="H1103" s="91"/>
      <c r="I1103" s="91"/>
      <c r="J1103" s="91"/>
      <c r="K1103" s="91"/>
      <c r="L1103" s="149"/>
      <c r="M1103" s="149"/>
      <c r="N1103" s="149"/>
    </row>
    <row r="1104" spans="1:14" x14ac:dyDescent="0.3">
      <c r="A1104" s="149"/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149"/>
      <c r="M1104" s="149"/>
      <c r="N1104" s="149"/>
    </row>
    <row r="1105" spans="1:14" x14ac:dyDescent="0.3">
      <c r="A1105" s="149"/>
      <c r="B1105" s="91"/>
      <c r="C1105" s="91"/>
      <c r="D1105" s="91"/>
      <c r="E1105" s="91"/>
      <c r="F1105" s="91"/>
      <c r="G1105" s="91"/>
      <c r="H1105" s="91"/>
      <c r="I1105" s="91"/>
      <c r="J1105" s="91"/>
      <c r="K1105" s="91"/>
      <c r="L1105" s="149"/>
      <c r="M1105" s="149"/>
      <c r="N1105" s="149"/>
    </row>
    <row r="1106" spans="1:14" x14ac:dyDescent="0.3">
      <c r="A1106" s="149"/>
      <c r="B1106" s="91"/>
      <c r="C1106" s="91"/>
      <c r="D1106" s="91"/>
      <c r="E1106" s="91"/>
      <c r="F1106" s="91"/>
      <c r="G1106" s="91"/>
      <c r="H1106" s="91"/>
      <c r="I1106" s="91"/>
      <c r="J1106" s="91"/>
      <c r="K1106" s="91"/>
      <c r="L1106" s="149"/>
      <c r="M1106" s="149"/>
      <c r="N1106" s="149"/>
    </row>
    <row r="1107" spans="1:14" x14ac:dyDescent="0.3">
      <c r="A1107" s="149"/>
      <c r="B1107" s="91"/>
      <c r="C1107" s="91"/>
      <c r="D1107" s="91"/>
      <c r="E1107" s="91"/>
      <c r="F1107" s="91"/>
      <c r="G1107" s="91"/>
      <c r="H1107" s="91"/>
      <c r="I1107" s="91"/>
      <c r="J1107" s="91"/>
      <c r="K1107" s="91"/>
      <c r="L1107" s="149"/>
      <c r="M1107" s="149"/>
      <c r="N1107" s="149"/>
    </row>
    <row r="1108" spans="1:14" x14ac:dyDescent="0.3">
      <c r="A1108" s="149"/>
      <c r="B1108" s="91"/>
      <c r="C1108" s="91"/>
      <c r="D1108" s="91"/>
      <c r="E1108" s="91"/>
      <c r="F1108" s="91"/>
      <c r="G1108" s="91"/>
      <c r="H1108" s="91"/>
      <c r="I1108" s="91"/>
      <c r="J1108" s="91"/>
      <c r="K1108" s="91"/>
      <c r="L1108" s="149"/>
      <c r="M1108" s="149"/>
      <c r="N1108" s="149"/>
    </row>
    <row r="1109" spans="1:14" x14ac:dyDescent="0.3">
      <c r="A1109" s="149"/>
      <c r="B1109" s="91"/>
      <c r="C1109" s="91"/>
      <c r="D1109" s="91"/>
      <c r="E1109" s="91"/>
      <c r="F1109" s="91"/>
      <c r="G1109" s="91"/>
      <c r="H1109" s="91"/>
      <c r="I1109" s="91"/>
      <c r="J1109" s="91"/>
      <c r="K1109" s="91"/>
      <c r="L1109" s="149"/>
      <c r="M1109" s="149"/>
      <c r="N1109" s="149"/>
    </row>
    <row r="1110" spans="1:14" x14ac:dyDescent="0.3">
      <c r="A1110" s="149"/>
      <c r="B1110" s="91"/>
      <c r="C1110" s="91"/>
      <c r="D1110" s="91"/>
      <c r="E1110" s="91"/>
      <c r="F1110" s="91"/>
      <c r="G1110" s="91"/>
      <c r="H1110" s="91"/>
      <c r="I1110" s="91"/>
      <c r="J1110" s="91"/>
      <c r="K1110" s="91"/>
      <c r="L1110" s="149"/>
      <c r="M1110" s="149"/>
      <c r="N1110" s="149"/>
    </row>
    <row r="1111" spans="1:14" x14ac:dyDescent="0.3">
      <c r="A1111" s="149"/>
      <c r="B1111" s="91"/>
      <c r="C1111" s="91"/>
      <c r="D1111" s="91"/>
      <c r="E1111" s="91"/>
      <c r="F1111" s="91"/>
      <c r="G1111" s="91"/>
      <c r="H1111" s="91"/>
      <c r="I1111" s="91"/>
      <c r="J1111" s="91"/>
      <c r="K1111" s="91"/>
      <c r="L1111" s="149"/>
      <c r="M1111" s="149"/>
      <c r="N1111" s="149"/>
    </row>
    <row r="1112" spans="1:14" x14ac:dyDescent="0.3">
      <c r="A1112" s="149"/>
      <c r="B1112" s="91"/>
      <c r="C1112" s="91"/>
      <c r="D1112" s="91"/>
      <c r="E1112" s="91"/>
      <c r="F1112" s="91"/>
      <c r="G1112" s="91"/>
      <c r="H1112" s="91"/>
      <c r="I1112" s="91"/>
      <c r="J1112" s="91"/>
      <c r="K1112" s="91"/>
      <c r="L1112" s="149"/>
      <c r="M1112" s="149"/>
      <c r="N1112" s="149"/>
    </row>
    <row r="1113" spans="1:14" x14ac:dyDescent="0.3">
      <c r="A1113" s="149"/>
      <c r="B1113" s="91"/>
      <c r="C1113" s="91"/>
      <c r="D1113" s="91"/>
      <c r="E1113" s="91"/>
      <c r="F1113" s="91"/>
      <c r="G1113" s="91"/>
      <c r="H1113" s="91"/>
      <c r="I1113" s="91"/>
      <c r="J1113" s="91"/>
      <c r="K1113" s="91"/>
      <c r="L1113" s="149"/>
      <c r="M1113" s="149"/>
      <c r="N1113" s="149"/>
    </row>
    <row r="1114" spans="1:14" x14ac:dyDescent="0.3">
      <c r="A1114" s="149"/>
      <c r="B1114" s="91"/>
      <c r="C1114" s="91"/>
      <c r="D1114" s="91"/>
      <c r="E1114" s="91"/>
      <c r="F1114" s="91"/>
      <c r="G1114" s="91"/>
      <c r="H1114" s="91"/>
      <c r="I1114" s="91"/>
      <c r="J1114" s="91"/>
      <c r="K1114" s="91"/>
      <c r="L1114" s="149"/>
      <c r="M1114" s="149"/>
      <c r="N1114" s="149"/>
    </row>
    <row r="1115" spans="1:14" x14ac:dyDescent="0.3">
      <c r="A1115" s="149"/>
      <c r="B1115" s="91"/>
      <c r="C1115" s="91"/>
      <c r="D1115" s="91"/>
      <c r="E1115" s="91"/>
      <c r="F1115" s="91"/>
      <c r="G1115" s="91"/>
      <c r="H1115" s="91"/>
      <c r="I1115" s="91"/>
      <c r="J1115" s="91"/>
      <c r="K1115" s="91"/>
      <c r="L1115" s="149"/>
      <c r="M1115" s="149"/>
      <c r="N1115" s="149"/>
    </row>
    <row r="1116" spans="1:14" x14ac:dyDescent="0.3">
      <c r="A1116" s="149"/>
      <c r="B1116" s="91"/>
      <c r="C1116" s="91"/>
      <c r="D1116" s="91"/>
      <c r="E1116" s="91"/>
      <c r="F1116" s="91"/>
      <c r="G1116" s="91"/>
      <c r="H1116" s="91"/>
      <c r="I1116" s="91"/>
      <c r="J1116" s="91"/>
      <c r="K1116" s="91"/>
      <c r="L1116" s="149"/>
      <c r="M1116" s="149"/>
      <c r="N1116" s="149"/>
    </row>
    <row r="1117" spans="1:14" x14ac:dyDescent="0.3">
      <c r="A1117" s="149"/>
      <c r="B1117" s="91"/>
      <c r="C1117" s="91"/>
      <c r="D1117" s="91"/>
      <c r="E1117" s="91"/>
      <c r="F1117" s="91"/>
      <c r="G1117" s="91"/>
      <c r="H1117" s="91"/>
      <c r="I1117" s="91"/>
      <c r="J1117" s="91"/>
      <c r="K1117" s="91"/>
      <c r="L1117" s="149"/>
      <c r="M1117" s="149"/>
      <c r="N1117" s="149"/>
    </row>
    <row r="1118" spans="1:14" x14ac:dyDescent="0.3">
      <c r="A1118" s="149"/>
      <c r="B1118" s="91"/>
      <c r="C1118" s="91"/>
      <c r="D1118" s="91"/>
      <c r="E1118" s="91"/>
      <c r="F1118" s="91"/>
      <c r="G1118" s="91"/>
      <c r="H1118" s="91"/>
      <c r="I1118" s="91"/>
      <c r="J1118" s="91"/>
      <c r="K1118" s="91"/>
      <c r="L1118" s="149"/>
      <c r="M1118" s="149"/>
      <c r="N1118" s="149"/>
    </row>
    <row r="1119" spans="1:14" x14ac:dyDescent="0.3">
      <c r="A1119" s="149"/>
      <c r="B1119" s="91"/>
      <c r="C1119" s="91"/>
      <c r="D1119" s="91"/>
      <c r="E1119" s="91"/>
      <c r="F1119" s="91"/>
      <c r="G1119" s="91"/>
      <c r="H1119" s="91"/>
      <c r="I1119" s="91"/>
      <c r="J1119" s="91"/>
      <c r="K1119" s="91"/>
      <c r="L1119" s="149"/>
      <c r="M1119" s="149"/>
      <c r="N1119" s="149"/>
    </row>
    <row r="1120" spans="1:14" x14ac:dyDescent="0.3">
      <c r="A1120" s="149"/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149"/>
      <c r="M1120" s="149"/>
      <c r="N1120" s="149"/>
    </row>
    <row r="1121" spans="1:14" x14ac:dyDescent="0.3">
      <c r="A1121" s="149"/>
      <c r="B1121" s="91"/>
      <c r="C1121" s="91"/>
      <c r="D1121" s="91"/>
      <c r="E1121" s="91"/>
      <c r="F1121" s="91"/>
      <c r="G1121" s="91"/>
      <c r="H1121" s="91"/>
      <c r="I1121" s="91"/>
      <c r="J1121" s="91"/>
      <c r="K1121" s="91"/>
      <c r="L1121" s="149"/>
      <c r="M1121" s="149"/>
      <c r="N1121" s="149"/>
    </row>
    <row r="1122" spans="1:14" x14ac:dyDescent="0.3">
      <c r="A1122" s="149"/>
      <c r="B1122" s="91"/>
      <c r="C1122" s="91"/>
      <c r="D1122" s="91"/>
      <c r="E1122" s="91"/>
      <c r="F1122" s="91"/>
      <c r="G1122" s="91"/>
      <c r="H1122" s="91"/>
      <c r="I1122" s="91"/>
      <c r="J1122" s="91"/>
      <c r="K1122" s="91"/>
      <c r="L1122" s="149"/>
      <c r="M1122" s="149"/>
      <c r="N1122" s="149"/>
    </row>
    <row r="1123" spans="1:14" x14ac:dyDescent="0.3">
      <c r="A1123" s="149"/>
      <c r="B1123" s="91"/>
      <c r="C1123" s="91"/>
      <c r="D1123" s="91"/>
      <c r="E1123" s="91"/>
      <c r="F1123" s="91"/>
      <c r="G1123" s="91"/>
      <c r="H1123" s="91"/>
      <c r="I1123" s="91"/>
      <c r="J1123" s="91"/>
      <c r="K1123" s="91"/>
      <c r="L1123" s="149"/>
      <c r="M1123" s="149"/>
      <c r="N1123" s="149"/>
    </row>
    <row r="1124" spans="1:14" x14ac:dyDescent="0.3">
      <c r="A1124" s="149"/>
      <c r="B1124" s="91"/>
      <c r="C1124" s="91"/>
      <c r="D1124" s="91"/>
      <c r="E1124" s="91"/>
      <c r="F1124" s="91"/>
      <c r="G1124" s="91"/>
      <c r="H1124" s="91"/>
      <c r="I1124" s="91"/>
      <c r="J1124" s="91"/>
      <c r="K1124" s="91"/>
      <c r="L1124" s="149"/>
      <c r="M1124" s="149"/>
      <c r="N1124" s="149"/>
    </row>
    <row r="1125" spans="1:14" x14ac:dyDescent="0.3">
      <c r="A1125" s="149"/>
      <c r="B1125" s="91"/>
      <c r="C1125" s="91"/>
      <c r="D1125" s="91"/>
      <c r="E1125" s="91"/>
      <c r="F1125" s="91"/>
      <c r="G1125" s="91"/>
      <c r="H1125" s="91"/>
      <c r="I1125" s="91"/>
      <c r="J1125" s="91"/>
      <c r="K1125" s="91"/>
      <c r="L1125" s="149"/>
      <c r="M1125" s="149"/>
      <c r="N1125" s="149"/>
    </row>
    <row r="1126" spans="1:14" x14ac:dyDescent="0.3">
      <c r="A1126" s="149"/>
      <c r="B1126" s="91"/>
      <c r="C1126" s="91"/>
      <c r="D1126" s="91"/>
      <c r="E1126" s="91"/>
      <c r="F1126" s="91"/>
      <c r="G1126" s="91"/>
      <c r="H1126" s="91"/>
      <c r="I1126" s="91"/>
      <c r="J1126" s="91"/>
      <c r="K1126" s="91"/>
      <c r="L1126" s="149"/>
      <c r="M1126" s="149"/>
      <c r="N1126" s="149"/>
    </row>
    <row r="1127" spans="1:14" x14ac:dyDescent="0.3">
      <c r="A1127" s="149"/>
      <c r="B1127" s="91"/>
      <c r="C1127" s="91"/>
      <c r="D1127" s="91"/>
      <c r="E1127" s="91"/>
      <c r="F1127" s="91"/>
      <c r="G1127" s="91"/>
      <c r="H1127" s="91"/>
      <c r="I1127" s="91"/>
      <c r="J1127" s="91"/>
      <c r="K1127" s="91"/>
      <c r="L1127" s="149"/>
      <c r="M1127" s="149"/>
      <c r="N1127" s="149"/>
    </row>
    <row r="1128" spans="1:14" x14ac:dyDescent="0.3">
      <c r="A1128" s="149"/>
      <c r="B1128" s="91"/>
      <c r="C1128" s="91"/>
      <c r="D1128" s="91"/>
      <c r="E1128" s="91"/>
      <c r="F1128" s="91"/>
      <c r="G1128" s="91"/>
      <c r="H1128" s="91"/>
      <c r="I1128" s="91"/>
      <c r="J1128" s="91"/>
      <c r="K1128" s="91"/>
      <c r="L1128" s="149"/>
      <c r="M1128" s="149"/>
      <c r="N1128" s="149"/>
    </row>
    <row r="1129" spans="1:14" x14ac:dyDescent="0.3">
      <c r="A1129" s="149"/>
      <c r="B1129" s="91"/>
      <c r="C1129" s="91"/>
      <c r="D1129" s="91"/>
      <c r="E1129" s="91"/>
      <c r="F1129" s="91"/>
      <c r="G1129" s="91"/>
      <c r="H1129" s="91"/>
      <c r="I1129" s="91"/>
      <c r="J1129" s="91"/>
      <c r="K1129" s="91"/>
      <c r="L1129" s="149"/>
      <c r="M1129" s="149"/>
      <c r="N1129" s="149"/>
    </row>
    <row r="1130" spans="1:14" x14ac:dyDescent="0.3">
      <c r="A1130" s="149"/>
      <c r="B1130" s="91"/>
      <c r="C1130" s="91"/>
      <c r="D1130" s="91"/>
      <c r="E1130" s="91"/>
      <c r="F1130" s="91"/>
      <c r="G1130" s="91"/>
      <c r="H1130" s="91"/>
      <c r="I1130" s="91"/>
      <c r="J1130" s="91"/>
      <c r="K1130" s="91"/>
      <c r="L1130" s="149"/>
      <c r="M1130" s="149"/>
      <c r="N1130" s="149"/>
    </row>
    <row r="1131" spans="1:14" x14ac:dyDescent="0.3">
      <c r="A1131" s="149"/>
      <c r="B1131" s="91"/>
      <c r="C1131" s="91"/>
      <c r="D1131" s="91"/>
      <c r="E1131" s="91"/>
      <c r="F1131" s="91"/>
      <c r="G1131" s="91"/>
      <c r="H1131" s="91"/>
      <c r="I1131" s="91"/>
      <c r="J1131" s="91"/>
      <c r="K1131" s="91"/>
      <c r="L1131" s="149"/>
      <c r="M1131" s="149"/>
      <c r="N1131" s="149"/>
    </row>
    <row r="1132" spans="1:14" x14ac:dyDescent="0.3">
      <c r="A1132" s="149"/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149"/>
      <c r="M1132" s="149"/>
      <c r="N1132" s="149"/>
    </row>
    <row r="1133" spans="1:14" x14ac:dyDescent="0.3">
      <c r="A1133" s="149"/>
      <c r="B1133" s="91"/>
      <c r="C1133" s="91"/>
      <c r="D1133" s="91"/>
      <c r="E1133" s="91"/>
      <c r="F1133" s="91"/>
      <c r="G1133" s="91"/>
      <c r="H1133" s="91"/>
      <c r="I1133" s="91"/>
      <c r="J1133" s="91"/>
      <c r="K1133" s="91"/>
      <c r="L1133" s="149"/>
      <c r="M1133" s="149"/>
      <c r="N1133" s="149"/>
    </row>
    <row r="1134" spans="1:14" x14ac:dyDescent="0.3">
      <c r="A1134" s="149"/>
      <c r="B1134" s="91"/>
      <c r="C1134" s="91"/>
      <c r="D1134" s="91"/>
      <c r="E1134" s="91"/>
      <c r="F1134" s="91"/>
      <c r="G1134" s="91"/>
      <c r="H1134" s="91"/>
      <c r="I1134" s="91"/>
      <c r="J1134" s="91"/>
      <c r="K1134" s="91"/>
      <c r="L1134" s="149"/>
      <c r="M1134" s="149"/>
      <c r="N1134" s="149"/>
    </row>
    <row r="1135" spans="1:14" x14ac:dyDescent="0.3">
      <c r="A1135" s="149"/>
      <c r="B1135" s="91"/>
      <c r="C1135" s="91"/>
      <c r="D1135" s="91"/>
      <c r="E1135" s="91"/>
      <c r="F1135" s="91"/>
      <c r="G1135" s="91"/>
      <c r="H1135" s="91"/>
      <c r="I1135" s="91"/>
      <c r="J1135" s="91"/>
      <c r="K1135" s="91"/>
      <c r="L1135" s="149"/>
      <c r="M1135" s="149"/>
      <c r="N1135" s="149"/>
    </row>
    <row r="1136" spans="1:14" x14ac:dyDescent="0.3">
      <c r="A1136" s="149"/>
      <c r="B1136" s="91"/>
      <c r="C1136" s="91"/>
      <c r="D1136" s="91"/>
      <c r="E1136" s="91"/>
      <c r="F1136" s="91"/>
      <c r="G1136" s="91"/>
      <c r="H1136" s="91"/>
      <c r="I1136" s="91"/>
      <c r="J1136" s="91"/>
      <c r="K1136" s="91"/>
      <c r="L1136" s="149"/>
      <c r="M1136" s="149"/>
      <c r="N1136" s="149"/>
    </row>
    <row r="1137" spans="1:14" x14ac:dyDescent="0.3">
      <c r="A1137" s="149"/>
      <c r="B1137" s="91"/>
      <c r="C1137" s="91"/>
      <c r="D1137" s="91"/>
      <c r="E1137" s="91"/>
      <c r="F1137" s="91"/>
      <c r="G1137" s="91"/>
      <c r="H1137" s="91"/>
      <c r="I1137" s="91"/>
      <c r="J1137" s="91"/>
      <c r="K1137" s="91"/>
      <c r="L1137" s="149"/>
      <c r="M1137" s="149"/>
      <c r="N1137" s="149"/>
    </row>
    <row r="1138" spans="1:14" x14ac:dyDescent="0.3">
      <c r="A1138" s="149"/>
      <c r="B1138" s="91"/>
      <c r="C1138" s="91"/>
      <c r="D1138" s="91"/>
      <c r="E1138" s="91"/>
      <c r="F1138" s="91"/>
      <c r="G1138" s="91"/>
      <c r="H1138" s="91"/>
      <c r="I1138" s="91"/>
      <c r="J1138" s="91"/>
      <c r="K1138" s="91"/>
      <c r="L1138" s="149"/>
      <c r="M1138" s="149"/>
      <c r="N1138" s="149"/>
    </row>
    <row r="1139" spans="1:14" x14ac:dyDescent="0.3">
      <c r="A1139" s="149"/>
      <c r="B1139" s="91"/>
      <c r="C1139" s="91"/>
      <c r="D1139" s="91"/>
      <c r="E1139" s="91"/>
      <c r="F1139" s="91"/>
      <c r="G1139" s="91"/>
      <c r="H1139" s="91"/>
      <c r="I1139" s="91"/>
      <c r="J1139" s="91"/>
      <c r="K1139" s="91"/>
      <c r="L1139" s="149"/>
      <c r="M1139" s="149"/>
      <c r="N1139" s="149"/>
    </row>
    <row r="1140" spans="1:14" x14ac:dyDescent="0.3">
      <c r="A1140" s="149"/>
      <c r="B1140" s="91"/>
      <c r="C1140" s="91"/>
      <c r="D1140" s="91"/>
      <c r="E1140" s="91"/>
      <c r="F1140" s="91"/>
      <c r="G1140" s="91"/>
      <c r="H1140" s="91"/>
      <c r="I1140" s="91"/>
      <c r="J1140" s="91"/>
      <c r="K1140" s="91"/>
      <c r="L1140" s="149"/>
      <c r="M1140" s="149"/>
      <c r="N1140" s="149"/>
    </row>
    <row r="1141" spans="1:14" x14ac:dyDescent="0.3">
      <c r="A1141" s="149"/>
      <c r="B1141" s="91"/>
      <c r="C1141" s="91"/>
      <c r="D1141" s="91"/>
      <c r="E1141" s="91"/>
      <c r="F1141" s="91"/>
      <c r="G1141" s="91"/>
      <c r="H1141" s="91"/>
      <c r="I1141" s="91"/>
      <c r="J1141" s="91"/>
      <c r="K1141" s="91"/>
      <c r="L1141" s="149"/>
      <c r="M1141" s="149"/>
      <c r="N1141" s="149"/>
    </row>
    <row r="1142" spans="1:14" x14ac:dyDescent="0.3">
      <c r="A1142" s="149"/>
      <c r="B1142" s="91"/>
      <c r="C1142" s="91"/>
      <c r="D1142" s="91"/>
      <c r="E1142" s="91"/>
      <c r="F1142" s="91"/>
      <c r="G1142" s="91"/>
      <c r="H1142" s="91"/>
      <c r="I1142" s="91"/>
      <c r="J1142" s="91"/>
      <c r="K1142" s="91"/>
      <c r="L1142" s="149"/>
      <c r="M1142" s="149"/>
      <c r="N1142" s="149"/>
    </row>
    <row r="1143" spans="1:14" x14ac:dyDescent="0.3">
      <c r="A1143" s="149"/>
      <c r="B1143" s="91"/>
      <c r="C1143" s="91"/>
      <c r="D1143" s="91"/>
      <c r="E1143" s="91"/>
      <c r="F1143" s="91"/>
      <c r="G1143" s="91"/>
      <c r="H1143" s="91"/>
      <c r="I1143" s="91"/>
      <c r="J1143" s="91"/>
      <c r="K1143" s="91"/>
      <c r="L1143" s="149"/>
      <c r="M1143" s="149"/>
      <c r="N1143" s="149"/>
    </row>
    <row r="1144" spans="1:14" x14ac:dyDescent="0.3">
      <c r="A1144" s="149"/>
      <c r="B1144" s="91"/>
      <c r="C1144" s="91"/>
      <c r="D1144" s="91"/>
      <c r="E1144" s="91"/>
      <c r="F1144" s="91"/>
      <c r="G1144" s="91"/>
      <c r="H1144" s="91"/>
      <c r="I1144" s="91"/>
      <c r="J1144" s="91"/>
      <c r="K1144" s="91"/>
      <c r="L1144" s="149"/>
      <c r="M1144" s="149"/>
      <c r="N1144" s="149"/>
    </row>
    <row r="1145" spans="1:14" x14ac:dyDescent="0.3">
      <c r="A1145" s="149"/>
      <c r="B1145" s="91"/>
      <c r="C1145" s="91"/>
      <c r="D1145" s="91"/>
      <c r="E1145" s="91"/>
      <c r="F1145" s="91"/>
      <c r="G1145" s="91"/>
      <c r="H1145" s="91"/>
      <c r="I1145" s="91"/>
      <c r="J1145" s="91"/>
      <c r="K1145" s="91"/>
      <c r="L1145" s="149"/>
      <c r="M1145" s="149"/>
      <c r="N1145" s="149"/>
    </row>
    <row r="1146" spans="1:14" x14ac:dyDescent="0.3">
      <c r="A1146" s="149"/>
      <c r="B1146" s="91"/>
      <c r="C1146" s="91"/>
      <c r="D1146" s="91"/>
      <c r="E1146" s="91"/>
      <c r="F1146" s="91"/>
      <c r="G1146" s="91"/>
      <c r="H1146" s="91"/>
      <c r="I1146" s="91"/>
      <c r="J1146" s="91"/>
      <c r="K1146" s="91"/>
      <c r="L1146" s="149"/>
      <c r="M1146" s="149"/>
      <c r="N1146" s="149"/>
    </row>
    <row r="1147" spans="1:14" x14ac:dyDescent="0.3">
      <c r="A1147" s="149"/>
      <c r="B1147" s="91"/>
      <c r="C1147" s="91"/>
      <c r="D1147" s="91"/>
      <c r="E1147" s="91"/>
      <c r="F1147" s="91"/>
      <c r="G1147" s="91"/>
      <c r="H1147" s="91"/>
      <c r="I1147" s="91"/>
      <c r="J1147" s="91"/>
      <c r="K1147" s="91"/>
      <c r="L1147" s="149"/>
      <c r="M1147" s="149"/>
      <c r="N1147" s="149"/>
    </row>
    <row r="1148" spans="1:14" x14ac:dyDescent="0.3">
      <c r="A1148" s="149"/>
      <c r="B1148" s="91"/>
      <c r="C1148" s="91"/>
      <c r="D1148" s="91"/>
      <c r="E1148" s="91"/>
      <c r="F1148" s="91"/>
      <c r="G1148" s="91"/>
      <c r="H1148" s="91"/>
      <c r="I1148" s="91"/>
      <c r="J1148" s="91"/>
      <c r="K1148" s="91"/>
      <c r="L1148" s="149"/>
      <c r="M1148" s="149"/>
      <c r="N1148" s="149"/>
    </row>
  </sheetData>
  <mergeCells count="19"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  <mergeCell ref="E13:F13"/>
    <mergeCell ref="J14:L14"/>
    <mergeCell ref="M14:N14"/>
    <mergeCell ref="O14:Q14"/>
    <mergeCell ref="K15:L15"/>
    <mergeCell ref="M15:N15"/>
  </mergeCells>
  <conditionalFormatting sqref="J15:K15 M15 E9 G9 A16:N16">
    <cfRule type="expression" dxfId="91" priority="30">
      <formula>$A$11=2</formula>
    </cfRule>
    <cfRule type="expression" dxfId="90" priority="31">
      <formula>$A$11=3</formula>
    </cfRule>
    <cfRule type="expression" dxfId="89" priority="32">
      <formula>$A$11=1</formula>
    </cfRule>
  </conditionalFormatting>
  <conditionalFormatting sqref="I35:I43 I17:I27 K30:L43 I30 K17:L27">
    <cfRule type="expression" dxfId="88" priority="29">
      <formula>$H17="CCI (CC Intégral)"</formula>
    </cfRule>
  </conditionalFormatting>
  <conditionalFormatting sqref="I35:J43 I30:J30 I17:J27">
    <cfRule type="expression" dxfId="87" priority="28">
      <formula>$H17="CT (Contrôle terminal)"</formula>
    </cfRule>
  </conditionalFormatting>
  <conditionalFormatting sqref="O15">
    <cfRule type="expression" dxfId="86" priority="25">
      <formula>$A$11=2</formula>
    </cfRule>
    <cfRule type="expression" dxfId="85" priority="26">
      <formula>$A$11=3</formula>
    </cfRule>
    <cfRule type="expression" dxfId="84" priority="27">
      <formula>$A$11=1</formula>
    </cfRule>
  </conditionalFormatting>
  <conditionalFormatting sqref="P15:Q15">
    <cfRule type="expression" dxfId="83" priority="22">
      <formula>$A$11=2</formula>
    </cfRule>
    <cfRule type="expression" dxfId="82" priority="23">
      <formula>$A$11=3</formula>
    </cfRule>
    <cfRule type="expression" dxfId="81" priority="24">
      <formula>$A$11=1</formula>
    </cfRule>
  </conditionalFormatting>
  <conditionalFormatting sqref="P16:Q16">
    <cfRule type="expression" dxfId="80" priority="19">
      <formula>$A$11=2</formula>
    </cfRule>
    <cfRule type="expression" dxfId="79" priority="20">
      <formula>$A$11=4</formula>
    </cfRule>
    <cfRule type="expression" dxfId="78" priority="21">
      <formula>$A$11=1</formula>
    </cfRule>
  </conditionalFormatting>
  <conditionalFormatting sqref="O16">
    <cfRule type="expression" dxfId="77" priority="16">
      <formula>$A$11=2</formula>
    </cfRule>
    <cfRule type="expression" dxfId="76" priority="17">
      <formula>$A$11=4</formula>
    </cfRule>
    <cfRule type="expression" dxfId="75" priority="18">
      <formula>$A$11=1</formula>
    </cfRule>
  </conditionalFormatting>
  <conditionalFormatting sqref="K15:L16">
    <cfRule type="expression" dxfId="74" priority="33">
      <formula>#REF!="CCI (CC Intégral)"</formula>
    </cfRule>
  </conditionalFormatting>
  <conditionalFormatting sqref="I31:I34">
    <cfRule type="expression" dxfId="73" priority="12">
      <formula>$H31="CCI (CC Intégral)"</formula>
    </cfRule>
  </conditionalFormatting>
  <conditionalFormatting sqref="I31:J34">
    <cfRule type="expression" dxfId="72" priority="11">
      <formula>$H31="CT (Contrôle terminal)"</formula>
    </cfRule>
  </conditionalFormatting>
  <conditionalFormatting sqref="A35:E43 B17:E21 B23:E34 B22 D22:E22">
    <cfRule type="expression" dxfId="71" priority="34">
      <formula>AND($B17="Unité d'enseignement",$D17&lt;&gt;6)</formula>
    </cfRule>
  </conditionalFormatting>
  <conditionalFormatting sqref="I28:I29 K28:L29">
    <cfRule type="expression" dxfId="70" priority="7">
      <formula>$H28="CCI (CC Intégral)"</formula>
    </cfRule>
  </conditionalFormatting>
  <conditionalFormatting sqref="I28:J29">
    <cfRule type="expression" dxfId="69" priority="6">
      <formula>$H28="CT (Contrôle terminal)"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F17:G43" xr:uid="{F1BCF562-6A78-4A64-B664-AC9872788805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43" xr:uid="{08812A86-F4BF-427F-897D-15F17AA99674}">
      <formula1>6</formula1>
    </dataValidation>
    <dataValidation type="decimal" operator="greaterThan" allowBlank="1" showInputMessage="1" showErrorMessage="1" errorTitle="Coefficient" error="Le coefficient doit être un nombre décimal supérieur à 0." sqref="E17:E43" xr:uid="{9B5819EE-1B7C-4634-9803-CAAEC043D69F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B17:B43" xr:uid="{525F3CDC-CE31-46AE-931E-16B9581E79BE}">
      <formula1>Nature_ELP</formula1>
    </dataValidation>
    <dataValidation type="list" allowBlank="1" showInputMessage="1" showErrorMessage="1" promptTitle="Type contrôle" prompt="Utiliser la liste déroulante" sqref="H17:H43" xr:uid="{65534EDB-4E7D-4BE8-A391-4D50736A025D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K17:K43 M17:M43 O17:P43" xr:uid="{0B9B2E28-4CD4-495A-82DB-CBFD35EBA860}">
      <formula1>liste_nature_controle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63C216C-90CC-42A1-A8A2-A3C6F176B2C6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98E87A2F-F78D-4860-A6C2-88EDFB3B2CB7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O35:R43 O30:R30 O14:R18 O22:R23 O27:R27 O19:Q21 O24:Q26</xm:sqref>
        </x14:conditionalFormatting>
        <x14:conditionalFormatting xmlns:xm="http://schemas.microsoft.com/office/excel/2006/main">
          <x14:cfRule type="expression" priority="14" id="{74B103C3-9553-46CE-8857-95A199A064D4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M35:N43 M30:N30 M14:N27</xm:sqref>
        </x14:conditionalFormatting>
        <x14:conditionalFormatting xmlns:xm="http://schemas.microsoft.com/office/excel/2006/main">
          <x14:cfRule type="expression" priority="8" id="{43782E77-E68A-413D-BFAF-BFBCAB3D2275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4D26480B-8CD9-490C-9E37-3C01DC879D0A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O31:R34</xm:sqref>
        </x14:conditionalFormatting>
        <x14:conditionalFormatting xmlns:xm="http://schemas.microsoft.com/office/excel/2006/main">
          <x14:cfRule type="expression" priority="9" id="{33ECA56C-0E2D-4A32-BFC4-38D22158CF7D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M31:N34</xm:sqref>
        </x14:conditionalFormatting>
        <x14:conditionalFormatting xmlns:xm="http://schemas.microsoft.com/office/excel/2006/main">
          <x14:cfRule type="expression" priority="3" id="{0347F1CD-15E2-4765-BCF8-53C2A4208E00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7168DBE0-1468-4AF6-9BFF-51905B2E56E7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O28:Q29</xm:sqref>
        </x14:conditionalFormatting>
        <x14:conditionalFormatting xmlns:xm="http://schemas.microsoft.com/office/excel/2006/main">
          <x14:cfRule type="expression" priority="4" id="{904514B8-6C13-4C89-973B-68F555C37E5D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M28:N29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BD0C-23E5-42C1-9BFA-6B991BFD15DC}">
  <dimension ref="A1:R1133"/>
  <sheetViews>
    <sheetView topLeftCell="F8" workbookViewId="0">
      <selection activeCell="S21" sqref="S21"/>
    </sheetView>
  </sheetViews>
  <sheetFormatPr baseColWidth="10" defaultColWidth="10.88671875" defaultRowHeight="14.4" x14ac:dyDescent="0.3"/>
  <cols>
    <col min="1" max="2" width="27.6640625" style="11" bestFit="1" customWidth="1"/>
    <col min="3" max="3" width="56.33203125" style="11" bestFit="1" customWidth="1"/>
    <col min="4" max="4" width="6.6640625" style="11" customWidth="1"/>
    <col min="5" max="5" width="12" style="11" customWidth="1"/>
    <col min="6" max="6" width="13.6640625" style="11" customWidth="1"/>
    <col min="7" max="7" width="15.44140625" style="11" bestFit="1" customWidth="1"/>
    <col min="8" max="8" width="21.33203125" style="11" bestFit="1" customWidth="1"/>
    <col min="9" max="9" width="11.109375" style="11" bestFit="1" customWidth="1"/>
    <col min="10" max="10" width="17.44140625" style="11" customWidth="1"/>
    <col min="11" max="11" width="17.44140625" style="11" bestFit="1" customWidth="1"/>
    <col min="12" max="12" width="10.6640625" style="11" customWidth="1"/>
    <col min="13" max="13" width="17.44140625" style="11" bestFit="1" customWidth="1"/>
    <col min="14" max="14" width="10.6640625" style="11" customWidth="1"/>
    <col min="15" max="15" width="13.44140625" style="11" bestFit="1" customWidth="1"/>
    <col min="16" max="17" width="10.88671875" style="11"/>
    <col min="18" max="18" width="78.6640625" style="150" customWidth="1"/>
    <col min="19" max="16384" width="10.88671875" style="11"/>
  </cols>
  <sheetData>
    <row r="1" spans="1:18" ht="23.4" x14ac:dyDescent="0.3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8" ht="18" x14ac:dyDescent="0.3">
      <c r="A2" s="12" t="s">
        <v>1</v>
      </c>
      <c r="B2" s="304" t="str">
        <f>'[1]Fiche générale'!B2</f>
        <v>Sciences</v>
      </c>
      <c r="C2" s="304"/>
      <c r="D2" s="304"/>
      <c r="E2" s="304"/>
    </row>
    <row r="3" spans="1:18" ht="18" x14ac:dyDescent="0.3">
      <c r="A3" s="12" t="s">
        <v>3</v>
      </c>
      <c r="B3" s="304" t="str">
        <f>'[1]Fiche générale'!B3:I3</f>
        <v>Mathématiques</v>
      </c>
      <c r="C3" s="304"/>
      <c r="D3" s="304"/>
      <c r="E3" s="304"/>
    </row>
    <row r="4" spans="1:18" ht="18" x14ac:dyDescent="0.3">
      <c r="A4" s="12" t="s">
        <v>38</v>
      </c>
      <c r="B4" s="151" t="str">
        <f>'[1]Fiche générale'!B4</f>
        <v>SLMAT18</v>
      </c>
      <c r="C4" s="14" t="s">
        <v>39</v>
      </c>
      <c r="D4" s="291">
        <v>181</v>
      </c>
      <c r="E4" s="291"/>
      <c r="F4" s="292" t="s">
        <v>40</v>
      </c>
      <c r="G4" s="293"/>
      <c r="H4" s="294"/>
      <c r="I4" s="295" t="s">
        <v>119</v>
      </c>
      <c r="J4" s="296"/>
      <c r="K4" s="296"/>
      <c r="L4" s="296"/>
      <c r="M4" s="296"/>
      <c r="N4" s="297"/>
    </row>
    <row r="6" spans="1:18" ht="18" x14ac:dyDescent="0.3">
      <c r="A6" s="12" t="s">
        <v>41</v>
      </c>
      <c r="B6" s="210"/>
      <c r="C6" s="14" t="s">
        <v>43</v>
      </c>
      <c r="D6" s="298">
        <v>180</v>
      </c>
      <c r="E6" s="299"/>
      <c r="F6" s="292" t="s">
        <v>44</v>
      </c>
      <c r="G6" s="293"/>
      <c r="H6" s="294"/>
      <c r="I6" s="300" t="s">
        <v>120</v>
      </c>
      <c r="J6" s="300"/>
      <c r="K6" s="300"/>
      <c r="L6" s="300"/>
      <c r="M6" s="300"/>
      <c r="N6" s="300"/>
    </row>
    <row r="7" spans="1:18" ht="18" x14ac:dyDescent="0.3">
      <c r="A7" s="12" t="s">
        <v>46</v>
      </c>
      <c r="B7" s="15" t="s">
        <v>121</v>
      </c>
    </row>
    <row r="8" spans="1:18" ht="18" x14ac:dyDescent="0.3">
      <c r="A8" s="16"/>
      <c r="B8" s="17"/>
      <c r="H8" s="18"/>
      <c r="I8" s="18"/>
      <c r="J8" s="18"/>
      <c r="K8" s="18"/>
      <c r="M8" s="19"/>
      <c r="N8" s="19"/>
    </row>
    <row r="9" spans="1:18" ht="15.6" x14ac:dyDescent="0.3">
      <c r="B9" s="20"/>
      <c r="C9" s="20"/>
      <c r="D9" s="18"/>
      <c r="E9" s="301" t="s">
        <v>48</v>
      </c>
      <c r="F9" s="302"/>
      <c r="G9" s="301" t="s">
        <v>49</v>
      </c>
      <c r="H9" s="302"/>
      <c r="I9" s="18"/>
      <c r="J9" s="21">
        <v>1</v>
      </c>
      <c r="K9" s="18"/>
      <c r="L9" s="18"/>
      <c r="M9" s="18"/>
    </row>
    <row r="10" spans="1:18" ht="15.6" x14ac:dyDescent="0.3">
      <c r="B10" s="22"/>
      <c r="C10" s="23"/>
      <c r="D10" s="24"/>
      <c r="E10" s="285" t="s">
        <v>50</v>
      </c>
      <c r="F10" s="286"/>
      <c r="G10" s="287"/>
      <c r="H10" s="288"/>
      <c r="I10" s="25"/>
      <c r="J10" s="25"/>
      <c r="K10" s="25"/>
      <c r="L10" s="25"/>
      <c r="M10" s="25"/>
    </row>
    <row r="11" spans="1:18" x14ac:dyDescent="0.3">
      <c r="A11" s="26">
        <v>1</v>
      </c>
      <c r="B11" s="20"/>
      <c r="C11" s="27"/>
      <c r="D11" s="23"/>
      <c r="L11" s="25"/>
      <c r="M11" s="25"/>
    </row>
    <row r="12" spans="1:18" x14ac:dyDescent="0.3">
      <c r="B12" s="28"/>
      <c r="C12" s="27"/>
      <c r="D12" s="23"/>
      <c r="M12" s="25"/>
      <c r="N12" s="25"/>
    </row>
    <row r="13" spans="1:18" x14ac:dyDescent="0.3">
      <c r="B13" s="20"/>
      <c r="C13" s="20"/>
      <c r="D13" s="23"/>
      <c r="E13" s="275"/>
      <c r="F13" s="275"/>
      <c r="G13" s="211"/>
      <c r="H13" s="23"/>
      <c r="I13" s="23"/>
    </row>
    <row r="14" spans="1:18" x14ac:dyDescent="0.3">
      <c r="A14" s="152"/>
      <c r="B14" s="211"/>
      <c r="C14" s="23"/>
      <c r="D14" s="23"/>
      <c r="E14" s="211"/>
      <c r="F14" s="211"/>
      <c r="G14" s="211"/>
      <c r="H14" s="23"/>
      <c r="I14" s="23"/>
      <c r="J14" s="276" t="s">
        <v>51</v>
      </c>
      <c r="K14" s="277"/>
      <c r="L14" s="278"/>
      <c r="M14" s="276" t="s">
        <v>52</v>
      </c>
      <c r="N14" s="278"/>
      <c r="O14" s="279" t="s">
        <v>7</v>
      </c>
      <c r="P14" s="280"/>
      <c r="Q14" s="281"/>
      <c r="R14" s="153" t="s">
        <v>53</v>
      </c>
    </row>
    <row r="15" spans="1:18" ht="31.2" x14ac:dyDescent="0.3">
      <c r="A15" s="152"/>
      <c r="B15" s="152"/>
      <c r="C15" s="154"/>
      <c r="D15" s="154"/>
      <c r="E15" s="155"/>
      <c r="F15" s="155"/>
      <c r="G15" s="155"/>
      <c r="H15" s="155"/>
      <c r="I15" s="156"/>
      <c r="J15" s="157" t="s">
        <v>54</v>
      </c>
      <c r="K15" s="308" t="str">
        <f>IF(H17="CCI (CC Intégral)","CT pour les dispensés","Contrôle Terminal")</f>
        <v>CT pour les dispensés</v>
      </c>
      <c r="L15" s="309"/>
      <c r="M15" s="308" t="s">
        <v>55</v>
      </c>
      <c r="N15" s="309"/>
      <c r="O15" s="158" t="s">
        <v>56</v>
      </c>
      <c r="P15" s="159" t="s">
        <v>55</v>
      </c>
      <c r="Q15" s="160"/>
      <c r="R15" s="161"/>
    </row>
    <row r="16" spans="1:18" ht="46.8" x14ac:dyDescent="0.3">
      <c r="A16" s="39" t="s">
        <v>59</v>
      </c>
      <c r="B16" s="162" t="s">
        <v>57</v>
      </c>
      <c r="C16" s="162" t="s">
        <v>58</v>
      </c>
      <c r="D16" s="39" t="s">
        <v>60</v>
      </c>
      <c r="E16" s="162" t="s">
        <v>61</v>
      </c>
      <c r="F16" s="39" t="s">
        <v>62</v>
      </c>
      <c r="G16" s="39" t="s">
        <v>63</v>
      </c>
      <c r="H16" s="39" t="s">
        <v>64</v>
      </c>
      <c r="I16" s="39" t="s">
        <v>65</v>
      </c>
      <c r="J16" s="39" t="s">
        <v>66</v>
      </c>
      <c r="K16" s="39" t="s">
        <v>67</v>
      </c>
      <c r="L16" s="39" t="s">
        <v>68</v>
      </c>
      <c r="M16" s="39" t="s">
        <v>67</v>
      </c>
      <c r="N16" s="39" t="s">
        <v>68</v>
      </c>
      <c r="O16" s="163" t="s">
        <v>67</v>
      </c>
      <c r="P16" s="163" t="s">
        <v>67</v>
      </c>
      <c r="Q16" s="163" t="s">
        <v>68</v>
      </c>
      <c r="R16" s="153"/>
    </row>
    <row r="17" spans="1:18" ht="18" x14ac:dyDescent="0.3">
      <c r="A17" s="117" t="s">
        <v>122</v>
      </c>
      <c r="B17" s="40" t="s">
        <v>69</v>
      </c>
      <c r="C17" s="40" t="s">
        <v>123</v>
      </c>
      <c r="D17" s="116">
        <v>6</v>
      </c>
      <c r="E17" s="164"/>
      <c r="F17" s="116" t="s">
        <v>72</v>
      </c>
      <c r="G17" s="116" t="s">
        <v>72</v>
      </c>
      <c r="H17" s="116" t="s">
        <v>76</v>
      </c>
      <c r="I17" s="116"/>
      <c r="J17" s="103">
        <v>2</v>
      </c>
      <c r="K17" s="117" t="s">
        <v>77</v>
      </c>
      <c r="L17" s="117" t="s">
        <v>85</v>
      </c>
      <c r="M17" s="117"/>
      <c r="N17" s="117"/>
      <c r="O17" s="117" t="s">
        <v>77</v>
      </c>
      <c r="P17" s="103"/>
      <c r="Q17" s="103" t="s">
        <v>85</v>
      </c>
      <c r="R17" s="205" t="s">
        <v>79</v>
      </c>
    </row>
    <row r="18" spans="1:18" ht="18" x14ac:dyDescent="0.3">
      <c r="A18" s="117" t="s">
        <v>124</v>
      </c>
      <c r="B18" s="40" t="s">
        <v>69</v>
      </c>
      <c r="C18" s="40" t="s">
        <v>125</v>
      </c>
      <c r="D18" s="116">
        <v>6</v>
      </c>
      <c r="E18" s="164"/>
      <c r="F18" s="116" t="s">
        <v>72</v>
      </c>
      <c r="G18" s="116" t="s">
        <v>72</v>
      </c>
      <c r="H18" s="116" t="s">
        <v>76</v>
      </c>
      <c r="I18" s="116"/>
      <c r="J18" s="103">
        <v>2</v>
      </c>
      <c r="K18" s="117" t="s">
        <v>77</v>
      </c>
      <c r="L18" s="117" t="s">
        <v>85</v>
      </c>
      <c r="M18" s="117"/>
      <c r="N18" s="117"/>
      <c r="O18" s="117" t="s">
        <v>77</v>
      </c>
      <c r="P18" s="103"/>
      <c r="Q18" s="103" t="s">
        <v>85</v>
      </c>
      <c r="R18" s="206" t="s">
        <v>79</v>
      </c>
    </row>
    <row r="19" spans="1:18" ht="18" x14ac:dyDescent="0.3">
      <c r="A19" s="117" t="s">
        <v>71</v>
      </c>
      <c r="B19" s="40" t="s">
        <v>69</v>
      </c>
      <c r="C19" s="41" t="s">
        <v>70</v>
      </c>
      <c r="D19" s="116">
        <v>6</v>
      </c>
      <c r="E19" s="116"/>
      <c r="F19" s="116" t="s">
        <v>72</v>
      </c>
      <c r="G19" s="116" t="s">
        <v>72</v>
      </c>
      <c r="H19" s="116" t="s">
        <v>76</v>
      </c>
      <c r="I19" s="116"/>
      <c r="J19" s="103"/>
      <c r="K19" s="117"/>
      <c r="L19" s="117"/>
      <c r="M19" s="117"/>
      <c r="N19" s="117"/>
      <c r="O19" s="117"/>
      <c r="P19" s="103"/>
      <c r="Q19" s="103"/>
      <c r="R19" s="206"/>
    </row>
    <row r="20" spans="1:18" x14ac:dyDescent="0.3">
      <c r="A20" s="117" t="s">
        <v>75</v>
      </c>
      <c r="B20" s="83" t="s">
        <v>73</v>
      </c>
      <c r="C20" s="82" t="s">
        <v>74</v>
      </c>
      <c r="D20" s="116"/>
      <c r="E20" s="117">
        <v>2</v>
      </c>
      <c r="F20" s="117" t="s">
        <v>72</v>
      </c>
      <c r="G20" s="117" t="s">
        <v>72</v>
      </c>
      <c r="H20" s="116" t="s">
        <v>76</v>
      </c>
      <c r="I20" s="117"/>
      <c r="J20" s="103">
        <v>2</v>
      </c>
      <c r="K20" s="117" t="s">
        <v>77</v>
      </c>
      <c r="L20" s="117" t="s">
        <v>78</v>
      </c>
      <c r="M20" s="117"/>
      <c r="N20" s="117"/>
      <c r="O20" s="117" t="s">
        <v>77</v>
      </c>
      <c r="P20" s="103"/>
      <c r="Q20" s="103" t="s">
        <v>78</v>
      </c>
      <c r="R20" s="206" t="s">
        <v>79</v>
      </c>
    </row>
    <row r="21" spans="1:18" x14ac:dyDescent="0.3">
      <c r="A21" s="117" t="s">
        <v>81</v>
      </c>
      <c r="B21" s="83" t="s">
        <v>73</v>
      </c>
      <c r="C21" s="82" t="s">
        <v>80</v>
      </c>
      <c r="D21" s="116"/>
      <c r="E21" s="117">
        <v>1</v>
      </c>
      <c r="F21" s="117" t="s">
        <v>72</v>
      </c>
      <c r="G21" s="117" t="s">
        <v>72</v>
      </c>
      <c r="H21" s="116" t="s">
        <v>76</v>
      </c>
      <c r="I21" s="117"/>
      <c r="J21" s="103">
        <v>2</v>
      </c>
      <c r="K21" s="117" t="s">
        <v>77</v>
      </c>
      <c r="L21" s="117" t="s">
        <v>82</v>
      </c>
      <c r="M21" s="117"/>
      <c r="N21" s="117"/>
      <c r="O21" s="117" t="s">
        <v>77</v>
      </c>
      <c r="P21" s="103"/>
      <c r="Q21" s="103" t="s">
        <v>82</v>
      </c>
      <c r="R21" s="206" t="s">
        <v>79</v>
      </c>
    </row>
    <row r="22" spans="1:18" ht="18" x14ac:dyDescent="0.35">
      <c r="A22" s="117" t="s">
        <v>126</v>
      </c>
      <c r="B22" s="40" t="s">
        <v>69</v>
      </c>
      <c r="C22" s="165" t="s">
        <v>127</v>
      </c>
      <c r="D22" s="116">
        <v>6</v>
      </c>
      <c r="E22" s="117"/>
      <c r="F22" s="117" t="s">
        <v>72</v>
      </c>
      <c r="G22" s="117" t="s">
        <v>72</v>
      </c>
      <c r="H22" s="116" t="s">
        <v>76</v>
      </c>
      <c r="I22" s="117"/>
      <c r="J22" s="103"/>
      <c r="K22" s="117"/>
      <c r="L22" s="117"/>
      <c r="M22" s="117"/>
      <c r="N22" s="117"/>
      <c r="O22" s="117"/>
      <c r="P22" s="103"/>
      <c r="Q22" s="103"/>
      <c r="R22" s="141"/>
    </row>
    <row r="23" spans="1:18" x14ac:dyDescent="0.3">
      <c r="A23" s="117" t="s">
        <v>128</v>
      </c>
      <c r="B23" s="83" t="s">
        <v>73</v>
      </c>
      <c r="C23" s="166" t="s">
        <v>129</v>
      </c>
      <c r="D23" s="116"/>
      <c r="E23" s="117"/>
      <c r="F23" s="117" t="s">
        <v>72</v>
      </c>
      <c r="G23" s="117" t="s">
        <v>72</v>
      </c>
      <c r="H23" s="116" t="s">
        <v>76</v>
      </c>
      <c r="I23" s="117"/>
      <c r="J23" s="103">
        <v>2</v>
      </c>
      <c r="K23" s="117" t="s">
        <v>77</v>
      </c>
      <c r="L23" s="117" t="s">
        <v>85</v>
      </c>
      <c r="M23" s="117"/>
      <c r="N23" s="117"/>
      <c r="O23" s="117" t="s">
        <v>77</v>
      </c>
      <c r="P23" s="117"/>
      <c r="Q23" s="117" t="s">
        <v>85</v>
      </c>
      <c r="R23" s="206" t="s">
        <v>79</v>
      </c>
    </row>
    <row r="24" spans="1:18" x14ac:dyDescent="0.3">
      <c r="A24" s="117" t="s">
        <v>130</v>
      </c>
      <c r="B24" s="83" t="s">
        <v>73</v>
      </c>
      <c r="C24" s="166" t="s">
        <v>131</v>
      </c>
      <c r="D24" s="116"/>
      <c r="E24" s="117"/>
      <c r="F24" s="117"/>
      <c r="G24" s="117"/>
      <c r="H24" s="116"/>
      <c r="I24" s="117"/>
      <c r="J24" s="103"/>
      <c r="K24" s="117"/>
      <c r="L24" s="117"/>
      <c r="M24" s="117"/>
      <c r="N24" s="117"/>
      <c r="O24" s="117"/>
      <c r="P24" s="117"/>
      <c r="Q24" s="117"/>
      <c r="R24" s="141" t="s">
        <v>91</v>
      </c>
    </row>
    <row r="25" spans="1:18" ht="18" x14ac:dyDescent="0.35">
      <c r="A25" s="117" t="s">
        <v>96</v>
      </c>
      <c r="B25" s="40" t="s">
        <v>69</v>
      </c>
      <c r="C25" s="167" t="s">
        <v>95</v>
      </c>
      <c r="D25" s="116">
        <v>6</v>
      </c>
      <c r="E25" s="117"/>
      <c r="F25" s="117" t="s">
        <v>72</v>
      </c>
      <c r="G25" s="117"/>
      <c r="H25" s="117"/>
      <c r="I25" s="117"/>
      <c r="J25" s="103"/>
      <c r="K25" s="117"/>
      <c r="L25" s="117"/>
      <c r="M25" s="117"/>
      <c r="N25" s="117"/>
      <c r="O25" s="117"/>
      <c r="P25" s="117"/>
      <c r="Q25" s="117"/>
      <c r="R25" s="141" t="s">
        <v>91</v>
      </c>
    </row>
    <row r="26" spans="1:18" x14ac:dyDescent="0.3">
      <c r="A26" s="117" t="s">
        <v>98</v>
      </c>
      <c r="B26" s="83" t="s">
        <v>73</v>
      </c>
      <c r="C26" s="82" t="s">
        <v>97</v>
      </c>
      <c r="D26" s="116"/>
      <c r="E26" s="117"/>
      <c r="F26" s="117"/>
      <c r="G26" s="117"/>
      <c r="H26" s="117"/>
      <c r="I26" s="117"/>
      <c r="J26" s="103"/>
      <c r="K26" s="117"/>
      <c r="L26" s="117"/>
      <c r="M26" s="117"/>
      <c r="N26" s="117"/>
      <c r="O26" s="117"/>
      <c r="P26" s="117"/>
      <c r="Q26" s="117"/>
      <c r="R26" s="141" t="s">
        <v>91</v>
      </c>
    </row>
    <row r="27" spans="1:18" x14ac:dyDescent="0.3">
      <c r="A27" s="117" t="s">
        <v>100</v>
      </c>
      <c r="B27" s="83" t="s">
        <v>73</v>
      </c>
      <c r="C27" s="82" t="s">
        <v>99</v>
      </c>
      <c r="D27" s="116"/>
      <c r="E27" s="117"/>
      <c r="F27" s="117"/>
      <c r="G27" s="117"/>
      <c r="H27" s="117"/>
      <c r="I27" s="117"/>
      <c r="J27" s="103"/>
      <c r="K27" s="117"/>
      <c r="L27" s="117"/>
      <c r="M27" s="117"/>
      <c r="N27" s="117"/>
      <c r="O27" s="117"/>
      <c r="P27" s="117"/>
      <c r="Q27" s="117"/>
      <c r="R27" s="141" t="s">
        <v>91</v>
      </c>
    </row>
    <row r="28" spans="1:18" x14ac:dyDescent="0.3">
      <c r="A28" s="117" t="s">
        <v>102</v>
      </c>
      <c r="B28" s="83" t="s">
        <v>73</v>
      </c>
      <c r="C28" s="82" t="s">
        <v>101</v>
      </c>
      <c r="D28" s="116"/>
      <c r="E28" s="117"/>
      <c r="F28" s="117"/>
      <c r="G28" s="117"/>
      <c r="H28" s="117"/>
      <c r="I28" s="117"/>
      <c r="J28" s="103"/>
      <c r="K28" s="117"/>
      <c r="L28" s="117"/>
      <c r="M28" s="117"/>
      <c r="N28" s="117"/>
      <c r="O28" s="117"/>
      <c r="P28" s="117"/>
      <c r="Q28" s="117"/>
      <c r="R28" s="141" t="s">
        <v>91</v>
      </c>
    </row>
    <row r="29" spans="1:18" s="19" customFormat="1" x14ac:dyDescent="0.3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R29" s="22"/>
    </row>
    <row r="30" spans="1:18" s="19" customFormat="1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R30" s="22"/>
    </row>
    <row r="31" spans="1:18" s="19" customFormat="1" ht="17.399999999999999" x14ac:dyDescent="0.3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89"/>
      <c r="M31" s="89"/>
      <c r="N31" s="89"/>
      <c r="R31" s="22"/>
    </row>
    <row r="32" spans="1:18" s="19" customFormat="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R32" s="22"/>
    </row>
    <row r="33" spans="1:18" s="19" customFormat="1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R33" s="22"/>
    </row>
    <row r="34" spans="1:18" s="19" customForma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R34" s="22"/>
    </row>
    <row r="35" spans="1:18" s="19" customForma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R35" s="22"/>
    </row>
    <row r="36" spans="1:18" s="19" customFormat="1" ht="17.399999999999999" x14ac:dyDescent="0.3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89"/>
      <c r="M36" s="89"/>
      <c r="N36" s="89"/>
      <c r="R36" s="22"/>
    </row>
    <row r="37" spans="1:18" s="19" customFormat="1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R37" s="22"/>
    </row>
    <row r="38" spans="1:18" s="19" customForma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R38" s="22"/>
    </row>
    <row r="39" spans="1:18" s="19" customForma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R39" s="22"/>
    </row>
    <row r="40" spans="1:18" s="19" customForma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R40" s="22"/>
    </row>
    <row r="41" spans="1:18" s="19" customForma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R41" s="22"/>
    </row>
    <row r="42" spans="1:18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8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8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8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1:18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8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8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1:14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14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1:14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1:14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1:14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1:14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4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1:14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1:14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14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1:14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1:14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1:14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1:14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14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1:14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1:14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1:14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1:14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1:14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1:14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1:14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1:14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1:14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1:14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1:14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1:14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1:14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1:14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1:14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1:14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1:14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1:14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1:14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1:14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1:14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1:14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1:14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1:14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1:14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1:14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1:14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1:14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1:14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1:14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1:14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1:14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1:14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1:14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1:14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1:14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1:14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1:14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1:14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1:14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1:14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1:14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1:14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1:14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1:14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1:14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1:14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1:14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1:14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1:14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1:14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1:14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1:14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1:14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1:14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1:14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1:14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1:14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1:14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1:14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1:14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1:14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1:14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1:14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1:14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1:14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1:14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1:14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1:14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1:14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1:14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1:14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1:14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1:14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1:14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1:14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1:14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1:14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1:14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1:14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1:14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1:14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1:14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1:14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1:14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1:14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1:14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1:14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1:14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1:14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4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1:14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1:14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1:14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1:14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1:14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1:14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1:14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1:14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1:14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1:14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1:14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1:14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1:14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1:14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1:14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1:14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1:14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1:14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1:14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1:14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1:14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1:14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1:14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1:14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1:14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1:14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1:14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1:14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1:14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1:14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1:14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1:14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1:14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1:14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1:14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1:14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1:14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1:14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1:14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1:14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1:14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1:14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1:14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1:14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1:14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1:14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1:14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1:14" x14ac:dyDescent="0.3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1:14" x14ac:dyDescent="0.3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1:14" x14ac:dyDescent="0.3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1:14" x14ac:dyDescent="0.3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1:14" x14ac:dyDescent="0.3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1:14" x14ac:dyDescent="0.3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1:14" x14ac:dyDescent="0.3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1:14" x14ac:dyDescent="0.3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1:14" x14ac:dyDescent="0.3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1:14" x14ac:dyDescent="0.3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1:14" x14ac:dyDescent="0.3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1:14" x14ac:dyDescent="0.3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1:14" x14ac:dyDescent="0.3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1:14" x14ac:dyDescent="0.3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1:14" x14ac:dyDescent="0.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1:14" x14ac:dyDescent="0.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1:14" x14ac:dyDescent="0.3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1:14" x14ac:dyDescent="0.3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1:14" x14ac:dyDescent="0.3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</row>
    <row r="257" spans="1:14" x14ac:dyDescent="0.3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</row>
    <row r="258" spans="1:14" x14ac:dyDescent="0.3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</row>
    <row r="259" spans="1:14" x14ac:dyDescent="0.3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</row>
    <row r="260" spans="1:14" x14ac:dyDescent="0.3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</row>
    <row r="261" spans="1:14" x14ac:dyDescent="0.3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</row>
    <row r="262" spans="1:14" x14ac:dyDescent="0.3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</row>
    <row r="263" spans="1:14" x14ac:dyDescent="0.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</row>
    <row r="264" spans="1:14" x14ac:dyDescent="0.3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</row>
    <row r="265" spans="1:14" x14ac:dyDescent="0.3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</row>
    <row r="266" spans="1:14" x14ac:dyDescent="0.3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</row>
    <row r="267" spans="1:14" x14ac:dyDescent="0.3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</row>
    <row r="268" spans="1:14" x14ac:dyDescent="0.3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</row>
    <row r="269" spans="1:14" x14ac:dyDescent="0.3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</row>
    <row r="270" spans="1:14" x14ac:dyDescent="0.3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</row>
    <row r="271" spans="1:14" x14ac:dyDescent="0.3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</row>
    <row r="272" spans="1:14" x14ac:dyDescent="0.3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</row>
    <row r="273" spans="1:14" x14ac:dyDescent="0.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</row>
    <row r="274" spans="1:14" x14ac:dyDescent="0.3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</row>
    <row r="275" spans="1:14" x14ac:dyDescent="0.3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</row>
    <row r="276" spans="1:14" x14ac:dyDescent="0.3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</row>
    <row r="277" spans="1:14" x14ac:dyDescent="0.3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</row>
    <row r="278" spans="1:14" x14ac:dyDescent="0.3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</row>
    <row r="279" spans="1:14" x14ac:dyDescent="0.3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</row>
    <row r="280" spans="1:14" x14ac:dyDescent="0.3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</row>
    <row r="281" spans="1:14" x14ac:dyDescent="0.3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</row>
    <row r="282" spans="1:14" x14ac:dyDescent="0.3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</row>
    <row r="283" spans="1:14" x14ac:dyDescent="0.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</row>
    <row r="284" spans="1:14" x14ac:dyDescent="0.3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</row>
    <row r="285" spans="1:14" x14ac:dyDescent="0.3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</row>
    <row r="286" spans="1:14" x14ac:dyDescent="0.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</row>
    <row r="287" spans="1:14" x14ac:dyDescent="0.3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</row>
    <row r="288" spans="1:14" x14ac:dyDescent="0.3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</row>
    <row r="289" spans="1:14" x14ac:dyDescent="0.3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</row>
    <row r="290" spans="1:14" x14ac:dyDescent="0.3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</row>
    <row r="291" spans="1:14" x14ac:dyDescent="0.3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</row>
    <row r="292" spans="1:14" x14ac:dyDescent="0.3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</row>
    <row r="293" spans="1:14" x14ac:dyDescent="0.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</row>
    <row r="294" spans="1:14" x14ac:dyDescent="0.3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</row>
    <row r="295" spans="1:14" x14ac:dyDescent="0.3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</row>
    <row r="296" spans="1:14" x14ac:dyDescent="0.3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</row>
    <row r="297" spans="1:14" x14ac:dyDescent="0.3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</row>
    <row r="298" spans="1:14" x14ac:dyDescent="0.3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</row>
    <row r="299" spans="1:14" x14ac:dyDescent="0.3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</row>
    <row r="300" spans="1:14" x14ac:dyDescent="0.3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</row>
    <row r="301" spans="1:14" x14ac:dyDescent="0.3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</row>
    <row r="302" spans="1:14" x14ac:dyDescent="0.3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</row>
    <row r="303" spans="1:14" x14ac:dyDescent="0.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</row>
    <row r="304" spans="1:14" x14ac:dyDescent="0.3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</row>
    <row r="305" spans="1:14" x14ac:dyDescent="0.3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</row>
    <row r="306" spans="1:14" x14ac:dyDescent="0.3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</row>
    <row r="307" spans="1:14" x14ac:dyDescent="0.3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</row>
    <row r="308" spans="1:14" x14ac:dyDescent="0.3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</row>
    <row r="309" spans="1:14" x14ac:dyDescent="0.3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</row>
    <row r="310" spans="1:14" x14ac:dyDescent="0.3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</row>
    <row r="311" spans="1:14" x14ac:dyDescent="0.3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</row>
    <row r="312" spans="1:14" x14ac:dyDescent="0.3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</row>
    <row r="313" spans="1:14" x14ac:dyDescent="0.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</row>
    <row r="314" spans="1:14" x14ac:dyDescent="0.3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</row>
    <row r="315" spans="1:14" x14ac:dyDescent="0.3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</row>
    <row r="316" spans="1:14" x14ac:dyDescent="0.3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</row>
    <row r="317" spans="1:14" x14ac:dyDescent="0.3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</row>
    <row r="318" spans="1:14" x14ac:dyDescent="0.3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</row>
    <row r="319" spans="1:14" x14ac:dyDescent="0.3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</row>
    <row r="320" spans="1:14" x14ac:dyDescent="0.3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</row>
    <row r="321" spans="1:14" x14ac:dyDescent="0.3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</row>
    <row r="322" spans="1:14" x14ac:dyDescent="0.3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</row>
    <row r="323" spans="1:14" x14ac:dyDescent="0.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</row>
    <row r="324" spans="1:14" x14ac:dyDescent="0.3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</row>
    <row r="325" spans="1:14" x14ac:dyDescent="0.3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</row>
    <row r="326" spans="1:14" x14ac:dyDescent="0.3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</row>
    <row r="327" spans="1:14" x14ac:dyDescent="0.3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</row>
    <row r="328" spans="1:14" x14ac:dyDescent="0.3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</row>
    <row r="329" spans="1:14" x14ac:dyDescent="0.3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</row>
    <row r="330" spans="1:14" x14ac:dyDescent="0.3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</row>
    <row r="331" spans="1:14" x14ac:dyDescent="0.3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</row>
    <row r="332" spans="1:14" x14ac:dyDescent="0.3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</row>
    <row r="333" spans="1:14" x14ac:dyDescent="0.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</row>
    <row r="334" spans="1:14" x14ac:dyDescent="0.3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</row>
    <row r="335" spans="1:14" x14ac:dyDescent="0.3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</row>
    <row r="336" spans="1:14" x14ac:dyDescent="0.3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</row>
    <row r="337" spans="1:14" x14ac:dyDescent="0.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</row>
    <row r="338" spans="1:14" x14ac:dyDescent="0.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</row>
    <row r="339" spans="1:14" x14ac:dyDescent="0.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</row>
    <row r="340" spans="1:14" x14ac:dyDescent="0.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</row>
    <row r="341" spans="1:14" x14ac:dyDescent="0.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</row>
    <row r="342" spans="1:14" x14ac:dyDescent="0.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</row>
    <row r="343" spans="1:14" x14ac:dyDescent="0.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</row>
    <row r="344" spans="1:14" x14ac:dyDescent="0.3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</row>
    <row r="345" spans="1:14" x14ac:dyDescent="0.3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</row>
    <row r="346" spans="1:14" x14ac:dyDescent="0.3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</row>
    <row r="347" spans="1:14" x14ac:dyDescent="0.3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</row>
    <row r="348" spans="1:14" x14ac:dyDescent="0.3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</row>
    <row r="349" spans="1:14" x14ac:dyDescent="0.3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</row>
    <row r="350" spans="1:14" x14ac:dyDescent="0.3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</row>
    <row r="351" spans="1:14" x14ac:dyDescent="0.3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</row>
    <row r="352" spans="1:14" x14ac:dyDescent="0.3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</row>
    <row r="353" spans="1:14" x14ac:dyDescent="0.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</row>
    <row r="354" spans="1:14" x14ac:dyDescent="0.3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</row>
    <row r="355" spans="1:14" x14ac:dyDescent="0.3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</row>
    <row r="356" spans="1:14" x14ac:dyDescent="0.3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</row>
    <row r="357" spans="1:14" x14ac:dyDescent="0.3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</row>
    <row r="358" spans="1:14" x14ac:dyDescent="0.3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</row>
    <row r="359" spans="1:14" x14ac:dyDescent="0.3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</row>
    <row r="360" spans="1:14" x14ac:dyDescent="0.3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</row>
    <row r="361" spans="1:14" x14ac:dyDescent="0.3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</row>
    <row r="362" spans="1:14" x14ac:dyDescent="0.3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</row>
    <row r="363" spans="1:14" x14ac:dyDescent="0.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</row>
    <row r="364" spans="1:14" x14ac:dyDescent="0.3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</row>
    <row r="365" spans="1:14" x14ac:dyDescent="0.3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</row>
    <row r="366" spans="1:14" x14ac:dyDescent="0.3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</row>
    <row r="367" spans="1:14" x14ac:dyDescent="0.3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</row>
    <row r="368" spans="1:14" x14ac:dyDescent="0.3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</row>
    <row r="369" spans="1:14" x14ac:dyDescent="0.3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</row>
    <row r="370" spans="1:14" x14ac:dyDescent="0.3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</row>
    <row r="371" spans="1:14" x14ac:dyDescent="0.3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</row>
    <row r="372" spans="1:14" x14ac:dyDescent="0.3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</row>
    <row r="373" spans="1:14" x14ac:dyDescent="0.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</row>
    <row r="374" spans="1:14" x14ac:dyDescent="0.3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</row>
    <row r="375" spans="1:14" x14ac:dyDescent="0.3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</row>
    <row r="376" spans="1:14" x14ac:dyDescent="0.3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</row>
    <row r="377" spans="1:14" x14ac:dyDescent="0.3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</row>
    <row r="378" spans="1:14" x14ac:dyDescent="0.3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</row>
    <row r="379" spans="1:14" x14ac:dyDescent="0.3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</row>
    <row r="380" spans="1:14" x14ac:dyDescent="0.3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</row>
    <row r="381" spans="1:14" x14ac:dyDescent="0.3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</row>
    <row r="382" spans="1:14" x14ac:dyDescent="0.3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</row>
    <row r="383" spans="1:14" x14ac:dyDescent="0.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</row>
    <row r="384" spans="1:14" x14ac:dyDescent="0.3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</row>
    <row r="385" spans="1:14" x14ac:dyDescent="0.3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</row>
    <row r="386" spans="1:14" x14ac:dyDescent="0.3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</row>
    <row r="387" spans="1:14" x14ac:dyDescent="0.3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</row>
    <row r="388" spans="1:14" x14ac:dyDescent="0.3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</row>
    <row r="389" spans="1:14" x14ac:dyDescent="0.3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</row>
    <row r="390" spans="1:14" x14ac:dyDescent="0.3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</row>
    <row r="391" spans="1:14" x14ac:dyDescent="0.3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</row>
    <row r="392" spans="1:14" x14ac:dyDescent="0.3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</row>
    <row r="393" spans="1:14" x14ac:dyDescent="0.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</row>
    <row r="394" spans="1:14" x14ac:dyDescent="0.3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</row>
    <row r="395" spans="1:14" x14ac:dyDescent="0.3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</row>
    <row r="396" spans="1:14" x14ac:dyDescent="0.3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</row>
    <row r="397" spans="1:14" x14ac:dyDescent="0.3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</row>
    <row r="398" spans="1:14" x14ac:dyDescent="0.3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</row>
    <row r="399" spans="1:14" x14ac:dyDescent="0.3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</row>
    <row r="400" spans="1:14" x14ac:dyDescent="0.3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</row>
    <row r="401" spans="1:14" x14ac:dyDescent="0.3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</row>
    <row r="402" spans="1:14" x14ac:dyDescent="0.3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</row>
    <row r="403" spans="1:14" x14ac:dyDescent="0.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</row>
    <row r="404" spans="1:14" x14ac:dyDescent="0.3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</row>
    <row r="405" spans="1:14" x14ac:dyDescent="0.3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</row>
    <row r="406" spans="1:14" x14ac:dyDescent="0.3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</row>
    <row r="407" spans="1:14" x14ac:dyDescent="0.3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</row>
    <row r="408" spans="1:14" x14ac:dyDescent="0.3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</row>
    <row r="409" spans="1:14" x14ac:dyDescent="0.3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</row>
    <row r="410" spans="1:14" x14ac:dyDescent="0.3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</row>
    <row r="411" spans="1:14" x14ac:dyDescent="0.3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</row>
    <row r="412" spans="1:14" x14ac:dyDescent="0.3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</row>
    <row r="413" spans="1:14" x14ac:dyDescent="0.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</row>
    <row r="414" spans="1:14" x14ac:dyDescent="0.3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</row>
    <row r="415" spans="1:14" x14ac:dyDescent="0.3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</row>
    <row r="416" spans="1:14" x14ac:dyDescent="0.3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</row>
    <row r="417" spans="1:14" x14ac:dyDescent="0.3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</row>
    <row r="418" spans="1:14" x14ac:dyDescent="0.3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</row>
    <row r="419" spans="1:14" x14ac:dyDescent="0.3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</row>
    <row r="420" spans="1:14" x14ac:dyDescent="0.3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</row>
    <row r="421" spans="1:14" x14ac:dyDescent="0.3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</row>
    <row r="422" spans="1:14" x14ac:dyDescent="0.3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</row>
    <row r="423" spans="1:14" x14ac:dyDescent="0.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</row>
    <row r="424" spans="1:14" x14ac:dyDescent="0.3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</row>
    <row r="425" spans="1:14" x14ac:dyDescent="0.3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</row>
    <row r="426" spans="1:14" x14ac:dyDescent="0.3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</row>
    <row r="427" spans="1:14" x14ac:dyDescent="0.3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</row>
    <row r="428" spans="1:14" x14ac:dyDescent="0.3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</row>
    <row r="429" spans="1:14" x14ac:dyDescent="0.3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</row>
    <row r="430" spans="1:14" x14ac:dyDescent="0.3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</row>
    <row r="431" spans="1:14" x14ac:dyDescent="0.3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</row>
    <row r="432" spans="1:14" x14ac:dyDescent="0.3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</row>
    <row r="433" spans="1:14" x14ac:dyDescent="0.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</row>
    <row r="434" spans="1:14" x14ac:dyDescent="0.3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</row>
    <row r="435" spans="1:14" x14ac:dyDescent="0.3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</row>
    <row r="436" spans="1:14" x14ac:dyDescent="0.3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</row>
    <row r="437" spans="1:14" x14ac:dyDescent="0.3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</row>
    <row r="438" spans="1:14" x14ac:dyDescent="0.3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</row>
    <row r="439" spans="1:14" x14ac:dyDescent="0.3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</row>
    <row r="440" spans="1:14" x14ac:dyDescent="0.3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</row>
    <row r="441" spans="1:14" x14ac:dyDescent="0.3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</row>
    <row r="442" spans="1:14" x14ac:dyDescent="0.3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</row>
    <row r="443" spans="1:14" x14ac:dyDescent="0.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</row>
    <row r="444" spans="1:14" x14ac:dyDescent="0.3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</row>
    <row r="445" spans="1:14" x14ac:dyDescent="0.3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</row>
    <row r="446" spans="1:14" x14ac:dyDescent="0.3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</row>
    <row r="447" spans="1:14" x14ac:dyDescent="0.3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</row>
    <row r="448" spans="1:14" x14ac:dyDescent="0.3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</row>
    <row r="449" spans="1:14" x14ac:dyDescent="0.3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</row>
    <row r="450" spans="1:14" x14ac:dyDescent="0.3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</row>
    <row r="451" spans="1:14" x14ac:dyDescent="0.3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</row>
    <row r="452" spans="1:14" x14ac:dyDescent="0.3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</row>
    <row r="453" spans="1:14" x14ac:dyDescent="0.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</row>
    <row r="454" spans="1:14" x14ac:dyDescent="0.3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</row>
    <row r="455" spans="1:14" x14ac:dyDescent="0.3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</row>
    <row r="456" spans="1:14" x14ac:dyDescent="0.3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</row>
    <row r="457" spans="1:14" x14ac:dyDescent="0.3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</row>
    <row r="458" spans="1:14" x14ac:dyDescent="0.3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</row>
    <row r="459" spans="1:14" x14ac:dyDescent="0.3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</row>
    <row r="460" spans="1:14" x14ac:dyDescent="0.3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</row>
    <row r="461" spans="1:14" x14ac:dyDescent="0.3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</row>
    <row r="462" spans="1:14" x14ac:dyDescent="0.3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</row>
    <row r="463" spans="1:14" x14ac:dyDescent="0.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</row>
    <row r="464" spans="1:14" x14ac:dyDescent="0.3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</row>
    <row r="465" spans="1:14" x14ac:dyDescent="0.3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</row>
    <row r="466" spans="1:14" x14ac:dyDescent="0.3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</row>
    <row r="467" spans="1:14" x14ac:dyDescent="0.3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</row>
    <row r="468" spans="1:14" x14ac:dyDescent="0.3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</row>
    <row r="469" spans="1:14" x14ac:dyDescent="0.3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</row>
    <row r="470" spans="1:14" x14ac:dyDescent="0.3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</row>
    <row r="471" spans="1:14" x14ac:dyDescent="0.3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</row>
    <row r="472" spans="1:14" x14ac:dyDescent="0.3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</row>
    <row r="473" spans="1:14" x14ac:dyDescent="0.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</row>
    <row r="474" spans="1:14" x14ac:dyDescent="0.3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</row>
    <row r="475" spans="1:14" x14ac:dyDescent="0.3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</row>
    <row r="476" spans="1:14" x14ac:dyDescent="0.3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</row>
    <row r="477" spans="1:14" x14ac:dyDescent="0.3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</row>
    <row r="478" spans="1:14" x14ac:dyDescent="0.3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</row>
    <row r="479" spans="1:14" x14ac:dyDescent="0.3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</row>
    <row r="480" spans="1:14" x14ac:dyDescent="0.3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</row>
    <row r="481" spans="1:14" x14ac:dyDescent="0.3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</row>
    <row r="482" spans="1:14" x14ac:dyDescent="0.3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</row>
    <row r="483" spans="1:14" x14ac:dyDescent="0.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</row>
    <row r="484" spans="1:14" x14ac:dyDescent="0.3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</row>
    <row r="485" spans="1:14" x14ac:dyDescent="0.3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</row>
    <row r="486" spans="1:14" x14ac:dyDescent="0.3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</row>
    <row r="487" spans="1:14" x14ac:dyDescent="0.3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</row>
    <row r="488" spans="1:14" x14ac:dyDescent="0.3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</row>
    <row r="489" spans="1:14" x14ac:dyDescent="0.3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</row>
    <row r="490" spans="1:14" x14ac:dyDescent="0.3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</row>
    <row r="491" spans="1:14" x14ac:dyDescent="0.3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</row>
    <row r="492" spans="1:14" x14ac:dyDescent="0.3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</row>
    <row r="493" spans="1:14" x14ac:dyDescent="0.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</row>
    <row r="494" spans="1:14" x14ac:dyDescent="0.3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</row>
    <row r="495" spans="1:14" x14ac:dyDescent="0.3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</row>
    <row r="496" spans="1:14" x14ac:dyDescent="0.3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</row>
    <row r="497" spans="1:14" x14ac:dyDescent="0.3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</row>
    <row r="498" spans="1:14" x14ac:dyDescent="0.3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</row>
    <row r="499" spans="1:14" x14ac:dyDescent="0.3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</row>
    <row r="500" spans="1:14" x14ac:dyDescent="0.3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</row>
    <row r="501" spans="1:14" x14ac:dyDescent="0.3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</row>
    <row r="502" spans="1:14" x14ac:dyDescent="0.3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</row>
    <row r="503" spans="1:14" x14ac:dyDescent="0.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</row>
    <row r="504" spans="1:14" x14ac:dyDescent="0.3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</row>
    <row r="505" spans="1:14" x14ac:dyDescent="0.3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</row>
    <row r="506" spans="1:14" x14ac:dyDescent="0.3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</row>
    <row r="507" spans="1:14" x14ac:dyDescent="0.3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</row>
    <row r="508" spans="1:14" x14ac:dyDescent="0.3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</row>
    <row r="509" spans="1:14" x14ac:dyDescent="0.3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</row>
    <row r="510" spans="1:14" x14ac:dyDescent="0.3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</row>
    <row r="511" spans="1:14" x14ac:dyDescent="0.3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</row>
    <row r="512" spans="1:14" x14ac:dyDescent="0.3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</row>
    <row r="513" spans="1:14" x14ac:dyDescent="0.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</row>
    <row r="514" spans="1:14" x14ac:dyDescent="0.3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</row>
    <row r="515" spans="1:14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</row>
    <row r="516" spans="1:14" x14ac:dyDescent="0.3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</row>
    <row r="517" spans="1:14" x14ac:dyDescent="0.3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</row>
    <row r="518" spans="1:14" x14ac:dyDescent="0.3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</row>
    <row r="519" spans="1:14" x14ac:dyDescent="0.3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</row>
    <row r="520" spans="1:14" x14ac:dyDescent="0.3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</row>
    <row r="521" spans="1:14" x14ac:dyDescent="0.3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</row>
    <row r="522" spans="1:14" x14ac:dyDescent="0.3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</row>
    <row r="523" spans="1:14" x14ac:dyDescent="0.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</row>
    <row r="524" spans="1:14" x14ac:dyDescent="0.3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</row>
    <row r="525" spans="1:14" x14ac:dyDescent="0.3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</row>
    <row r="526" spans="1:14" x14ac:dyDescent="0.3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</row>
    <row r="527" spans="1:14" x14ac:dyDescent="0.3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</row>
    <row r="528" spans="1:14" x14ac:dyDescent="0.3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</row>
    <row r="529" spans="1:14" x14ac:dyDescent="0.3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</row>
    <row r="530" spans="1:14" x14ac:dyDescent="0.3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</row>
    <row r="531" spans="1:14" x14ac:dyDescent="0.3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</row>
    <row r="532" spans="1:14" x14ac:dyDescent="0.3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</row>
    <row r="533" spans="1:14" x14ac:dyDescent="0.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</row>
    <row r="534" spans="1:14" x14ac:dyDescent="0.3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</row>
    <row r="535" spans="1:14" x14ac:dyDescent="0.3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</row>
    <row r="536" spans="1:14" x14ac:dyDescent="0.3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</row>
    <row r="537" spans="1:14" x14ac:dyDescent="0.3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</row>
    <row r="538" spans="1:14" x14ac:dyDescent="0.3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</row>
    <row r="539" spans="1:14" x14ac:dyDescent="0.3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</row>
    <row r="540" spans="1:14" x14ac:dyDescent="0.3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</row>
    <row r="541" spans="1:14" x14ac:dyDescent="0.3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</row>
    <row r="542" spans="1:14" x14ac:dyDescent="0.3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</row>
    <row r="543" spans="1:14" x14ac:dyDescent="0.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</row>
    <row r="544" spans="1:14" x14ac:dyDescent="0.3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</row>
    <row r="545" spans="1:14" x14ac:dyDescent="0.3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</row>
    <row r="546" spans="1:14" x14ac:dyDescent="0.3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</row>
    <row r="547" spans="1:14" x14ac:dyDescent="0.3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</row>
    <row r="548" spans="1:14" x14ac:dyDescent="0.3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</row>
    <row r="549" spans="1:14" x14ac:dyDescent="0.3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</row>
    <row r="550" spans="1:14" x14ac:dyDescent="0.3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</row>
    <row r="551" spans="1:14" x14ac:dyDescent="0.3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</row>
    <row r="552" spans="1:14" x14ac:dyDescent="0.3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</row>
    <row r="553" spans="1:14" x14ac:dyDescent="0.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</row>
    <row r="554" spans="1:14" x14ac:dyDescent="0.3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</row>
    <row r="555" spans="1:14" x14ac:dyDescent="0.3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</row>
    <row r="556" spans="1:14" x14ac:dyDescent="0.3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</row>
    <row r="557" spans="1:14" x14ac:dyDescent="0.3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</row>
    <row r="558" spans="1:14" x14ac:dyDescent="0.3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</row>
    <row r="559" spans="1:14" x14ac:dyDescent="0.3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</row>
    <row r="560" spans="1:14" x14ac:dyDescent="0.3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</row>
    <row r="561" spans="1:14" x14ac:dyDescent="0.3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</row>
    <row r="562" spans="1:14" x14ac:dyDescent="0.3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</row>
    <row r="563" spans="1:14" x14ac:dyDescent="0.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</row>
    <row r="564" spans="1:14" x14ac:dyDescent="0.3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</row>
    <row r="565" spans="1:14" x14ac:dyDescent="0.3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</row>
    <row r="566" spans="1:14" x14ac:dyDescent="0.3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</row>
    <row r="567" spans="1:14" x14ac:dyDescent="0.3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</row>
    <row r="568" spans="1:14" x14ac:dyDescent="0.3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</row>
    <row r="569" spans="1:14" x14ac:dyDescent="0.3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</row>
    <row r="570" spans="1:14" x14ac:dyDescent="0.3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</row>
    <row r="571" spans="1:14" x14ac:dyDescent="0.3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</row>
    <row r="572" spans="1:14" x14ac:dyDescent="0.3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</row>
    <row r="573" spans="1:14" x14ac:dyDescent="0.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</row>
    <row r="574" spans="1:14" x14ac:dyDescent="0.3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</row>
    <row r="575" spans="1:14" x14ac:dyDescent="0.3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</row>
    <row r="576" spans="1:14" x14ac:dyDescent="0.3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</row>
    <row r="577" spans="1:14" x14ac:dyDescent="0.3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</row>
    <row r="578" spans="1:14" x14ac:dyDescent="0.3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</row>
    <row r="579" spans="1:14" x14ac:dyDescent="0.3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</row>
    <row r="580" spans="1:14" x14ac:dyDescent="0.3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</row>
    <row r="581" spans="1:14" x14ac:dyDescent="0.3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</row>
    <row r="582" spans="1:14" x14ac:dyDescent="0.3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</row>
    <row r="583" spans="1:14" x14ac:dyDescent="0.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</row>
    <row r="584" spans="1:14" x14ac:dyDescent="0.3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</row>
    <row r="585" spans="1:14" x14ac:dyDescent="0.3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</row>
    <row r="586" spans="1:14" x14ac:dyDescent="0.3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</row>
    <row r="587" spans="1:14" x14ac:dyDescent="0.3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</row>
    <row r="588" spans="1:14" x14ac:dyDescent="0.3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</row>
    <row r="589" spans="1:14" x14ac:dyDescent="0.3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</row>
    <row r="590" spans="1:14" x14ac:dyDescent="0.3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</row>
    <row r="591" spans="1:14" x14ac:dyDescent="0.3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</row>
    <row r="592" spans="1:14" x14ac:dyDescent="0.3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</row>
    <row r="593" spans="1:14" x14ac:dyDescent="0.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</row>
    <row r="594" spans="1:14" x14ac:dyDescent="0.3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</row>
    <row r="595" spans="1:14" x14ac:dyDescent="0.3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</row>
    <row r="596" spans="1:14" x14ac:dyDescent="0.3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</row>
    <row r="597" spans="1:14" x14ac:dyDescent="0.3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</row>
    <row r="598" spans="1:14" x14ac:dyDescent="0.3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</row>
    <row r="599" spans="1:14" x14ac:dyDescent="0.3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</row>
    <row r="600" spans="1:14" x14ac:dyDescent="0.3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</row>
    <row r="601" spans="1:14" x14ac:dyDescent="0.3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</row>
    <row r="602" spans="1:14" x14ac:dyDescent="0.3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</row>
    <row r="603" spans="1:14" x14ac:dyDescent="0.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</row>
    <row r="604" spans="1:14" x14ac:dyDescent="0.3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</row>
    <row r="605" spans="1:14" x14ac:dyDescent="0.3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</row>
    <row r="606" spans="1:14" x14ac:dyDescent="0.3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</row>
    <row r="607" spans="1:14" x14ac:dyDescent="0.3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</row>
    <row r="608" spans="1:14" x14ac:dyDescent="0.3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</row>
    <row r="609" spans="1:14" x14ac:dyDescent="0.3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</row>
    <row r="610" spans="1:14" x14ac:dyDescent="0.3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</row>
    <row r="611" spans="1:14" x14ac:dyDescent="0.3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</row>
    <row r="612" spans="1:14" x14ac:dyDescent="0.3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</row>
    <row r="613" spans="1:14" x14ac:dyDescent="0.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</row>
    <row r="614" spans="1:14" x14ac:dyDescent="0.3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</row>
    <row r="615" spans="1:14" x14ac:dyDescent="0.3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</row>
    <row r="616" spans="1:14" x14ac:dyDescent="0.3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</row>
    <row r="617" spans="1:14" x14ac:dyDescent="0.3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</row>
    <row r="618" spans="1:14" x14ac:dyDescent="0.3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</row>
    <row r="619" spans="1:14" x14ac:dyDescent="0.3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</row>
    <row r="620" spans="1:14" x14ac:dyDescent="0.3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</row>
    <row r="621" spans="1:14" x14ac:dyDescent="0.3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</row>
    <row r="622" spans="1:14" x14ac:dyDescent="0.3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</row>
    <row r="623" spans="1:14" x14ac:dyDescent="0.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</row>
    <row r="624" spans="1:14" x14ac:dyDescent="0.3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</row>
    <row r="625" spans="1:14" x14ac:dyDescent="0.3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</row>
    <row r="626" spans="1:14" x14ac:dyDescent="0.3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</row>
    <row r="627" spans="1:14" x14ac:dyDescent="0.3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</row>
    <row r="628" spans="1:14" x14ac:dyDescent="0.3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</row>
    <row r="629" spans="1:14" x14ac:dyDescent="0.3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</row>
    <row r="630" spans="1:14" x14ac:dyDescent="0.3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</row>
    <row r="631" spans="1:14" x14ac:dyDescent="0.3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</row>
    <row r="632" spans="1:14" x14ac:dyDescent="0.3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</row>
    <row r="633" spans="1:14" x14ac:dyDescent="0.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</row>
    <row r="634" spans="1:14" x14ac:dyDescent="0.3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</row>
    <row r="635" spans="1:14" x14ac:dyDescent="0.3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</row>
    <row r="636" spans="1:14" x14ac:dyDescent="0.3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</row>
    <row r="637" spans="1:14" x14ac:dyDescent="0.3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</row>
    <row r="638" spans="1:14" x14ac:dyDescent="0.3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</row>
    <row r="639" spans="1:14" x14ac:dyDescent="0.3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</row>
    <row r="640" spans="1:14" x14ac:dyDescent="0.3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</row>
    <row r="641" spans="1:14" x14ac:dyDescent="0.3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</row>
    <row r="642" spans="1:14" x14ac:dyDescent="0.3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</row>
    <row r="643" spans="1:14" x14ac:dyDescent="0.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</row>
    <row r="644" spans="1:14" x14ac:dyDescent="0.3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</row>
    <row r="645" spans="1:14" x14ac:dyDescent="0.3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</row>
    <row r="646" spans="1:14" x14ac:dyDescent="0.3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</row>
    <row r="647" spans="1:14" x14ac:dyDescent="0.3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</row>
    <row r="648" spans="1:14" x14ac:dyDescent="0.3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</row>
    <row r="649" spans="1:14" x14ac:dyDescent="0.3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</row>
    <row r="650" spans="1:14" x14ac:dyDescent="0.3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</row>
    <row r="651" spans="1:14" x14ac:dyDescent="0.3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</row>
    <row r="652" spans="1:14" x14ac:dyDescent="0.3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</row>
    <row r="653" spans="1:14" x14ac:dyDescent="0.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</row>
    <row r="654" spans="1:14" x14ac:dyDescent="0.3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</row>
    <row r="655" spans="1:14" x14ac:dyDescent="0.3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</row>
    <row r="656" spans="1:14" x14ac:dyDescent="0.3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</row>
    <row r="657" spans="1:14" x14ac:dyDescent="0.3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</row>
    <row r="658" spans="1:14" x14ac:dyDescent="0.3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</row>
    <row r="659" spans="1:14" x14ac:dyDescent="0.3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</row>
    <row r="660" spans="1:14" x14ac:dyDescent="0.3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</row>
    <row r="661" spans="1:14" x14ac:dyDescent="0.3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</row>
    <row r="662" spans="1:14" x14ac:dyDescent="0.3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</row>
    <row r="663" spans="1:14" x14ac:dyDescent="0.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</row>
    <row r="664" spans="1:14" x14ac:dyDescent="0.3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</row>
    <row r="665" spans="1:14" x14ac:dyDescent="0.3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</row>
    <row r="666" spans="1:14" x14ac:dyDescent="0.3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</row>
    <row r="667" spans="1:14" x14ac:dyDescent="0.3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</row>
    <row r="668" spans="1:14" x14ac:dyDescent="0.3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</row>
    <row r="669" spans="1:14" x14ac:dyDescent="0.3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</row>
    <row r="670" spans="1:14" x14ac:dyDescent="0.3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</row>
    <row r="671" spans="1:14" x14ac:dyDescent="0.3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</row>
    <row r="672" spans="1:14" x14ac:dyDescent="0.3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</row>
    <row r="673" spans="1:14" x14ac:dyDescent="0.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</row>
    <row r="674" spans="1:14" x14ac:dyDescent="0.3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</row>
    <row r="675" spans="1:14" x14ac:dyDescent="0.3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</row>
    <row r="676" spans="1:14" x14ac:dyDescent="0.3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</row>
    <row r="677" spans="1:14" x14ac:dyDescent="0.3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</row>
    <row r="678" spans="1:14" x14ac:dyDescent="0.3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</row>
    <row r="679" spans="1:14" x14ac:dyDescent="0.3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</row>
    <row r="680" spans="1:14" x14ac:dyDescent="0.3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</row>
    <row r="681" spans="1:14" x14ac:dyDescent="0.3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</row>
    <row r="682" spans="1:14" x14ac:dyDescent="0.3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</row>
    <row r="683" spans="1:14" x14ac:dyDescent="0.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</row>
    <row r="684" spans="1:14" x14ac:dyDescent="0.3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</row>
    <row r="685" spans="1:14" x14ac:dyDescent="0.3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</row>
    <row r="686" spans="1:14" x14ac:dyDescent="0.3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</row>
    <row r="687" spans="1:14" x14ac:dyDescent="0.3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</row>
    <row r="688" spans="1:14" x14ac:dyDescent="0.3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</row>
    <row r="689" spans="1:14" x14ac:dyDescent="0.3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</row>
    <row r="690" spans="1:14" x14ac:dyDescent="0.3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</row>
    <row r="691" spans="1:14" x14ac:dyDescent="0.3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</row>
    <row r="692" spans="1:14" x14ac:dyDescent="0.3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</row>
    <row r="693" spans="1:14" x14ac:dyDescent="0.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</row>
    <row r="694" spans="1:14" x14ac:dyDescent="0.3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</row>
    <row r="695" spans="1:14" x14ac:dyDescent="0.3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</row>
    <row r="696" spans="1:14" x14ac:dyDescent="0.3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</row>
    <row r="697" spans="1:14" x14ac:dyDescent="0.3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</row>
    <row r="698" spans="1:14" x14ac:dyDescent="0.3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</row>
    <row r="699" spans="1:14" x14ac:dyDescent="0.3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</row>
    <row r="700" spans="1:14" x14ac:dyDescent="0.3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</row>
    <row r="701" spans="1:14" x14ac:dyDescent="0.3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</row>
    <row r="702" spans="1:14" x14ac:dyDescent="0.3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</row>
    <row r="703" spans="1:14" x14ac:dyDescent="0.3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</row>
    <row r="704" spans="1:14" x14ac:dyDescent="0.3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</row>
    <row r="705" spans="1:14" x14ac:dyDescent="0.3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</row>
    <row r="706" spans="1:14" x14ac:dyDescent="0.3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</row>
    <row r="707" spans="1:14" x14ac:dyDescent="0.3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</row>
    <row r="708" spans="1:14" x14ac:dyDescent="0.3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</row>
    <row r="709" spans="1:14" x14ac:dyDescent="0.3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</row>
    <row r="710" spans="1:14" x14ac:dyDescent="0.3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</row>
    <row r="711" spans="1:14" x14ac:dyDescent="0.3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</row>
    <row r="712" spans="1:14" x14ac:dyDescent="0.3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</row>
    <row r="713" spans="1:14" x14ac:dyDescent="0.3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</row>
    <row r="714" spans="1:14" x14ac:dyDescent="0.3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</row>
    <row r="715" spans="1:14" x14ac:dyDescent="0.3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</row>
    <row r="716" spans="1:14" x14ac:dyDescent="0.3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</row>
    <row r="717" spans="1:14" x14ac:dyDescent="0.3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</row>
    <row r="718" spans="1:14" x14ac:dyDescent="0.3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</row>
    <row r="719" spans="1:14" x14ac:dyDescent="0.3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</row>
    <row r="720" spans="1:14" x14ac:dyDescent="0.3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</row>
    <row r="721" spans="1:14" x14ac:dyDescent="0.3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</row>
    <row r="722" spans="1:14" x14ac:dyDescent="0.3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</row>
    <row r="723" spans="1:14" x14ac:dyDescent="0.3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</row>
    <row r="724" spans="1:14" x14ac:dyDescent="0.3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</row>
    <row r="725" spans="1:14" x14ac:dyDescent="0.3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</row>
    <row r="726" spans="1:14" x14ac:dyDescent="0.3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</row>
    <row r="727" spans="1:14" x14ac:dyDescent="0.3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</row>
    <row r="728" spans="1:14" x14ac:dyDescent="0.3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</row>
    <row r="729" spans="1:14" x14ac:dyDescent="0.3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</row>
    <row r="730" spans="1:14" x14ac:dyDescent="0.3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</row>
    <row r="731" spans="1:14" x14ac:dyDescent="0.3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</row>
    <row r="732" spans="1:14" x14ac:dyDescent="0.3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</row>
    <row r="733" spans="1:14" x14ac:dyDescent="0.3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</row>
    <row r="734" spans="1:14" x14ac:dyDescent="0.3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</row>
    <row r="735" spans="1:14" x14ac:dyDescent="0.3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</row>
    <row r="736" spans="1:14" x14ac:dyDescent="0.3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</row>
    <row r="737" spans="1:14" x14ac:dyDescent="0.3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</row>
    <row r="738" spans="1:14" x14ac:dyDescent="0.3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</row>
    <row r="739" spans="1:14" x14ac:dyDescent="0.3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</row>
    <row r="740" spans="1:14" x14ac:dyDescent="0.3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</row>
    <row r="741" spans="1:14" x14ac:dyDescent="0.3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</row>
    <row r="742" spans="1:14" x14ac:dyDescent="0.3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</row>
    <row r="743" spans="1:14" x14ac:dyDescent="0.3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</row>
    <row r="744" spans="1:14" x14ac:dyDescent="0.3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</row>
    <row r="745" spans="1:14" x14ac:dyDescent="0.3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</row>
    <row r="746" spans="1:14" x14ac:dyDescent="0.3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</row>
    <row r="747" spans="1:14" x14ac:dyDescent="0.3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</row>
    <row r="748" spans="1:14" x14ac:dyDescent="0.3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</row>
    <row r="749" spans="1:14" x14ac:dyDescent="0.3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</row>
    <row r="750" spans="1:14" x14ac:dyDescent="0.3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</row>
    <row r="751" spans="1:14" x14ac:dyDescent="0.3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</row>
    <row r="752" spans="1:14" x14ac:dyDescent="0.3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</row>
    <row r="753" spans="1:14" x14ac:dyDescent="0.3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</row>
    <row r="754" spans="1:14" x14ac:dyDescent="0.3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</row>
    <row r="755" spans="1:14" x14ac:dyDescent="0.3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</row>
    <row r="756" spans="1:14" x14ac:dyDescent="0.3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</row>
    <row r="757" spans="1:14" x14ac:dyDescent="0.3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</row>
    <row r="758" spans="1:14" x14ac:dyDescent="0.3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</row>
    <row r="759" spans="1:14" x14ac:dyDescent="0.3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</row>
    <row r="760" spans="1:14" x14ac:dyDescent="0.3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</row>
    <row r="761" spans="1:14" x14ac:dyDescent="0.3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</row>
    <row r="762" spans="1:14" x14ac:dyDescent="0.3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</row>
    <row r="763" spans="1:14" x14ac:dyDescent="0.3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</row>
    <row r="764" spans="1:14" x14ac:dyDescent="0.3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</row>
    <row r="765" spans="1:14" x14ac:dyDescent="0.3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</row>
    <row r="766" spans="1:14" x14ac:dyDescent="0.3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</row>
    <row r="767" spans="1:14" x14ac:dyDescent="0.3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</row>
    <row r="768" spans="1:14" x14ac:dyDescent="0.3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</row>
    <row r="769" spans="1:14" x14ac:dyDescent="0.3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</row>
    <row r="770" spans="1:14" x14ac:dyDescent="0.3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</row>
    <row r="771" spans="1:14" x14ac:dyDescent="0.3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</row>
    <row r="772" spans="1:14" x14ac:dyDescent="0.3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</row>
    <row r="773" spans="1:14" x14ac:dyDescent="0.3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</row>
    <row r="774" spans="1:14" x14ac:dyDescent="0.3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</row>
    <row r="775" spans="1:14" x14ac:dyDescent="0.3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</row>
    <row r="776" spans="1:14" x14ac:dyDescent="0.3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</row>
    <row r="777" spans="1:14" x14ac:dyDescent="0.3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</row>
    <row r="778" spans="1:14" x14ac:dyDescent="0.3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</row>
    <row r="779" spans="1:14" x14ac:dyDescent="0.3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</row>
    <row r="780" spans="1:14" x14ac:dyDescent="0.3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</row>
    <row r="781" spans="1:14" x14ac:dyDescent="0.3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</row>
    <row r="782" spans="1:14" x14ac:dyDescent="0.3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</row>
    <row r="783" spans="1:14" x14ac:dyDescent="0.3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</row>
    <row r="784" spans="1:14" x14ac:dyDescent="0.3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</row>
    <row r="785" spans="1:14" x14ac:dyDescent="0.3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</row>
    <row r="786" spans="1:14" x14ac:dyDescent="0.3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</row>
    <row r="787" spans="1:14" x14ac:dyDescent="0.3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</row>
    <row r="788" spans="1:14" x14ac:dyDescent="0.3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</row>
    <row r="789" spans="1:14" x14ac:dyDescent="0.3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</row>
    <row r="790" spans="1:14" x14ac:dyDescent="0.3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</row>
    <row r="791" spans="1:14" x14ac:dyDescent="0.3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</row>
    <row r="792" spans="1:14" x14ac:dyDescent="0.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</row>
    <row r="793" spans="1:14" x14ac:dyDescent="0.3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</row>
    <row r="794" spans="1:14" x14ac:dyDescent="0.3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</row>
    <row r="795" spans="1:14" x14ac:dyDescent="0.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</row>
    <row r="796" spans="1:14" x14ac:dyDescent="0.3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</row>
    <row r="797" spans="1:14" x14ac:dyDescent="0.3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</row>
    <row r="798" spans="1:14" x14ac:dyDescent="0.3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</row>
    <row r="799" spans="1:14" x14ac:dyDescent="0.3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</row>
    <row r="800" spans="1:14" x14ac:dyDescent="0.3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</row>
    <row r="801" spans="1:14" x14ac:dyDescent="0.3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</row>
    <row r="802" spans="1:14" x14ac:dyDescent="0.3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</row>
    <row r="803" spans="1:14" x14ac:dyDescent="0.3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</row>
    <row r="804" spans="1:14" x14ac:dyDescent="0.3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</row>
    <row r="805" spans="1:14" x14ac:dyDescent="0.3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</row>
    <row r="806" spans="1:14" x14ac:dyDescent="0.3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</row>
    <row r="807" spans="1:14" x14ac:dyDescent="0.3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</row>
    <row r="808" spans="1:14" x14ac:dyDescent="0.3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</row>
    <row r="809" spans="1:14" x14ac:dyDescent="0.3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</row>
    <row r="810" spans="1:14" x14ac:dyDescent="0.3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</row>
    <row r="811" spans="1:14" x14ac:dyDescent="0.3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</row>
    <row r="812" spans="1:14" x14ac:dyDescent="0.3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</row>
    <row r="813" spans="1:14" x14ac:dyDescent="0.3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</row>
    <row r="814" spans="1:14" x14ac:dyDescent="0.3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</row>
    <row r="815" spans="1:14" x14ac:dyDescent="0.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</row>
    <row r="816" spans="1:14" x14ac:dyDescent="0.3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</row>
    <row r="817" spans="1:14" x14ac:dyDescent="0.3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</row>
    <row r="818" spans="1:14" x14ac:dyDescent="0.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</row>
    <row r="819" spans="1:14" x14ac:dyDescent="0.3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</row>
    <row r="820" spans="1:14" x14ac:dyDescent="0.3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</row>
    <row r="821" spans="1:14" x14ac:dyDescent="0.3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</row>
    <row r="822" spans="1:14" x14ac:dyDescent="0.3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</row>
    <row r="823" spans="1:14" x14ac:dyDescent="0.3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</row>
    <row r="824" spans="1:14" x14ac:dyDescent="0.3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</row>
    <row r="825" spans="1:14" x14ac:dyDescent="0.3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</row>
    <row r="826" spans="1:14" x14ac:dyDescent="0.3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</row>
    <row r="827" spans="1:14" x14ac:dyDescent="0.3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</row>
    <row r="828" spans="1:14" x14ac:dyDescent="0.3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</row>
    <row r="829" spans="1:14" x14ac:dyDescent="0.3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</row>
    <row r="830" spans="1:14" x14ac:dyDescent="0.3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</row>
    <row r="831" spans="1:14" x14ac:dyDescent="0.3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</row>
    <row r="832" spans="1:14" x14ac:dyDescent="0.3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</row>
    <row r="833" spans="1:14" x14ac:dyDescent="0.3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</row>
    <row r="834" spans="1:14" x14ac:dyDescent="0.3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</row>
    <row r="835" spans="1:14" x14ac:dyDescent="0.3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</row>
    <row r="836" spans="1:14" x14ac:dyDescent="0.3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</row>
    <row r="837" spans="1:14" x14ac:dyDescent="0.3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</row>
    <row r="838" spans="1:14" x14ac:dyDescent="0.3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</row>
    <row r="839" spans="1:14" x14ac:dyDescent="0.3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</row>
    <row r="840" spans="1:14" x14ac:dyDescent="0.3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</row>
    <row r="841" spans="1:14" x14ac:dyDescent="0.3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</row>
    <row r="842" spans="1:14" x14ac:dyDescent="0.3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</row>
    <row r="843" spans="1:14" x14ac:dyDescent="0.3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</row>
    <row r="844" spans="1:14" x14ac:dyDescent="0.3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</row>
    <row r="845" spans="1:14" x14ac:dyDescent="0.3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</row>
    <row r="846" spans="1:14" x14ac:dyDescent="0.3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</row>
    <row r="847" spans="1:14" x14ac:dyDescent="0.3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</row>
    <row r="848" spans="1:14" x14ac:dyDescent="0.3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</row>
    <row r="849" spans="1:14" x14ac:dyDescent="0.3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</row>
    <row r="850" spans="1:14" x14ac:dyDescent="0.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</row>
    <row r="851" spans="1:14" x14ac:dyDescent="0.3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</row>
    <row r="852" spans="1:14" x14ac:dyDescent="0.3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</row>
    <row r="853" spans="1:14" x14ac:dyDescent="0.3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</row>
    <row r="854" spans="1:14" x14ac:dyDescent="0.3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</row>
    <row r="855" spans="1:14" x14ac:dyDescent="0.3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</row>
    <row r="856" spans="1:14" x14ac:dyDescent="0.3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</row>
    <row r="857" spans="1:14" x14ac:dyDescent="0.3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</row>
    <row r="858" spans="1:14" x14ac:dyDescent="0.3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</row>
    <row r="859" spans="1:14" x14ac:dyDescent="0.3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</row>
    <row r="860" spans="1:14" x14ac:dyDescent="0.3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</row>
    <row r="861" spans="1:14" x14ac:dyDescent="0.3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</row>
    <row r="862" spans="1:14" x14ac:dyDescent="0.3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</row>
    <row r="863" spans="1:14" x14ac:dyDescent="0.3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</row>
    <row r="864" spans="1:14" x14ac:dyDescent="0.3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</row>
    <row r="865" spans="1:14" x14ac:dyDescent="0.3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</row>
    <row r="866" spans="1:14" x14ac:dyDescent="0.3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</row>
    <row r="867" spans="1:14" x14ac:dyDescent="0.3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</row>
    <row r="868" spans="1:14" x14ac:dyDescent="0.3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</row>
    <row r="869" spans="1:14" x14ac:dyDescent="0.3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</row>
    <row r="870" spans="1:14" x14ac:dyDescent="0.3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</row>
    <row r="871" spans="1:14" x14ac:dyDescent="0.3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</row>
    <row r="872" spans="1:14" x14ac:dyDescent="0.3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</row>
    <row r="873" spans="1:14" x14ac:dyDescent="0.3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</row>
    <row r="874" spans="1:14" x14ac:dyDescent="0.3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</row>
    <row r="875" spans="1:14" x14ac:dyDescent="0.3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</row>
    <row r="876" spans="1:14" x14ac:dyDescent="0.3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</row>
    <row r="877" spans="1:14" x14ac:dyDescent="0.3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</row>
    <row r="878" spans="1:14" x14ac:dyDescent="0.3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</row>
    <row r="879" spans="1:14" x14ac:dyDescent="0.3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</row>
    <row r="880" spans="1:14" x14ac:dyDescent="0.3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</row>
    <row r="881" spans="1:14" x14ac:dyDescent="0.3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</row>
    <row r="882" spans="1:14" x14ac:dyDescent="0.3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</row>
    <row r="883" spans="1:14" x14ac:dyDescent="0.3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</row>
    <row r="884" spans="1:14" x14ac:dyDescent="0.3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</row>
    <row r="885" spans="1:14" x14ac:dyDescent="0.3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</row>
    <row r="886" spans="1:14" x14ac:dyDescent="0.3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</row>
    <row r="887" spans="1:14" x14ac:dyDescent="0.3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</row>
    <row r="888" spans="1:14" x14ac:dyDescent="0.3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</row>
    <row r="889" spans="1:14" x14ac:dyDescent="0.3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</row>
    <row r="890" spans="1:14" x14ac:dyDescent="0.3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</row>
    <row r="891" spans="1:14" x14ac:dyDescent="0.3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</row>
    <row r="892" spans="1:14" x14ac:dyDescent="0.3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</row>
    <row r="893" spans="1:14" x14ac:dyDescent="0.3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</row>
    <row r="894" spans="1:14" x14ac:dyDescent="0.3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</row>
    <row r="895" spans="1:14" x14ac:dyDescent="0.3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</row>
    <row r="896" spans="1:14" x14ac:dyDescent="0.3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</row>
    <row r="897" spans="1:14" x14ac:dyDescent="0.3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</row>
    <row r="898" spans="1:14" x14ac:dyDescent="0.3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</row>
    <row r="899" spans="1:14" x14ac:dyDescent="0.3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</row>
    <row r="900" spans="1:14" x14ac:dyDescent="0.3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</row>
    <row r="901" spans="1:14" x14ac:dyDescent="0.3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</row>
    <row r="902" spans="1:14" x14ac:dyDescent="0.3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</row>
    <row r="903" spans="1:14" x14ac:dyDescent="0.3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</row>
    <row r="904" spans="1:14" x14ac:dyDescent="0.3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</row>
    <row r="905" spans="1:14" x14ac:dyDescent="0.3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</row>
    <row r="906" spans="1:14" x14ac:dyDescent="0.3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</row>
    <row r="907" spans="1:14" x14ac:dyDescent="0.3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</row>
    <row r="908" spans="1:14" x14ac:dyDescent="0.3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</row>
    <row r="909" spans="1:14" x14ac:dyDescent="0.3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</row>
    <row r="910" spans="1:14" x14ac:dyDescent="0.3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</row>
    <row r="911" spans="1:14" x14ac:dyDescent="0.3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</row>
    <row r="912" spans="1:14" x14ac:dyDescent="0.3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</row>
    <row r="913" spans="1:14" x14ac:dyDescent="0.3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</row>
    <row r="914" spans="1:14" x14ac:dyDescent="0.3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</row>
    <row r="915" spans="1:14" x14ac:dyDescent="0.3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</row>
    <row r="916" spans="1:14" x14ac:dyDescent="0.3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</row>
    <row r="917" spans="1:14" x14ac:dyDescent="0.3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</row>
    <row r="918" spans="1:14" x14ac:dyDescent="0.3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</row>
    <row r="919" spans="1:14" x14ac:dyDescent="0.3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</row>
    <row r="920" spans="1:14" x14ac:dyDescent="0.3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</row>
    <row r="921" spans="1:14" x14ac:dyDescent="0.3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</row>
    <row r="922" spans="1:14" x14ac:dyDescent="0.3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</row>
    <row r="923" spans="1:14" x14ac:dyDescent="0.3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</row>
    <row r="924" spans="1:14" x14ac:dyDescent="0.3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</row>
    <row r="925" spans="1:14" x14ac:dyDescent="0.3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</row>
    <row r="926" spans="1:14" x14ac:dyDescent="0.3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</row>
    <row r="927" spans="1:14" x14ac:dyDescent="0.3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</row>
    <row r="928" spans="1:14" x14ac:dyDescent="0.3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</row>
    <row r="929" spans="1:14" x14ac:dyDescent="0.3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</row>
    <row r="930" spans="1:14" x14ac:dyDescent="0.3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</row>
    <row r="931" spans="1:14" x14ac:dyDescent="0.3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</row>
    <row r="932" spans="1:14" x14ac:dyDescent="0.3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</row>
    <row r="933" spans="1:14" x14ac:dyDescent="0.3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</row>
    <row r="934" spans="1:14" x14ac:dyDescent="0.3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</row>
    <row r="935" spans="1:14" x14ac:dyDescent="0.3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</row>
    <row r="936" spans="1:14" x14ac:dyDescent="0.3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</row>
    <row r="937" spans="1:14" x14ac:dyDescent="0.3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</row>
    <row r="938" spans="1:14" x14ac:dyDescent="0.3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</row>
    <row r="939" spans="1:14" x14ac:dyDescent="0.3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</row>
    <row r="940" spans="1:14" x14ac:dyDescent="0.3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</row>
    <row r="941" spans="1:14" x14ac:dyDescent="0.3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</row>
    <row r="942" spans="1:14" x14ac:dyDescent="0.3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</row>
    <row r="943" spans="1:14" x14ac:dyDescent="0.3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</row>
    <row r="944" spans="1:14" x14ac:dyDescent="0.3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</row>
    <row r="945" spans="1:14" x14ac:dyDescent="0.3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</row>
    <row r="946" spans="1:14" x14ac:dyDescent="0.3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</row>
    <row r="947" spans="1:14" x14ac:dyDescent="0.3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</row>
    <row r="948" spans="1:14" x14ac:dyDescent="0.3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</row>
    <row r="949" spans="1:14" x14ac:dyDescent="0.3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</row>
    <row r="950" spans="1:14" x14ac:dyDescent="0.3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</row>
    <row r="951" spans="1:14" x14ac:dyDescent="0.3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</row>
    <row r="952" spans="1:14" x14ac:dyDescent="0.3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</row>
    <row r="953" spans="1:14" x14ac:dyDescent="0.3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</row>
    <row r="954" spans="1:14" x14ac:dyDescent="0.3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</row>
    <row r="955" spans="1:14" x14ac:dyDescent="0.3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</row>
    <row r="956" spans="1:14" x14ac:dyDescent="0.3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</row>
    <row r="957" spans="1:14" x14ac:dyDescent="0.3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</row>
    <row r="958" spans="1:14" x14ac:dyDescent="0.3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</row>
    <row r="959" spans="1:14" x14ac:dyDescent="0.3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</row>
    <row r="960" spans="1:14" x14ac:dyDescent="0.3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</row>
    <row r="961" spans="1:14" x14ac:dyDescent="0.3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</row>
    <row r="962" spans="1:14" x14ac:dyDescent="0.3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</row>
    <row r="963" spans="1:14" x14ac:dyDescent="0.3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</row>
    <row r="964" spans="1:14" x14ac:dyDescent="0.3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</row>
    <row r="965" spans="1:14" x14ac:dyDescent="0.3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</row>
    <row r="966" spans="1:14" x14ac:dyDescent="0.3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</row>
    <row r="967" spans="1:14" x14ac:dyDescent="0.3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</row>
    <row r="968" spans="1:14" x14ac:dyDescent="0.3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</row>
    <row r="969" spans="1:14" x14ac:dyDescent="0.3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</row>
    <row r="970" spans="1:14" x14ac:dyDescent="0.3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</row>
    <row r="971" spans="1:14" x14ac:dyDescent="0.3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</row>
    <row r="972" spans="1:14" x14ac:dyDescent="0.3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</row>
    <row r="973" spans="1:14" x14ac:dyDescent="0.3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</row>
    <row r="974" spans="1:14" x14ac:dyDescent="0.3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</row>
    <row r="975" spans="1:14" x14ac:dyDescent="0.3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</row>
    <row r="976" spans="1:14" x14ac:dyDescent="0.3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</row>
    <row r="977" spans="1:14" x14ac:dyDescent="0.3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</row>
    <row r="978" spans="1:14" x14ac:dyDescent="0.3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</row>
    <row r="979" spans="1:14" x14ac:dyDescent="0.3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</row>
    <row r="980" spans="1:14" x14ac:dyDescent="0.3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</row>
    <row r="981" spans="1:14" x14ac:dyDescent="0.3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</row>
    <row r="982" spans="1:14" x14ac:dyDescent="0.3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</row>
    <row r="983" spans="1:14" x14ac:dyDescent="0.3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</row>
    <row r="984" spans="1:14" x14ac:dyDescent="0.3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</row>
    <row r="985" spans="1:14" x14ac:dyDescent="0.3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</row>
    <row r="986" spans="1:14" x14ac:dyDescent="0.3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</row>
    <row r="987" spans="1:14" x14ac:dyDescent="0.3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</row>
    <row r="988" spans="1:14" x14ac:dyDescent="0.3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</row>
    <row r="989" spans="1:14" x14ac:dyDescent="0.3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</row>
    <row r="990" spans="1:14" x14ac:dyDescent="0.3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</row>
    <row r="991" spans="1:14" x14ac:dyDescent="0.3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</row>
    <row r="992" spans="1:14" x14ac:dyDescent="0.3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</row>
    <row r="993" spans="1:14" x14ac:dyDescent="0.3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</row>
    <row r="994" spans="1:14" x14ac:dyDescent="0.3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</row>
    <row r="995" spans="1:14" x14ac:dyDescent="0.3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</row>
    <row r="996" spans="1:14" x14ac:dyDescent="0.3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</row>
    <row r="997" spans="1:14" x14ac:dyDescent="0.3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</row>
    <row r="998" spans="1:14" x14ac:dyDescent="0.3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</row>
    <row r="999" spans="1:14" x14ac:dyDescent="0.3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</row>
    <row r="1000" spans="1:14" x14ac:dyDescent="0.3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</row>
    <row r="1001" spans="1:14" x14ac:dyDescent="0.3">
      <c r="A1001" s="91"/>
      <c r="B1001" s="91"/>
      <c r="C1001" s="91"/>
      <c r="D1001" s="91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</row>
    <row r="1002" spans="1:14" x14ac:dyDescent="0.3">
      <c r="A1002" s="91"/>
      <c r="B1002" s="91"/>
      <c r="C1002" s="91"/>
      <c r="D1002" s="91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</row>
    <row r="1003" spans="1:14" x14ac:dyDescent="0.3">
      <c r="A1003" s="91"/>
      <c r="B1003" s="91"/>
      <c r="C1003" s="91"/>
      <c r="D1003" s="91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</row>
    <row r="1004" spans="1:14" x14ac:dyDescent="0.3">
      <c r="A1004" s="91"/>
      <c r="B1004" s="91"/>
      <c r="C1004" s="91"/>
      <c r="D1004" s="91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</row>
    <row r="1005" spans="1:14" x14ac:dyDescent="0.3">
      <c r="A1005" s="91"/>
      <c r="B1005" s="91"/>
      <c r="C1005" s="91"/>
      <c r="D1005" s="91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</row>
    <row r="1006" spans="1:14" x14ac:dyDescent="0.3">
      <c r="A1006" s="91"/>
      <c r="B1006" s="91"/>
      <c r="C1006" s="91"/>
      <c r="D1006" s="91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</row>
    <row r="1007" spans="1:14" x14ac:dyDescent="0.3">
      <c r="A1007" s="91"/>
      <c r="B1007" s="91"/>
      <c r="C1007" s="91"/>
      <c r="D1007" s="91"/>
      <c r="E1007" s="91"/>
      <c r="F1007" s="91"/>
      <c r="G1007" s="91"/>
      <c r="H1007" s="91"/>
      <c r="I1007" s="91"/>
      <c r="J1007" s="91"/>
      <c r="K1007" s="91"/>
      <c r="L1007" s="91"/>
      <c r="M1007" s="91"/>
      <c r="N1007" s="91"/>
    </row>
    <row r="1008" spans="1:14" x14ac:dyDescent="0.3">
      <c r="A1008" s="91"/>
      <c r="B1008" s="91"/>
      <c r="C1008" s="91"/>
      <c r="D1008" s="91"/>
      <c r="E1008" s="91"/>
      <c r="F1008" s="91"/>
      <c r="G1008" s="91"/>
      <c r="H1008" s="91"/>
      <c r="I1008" s="91"/>
      <c r="J1008" s="91"/>
      <c r="K1008" s="91"/>
      <c r="L1008" s="91"/>
      <c r="M1008" s="91"/>
      <c r="N1008" s="91"/>
    </row>
    <row r="1009" spans="1:14" x14ac:dyDescent="0.3">
      <c r="A1009" s="91"/>
      <c r="B1009" s="91"/>
      <c r="C1009" s="91"/>
      <c r="D1009" s="91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</row>
    <row r="1010" spans="1:14" x14ac:dyDescent="0.3">
      <c r="A1010" s="91"/>
      <c r="B1010" s="91"/>
      <c r="C1010" s="91"/>
      <c r="D1010" s="91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</row>
    <row r="1011" spans="1:14" x14ac:dyDescent="0.3">
      <c r="A1011" s="91"/>
      <c r="B1011" s="91"/>
      <c r="C1011" s="91"/>
      <c r="D1011" s="91"/>
      <c r="E1011" s="91"/>
      <c r="F1011" s="91"/>
      <c r="G1011" s="91"/>
      <c r="H1011" s="91"/>
      <c r="I1011" s="91"/>
      <c r="J1011" s="91"/>
      <c r="K1011" s="91"/>
      <c r="L1011" s="91"/>
      <c r="M1011" s="91"/>
      <c r="N1011" s="91"/>
    </row>
    <row r="1012" spans="1:14" x14ac:dyDescent="0.3">
      <c r="A1012" s="91"/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</row>
    <row r="1013" spans="1:14" x14ac:dyDescent="0.3">
      <c r="A1013" s="91"/>
      <c r="B1013" s="91"/>
      <c r="C1013" s="91"/>
      <c r="D1013" s="91"/>
      <c r="E1013" s="91"/>
      <c r="F1013" s="91"/>
      <c r="G1013" s="91"/>
      <c r="H1013" s="91"/>
      <c r="I1013" s="91"/>
      <c r="J1013" s="91"/>
      <c r="K1013" s="91"/>
      <c r="L1013" s="91"/>
      <c r="M1013" s="91"/>
      <c r="N1013" s="91"/>
    </row>
    <row r="1014" spans="1:14" x14ac:dyDescent="0.3">
      <c r="A1014" s="91"/>
      <c r="B1014" s="91"/>
      <c r="C1014" s="91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</row>
    <row r="1015" spans="1:14" x14ac:dyDescent="0.3">
      <c r="A1015" s="91"/>
      <c r="B1015" s="91"/>
      <c r="C1015" s="91"/>
      <c r="D1015" s="91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</row>
    <row r="1016" spans="1:14" x14ac:dyDescent="0.3">
      <c r="A1016" s="91"/>
      <c r="B1016" s="91"/>
      <c r="C1016" s="91"/>
      <c r="D1016" s="91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</row>
    <row r="1017" spans="1:14" x14ac:dyDescent="0.3">
      <c r="A1017" s="91"/>
      <c r="B1017" s="91"/>
      <c r="C1017" s="91"/>
      <c r="D1017" s="91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</row>
    <row r="1018" spans="1:14" x14ac:dyDescent="0.3">
      <c r="A1018" s="91"/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</row>
    <row r="1019" spans="1:14" x14ac:dyDescent="0.3">
      <c r="A1019" s="91"/>
      <c r="B1019" s="91"/>
      <c r="C1019" s="91"/>
      <c r="D1019" s="91"/>
      <c r="E1019" s="91"/>
      <c r="F1019" s="91"/>
      <c r="G1019" s="91"/>
      <c r="H1019" s="91"/>
      <c r="I1019" s="91"/>
      <c r="J1019" s="91"/>
      <c r="K1019" s="91"/>
      <c r="L1019" s="91"/>
      <c r="M1019" s="91"/>
      <c r="N1019" s="91"/>
    </row>
    <row r="1020" spans="1:14" x14ac:dyDescent="0.3">
      <c r="A1020" s="91"/>
      <c r="B1020" s="91"/>
      <c r="C1020" s="91"/>
      <c r="D1020" s="91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</row>
    <row r="1021" spans="1:14" x14ac:dyDescent="0.3">
      <c r="A1021" s="91"/>
      <c r="B1021" s="91"/>
      <c r="C1021" s="91"/>
      <c r="D1021" s="91"/>
      <c r="E1021" s="91"/>
      <c r="F1021" s="91"/>
      <c r="G1021" s="91"/>
      <c r="H1021" s="91"/>
      <c r="I1021" s="91"/>
      <c r="J1021" s="91"/>
      <c r="K1021" s="91"/>
      <c r="L1021" s="91"/>
      <c r="M1021" s="91"/>
      <c r="N1021" s="91"/>
    </row>
    <row r="1022" spans="1:14" x14ac:dyDescent="0.3">
      <c r="A1022" s="91"/>
      <c r="B1022" s="91"/>
      <c r="C1022" s="91"/>
      <c r="D1022" s="91"/>
      <c r="E1022" s="91"/>
      <c r="F1022" s="91"/>
      <c r="G1022" s="91"/>
      <c r="H1022" s="91"/>
      <c r="I1022" s="91"/>
      <c r="J1022" s="91"/>
      <c r="K1022" s="91"/>
      <c r="L1022" s="91"/>
      <c r="M1022" s="91"/>
      <c r="N1022" s="91"/>
    </row>
    <row r="1023" spans="1:14" x14ac:dyDescent="0.3">
      <c r="A1023" s="91"/>
      <c r="B1023" s="91"/>
      <c r="C1023" s="91"/>
      <c r="D1023" s="91"/>
      <c r="E1023" s="91"/>
      <c r="F1023" s="91"/>
      <c r="G1023" s="91"/>
      <c r="H1023" s="91"/>
      <c r="I1023" s="91"/>
      <c r="J1023" s="91"/>
      <c r="K1023" s="91"/>
      <c r="L1023" s="91"/>
      <c r="M1023" s="91"/>
      <c r="N1023" s="91"/>
    </row>
    <row r="1024" spans="1:14" x14ac:dyDescent="0.3">
      <c r="A1024" s="91"/>
      <c r="B1024" s="91"/>
      <c r="C1024" s="91"/>
      <c r="D1024" s="91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</row>
    <row r="1025" spans="1:14" x14ac:dyDescent="0.3">
      <c r="A1025" s="91"/>
      <c r="B1025" s="91"/>
      <c r="C1025" s="91"/>
      <c r="D1025" s="91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</row>
    <row r="1026" spans="1:14" x14ac:dyDescent="0.3">
      <c r="A1026" s="91"/>
      <c r="B1026" s="91"/>
      <c r="C1026" s="91"/>
      <c r="D1026" s="91"/>
      <c r="E1026" s="91"/>
      <c r="F1026" s="91"/>
      <c r="G1026" s="91"/>
      <c r="H1026" s="91"/>
      <c r="I1026" s="91"/>
      <c r="J1026" s="91"/>
      <c r="K1026" s="91"/>
      <c r="L1026" s="91"/>
      <c r="M1026" s="91"/>
      <c r="N1026" s="91"/>
    </row>
    <row r="1027" spans="1:14" x14ac:dyDescent="0.3">
      <c r="A1027" s="91"/>
      <c r="B1027" s="91"/>
      <c r="C1027" s="91"/>
      <c r="D1027" s="91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</row>
    <row r="1028" spans="1:14" x14ac:dyDescent="0.3">
      <c r="A1028" s="91"/>
      <c r="B1028" s="91"/>
      <c r="C1028" s="91"/>
      <c r="D1028" s="91"/>
      <c r="E1028" s="91"/>
      <c r="F1028" s="91"/>
      <c r="G1028" s="91"/>
      <c r="H1028" s="91"/>
      <c r="I1028" s="91"/>
      <c r="J1028" s="91"/>
      <c r="K1028" s="91"/>
      <c r="L1028" s="91"/>
      <c r="M1028" s="91"/>
      <c r="N1028" s="91"/>
    </row>
    <row r="1029" spans="1:14" x14ac:dyDescent="0.3">
      <c r="A1029" s="91"/>
      <c r="B1029" s="91"/>
      <c r="C1029" s="91"/>
      <c r="D1029" s="91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</row>
    <row r="1030" spans="1:14" x14ac:dyDescent="0.3">
      <c r="A1030" s="91"/>
      <c r="B1030" s="91"/>
      <c r="C1030" s="91"/>
      <c r="D1030" s="91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</row>
    <row r="1031" spans="1:14" x14ac:dyDescent="0.3">
      <c r="A1031" s="91"/>
      <c r="B1031" s="91"/>
      <c r="C1031" s="91"/>
      <c r="D1031" s="91"/>
      <c r="E1031" s="91"/>
      <c r="F1031" s="91"/>
      <c r="G1031" s="91"/>
      <c r="H1031" s="91"/>
      <c r="I1031" s="91"/>
      <c r="J1031" s="91"/>
      <c r="K1031" s="91"/>
      <c r="L1031" s="91"/>
      <c r="M1031" s="91"/>
      <c r="N1031" s="91"/>
    </row>
    <row r="1032" spans="1:14" x14ac:dyDescent="0.3">
      <c r="A1032" s="91"/>
      <c r="B1032" s="91"/>
      <c r="C1032" s="91"/>
      <c r="D1032" s="91"/>
      <c r="E1032" s="91"/>
      <c r="F1032" s="91"/>
      <c r="G1032" s="91"/>
      <c r="H1032" s="91"/>
      <c r="I1032" s="91"/>
      <c r="J1032" s="91"/>
      <c r="K1032" s="91"/>
      <c r="L1032" s="91"/>
      <c r="M1032" s="91"/>
      <c r="N1032" s="91"/>
    </row>
    <row r="1033" spans="1:14" x14ac:dyDescent="0.3">
      <c r="A1033" s="91"/>
      <c r="B1033" s="91"/>
      <c r="C1033" s="91"/>
      <c r="D1033" s="91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</row>
    <row r="1034" spans="1:14" x14ac:dyDescent="0.3">
      <c r="A1034" s="91"/>
      <c r="B1034" s="91"/>
      <c r="C1034" s="91"/>
      <c r="D1034" s="91"/>
      <c r="E1034" s="91"/>
      <c r="F1034" s="91"/>
      <c r="G1034" s="91"/>
      <c r="H1034" s="91"/>
      <c r="I1034" s="91"/>
      <c r="J1034" s="91"/>
      <c r="K1034" s="91"/>
      <c r="L1034" s="91"/>
      <c r="M1034" s="91"/>
      <c r="N1034" s="91"/>
    </row>
    <row r="1035" spans="1:14" x14ac:dyDescent="0.3">
      <c r="A1035" s="91"/>
      <c r="B1035" s="91"/>
      <c r="C1035" s="91"/>
      <c r="D1035" s="91"/>
      <c r="E1035" s="91"/>
      <c r="F1035" s="91"/>
      <c r="G1035" s="91"/>
      <c r="H1035" s="91"/>
      <c r="I1035" s="91"/>
      <c r="J1035" s="91"/>
      <c r="K1035" s="91"/>
      <c r="L1035" s="91"/>
      <c r="M1035" s="91"/>
      <c r="N1035" s="91"/>
    </row>
    <row r="1036" spans="1:14" x14ac:dyDescent="0.3">
      <c r="A1036" s="91"/>
      <c r="B1036" s="91"/>
      <c r="C1036" s="91"/>
      <c r="D1036" s="91"/>
      <c r="E1036" s="91"/>
      <c r="F1036" s="91"/>
      <c r="G1036" s="91"/>
      <c r="H1036" s="91"/>
      <c r="I1036" s="91"/>
      <c r="J1036" s="91"/>
      <c r="K1036" s="91"/>
      <c r="L1036" s="91"/>
      <c r="M1036" s="91"/>
      <c r="N1036" s="91"/>
    </row>
    <row r="1037" spans="1:14" x14ac:dyDescent="0.3">
      <c r="A1037" s="91"/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</row>
    <row r="1038" spans="1:14" x14ac:dyDescent="0.3">
      <c r="A1038" s="91"/>
      <c r="B1038" s="91"/>
      <c r="C1038" s="91"/>
      <c r="D1038" s="91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</row>
    <row r="1039" spans="1:14" x14ac:dyDescent="0.3">
      <c r="A1039" s="91"/>
      <c r="B1039" s="91"/>
      <c r="C1039" s="91"/>
      <c r="D1039" s="91"/>
      <c r="E1039" s="91"/>
      <c r="F1039" s="91"/>
      <c r="G1039" s="91"/>
      <c r="H1039" s="91"/>
      <c r="I1039" s="91"/>
      <c r="J1039" s="91"/>
      <c r="K1039" s="91"/>
      <c r="L1039" s="91"/>
      <c r="M1039" s="91"/>
      <c r="N1039" s="91"/>
    </row>
    <row r="1040" spans="1:14" x14ac:dyDescent="0.3">
      <c r="A1040" s="91"/>
      <c r="B1040" s="91"/>
      <c r="C1040" s="91"/>
      <c r="D1040" s="91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</row>
    <row r="1041" spans="1:14" x14ac:dyDescent="0.3">
      <c r="A1041" s="91"/>
      <c r="B1041" s="91"/>
      <c r="C1041" s="91"/>
      <c r="D1041" s="91"/>
      <c r="E1041" s="91"/>
      <c r="F1041" s="91"/>
      <c r="G1041" s="91"/>
      <c r="H1041" s="91"/>
      <c r="I1041" s="91"/>
      <c r="J1041" s="91"/>
      <c r="K1041" s="91"/>
      <c r="L1041" s="91"/>
      <c r="M1041" s="91"/>
      <c r="N1041" s="91"/>
    </row>
    <row r="1042" spans="1:14" x14ac:dyDescent="0.3">
      <c r="A1042" s="91"/>
      <c r="B1042" s="91"/>
      <c r="C1042" s="91"/>
      <c r="D1042" s="91"/>
      <c r="E1042" s="91"/>
      <c r="F1042" s="91"/>
      <c r="G1042" s="91"/>
      <c r="H1042" s="91"/>
      <c r="I1042" s="91"/>
      <c r="J1042" s="91"/>
      <c r="K1042" s="91"/>
      <c r="L1042" s="91"/>
      <c r="M1042" s="91"/>
      <c r="N1042" s="91"/>
    </row>
    <row r="1043" spans="1:14" x14ac:dyDescent="0.3">
      <c r="A1043" s="91"/>
      <c r="B1043" s="91"/>
      <c r="C1043" s="91"/>
      <c r="D1043" s="91"/>
      <c r="E1043" s="91"/>
      <c r="F1043" s="91"/>
      <c r="G1043" s="91"/>
      <c r="H1043" s="91"/>
      <c r="I1043" s="91"/>
      <c r="J1043" s="91"/>
      <c r="K1043" s="91"/>
      <c r="L1043" s="91"/>
      <c r="M1043" s="91"/>
      <c r="N1043" s="91"/>
    </row>
    <row r="1044" spans="1:14" x14ac:dyDescent="0.3">
      <c r="A1044" s="91"/>
      <c r="B1044" s="91"/>
      <c r="C1044" s="91"/>
      <c r="D1044" s="91"/>
      <c r="E1044" s="91"/>
      <c r="F1044" s="91"/>
      <c r="G1044" s="91"/>
      <c r="H1044" s="91"/>
      <c r="I1044" s="91"/>
      <c r="J1044" s="91"/>
      <c r="K1044" s="91"/>
      <c r="L1044" s="91"/>
      <c r="M1044" s="91"/>
      <c r="N1044" s="91"/>
    </row>
    <row r="1045" spans="1:14" x14ac:dyDescent="0.3">
      <c r="A1045" s="91"/>
      <c r="B1045" s="91"/>
      <c r="C1045" s="91"/>
      <c r="D1045" s="91"/>
      <c r="E1045" s="91"/>
      <c r="F1045" s="91"/>
      <c r="G1045" s="91"/>
      <c r="H1045" s="91"/>
      <c r="I1045" s="91"/>
      <c r="J1045" s="91"/>
      <c r="K1045" s="91"/>
      <c r="L1045" s="91"/>
      <c r="M1045" s="91"/>
      <c r="N1045" s="91"/>
    </row>
    <row r="1046" spans="1:14" x14ac:dyDescent="0.3">
      <c r="A1046" s="91"/>
      <c r="B1046" s="91"/>
      <c r="C1046" s="91"/>
      <c r="D1046" s="91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</row>
    <row r="1047" spans="1:14" x14ac:dyDescent="0.3">
      <c r="A1047" s="91"/>
      <c r="B1047" s="91"/>
      <c r="C1047" s="91"/>
      <c r="D1047" s="91"/>
      <c r="E1047" s="91"/>
      <c r="F1047" s="91"/>
      <c r="G1047" s="91"/>
      <c r="H1047" s="91"/>
      <c r="I1047" s="91"/>
      <c r="J1047" s="91"/>
      <c r="K1047" s="91"/>
      <c r="L1047" s="91"/>
      <c r="M1047" s="91"/>
      <c r="N1047" s="91"/>
    </row>
    <row r="1048" spans="1:14" x14ac:dyDescent="0.3">
      <c r="A1048" s="91"/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</row>
    <row r="1049" spans="1:14" x14ac:dyDescent="0.3">
      <c r="A1049" s="91"/>
      <c r="B1049" s="91"/>
      <c r="C1049" s="91"/>
      <c r="D1049" s="91"/>
      <c r="E1049" s="91"/>
      <c r="F1049" s="91"/>
      <c r="G1049" s="91"/>
      <c r="H1049" s="91"/>
      <c r="I1049" s="91"/>
      <c r="J1049" s="91"/>
      <c r="K1049" s="91"/>
      <c r="L1049" s="91"/>
      <c r="M1049" s="91"/>
      <c r="N1049" s="91"/>
    </row>
    <row r="1050" spans="1:14" x14ac:dyDescent="0.3">
      <c r="A1050" s="91"/>
      <c r="B1050" s="91"/>
      <c r="C1050" s="91"/>
      <c r="D1050" s="91"/>
      <c r="E1050" s="91"/>
      <c r="F1050" s="91"/>
      <c r="G1050" s="91"/>
      <c r="H1050" s="91"/>
      <c r="I1050" s="91"/>
      <c r="J1050" s="91"/>
      <c r="K1050" s="91"/>
      <c r="L1050" s="91"/>
      <c r="M1050" s="91"/>
      <c r="N1050" s="91"/>
    </row>
    <row r="1051" spans="1:14" x14ac:dyDescent="0.3">
      <c r="A1051" s="91"/>
      <c r="B1051" s="91"/>
      <c r="C1051" s="91"/>
      <c r="D1051" s="91"/>
      <c r="E1051" s="91"/>
      <c r="F1051" s="91"/>
      <c r="G1051" s="91"/>
      <c r="H1051" s="91"/>
      <c r="I1051" s="91"/>
      <c r="J1051" s="91"/>
      <c r="K1051" s="91"/>
      <c r="L1051" s="91"/>
      <c r="M1051" s="91"/>
      <c r="N1051" s="91"/>
    </row>
    <row r="1052" spans="1:14" x14ac:dyDescent="0.3">
      <c r="A1052" s="91"/>
      <c r="B1052" s="91"/>
      <c r="C1052" s="91"/>
      <c r="D1052" s="91"/>
      <c r="E1052" s="91"/>
      <c r="F1052" s="91"/>
      <c r="G1052" s="91"/>
      <c r="H1052" s="91"/>
      <c r="I1052" s="91"/>
      <c r="J1052" s="91"/>
      <c r="K1052" s="91"/>
      <c r="L1052" s="91"/>
      <c r="M1052" s="91"/>
      <c r="N1052" s="91"/>
    </row>
    <row r="1053" spans="1:14" x14ac:dyDescent="0.3">
      <c r="A1053" s="91"/>
      <c r="B1053" s="91"/>
      <c r="C1053" s="91"/>
      <c r="D1053" s="91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</row>
    <row r="1054" spans="1:14" x14ac:dyDescent="0.3">
      <c r="A1054" s="91"/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</row>
    <row r="1055" spans="1:14" x14ac:dyDescent="0.3">
      <c r="A1055" s="91"/>
      <c r="B1055" s="91"/>
      <c r="C1055" s="91"/>
      <c r="D1055" s="91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</row>
    <row r="1056" spans="1:14" x14ac:dyDescent="0.3">
      <c r="A1056" s="91"/>
      <c r="B1056" s="91"/>
      <c r="C1056" s="91"/>
      <c r="D1056" s="91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</row>
    <row r="1057" spans="1:14" x14ac:dyDescent="0.3">
      <c r="A1057" s="91"/>
      <c r="B1057" s="91"/>
      <c r="C1057" s="91"/>
      <c r="D1057" s="91"/>
      <c r="E1057" s="91"/>
      <c r="F1057" s="91"/>
      <c r="G1057" s="91"/>
      <c r="H1057" s="91"/>
      <c r="I1057" s="91"/>
      <c r="J1057" s="91"/>
      <c r="K1057" s="91"/>
      <c r="L1057" s="91"/>
      <c r="M1057" s="91"/>
      <c r="N1057" s="91"/>
    </row>
    <row r="1058" spans="1:14" x14ac:dyDescent="0.3">
      <c r="A1058" s="91"/>
      <c r="B1058" s="91"/>
      <c r="C1058" s="91"/>
      <c r="D1058" s="91"/>
      <c r="E1058" s="91"/>
      <c r="F1058" s="91"/>
      <c r="G1058" s="91"/>
      <c r="H1058" s="91"/>
      <c r="I1058" s="91"/>
      <c r="J1058" s="91"/>
      <c r="K1058" s="91"/>
      <c r="L1058" s="91"/>
      <c r="M1058" s="91"/>
      <c r="N1058" s="91"/>
    </row>
    <row r="1059" spans="1:14" x14ac:dyDescent="0.3">
      <c r="A1059" s="91"/>
      <c r="B1059" s="91"/>
      <c r="C1059" s="91"/>
      <c r="D1059" s="91"/>
      <c r="E1059" s="91"/>
      <c r="F1059" s="91"/>
      <c r="G1059" s="91"/>
      <c r="H1059" s="91"/>
      <c r="I1059" s="91"/>
      <c r="J1059" s="91"/>
      <c r="K1059" s="91"/>
      <c r="L1059" s="91"/>
      <c r="M1059" s="91"/>
      <c r="N1059" s="91"/>
    </row>
    <row r="1060" spans="1:14" x14ac:dyDescent="0.3">
      <c r="A1060" s="91"/>
      <c r="B1060" s="91"/>
      <c r="C1060" s="91"/>
      <c r="D1060" s="91"/>
      <c r="E1060" s="91"/>
      <c r="F1060" s="91"/>
      <c r="G1060" s="91"/>
      <c r="H1060" s="91"/>
      <c r="I1060" s="91"/>
      <c r="J1060" s="91"/>
      <c r="K1060" s="91"/>
      <c r="L1060" s="91"/>
      <c r="M1060" s="91"/>
      <c r="N1060" s="91"/>
    </row>
    <row r="1061" spans="1:14" x14ac:dyDescent="0.3">
      <c r="A1061" s="91"/>
      <c r="B1061" s="91"/>
      <c r="C1061" s="91"/>
      <c r="D1061" s="91"/>
      <c r="E1061" s="91"/>
      <c r="F1061" s="91"/>
      <c r="G1061" s="91"/>
      <c r="H1061" s="91"/>
      <c r="I1061" s="91"/>
      <c r="J1061" s="91"/>
      <c r="K1061" s="91"/>
      <c r="L1061" s="91"/>
      <c r="M1061" s="91"/>
      <c r="N1061" s="91"/>
    </row>
    <row r="1062" spans="1:14" x14ac:dyDescent="0.3">
      <c r="A1062" s="91"/>
      <c r="B1062" s="91"/>
      <c r="C1062" s="91"/>
      <c r="D1062" s="91"/>
      <c r="E1062" s="91"/>
      <c r="F1062" s="91"/>
      <c r="G1062" s="91"/>
      <c r="H1062" s="91"/>
      <c r="I1062" s="91"/>
      <c r="J1062" s="91"/>
      <c r="K1062" s="91"/>
      <c r="L1062" s="91"/>
      <c r="M1062" s="91"/>
      <c r="N1062" s="91"/>
    </row>
    <row r="1063" spans="1:14" x14ac:dyDescent="0.3">
      <c r="A1063" s="91"/>
      <c r="B1063" s="91"/>
      <c r="C1063" s="91"/>
      <c r="D1063" s="91"/>
      <c r="E1063" s="91"/>
      <c r="F1063" s="91"/>
      <c r="G1063" s="91"/>
      <c r="H1063" s="91"/>
      <c r="I1063" s="91"/>
      <c r="J1063" s="91"/>
      <c r="K1063" s="91"/>
      <c r="L1063" s="91"/>
      <c r="M1063" s="91"/>
      <c r="N1063" s="91"/>
    </row>
    <row r="1064" spans="1:14" x14ac:dyDescent="0.3">
      <c r="A1064" s="91"/>
      <c r="B1064" s="91"/>
      <c r="C1064" s="91"/>
      <c r="D1064" s="91"/>
      <c r="E1064" s="91"/>
      <c r="F1064" s="91"/>
      <c r="G1064" s="91"/>
      <c r="H1064" s="91"/>
      <c r="I1064" s="91"/>
      <c r="J1064" s="91"/>
      <c r="K1064" s="91"/>
      <c r="L1064" s="91"/>
      <c r="M1064" s="91"/>
      <c r="N1064" s="91"/>
    </row>
    <row r="1065" spans="1:14" x14ac:dyDescent="0.3">
      <c r="A1065" s="91"/>
      <c r="B1065" s="91"/>
      <c r="C1065" s="91"/>
      <c r="D1065" s="91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</row>
    <row r="1066" spans="1:14" x14ac:dyDescent="0.3">
      <c r="A1066" s="91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</row>
    <row r="1067" spans="1:14" x14ac:dyDescent="0.3">
      <c r="A1067" s="91"/>
      <c r="B1067" s="91"/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</row>
    <row r="1068" spans="1:14" x14ac:dyDescent="0.3">
      <c r="A1068" s="91"/>
      <c r="B1068" s="91"/>
      <c r="C1068" s="91"/>
      <c r="D1068" s="91"/>
      <c r="E1068" s="91"/>
      <c r="F1068" s="91"/>
      <c r="G1068" s="91"/>
      <c r="H1068" s="91"/>
      <c r="I1068" s="91"/>
      <c r="J1068" s="91"/>
      <c r="K1068" s="91"/>
      <c r="L1068" s="91"/>
      <c r="M1068" s="91"/>
      <c r="N1068" s="91"/>
    </row>
    <row r="1069" spans="1:14" x14ac:dyDescent="0.3">
      <c r="A1069" s="91"/>
      <c r="B1069" s="91"/>
      <c r="C1069" s="91"/>
      <c r="D1069" s="91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</row>
    <row r="1070" spans="1:14" x14ac:dyDescent="0.3">
      <c r="A1070" s="91"/>
      <c r="B1070" s="91"/>
      <c r="C1070" s="91"/>
      <c r="D1070" s="91"/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</row>
    <row r="1071" spans="1:14" x14ac:dyDescent="0.3">
      <c r="A1071" s="91"/>
      <c r="B1071" s="91"/>
      <c r="C1071" s="91"/>
      <c r="D1071" s="91"/>
      <c r="E1071" s="91"/>
      <c r="F1071" s="91"/>
      <c r="G1071" s="91"/>
      <c r="H1071" s="91"/>
      <c r="I1071" s="91"/>
      <c r="J1071" s="91"/>
      <c r="K1071" s="91"/>
      <c r="L1071" s="91"/>
      <c r="M1071" s="91"/>
      <c r="N1071" s="91"/>
    </row>
    <row r="1072" spans="1:14" x14ac:dyDescent="0.3">
      <c r="A1072" s="91"/>
      <c r="B1072" s="91"/>
      <c r="C1072" s="91"/>
      <c r="D1072" s="91"/>
      <c r="E1072" s="91"/>
      <c r="F1072" s="91"/>
      <c r="G1072" s="91"/>
      <c r="H1072" s="91"/>
      <c r="I1072" s="91"/>
      <c r="J1072" s="91"/>
      <c r="K1072" s="91"/>
      <c r="L1072" s="91"/>
      <c r="M1072" s="91"/>
      <c r="N1072" s="91"/>
    </row>
    <row r="1073" spans="1:14" x14ac:dyDescent="0.3">
      <c r="A1073" s="91"/>
      <c r="B1073" s="91"/>
      <c r="C1073" s="91"/>
      <c r="D1073" s="91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</row>
    <row r="1074" spans="1:14" x14ac:dyDescent="0.3">
      <c r="A1074" s="91"/>
      <c r="B1074" s="91"/>
      <c r="C1074" s="91"/>
      <c r="D1074" s="91"/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</row>
    <row r="1075" spans="1:14" x14ac:dyDescent="0.3">
      <c r="A1075" s="91"/>
      <c r="B1075" s="91"/>
      <c r="C1075" s="91"/>
      <c r="D1075" s="91"/>
      <c r="E1075" s="91"/>
      <c r="F1075" s="91"/>
      <c r="G1075" s="91"/>
      <c r="H1075" s="91"/>
      <c r="I1075" s="91"/>
      <c r="J1075" s="91"/>
      <c r="K1075" s="91"/>
      <c r="L1075" s="91"/>
      <c r="M1075" s="91"/>
      <c r="N1075" s="91"/>
    </row>
    <row r="1076" spans="1:14" x14ac:dyDescent="0.3">
      <c r="A1076" s="91"/>
      <c r="B1076" s="91"/>
      <c r="C1076" s="91"/>
      <c r="D1076" s="91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</row>
    <row r="1077" spans="1:14" x14ac:dyDescent="0.3">
      <c r="A1077" s="91"/>
      <c r="B1077" s="91"/>
      <c r="C1077" s="91"/>
      <c r="D1077" s="91"/>
      <c r="E1077" s="91"/>
      <c r="F1077" s="91"/>
      <c r="G1077" s="91"/>
      <c r="H1077" s="91"/>
      <c r="I1077" s="91"/>
      <c r="J1077" s="91"/>
      <c r="K1077" s="91"/>
      <c r="L1077" s="91"/>
      <c r="M1077" s="91"/>
      <c r="N1077" s="91"/>
    </row>
    <row r="1078" spans="1:14" x14ac:dyDescent="0.3">
      <c r="A1078" s="91"/>
      <c r="B1078" s="91"/>
      <c r="C1078" s="91"/>
      <c r="D1078" s="91"/>
      <c r="E1078" s="91"/>
      <c r="F1078" s="91"/>
      <c r="G1078" s="91"/>
      <c r="H1078" s="91"/>
      <c r="I1078" s="91"/>
      <c r="J1078" s="91"/>
      <c r="K1078" s="91"/>
      <c r="L1078" s="91"/>
      <c r="M1078" s="91"/>
      <c r="N1078" s="91"/>
    </row>
    <row r="1079" spans="1:14" x14ac:dyDescent="0.3">
      <c r="A1079" s="91"/>
      <c r="B1079" s="91"/>
      <c r="C1079" s="91"/>
      <c r="D1079" s="91"/>
      <c r="E1079" s="91"/>
      <c r="F1079" s="91"/>
      <c r="G1079" s="91"/>
      <c r="H1079" s="91"/>
      <c r="I1079" s="91"/>
      <c r="J1079" s="91"/>
      <c r="K1079" s="91"/>
      <c r="L1079" s="91"/>
      <c r="M1079" s="91"/>
      <c r="N1079" s="91"/>
    </row>
    <row r="1080" spans="1:14" x14ac:dyDescent="0.3">
      <c r="A1080" s="91"/>
      <c r="B1080" s="91"/>
      <c r="C1080" s="91"/>
      <c r="D1080" s="91"/>
      <c r="E1080" s="91"/>
      <c r="F1080" s="91"/>
      <c r="G1080" s="91"/>
      <c r="H1080" s="91"/>
      <c r="I1080" s="91"/>
      <c r="J1080" s="91"/>
      <c r="K1080" s="91"/>
      <c r="L1080" s="91"/>
      <c r="M1080" s="91"/>
      <c r="N1080" s="91"/>
    </row>
    <row r="1081" spans="1:14" x14ac:dyDescent="0.3">
      <c r="A1081" s="91"/>
      <c r="B1081" s="91"/>
      <c r="C1081" s="91"/>
      <c r="D1081" s="91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</row>
    <row r="1082" spans="1:14" x14ac:dyDescent="0.3">
      <c r="A1082" s="91"/>
      <c r="B1082" s="91"/>
      <c r="C1082" s="91"/>
      <c r="D1082" s="91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</row>
    <row r="1083" spans="1:14" x14ac:dyDescent="0.3">
      <c r="A1083" s="91"/>
      <c r="B1083" s="91"/>
      <c r="C1083" s="91"/>
      <c r="D1083" s="91"/>
      <c r="E1083" s="91"/>
      <c r="F1083" s="91"/>
      <c r="G1083" s="91"/>
      <c r="H1083" s="91"/>
      <c r="I1083" s="91"/>
      <c r="J1083" s="91"/>
      <c r="K1083" s="91"/>
      <c r="L1083" s="91"/>
      <c r="M1083" s="91"/>
      <c r="N1083" s="91"/>
    </row>
    <row r="1084" spans="1:14" x14ac:dyDescent="0.3">
      <c r="A1084" s="91"/>
      <c r="B1084" s="91"/>
      <c r="C1084" s="91"/>
      <c r="D1084" s="91"/>
      <c r="E1084" s="91"/>
      <c r="F1084" s="91"/>
      <c r="G1084" s="91"/>
      <c r="H1084" s="91"/>
      <c r="I1084" s="91"/>
      <c r="J1084" s="91"/>
      <c r="K1084" s="91"/>
      <c r="L1084" s="91"/>
      <c r="M1084" s="91"/>
      <c r="N1084" s="91"/>
    </row>
    <row r="1085" spans="1:14" x14ac:dyDescent="0.3">
      <c r="A1085" s="91"/>
      <c r="B1085" s="91"/>
      <c r="C1085" s="91"/>
      <c r="D1085" s="91"/>
      <c r="E1085" s="91"/>
      <c r="F1085" s="91"/>
      <c r="G1085" s="91"/>
      <c r="H1085" s="91"/>
      <c r="I1085" s="91"/>
      <c r="J1085" s="91"/>
      <c r="K1085" s="91"/>
      <c r="L1085" s="91"/>
      <c r="M1085" s="91"/>
      <c r="N1085" s="91"/>
    </row>
    <row r="1086" spans="1:14" x14ac:dyDescent="0.3">
      <c r="A1086" s="91"/>
      <c r="B1086" s="91"/>
      <c r="C1086" s="91"/>
      <c r="D1086" s="91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</row>
    <row r="1087" spans="1:14" x14ac:dyDescent="0.3">
      <c r="A1087" s="91"/>
      <c r="B1087" s="91"/>
      <c r="C1087" s="91"/>
      <c r="D1087" s="91"/>
      <c r="E1087" s="91"/>
      <c r="F1087" s="91"/>
      <c r="G1087" s="91"/>
      <c r="H1087" s="91"/>
      <c r="I1087" s="91"/>
      <c r="J1087" s="91"/>
      <c r="K1087" s="91"/>
      <c r="L1087" s="91"/>
      <c r="M1087" s="91"/>
      <c r="N1087" s="91"/>
    </row>
    <row r="1088" spans="1:14" x14ac:dyDescent="0.3">
      <c r="A1088" s="91"/>
      <c r="B1088" s="91"/>
      <c r="C1088" s="91"/>
      <c r="D1088" s="91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</row>
    <row r="1089" spans="1:14" x14ac:dyDescent="0.3">
      <c r="A1089" s="91"/>
      <c r="B1089" s="91"/>
      <c r="C1089" s="91"/>
      <c r="D1089" s="91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</row>
    <row r="1090" spans="1:14" x14ac:dyDescent="0.3">
      <c r="A1090" s="91"/>
      <c r="B1090" s="91"/>
      <c r="C1090" s="91"/>
      <c r="D1090" s="91"/>
      <c r="E1090" s="91"/>
      <c r="F1090" s="91"/>
      <c r="G1090" s="91"/>
      <c r="H1090" s="91"/>
      <c r="I1090" s="91"/>
      <c r="J1090" s="91"/>
      <c r="K1090" s="91"/>
      <c r="L1090" s="91"/>
      <c r="M1090" s="91"/>
      <c r="N1090" s="91"/>
    </row>
    <row r="1091" spans="1:14" x14ac:dyDescent="0.3">
      <c r="A1091" s="91"/>
      <c r="B1091" s="91"/>
      <c r="C1091" s="91"/>
      <c r="D1091" s="91"/>
      <c r="E1091" s="91"/>
      <c r="F1091" s="91"/>
      <c r="G1091" s="91"/>
      <c r="H1091" s="91"/>
      <c r="I1091" s="91"/>
      <c r="J1091" s="91"/>
      <c r="K1091" s="91"/>
      <c r="L1091" s="91"/>
      <c r="M1091" s="91"/>
      <c r="N1091" s="91"/>
    </row>
    <row r="1092" spans="1:14" x14ac:dyDescent="0.3">
      <c r="A1092" s="91"/>
      <c r="B1092" s="91"/>
      <c r="C1092" s="91"/>
      <c r="D1092" s="91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</row>
    <row r="1093" spans="1:14" x14ac:dyDescent="0.3">
      <c r="A1093" s="91"/>
      <c r="B1093" s="91"/>
      <c r="C1093" s="91"/>
      <c r="D1093" s="91"/>
      <c r="E1093" s="91"/>
      <c r="F1093" s="91"/>
      <c r="G1093" s="91"/>
      <c r="H1093" s="91"/>
      <c r="I1093" s="91"/>
      <c r="J1093" s="91"/>
      <c r="K1093" s="91"/>
      <c r="L1093" s="91"/>
      <c r="M1093" s="91"/>
      <c r="N1093" s="91"/>
    </row>
    <row r="1094" spans="1:14" x14ac:dyDescent="0.3">
      <c r="A1094" s="91"/>
      <c r="B1094" s="91"/>
      <c r="C1094" s="91"/>
      <c r="D1094" s="91"/>
      <c r="E1094" s="91"/>
      <c r="F1094" s="91"/>
      <c r="G1094" s="91"/>
      <c r="H1094" s="91"/>
      <c r="I1094" s="91"/>
      <c r="J1094" s="91"/>
      <c r="K1094" s="91"/>
      <c r="L1094" s="91"/>
      <c r="M1094" s="91"/>
      <c r="N1094" s="91"/>
    </row>
    <row r="1095" spans="1:14" x14ac:dyDescent="0.3">
      <c r="A1095" s="91"/>
      <c r="B1095" s="91"/>
      <c r="C1095" s="91"/>
      <c r="D1095" s="91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</row>
    <row r="1096" spans="1:14" x14ac:dyDescent="0.3">
      <c r="A1096" s="91"/>
      <c r="B1096" s="91"/>
      <c r="C1096" s="91"/>
      <c r="D1096" s="91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</row>
    <row r="1097" spans="1:14" x14ac:dyDescent="0.3">
      <c r="A1097" s="91"/>
      <c r="B1097" s="91"/>
      <c r="C1097" s="91"/>
      <c r="D1097" s="91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</row>
    <row r="1098" spans="1:14" x14ac:dyDescent="0.3">
      <c r="A1098" s="91"/>
      <c r="B1098" s="91"/>
      <c r="C1098" s="91"/>
      <c r="D1098" s="91"/>
      <c r="E1098" s="91"/>
      <c r="F1098" s="91"/>
      <c r="G1098" s="91"/>
      <c r="H1098" s="91"/>
      <c r="I1098" s="91"/>
      <c r="J1098" s="91"/>
      <c r="K1098" s="91"/>
      <c r="L1098" s="91"/>
      <c r="M1098" s="91"/>
      <c r="N1098" s="91"/>
    </row>
    <row r="1099" spans="1:14" x14ac:dyDescent="0.3">
      <c r="A1099" s="91"/>
      <c r="B1099" s="91"/>
      <c r="C1099" s="91"/>
      <c r="D1099" s="91"/>
      <c r="E1099" s="91"/>
      <c r="F1099" s="91"/>
      <c r="G1099" s="91"/>
      <c r="H1099" s="91"/>
      <c r="I1099" s="91"/>
      <c r="J1099" s="91"/>
      <c r="K1099" s="91"/>
      <c r="L1099" s="91"/>
      <c r="M1099" s="91"/>
      <c r="N1099" s="91"/>
    </row>
    <row r="1100" spans="1:14" x14ac:dyDescent="0.3">
      <c r="A1100" s="91"/>
      <c r="B1100" s="91"/>
      <c r="C1100" s="91"/>
      <c r="D1100" s="91"/>
      <c r="E1100" s="91"/>
      <c r="F1100" s="91"/>
      <c r="G1100" s="91"/>
      <c r="H1100" s="91"/>
      <c r="I1100" s="91"/>
      <c r="J1100" s="91"/>
      <c r="K1100" s="91"/>
      <c r="L1100" s="91"/>
      <c r="M1100" s="91"/>
      <c r="N1100" s="91"/>
    </row>
    <row r="1101" spans="1:14" x14ac:dyDescent="0.3">
      <c r="A1101" s="91"/>
      <c r="B1101" s="91"/>
      <c r="C1101" s="91"/>
      <c r="D1101" s="91"/>
      <c r="E1101" s="91"/>
      <c r="F1101" s="91"/>
      <c r="G1101" s="91"/>
      <c r="H1101" s="91"/>
      <c r="I1101" s="91"/>
      <c r="J1101" s="91"/>
      <c r="K1101" s="91"/>
      <c r="L1101" s="91"/>
      <c r="M1101" s="91"/>
      <c r="N1101" s="91"/>
    </row>
    <row r="1102" spans="1:14" x14ac:dyDescent="0.3">
      <c r="A1102" s="91"/>
      <c r="B1102" s="91"/>
      <c r="C1102" s="91"/>
      <c r="D1102" s="91"/>
      <c r="E1102" s="91"/>
      <c r="F1102" s="91"/>
      <c r="G1102" s="91"/>
      <c r="H1102" s="91"/>
      <c r="I1102" s="91"/>
      <c r="J1102" s="91"/>
      <c r="K1102" s="91"/>
      <c r="L1102" s="91"/>
      <c r="M1102" s="91"/>
      <c r="N1102" s="91"/>
    </row>
    <row r="1103" spans="1:14" x14ac:dyDescent="0.3">
      <c r="A1103" s="91"/>
      <c r="B1103" s="91"/>
      <c r="C1103" s="91"/>
      <c r="D1103" s="91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</row>
    <row r="1104" spans="1:14" x14ac:dyDescent="0.3">
      <c r="A1104" s="91"/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</row>
    <row r="1105" spans="1:14" x14ac:dyDescent="0.3">
      <c r="A1105" s="91"/>
      <c r="B1105" s="91"/>
      <c r="C1105" s="91"/>
      <c r="D1105" s="91"/>
      <c r="E1105" s="91"/>
      <c r="F1105" s="91"/>
      <c r="G1105" s="91"/>
      <c r="H1105" s="91"/>
      <c r="I1105" s="91"/>
      <c r="J1105" s="91"/>
      <c r="K1105" s="91"/>
      <c r="L1105" s="91"/>
      <c r="M1105" s="91"/>
      <c r="N1105" s="91"/>
    </row>
    <row r="1106" spans="1:14" x14ac:dyDescent="0.3">
      <c r="A1106" s="91"/>
      <c r="B1106" s="91"/>
      <c r="C1106" s="91"/>
      <c r="D1106" s="91"/>
      <c r="E1106" s="91"/>
      <c r="F1106" s="91"/>
      <c r="G1106" s="91"/>
      <c r="H1106" s="91"/>
      <c r="I1106" s="91"/>
      <c r="J1106" s="91"/>
      <c r="K1106" s="91"/>
      <c r="L1106" s="91"/>
      <c r="M1106" s="91"/>
      <c r="N1106" s="91"/>
    </row>
    <row r="1107" spans="1:14" x14ac:dyDescent="0.3">
      <c r="A1107" s="91"/>
      <c r="B1107" s="91"/>
      <c r="C1107" s="91"/>
      <c r="D1107" s="91"/>
      <c r="E1107" s="91"/>
      <c r="F1107" s="91"/>
      <c r="G1107" s="91"/>
      <c r="H1107" s="91"/>
      <c r="I1107" s="91"/>
      <c r="J1107" s="91"/>
      <c r="K1107" s="91"/>
      <c r="L1107" s="91"/>
      <c r="M1107" s="91"/>
      <c r="N1107" s="91"/>
    </row>
    <row r="1108" spans="1:14" x14ac:dyDescent="0.3">
      <c r="A1108" s="91"/>
      <c r="B1108" s="91"/>
      <c r="C1108" s="91"/>
      <c r="D1108" s="91"/>
      <c r="E1108" s="91"/>
      <c r="F1108" s="91"/>
      <c r="G1108" s="91"/>
      <c r="H1108" s="91"/>
      <c r="I1108" s="91"/>
      <c r="J1108" s="91"/>
      <c r="K1108" s="91"/>
      <c r="L1108" s="91"/>
      <c r="M1108" s="91"/>
      <c r="N1108" s="91"/>
    </row>
    <row r="1109" spans="1:14" x14ac:dyDescent="0.3">
      <c r="A1109" s="91"/>
      <c r="B1109" s="91"/>
      <c r="C1109" s="91"/>
      <c r="D1109" s="91"/>
      <c r="E1109" s="91"/>
      <c r="F1109" s="91"/>
      <c r="G1109" s="91"/>
      <c r="H1109" s="91"/>
      <c r="I1109" s="91"/>
      <c r="J1109" s="91"/>
      <c r="K1109" s="91"/>
      <c r="L1109" s="91"/>
      <c r="M1109" s="91"/>
      <c r="N1109" s="91"/>
    </row>
    <row r="1110" spans="1:14" x14ac:dyDescent="0.3">
      <c r="A1110" s="91"/>
      <c r="B1110" s="91"/>
      <c r="C1110" s="91"/>
      <c r="D1110" s="91"/>
      <c r="E1110" s="91"/>
      <c r="F1110" s="91"/>
      <c r="G1110" s="91"/>
      <c r="H1110" s="91"/>
      <c r="I1110" s="91"/>
      <c r="J1110" s="91"/>
      <c r="K1110" s="91"/>
      <c r="L1110" s="91"/>
      <c r="M1110" s="91"/>
      <c r="N1110" s="91"/>
    </row>
    <row r="1111" spans="1:14" x14ac:dyDescent="0.3">
      <c r="A1111" s="91"/>
      <c r="B1111" s="91"/>
      <c r="C1111" s="91"/>
      <c r="D1111" s="91"/>
      <c r="E1111" s="91"/>
      <c r="F1111" s="91"/>
      <c r="G1111" s="91"/>
      <c r="H1111" s="91"/>
      <c r="I1111" s="91"/>
      <c r="J1111" s="91"/>
      <c r="K1111" s="91"/>
      <c r="L1111" s="91"/>
      <c r="M1111" s="91"/>
      <c r="N1111" s="91"/>
    </row>
    <row r="1112" spans="1:14" x14ac:dyDescent="0.3">
      <c r="A1112" s="91"/>
      <c r="B1112" s="91"/>
      <c r="C1112" s="91"/>
      <c r="D1112" s="91"/>
      <c r="E1112" s="91"/>
      <c r="F1112" s="91"/>
      <c r="G1112" s="91"/>
      <c r="H1112" s="91"/>
      <c r="I1112" s="91"/>
      <c r="J1112" s="91"/>
      <c r="K1112" s="91"/>
      <c r="L1112" s="91"/>
      <c r="M1112" s="91"/>
      <c r="N1112" s="91"/>
    </row>
    <row r="1113" spans="1:14" x14ac:dyDescent="0.3">
      <c r="A1113" s="91"/>
      <c r="B1113" s="91"/>
      <c r="C1113" s="91"/>
      <c r="D1113" s="91"/>
      <c r="E1113" s="91"/>
      <c r="F1113" s="91"/>
      <c r="G1113" s="91"/>
      <c r="H1113" s="91"/>
      <c r="I1113" s="91"/>
      <c r="J1113" s="91"/>
      <c r="K1113" s="91"/>
      <c r="L1113" s="91"/>
      <c r="M1113" s="91"/>
      <c r="N1113" s="91"/>
    </row>
    <row r="1114" spans="1:14" x14ac:dyDescent="0.3">
      <c r="A1114" s="91"/>
      <c r="B1114" s="91"/>
      <c r="C1114" s="91"/>
      <c r="D1114" s="91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</row>
    <row r="1115" spans="1:14" x14ac:dyDescent="0.3">
      <c r="A1115" s="91"/>
      <c r="B1115" s="91"/>
      <c r="C1115" s="91"/>
      <c r="D1115" s="91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</row>
    <row r="1116" spans="1:14" x14ac:dyDescent="0.3">
      <c r="A1116" s="91"/>
      <c r="B1116" s="91"/>
      <c r="C1116" s="91"/>
      <c r="D1116" s="91"/>
      <c r="E1116" s="91"/>
      <c r="F1116" s="91"/>
      <c r="G1116" s="91"/>
      <c r="H1116" s="91"/>
      <c r="I1116" s="91"/>
      <c r="J1116" s="91"/>
      <c r="K1116" s="91"/>
      <c r="L1116" s="91"/>
      <c r="M1116" s="91"/>
      <c r="N1116" s="91"/>
    </row>
    <row r="1117" spans="1:14" x14ac:dyDescent="0.3">
      <c r="A1117" s="91"/>
      <c r="B1117" s="91"/>
      <c r="C1117" s="91"/>
      <c r="D1117" s="91"/>
      <c r="E1117" s="91"/>
      <c r="F1117" s="91"/>
      <c r="G1117" s="91"/>
      <c r="H1117" s="91"/>
      <c r="I1117" s="91"/>
      <c r="J1117" s="91"/>
      <c r="K1117" s="91"/>
      <c r="L1117" s="91"/>
      <c r="M1117" s="91"/>
      <c r="N1117" s="91"/>
    </row>
    <row r="1118" spans="1:14" x14ac:dyDescent="0.3">
      <c r="A1118" s="91"/>
      <c r="B1118" s="91"/>
      <c r="C1118" s="91"/>
      <c r="D1118" s="91"/>
      <c r="E1118" s="91"/>
      <c r="F1118" s="91"/>
      <c r="G1118" s="91"/>
      <c r="H1118" s="91"/>
      <c r="I1118" s="91"/>
      <c r="J1118" s="91"/>
      <c r="K1118" s="91"/>
      <c r="L1118" s="91"/>
      <c r="M1118" s="91"/>
      <c r="N1118" s="91"/>
    </row>
    <row r="1119" spans="1:14" x14ac:dyDescent="0.3">
      <c r="A1119" s="91"/>
      <c r="B1119" s="91"/>
      <c r="C1119" s="91"/>
      <c r="D1119" s="91"/>
      <c r="E1119" s="91"/>
      <c r="F1119" s="91"/>
      <c r="G1119" s="91"/>
      <c r="H1119" s="91"/>
      <c r="I1119" s="91"/>
      <c r="J1119" s="91"/>
      <c r="K1119" s="91"/>
      <c r="L1119" s="91"/>
      <c r="M1119" s="91"/>
      <c r="N1119" s="91"/>
    </row>
    <row r="1120" spans="1:14" x14ac:dyDescent="0.3">
      <c r="A1120" s="91"/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</row>
    <row r="1121" spans="1:14" x14ac:dyDescent="0.3">
      <c r="A1121" s="91"/>
      <c r="B1121" s="91"/>
      <c r="C1121" s="91"/>
      <c r="D1121" s="91"/>
      <c r="E1121" s="91"/>
      <c r="F1121" s="91"/>
      <c r="G1121" s="91"/>
      <c r="H1121" s="91"/>
      <c r="I1121" s="91"/>
      <c r="J1121" s="91"/>
      <c r="K1121" s="91"/>
      <c r="L1121" s="91"/>
      <c r="M1121" s="91"/>
      <c r="N1121" s="91"/>
    </row>
    <row r="1122" spans="1:14" x14ac:dyDescent="0.3">
      <c r="A1122" s="91"/>
      <c r="B1122" s="91"/>
      <c r="C1122" s="91"/>
      <c r="D1122" s="91"/>
      <c r="E1122" s="91"/>
      <c r="F1122" s="91"/>
      <c r="G1122" s="91"/>
      <c r="H1122" s="91"/>
      <c r="I1122" s="91"/>
      <c r="J1122" s="91"/>
      <c r="K1122" s="91"/>
      <c r="L1122" s="91"/>
      <c r="M1122" s="91"/>
      <c r="N1122" s="91"/>
    </row>
    <row r="1123" spans="1:14" x14ac:dyDescent="0.3">
      <c r="A1123" s="91"/>
      <c r="B1123" s="91"/>
      <c r="C1123" s="91"/>
      <c r="D1123" s="91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</row>
    <row r="1124" spans="1:14" x14ac:dyDescent="0.3">
      <c r="A1124" s="91"/>
      <c r="B1124" s="91"/>
      <c r="C1124" s="91"/>
      <c r="D1124" s="91"/>
      <c r="E1124" s="91"/>
      <c r="F1124" s="91"/>
      <c r="G1124" s="91"/>
      <c r="H1124" s="91"/>
      <c r="I1124" s="91"/>
      <c r="J1124" s="91"/>
      <c r="K1124" s="91"/>
      <c r="L1124" s="91"/>
      <c r="M1124" s="91"/>
      <c r="N1124" s="91"/>
    </row>
    <row r="1125" spans="1:14" x14ac:dyDescent="0.3">
      <c r="A1125" s="91"/>
      <c r="B1125" s="91"/>
      <c r="C1125" s="91"/>
      <c r="D1125" s="91"/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</row>
    <row r="1126" spans="1:14" x14ac:dyDescent="0.3">
      <c r="A1126" s="91"/>
      <c r="B1126" s="91"/>
      <c r="C1126" s="91"/>
      <c r="D1126" s="91"/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</row>
    <row r="1127" spans="1:14" x14ac:dyDescent="0.3">
      <c r="A1127" s="91"/>
      <c r="B1127" s="91"/>
      <c r="C1127" s="91"/>
      <c r="D1127" s="91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</row>
    <row r="1128" spans="1:14" x14ac:dyDescent="0.3">
      <c r="A1128" s="91"/>
      <c r="B1128" s="91"/>
      <c r="C1128" s="91"/>
      <c r="D1128" s="91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</row>
    <row r="1129" spans="1:14" x14ac:dyDescent="0.3">
      <c r="A1129" s="91"/>
      <c r="B1129" s="91"/>
      <c r="C1129" s="91"/>
      <c r="D1129" s="91"/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</row>
    <row r="1130" spans="1:14" x14ac:dyDescent="0.3">
      <c r="A1130" s="91"/>
      <c r="B1130" s="91"/>
      <c r="C1130" s="91"/>
      <c r="D1130" s="91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</row>
    <row r="1131" spans="1:14" x14ac:dyDescent="0.3">
      <c r="A1131" s="91"/>
      <c r="B1131" s="91"/>
      <c r="C1131" s="91"/>
      <c r="D1131" s="91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</row>
    <row r="1132" spans="1:14" x14ac:dyDescent="0.3">
      <c r="A1132" s="91"/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</row>
    <row r="1133" spans="1:14" x14ac:dyDescent="0.3">
      <c r="A1133" s="91"/>
      <c r="B1133" s="91"/>
      <c r="C1133" s="91"/>
      <c r="D1133" s="91"/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</row>
  </sheetData>
  <mergeCells count="19"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  <mergeCell ref="E13:F13"/>
    <mergeCell ref="J14:L14"/>
    <mergeCell ref="M14:N14"/>
    <mergeCell ref="O14:Q14"/>
    <mergeCell ref="K15:L15"/>
    <mergeCell ref="M15:N15"/>
  </mergeCells>
  <conditionalFormatting sqref="J15:K15 M15 E9 G9 A16:N16">
    <cfRule type="expression" dxfId="59" priority="18">
      <formula>$A$11=2</formula>
    </cfRule>
    <cfRule type="expression" dxfId="58" priority="19">
      <formula>$A$11=3</formula>
    </cfRule>
    <cfRule type="expression" dxfId="57" priority="20">
      <formula>$A$11=1</formula>
    </cfRule>
  </conditionalFormatting>
  <conditionalFormatting sqref="I17:I28 K17:L28">
    <cfRule type="expression" dxfId="56" priority="17">
      <formula>$H17="CCI (CC Intégral)"</formula>
    </cfRule>
  </conditionalFormatting>
  <conditionalFormatting sqref="I17:J28">
    <cfRule type="expression" dxfId="55" priority="16">
      <formula>$H17="CT (Contrôle terminal)"</formula>
    </cfRule>
  </conditionalFormatting>
  <conditionalFormatting sqref="O15">
    <cfRule type="expression" dxfId="54" priority="13">
      <formula>$A$11=2</formula>
    </cfRule>
    <cfRule type="expression" dxfId="53" priority="14">
      <formula>$A$11=3</formula>
    </cfRule>
    <cfRule type="expression" dxfId="52" priority="15">
      <formula>$A$11=1</formula>
    </cfRule>
  </conditionalFormatting>
  <conditionalFormatting sqref="P15:Q15">
    <cfRule type="expression" dxfId="51" priority="10">
      <formula>$A$11=2</formula>
    </cfRule>
    <cfRule type="expression" dxfId="50" priority="11">
      <formula>$A$11=3</formula>
    </cfRule>
    <cfRule type="expression" dxfId="49" priority="12">
      <formula>$A$11=1</formula>
    </cfRule>
  </conditionalFormatting>
  <conditionalFormatting sqref="P16:Q16">
    <cfRule type="expression" dxfId="48" priority="7">
      <formula>$A$11=2</formula>
    </cfRule>
    <cfRule type="expression" dxfId="47" priority="8">
      <formula>$A$11=4</formula>
    </cfRule>
    <cfRule type="expression" dxfId="46" priority="9">
      <formula>$A$11=1</formula>
    </cfRule>
  </conditionalFormatting>
  <conditionalFormatting sqref="O16">
    <cfRule type="expression" dxfId="45" priority="4">
      <formula>$A$11=2</formula>
    </cfRule>
    <cfRule type="expression" dxfId="44" priority="5">
      <formula>$A$11=4</formula>
    </cfRule>
    <cfRule type="expression" dxfId="43" priority="6">
      <formula>$A$11=1</formula>
    </cfRule>
  </conditionalFormatting>
  <conditionalFormatting sqref="K15:L16">
    <cfRule type="expression" dxfId="42" priority="21">
      <formula>#REF!="CCI (CC Intégral)"</formula>
    </cfRule>
  </conditionalFormatting>
  <conditionalFormatting sqref="A17:E28">
    <cfRule type="expression" dxfId="41" priority="22">
      <formula>AND($B17="Unité d'enseignement",$D17&lt;&gt;6)</formula>
    </cfRule>
  </conditionalFormatting>
  <dataValidations count="6">
    <dataValidation type="list" allowBlank="1" showInputMessage="1" showErrorMessage="1" errorTitle="Nature" error="Utiliser la liste déroulante" promptTitle="Nature" prompt="Utiliser la liste déroulante" sqref="M17:M28 O17:P28 K17:K28" xr:uid="{EAECB4FB-C310-43E0-B1C7-E41A1FB12BCA}">
      <formula1>liste_nature_controle</formula1>
    </dataValidation>
    <dataValidation type="list" allowBlank="1" showInputMessage="1" showErrorMessage="1" promptTitle="Type contrôle" prompt="Utiliser la liste déroulante" sqref="H17:H28" xr:uid="{1880244A-DC13-4CC7-9787-6EDA7935EC8D}">
      <formula1>liste_type_controle</formula1>
    </dataValidation>
    <dataValidation type="list" allowBlank="1" showInputMessage="1" showErrorMessage="1" errorTitle="Nature de l'ELP" error="Utiliser la liste déroulante" promptTitle="Nature ELP" prompt="Utiliser la liste déroulante" sqref="B17:B28" xr:uid="{C9559B58-5A8A-47B1-8EC1-AF06E33CC77C}">
      <formula1>Nature_ELP</formula1>
    </dataValidation>
    <dataValidation type="decimal" operator="greaterThan" allowBlank="1" showInputMessage="1" showErrorMessage="1" errorTitle="Coefficient" error="Le coefficient doit être un nombre décimal supérieur à 0." sqref="E17:E28" xr:uid="{9B48CDDC-EEB2-4EF1-91FF-80742A64C70F}">
      <formula1>0</formula1>
    </dataValidation>
    <dataValidation type="decimal" operator="lessThanOrEqual" allowBlank="1" showInputMessage="1" showErrorMessage="1" errorTitle="ECTS" error="Le nombre de crédits doit être entier et inférieur ou égal à 6." sqref="D17:D28" xr:uid="{FE2538F6-469C-477E-AA2F-07E84CB9B7E3}">
      <formula1>6</formula1>
    </dataValidation>
    <dataValidation type="list" operator="greaterThan" allowBlank="1" showInputMessage="1" showErrorMessage="1" errorTitle="Coefficient" error="Le coefficient doit être un nombre décimal supérieur à 0." sqref="F17:G28" xr:uid="{2FF013C4-E503-4CD2-8FCA-4AF2795121AA}">
      <formula1>"OUI,NON"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28A2250-9DF3-43C3-88D4-05C0DCD62E15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" id="{486F9444-C897-49CE-B896-68A1A8768111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O14:R16 O22:R22 O17:Q21 O24:R28 O23:Q23</xm:sqref>
        </x14:conditionalFormatting>
        <x14:conditionalFormatting xmlns:xm="http://schemas.microsoft.com/office/excel/2006/main">
          <x14:cfRule type="expression" priority="2" id="{C1583FE9-9FFA-4EB6-BF63-2C0D0F60F3FF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M14:N28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95416-D469-45DC-AA2A-0F1F3FD15A2B}">
  <dimension ref="A1:R1134"/>
  <sheetViews>
    <sheetView topLeftCell="A14" workbookViewId="0">
      <selection activeCell="H18" sqref="H18"/>
    </sheetView>
  </sheetViews>
  <sheetFormatPr baseColWidth="10" defaultColWidth="10.88671875" defaultRowHeight="14.4" x14ac:dyDescent="0.3"/>
  <cols>
    <col min="1" max="2" width="27.6640625" style="11" bestFit="1" customWidth="1"/>
    <col min="3" max="3" width="58.5546875" style="11" customWidth="1"/>
    <col min="4" max="4" width="5.6640625" style="11" bestFit="1" customWidth="1"/>
    <col min="5" max="5" width="6.33203125" style="11" bestFit="1" customWidth="1"/>
    <col min="6" max="6" width="13.44140625" style="11" bestFit="1" customWidth="1"/>
    <col min="7" max="7" width="14.33203125" style="11" bestFit="1" customWidth="1"/>
    <col min="8" max="8" width="16.44140625" style="11" bestFit="1" customWidth="1"/>
    <col min="9" max="9" width="11.109375" style="11" bestFit="1" customWidth="1"/>
    <col min="10" max="10" width="17.44140625" style="11" customWidth="1"/>
    <col min="11" max="11" width="17.44140625" style="11" bestFit="1" customWidth="1"/>
    <col min="12" max="12" width="10.6640625" style="11" customWidth="1"/>
    <col min="13" max="13" width="17.44140625" style="11" bestFit="1" customWidth="1"/>
    <col min="14" max="14" width="10.6640625" style="11" customWidth="1"/>
    <col min="15" max="15" width="13.44140625" style="11" bestFit="1" customWidth="1"/>
    <col min="16" max="17" width="10.88671875" style="11"/>
    <col min="18" max="18" width="124.33203125" style="150" bestFit="1" customWidth="1"/>
    <col min="19" max="16384" width="10.88671875" style="11"/>
  </cols>
  <sheetData>
    <row r="1" spans="1:18" ht="23.4" x14ac:dyDescent="0.3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8" ht="18" x14ac:dyDescent="0.3">
      <c r="A2" s="12" t="s">
        <v>1</v>
      </c>
      <c r="B2" s="304" t="str">
        <f>'[1]Fiche générale'!B2</f>
        <v>Sciences</v>
      </c>
      <c r="C2" s="304"/>
      <c r="D2" s="304"/>
      <c r="E2" s="304"/>
    </row>
    <row r="3" spans="1:18" ht="18" x14ac:dyDescent="0.3">
      <c r="A3" s="12" t="s">
        <v>3</v>
      </c>
      <c r="B3" s="304" t="str">
        <f>'[1]Fiche générale'!B3:I3</f>
        <v>Mathématiques</v>
      </c>
      <c r="C3" s="304"/>
      <c r="D3" s="304"/>
      <c r="E3" s="304"/>
    </row>
    <row r="4" spans="1:18" ht="18" x14ac:dyDescent="0.3">
      <c r="A4" s="12" t="s">
        <v>38</v>
      </c>
      <c r="B4" s="151" t="str">
        <f>'[1]Fiche générale'!B4</f>
        <v>SLMAT18</v>
      </c>
      <c r="C4" s="14" t="s">
        <v>39</v>
      </c>
      <c r="D4" s="291">
        <v>181</v>
      </c>
      <c r="E4" s="291"/>
      <c r="F4" s="292" t="s">
        <v>40</v>
      </c>
      <c r="G4" s="293"/>
      <c r="H4" s="294"/>
      <c r="I4" s="295" t="s">
        <v>119</v>
      </c>
      <c r="J4" s="296"/>
      <c r="K4" s="296"/>
      <c r="L4" s="296"/>
      <c r="M4" s="296"/>
      <c r="N4" s="297"/>
    </row>
    <row r="6" spans="1:18" ht="18" x14ac:dyDescent="0.3">
      <c r="A6" s="12" t="s">
        <v>41</v>
      </c>
      <c r="B6" s="210"/>
      <c r="C6" s="14" t="s">
        <v>43</v>
      </c>
      <c r="D6" s="298">
        <v>180</v>
      </c>
      <c r="E6" s="299"/>
      <c r="F6" s="292" t="s">
        <v>44</v>
      </c>
      <c r="G6" s="293"/>
      <c r="H6" s="294"/>
      <c r="I6" s="300" t="s">
        <v>120</v>
      </c>
      <c r="J6" s="300"/>
      <c r="K6" s="300"/>
      <c r="L6" s="300"/>
      <c r="M6" s="300"/>
      <c r="N6" s="300"/>
    </row>
    <row r="7" spans="1:18" ht="18" x14ac:dyDescent="0.3">
      <c r="A7" s="12" t="s">
        <v>46</v>
      </c>
      <c r="B7" s="15" t="s">
        <v>132</v>
      </c>
    </row>
    <row r="8" spans="1:18" ht="18" x14ac:dyDescent="0.3">
      <c r="A8" s="16"/>
      <c r="B8" s="17"/>
      <c r="H8" s="18"/>
      <c r="I8" s="18"/>
      <c r="J8" s="18"/>
      <c r="K8" s="18"/>
      <c r="M8" s="19"/>
      <c r="N8" s="19"/>
    </row>
    <row r="9" spans="1:18" ht="15.6" x14ac:dyDescent="0.3">
      <c r="B9" s="20"/>
      <c r="C9" s="20"/>
      <c r="D9" s="18"/>
      <c r="E9" s="301" t="s">
        <v>48</v>
      </c>
      <c r="F9" s="302"/>
      <c r="G9" s="301" t="s">
        <v>49</v>
      </c>
      <c r="H9" s="302"/>
      <c r="I9" s="18"/>
      <c r="J9" s="21">
        <v>1</v>
      </c>
      <c r="K9" s="18"/>
      <c r="L9" s="18"/>
      <c r="M9" s="18"/>
    </row>
    <row r="10" spans="1:18" ht="15.6" x14ac:dyDescent="0.3">
      <c r="B10" s="22"/>
      <c r="C10" s="23"/>
      <c r="D10" s="24"/>
      <c r="E10" s="285" t="s">
        <v>50</v>
      </c>
      <c r="F10" s="286"/>
      <c r="G10" s="287"/>
      <c r="H10" s="288"/>
      <c r="I10" s="25"/>
      <c r="J10" s="25"/>
      <c r="K10" s="25"/>
      <c r="L10" s="25"/>
      <c r="M10" s="25"/>
    </row>
    <row r="11" spans="1:18" x14ac:dyDescent="0.3">
      <c r="A11" s="26">
        <v>1</v>
      </c>
      <c r="B11" s="20"/>
      <c r="C11" s="27"/>
      <c r="D11" s="23"/>
      <c r="L11" s="25"/>
      <c r="M11" s="25"/>
    </row>
    <row r="12" spans="1:18" x14ac:dyDescent="0.3">
      <c r="B12" s="28"/>
      <c r="C12" s="27"/>
      <c r="D12" s="23"/>
      <c r="M12" s="25"/>
      <c r="N12" s="25"/>
    </row>
    <row r="13" spans="1:18" x14ac:dyDescent="0.3">
      <c r="B13" s="20"/>
      <c r="C13" s="20"/>
      <c r="D13" s="23"/>
      <c r="E13" s="275"/>
      <c r="F13" s="275"/>
      <c r="G13" s="211"/>
      <c r="H13" s="23"/>
      <c r="I13" s="23"/>
    </row>
    <row r="14" spans="1:18" x14ac:dyDescent="0.3">
      <c r="A14" s="152"/>
      <c r="B14" s="211"/>
      <c r="C14" s="23"/>
      <c r="D14" s="23"/>
      <c r="E14" s="211"/>
      <c r="F14" s="211"/>
      <c r="G14" s="211"/>
      <c r="H14" s="23"/>
      <c r="I14" s="23"/>
      <c r="J14" s="276" t="s">
        <v>51</v>
      </c>
      <c r="K14" s="277"/>
      <c r="L14" s="278"/>
      <c r="M14" s="276" t="s">
        <v>52</v>
      </c>
      <c r="N14" s="278"/>
      <c r="O14" s="279" t="s">
        <v>7</v>
      </c>
      <c r="P14" s="280"/>
      <c r="Q14" s="281"/>
      <c r="R14" s="153" t="s">
        <v>53</v>
      </c>
    </row>
    <row r="15" spans="1:18" ht="31.2" x14ac:dyDescent="0.3">
      <c r="A15" s="152"/>
      <c r="B15" s="152"/>
      <c r="C15" s="168"/>
      <c r="D15" s="168"/>
      <c r="E15" s="169"/>
      <c r="F15" s="169"/>
      <c r="G15" s="169"/>
      <c r="H15" s="169"/>
      <c r="I15" s="170"/>
      <c r="J15" s="39" t="s">
        <v>54</v>
      </c>
      <c r="K15" s="283" t="str">
        <f>IF(H17="CCI (CC Intégral)","CT pour les dispensés","Contrôle Terminal")</f>
        <v>CT pour les dispensés</v>
      </c>
      <c r="L15" s="284"/>
      <c r="M15" s="283" t="s">
        <v>55</v>
      </c>
      <c r="N15" s="284"/>
      <c r="O15" s="171" t="s">
        <v>56</v>
      </c>
      <c r="P15" s="172" t="s">
        <v>55</v>
      </c>
      <c r="Q15" s="173"/>
      <c r="R15" s="153"/>
    </row>
    <row r="16" spans="1:18" ht="46.8" x14ac:dyDescent="0.3">
      <c r="A16" s="171" t="s">
        <v>59</v>
      </c>
      <c r="B16" s="162" t="s">
        <v>57</v>
      </c>
      <c r="C16" s="162" t="s">
        <v>58</v>
      </c>
      <c r="D16" s="171" t="s">
        <v>60</v>
      </c>
      <c r="E16" s="174" t="s">
        <v>61</v>
      </c>
      <c r="F16" s="39" t="s">
        <v>62</v>
      </c>
      <c r="G16" s="39" t="s">
        <v>63</v>
      </c>
      <c r="H16" s="39" t="s">
        <v>64</v>
      </c>
      <c r="I16" s="39" t="s">
        <v>65</v>
      </c>
      <c r="J16" s="171" t="s">
        <v>66</v>
      </c>
      <c r="K16" s="171" t="s">
        <v>67</v>
      </c>
      <c r="L16" s="171" t="s">
        <v>68</v>
      </c>
      <c r="M16" s="171" t="s">
        <v>67</v>
      </c>
      <c r="N16" s="171" t="s">
        <v>68</v>
      </c>
      <c r="O16" s="172" t="s">
        <v>67</v>
      </c>
      <c r="P16" s="172" t="s">
        <v>67</v>
      </c>
      <c r="Q16" s="172" t="s">
        <v>68</v>
      </c>
      <c r="R16" s="153"/>
    </row>
    <row r="17" spans="1:18" ht="39.9" customHeight="1" x14ac:dyDescent="0.3">
      <c r="A17" s="175" t="s">
        <v>133</v>
      </c>
      <c r="B17" s="40" t="s">
        <v>69</v>
      </c>
      <c r="C17" s="41" t="s">
        <v>134</v>
      </c>
      <c r="D17" s="137">
        <v>6</v>
      </c>
      <c r="E17" s="117"/>
      <c r="F17" s="116" t="s">
        <v>72</v>
      </c>
      <c r="G17" s="116" t="s">
        <v>72</v>
      </c>
      <c r="H17" s="116" t="s">
        <v>76</v>
      </c>
      <c r="I17" s="117"/>
      <c r="J17" s="103">
        <v>2</v>
      </c>
      <c r="K17" s="117" t="s">
        <v>77</v>
      </c>
      <c r="L17" s="117" t="s">
        <v>85</v>
      </c>
      <c r="M17" s="117"/>
      <c r="N17" s="117"/>
      <c r="O17" s="117" t="s">
        <v>77</v>
      </c>
      <c r="P17" s="117"/>
      <c r="Q17" s="117" t="s">
        <v>85</v>
      </c>
      <c r="R17" s="205" t="s">
        <v>79</v>
      </c>
    </row>
    <row r="18" spans="1:18" ht="39.9" customHeight="1" x14ac:dyDescent="0.3">
      <c r="A18" s="175" t="s">
        <v>126</v>
      </c>
      <c r="B18" s="40" t="s">
        <v>69</v>
      </c>
      <c r="C18" s="176" t="s">
        <v>135</v>
      </c>
      <c r="D18" s="137">
        <v>6</v>
      </c>
      <c r="E18" s="116"/>
      <c r="F18" s="116" t="s">
        <v>72</v>
      </c>
      <c r="G18" s="116" t="s">
        <v>72</v>
      </c>
      <c r="H18" s="116"/>
      <c r="I18" s="116"/>
      <c r="J18" s="117"/>
      <c r="K18" s="117"/>
      <c r="L18" s="117"/>
      <c r="M18" s="117"/>
      <c r="N18" s="117"/>
      <c r="O18" s="117"/>
      <c r="P18" s="117"/>
      <c r="Q18" s="117"/>
      <c r="R18" s="141" t="s">
        <v>91</v>
      </c>
    </row>
    <row r="19" spans="1:18" ht="39.9" customHeight="1" x14ac:dyDescent="0.3">
      <c r="A19" s="175" t="s">
        <v>136</v>
      </c>
      <c r="B19" s="177" t="s">
        <v>73</v>
      </c>
      <c r="C19" s="178" t="s">
        <v>137</v>
      </c>
      <c r="D19" s="137"/>
      <c r="E19" s="117"/>
      <c r="F19" s="117" t="s">
        <v>72</v>
      </c>
      <c r="G19" s="117" t="s">
        <v>72</v>
      </c>
      <c r="H19" s="117"/>
      <c r="I19" s="117"/>
      <c r="J19" s="103"/>
      <c r="K19" s="117" t="s">
        <v>77</v>
      </c>
      <c r="L19" s="117" t="s">
        <v>85</v>
      </c>
      <c r="M19" s="117"/>
      <c r="N19" s="117"/>
      <c r="O19" s="117" t="s">
        <v>77</v>
      </c>
      <c r="P19" s="117"/>
      <c r="Q19" s="117" t="s">
        <v>85</v>
      </c>
      <c r="R19" s="206" t="s">
        <v>79</v>
      </c>
    </row>
    <row r="20" spans="1:18" ht="39.9" customHeight="1" x14ac:dyDescent="0.35">
      <c r="A20" s="175"/>
      <c r="B20" s="40" t="s">
        <v>69</v>
      </c>
      <c r="C20" s="201" t="s">
        <v>90</v>
      </c>
      <c r="D20" s="137">
        <v>6</v>
      </c>
      <c r="E20" s="117"/>
      <c r="F20" s="117" t="s">
        <v>72</v>
      </c>
      <c r="G20" s="117"/>
      <c r="H20" s="117"/>
      <c r="I20" s="117"/>
      <c r="J20" s="103"/>
      <c r="K20" s="117"/>
      <c r="L20" s="117"/>
      <c r="M20" s="117"/>
      <c r="N20" s="117"/>
      <c r="O20" s="117"/>
      <c r="P20" s="117"/>
      <c r="Q20" s="117"/>
      <c r="R20" s="82" t="s">
        <v>138</v>
      </c>
    </row>
    <row r="21" spans="1:18" ht="39.9" customHeight="1" x14ac:dyDescent="0.3">
      <c r="A21" s="179"/>
      <c r="B21" s="180"/>
      <c r="C21" s="181" t="s">
        <v>139</v>
      </c>
      <c r="D21" s="137"/>
      <c r="E21" s="117"/>
      <c r="F21" s="117" t="s">
        <v>72</v>
      </c>
      <c r="G21" s="117"/>
      <c r="H21" s="117"/>
      <c r="I21" s="117"/>
      <c r="J21" s="103"/>
      <c r="K21" s="117"/>
      <c r="L21" s="117"/>
      <c r="M21" s="117"/>
      <c r="N21" s="117"/>
      <c r="O21" s="117"/>
      <c r="P21" s="117"/>
      <c r="Q21" s="117"/>
      <c r="R21" s="141"/>
    </row>
    <row r="22" spans="1:18" ht="39.9" customHeight="1" x14ac:dyDescent="0.3">
      <c r="A22" s="182" t="s">
        <v>140</v>
      </c>
      <c r="B22" s="55" t="s">
        <v>69</v>
      </c>
      <c r="C22" s="183" t="s">
        <v>141</v>
      </c>
      <c r="D22" s="184">
        <v>6</v>
      </c>
      <c r="E22" s="207"/>
      <c r="F22" s="184" t="s">
        <v>72</v>
      </c>
      <c r="G22" s="184" t="s">
        <v>72</v>
      </c>
      <c r="H22" s="184" t="s">
        <v>76</v>
      </c>
      <c r="I22" s="207"/>
      <c r="J22" s="185">
        <v>2</v>
      </c>
      <c r="K22" s="207" t="s">
        <v>77</v>
      </c>
      <c r="L22" s="207" t="s">
        <v>85</v>
      </c>
      <c r="M22" s="207"/>
      <c r="N22" s="207"/>
      <c r="O22" s="207" t="s">
        <v>77</v>
      </c>
      <c r="P22" s="207"/>
      <c r="Q22" s="207" t="s">
        <v>85</v>
      </c>
      <c r="R22" s="206" t="s">
        <v>79</v>
      </c>
    </row>
    <row r="23" spans="1:18" ht="39.9" customHeight="1" x14ac:dyDescent="0.3">
      <c r="A23" s="179" t="s">
        <v>142</v>
      </c>
      <c r="B23" s="55" t="s">
        <v>69</v>
      </c>
      <c r="C23" s="186" t="s">
        <v>143</v>
      </c>
      <c r="D23" s="137">
        <v>6</v>
      </c>
      <c r="E23" s="117"/>
      <c r="F23" s="117"/>
      <c r="G23" s="117"/>
      <c r="H23" s="117"/>
      <c r="I23" s="117"/>
      <c r="J23" s="103"/>
      <c r="K23" s="117" t="s">
        <v>77</v>
      </c>
      <c r="L23" s="117" t="s">
        <v>85</v>
      </c>
      <c r="M23" s="117"/>
      <c r="N23" s="117"/>
      <c r="O23" s="207" t="s">
        <v>77</v>
      </c>
      <c r="P23" s="117"/>
      <c r="Q23" s="207" t="s">
        <v>85</v>
      </c>
      <c r="R23" s="206" t="s">
        <v>79</v>
      </c>
    </row>
    <row r="24" spans="1:18" ht="39.9" customHeight="1" x14ac:dyDescent="0.3">
      <c r="A24" s="187" t="s">
        <v>144</v>
      </c>
      <c r="B24" s="68" t="s">
        <v>69</v>
      </c>
      <c r="C24" s="188" t="s">
        <v>145</v>
      </c>
      <c r="D24" s="137">
        <v>6</v>
      </c>
      <c r="E24" s="117"/>
      <c r="F24" s="117"/>
      <c r="G24" s="117"/>
      <c r="H24" s="117"/>
      <c r="I24" s="117"/>
      <c r="J24" s="103"/>
      <c r="K24" s="117" t="s">
        <v>77</v>
      </c>
      <c r="L24" s="117" t="s">
        <v>85</v>
      </c>
      <c r="M24" s="117"/>
      <c r="N24" s="117"/>
      <c r="O24" s="207" t="s">
        <v>77</v>
      </c>
      <c r="P24" s="117"/>
      <c r="Q24" s="207" t="s">
        <v>85</v>
      </c>
      <c r="R24" s="206" t="s">
        <v>79</v>
      </c>
    </row>
    <row r="25" spans="1:18" ht="39.9" customHeight="1" x14ac:dyDescent="0.3">
      <c r="A25" s="175"/>
      <c r="B25" s="40"/>
      <c r="C25" s="41"/>
      <c r="D25" s="137"/>
      <c r="E25" s="117"/>
      <c r="F25" s="117"/>
      <c r="G25" s="117"/>
      <c r="H25" s="117"/>
      <c r="I25" s="117"/>
      <c r="J25" s="103"/>
      <c r="K25" s="117"/>
      <c r="L25" s="117"/>
      <c r="M25" s="117"/>
      <c r="N25" s="117"/>
      <c r="O25" s="117"/>
      <c r="P25" s="117"/>
      <c r="Q25" s="117"/>
      <c r="R25" s="141"/>
    </row>
    <row r="26" spans="1:18" s="19" customFormat="1" ht="39.9" customHeight="1" x14ac:dyDescent="0.3">
      <c r="A26" s="175" t="s">
        <v>111</v>
      </c>
      <c r="B26" s="40" t="s">
        <v>69</v>
      </c>
      <c r="C26" s="41" t="s">
        <v>112</v>
      </c>
      <c r="D26" s="137">
        <v>6</v>
      </c>
      <c r="E26" s="117"/>
      <c r="F26" s="117" t="s">
        <v>72</v>
      </c>
      <c r="G26" s="117"/>
      <c r="H26" s="117"/>
      <c r="I26" s="117"/>
      <c r="J26" s="103"/>
      <c r="K26" s="117"/>
      <c r="L26" s="117"/>
      <c r="M26" s="117"/>
      <c r="N26" s="117"/>
      <c r="O26" s="117"/>
      <c r="P26" s="117"/>
      <c r="Q26" s="117"/>
      <c r="R26" s="141" t="s">
        <v>91</v>
      </c>
    </row>
    <row r="27" spans="1:18" s="19" customFormat="1" ht="39.9" customHeight="1" x14ac:dyDescent="0.3">
      <c r="A27" s="175" t="s">
        <v>113</v>
      </c>
      <c r="B27" s="177" t="s">
        <v>73</v>
      </c>
      <c r="C27" s="139" t="s">
        <v>114</v>
      </c>
      <c r="D27" s="137"/>
      <c r="E27" s="189"/>
      <c r="F27" s="189"/>
      <c r="G27" s="189"/>
      <c r="H27" s="189"/>
      <c r="I27" s="189"/>
      <c r="J27" s="190"/>
      <c r="K27" s="117"/>
      <c r="L27" s="117"/>
      <c r="M27" s="117"/>
      <c r="N27" s="117"/>
      <c r="O27" s="117"/>
      <c r="P27" s="117"/>
      <c r="Q27" s="117"/>
      <c r="R27" s="141" t="s">
        <v>91</v>
      </c>
    </row>
    <row r="28" spans="1:18" s="19" customFormat="1" ht="39.9" customHeight="1" x14ac:dyDescent="0.3">
      <c r="A28" s="175" t="s">
        <v>115</v>
      </c>
      <c r="B28" s="177" t="s">
        <v>73</v>
      </c>
      <c r="C28" s="139" t="s">
        <v>116</v>
      </c>
      <c r="D28" s="137"/>
      <c r="E28" s="117"/>
      <c r="F28" s="117"/>
      <c r="G28" s="117"/>
      <c r="H28" s="117"/>
      <c r="I28" s="117"/>
      <c r="J28" s="190"/>
      <c r="K28" s="117"/>
      <c r="L28" s="117"/>
      <c r="M28" s="117"/>
      <c r="N28" s="117"/>
      <c r="O28" s="117"/>
      <c r="P28" s="117"/>
      <c r="Q28" s="117"/>
      <c r="R28" s="141" t="s">
        <v>91</v>
      </c>
    </row>
    <row r="29" spans="1:18" s="19" customFormat="1" ht="39.9" customHeight="1" x14ac:dyDescent="0.3">
      <c r="A29" s="175" t="s">
        <v>117</v>
      </c>
      <c r="B29" s="177" t="s">
        <v>73</v>
      </c>
      <c r="C29" s="139" t="s">
        <v>118</v>
      </c>
      <c r="D29" s="137"/>
      <c r="E29" s="117"/>
      <c r="F29" s="117"/>
      <c r="G29" s="117"/>
      <c r="H29" s="117"/>
      <c r="I29" s="117"/>
      <c r="J29" s="103"/>
      <c r="K29" s="117"/>
      <c r="L29" s="117"/>
      <c r="M29" s="117"/>
      <c r="N29" s="117"/>
      <c r="O29" s="117"/>
      <c r="P29" s="117"/>
      <c r="Q29" s="117"/>
      <c r="R29" s="141" t="s">
        <v>91</v>
      </c>
    </row>
    <row r="30" spans="1:18" s="19" customFormat="1" ht="39.9" customHeight="1" x14ac:dyDescent="0.3">
      <c r="A30" s="175" t="s">
        <v>146</v>
      </c>
      <c r="B30" s="177" t="s">
        <v>73</v>
      </c>
      <c r="C30" s="8" t="s">
        <v>147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191"/>
      <c r="P30" s="191"/>
      <c r="Q30" s="191"/>
      <c r="R30" s="141" t="s">
        <v>91</v>
      </c>
    </row>
    <row r="31" spans="1:18" s="19" customForma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R31" s="22"/>
    </row>
    <row r="32" spans="1:18" s="19" customFormat="1" ht="17.399999999999999" x14ac:dyDescent="0.3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89"/>
      <c r="M32" s="89"/>
      <c r="N32" s="89"/>
      <c r="R32" s="22"/>
    </row>
    <row r="33" spans="1:18" s="19" customFormat="1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R33" s="22"/>
    </row>
    <row r="34" spans="1:18" s="19" customForma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R34" s="22"/>
    </row>
    <row r="35" spans="1:18" s="19" customForma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R35" s="22"/>
    </row>
    <row r="36" spans="1:18" s="19" customFormat="1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R36" s="22"/>
    </row>
    <row r="37" spans="1:18" s="19" customFormat="1" ht="17.399999999999999" x14ac:dyDescent="0.3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89"/>
      <c r="M37" s="89"/>
      <c r="N37" s="89"/>
      <c r="R37" s="22"/>
    </row>
    <row r="38" spans="1:18" s="19" customForma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R38" s="22"/>
    </row>
    <row r="39" spans="1:18" s="19" customForma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R39" s="22"/>
    </row>
    <row r="40" spans="1:18" s="19" customForma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R40" s="22"/>
    </row>
    <row r="41" spans="1:18" s="19" customForma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R41" s="22"/>
    </row>
    <row r="42" spans="1:18" s="19" customForma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R42" s="22"/>
    </row>
    <row r="43" spans="1:18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8" x14ac:dyDescent="0.3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8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1:18" x14ac:dyDescent="0.3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8" x14ac:dyDescent="0.3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8" x14ac:dyDescent="0.3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 x14ac:dyDescent="0.3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1:14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 x14ac:dyDescent="0.3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 x14ac:dyDescent="0.3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 x14ac:dyDescent="0.3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 x14ac:dyDescent="0.3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1:14" x14ac:dyDescent="0.3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x14ac:dyDescent="0.3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x14ac:dyDescent="0.3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3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x14ac:dyDescent="0.3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x14ac:dyDescent="0.3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x14ac:dyDescent="0.3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x14ac:dyDescent="0.3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x14ac:dyDescent="0.3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x14ac:dyDescent="0.3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x14ac:dyDescent="0.3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x14ac:dyDescent="0.3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x14ac:dyDescent="0.3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x14ac:dyDescent="0.3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x14ac:dyDescent="0.3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x14ac:dyDescent="0.3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x14ac:dyDescent="0.3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x14ac:dyDescent="0.3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x14ac:dyDescent="0.3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x14ac:dyDescent="0.3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1:14" x14ac:dyDescent="0.3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x14ac:dyDescent="0.3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1:14" x14ac:dyDescent="0.3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1:14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1:14" x14ac:dyDescent="0.3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1:14" x14ac:dyDescent="0.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4" x14ac:dyDescent="0.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1:14" x14ac:dyDescent="0.3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1:14" x14ac:dyDescent="0.3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3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x14ac:dyDescent="0.3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 x14ac:dyDescent="0.3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x14ac:dyDescent="0.3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 x14ac:dyDescent="0.3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x14ac:dyDescent="0.3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14" x14ac:dyDescent="0.3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1:14" x14ac:dyDescent="0.3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1:14" x14ac:dyDescent="0.3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1:14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1:14" x14ac:dyDescent="0.3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14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1:14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1:14" x14ac:dyDescent="0.3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1:14" x14ac:dyDescent="0.3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1:14" x14ac:dyDescent="0.3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1:14" x14ac:dyDescent="0.3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1:14" x14ac:dyDescent="0.3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1:14" x14ac:dyDescent="0.3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1:14" x14ac:dyDescent="0.3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1:14" x14ac:dyDescent="0.3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1:14" x14ac:dyDescent="0.3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1:14" x14ac:dyDescent="0.3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1:14" x14ac:dyDescent="0.3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1:14" x14ac:dyDescent="0.3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1:14" x14ac:dyDescent="0.3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1:14" x14ac:dyDescent="0.3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1:14" x14ac:dyDescent="0.3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1:14" x14ac:dyDescent="0.3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1:14" x14ac:dyDescent="0.3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1:14" x14ac:dyDescent="0.3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1:14" x14ac:dyDescent="0.3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1:14" x14ac:dyDescent="0.3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1:14" x14ac:dyDescent="0.3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1:14" x14ac:dyDescent="0.3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1:14" x14ac:dyDescent="0.3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1:14" x14ac:dyDescent="0.3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1:14" x14ac:dyDescent="0.3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1:14" x14ac:dyDescent="0.3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1:14" x14ac:dyDescent="0.3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1:14" x14ac:dyDescent="0.3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1:14" x14ac:dyDescent="0.3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1:14" x14ac:dyDescent="0.3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1:14" x14ac:dyDescent="0.3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1:14" x14ac:dyDescent="0.3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1:14" x14ac:dyDescent="0.3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1:14" x14ac:dyDescent="0.3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1:14" x14ac:dyDescent="0.3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1:14" x14ac:dyDescent="0.3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1:14" x14ac:dyDescent="0.3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1:14" x14ac:dyDescent="0.3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1:14" x14ac:dyDescent="0.3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1:14" x14ac:dyDescent="0.3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1:14" x14ac:dyDescent="0.3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1:14" x14ac:dyDescent="0.3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1:14" x14ac:dyDescent="0.3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1:14" x14ac:dyDescent="0.3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1:14" x14ac:dyDescent="0.3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1:14" x14ac:dyDescent="0.3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1:14" x14ac:dyDescent="0.3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1:14" x14ac:dyDescent="0.3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1:14" x14ac:dyDescent="0.3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1:14" x14ac:dyDescent="0.3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1:14" x14ac:dyDescent="0.3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1:14" x14ac:dyDescent="0.3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1:14" x14ac:dyDescent="0.3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1:14" x14ac:dyDescent="0.3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1:14" x14ac:dyDescent="0.3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1:14" x14ac:dyDescent="0.3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1:14" x14ac:dyDescent="0.3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1:14" x14ac:dyDescent="0.3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1:14" x14ac:dyDescent="0.3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1:14" x14ac:dyDescent="0.3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1:14" x14ac:dyDescent="0.3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1:14" x14ac:dyDescent="0.3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1:14" x14ac:dyDescent="0.3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1:14" x14ac:dyDescent="0.3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1:14" x14ac:dyDescent="0.3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1:14" x14ac:dyDescent="0.3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1:14" x14ac:dyDescent="0.3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1:14" x14ac:dyDescent="0.3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1:14" x14ac:dyDescent="0.3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1:14" x14ac:dyDescent="0.3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1:14" x14ac:dyDescent="0.3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1:14" x14ac:dyDescent="0.3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1:14" x14ac:dyDescent="0.3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1:14" x14ac:dyDescent="0.3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1:14" x14ac:dyDescent="0.3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1:14" x14ac:dyDescent="0.3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1:14" x14ac:dyDescent="0.3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1:14" x14ac:dyDescent="0.3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1:14" x14ac:dyDescent="0.3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1:14" x14ac:dyDescent="0.3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1:14" x14ac:dyDescent="0.3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1:14" x14ac:dyDescent="0.3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1:14" x14ac:dyDescent="0.3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1:14" x14ac:dyDescent="0.3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1:14" x14ac:dyDescent="0.3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1:14" x14ac:dyDescent="0.3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1:14" x14ac:dyDescent="0.3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1:14" x14ac:dyDescent="0.3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1:14" x14ac:dyDescent="0.3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1:14" x14ac:dyDescent="0.3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1:14" x14ac:dyDescent="0.3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4" x14ac:dyDescent="0.3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x14ac:dyDescent="0.3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1:14" x14ac:dyDescent="0.3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1:14" x14ac:dyDescent="0.3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1:14" x14ac:dyDescent="0.3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1:14" x14ac:dyDescent="0.3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1:14" x14ac:dyDescent="0.3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1:14" x14ac:dyDescent="0.3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1:14" x14ac:dyDescent="0.3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1:14" x14ac:dyDescent="0.3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1:14" x14ac:dyDescent="0.3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1:14" x14ac:dyDescent="0.3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1:14" x14ac:dyDescent="0.3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1:14" x14ac:dyDescent="0.3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1:14" x14ac:dyDescent="0.3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1:14" x14ac:dyDescent="0.3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1:14" x14ac:dyDescent="0.3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1:14" x14ac:dyDescent="0.3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1:14" x14ac:dyDescent="0.3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1:14" x14ac:dyDescent="0.3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1:14" x14ac:dyDescent="0.3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1:14" x14ac:dyDescent="0.3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1:14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1:14" x14ac:dyDescent="0.3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1:14" x14ac:dyDescent="0.3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1:14" x14ac:dyDescent="0.3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1:14" x14ac:dyDescent="0.3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1:14" x14ac:dyDescent="0.3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1:14" x14ac:dyDescent="0.3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1:14" x14ac:dyDescent="0.3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1:14" x14ac:dyDescent="0.3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1:14" x14ac:dyDescent="0.3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1:14" x14ac:dyDescent="0.3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1:14" x14ac:dyDescent="0.3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1:14" x14ac:dyDescent="0.3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1:14" x14ac:dyDescent="0.3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1:14" x14ac:dyDescent="0.3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1:14" x14ac:dyDescent="0.3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1:14" x14ac:dyDescent="0.3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1:14" x14ac:dyDescent="0.3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1:14" x14ac:dyDescent="0.3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1:14" x14ac:dyDescent="0.3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1:14" x14ac:dyDescent="0.3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1:14" x14ac:dyDescent="0.3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1:14" x14ac:dyDescent="0.3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1:14" x14ac:dyDescent="0.3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1:14" x14ac:dyDescent="0.3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1:14" x14ac:dyDescent="0.3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1:14" x14ac:dyDescent="0.3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1:14" x14ac:dyDescent="0.3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1:14" x14ac:dyDescent="0.3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1:14" x14ac:dyDescent="0.3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1:14" x14ac:dyDescent="0.3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1:14" x14ac:dyDescent="0.3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1:14" x14ac:dyDescent="0.3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1:14" x14ac:dyDescent="0.3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1:14" x14ac:dyDescent="0.3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1:14" x14ac:dyDescent="0.3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1:14" x14ac:dyDescent="0.3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1:14" x14ac:dyDescent="0.3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1:14" x14ac:dyDescent="0.3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1:14" x14ac:dyDescent="0.3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1:14" x14ac:dyDescent="0.3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1:14" x14ac:dyDescent="0.3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1:14" x14ac:dyDescent="0.3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1:14" x14ac:dyDescent="0.3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1:14" x14ac:dyDescent="0.3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1:14" x14ac:dyDescent="0.3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</row>
    <row r="257" spans="1:14" x14ac:dyDescent="0.3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</row>
    <row r="258" spans="1:14" x14ac:dyDescent="0.3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</row>
    <row r="259" spans="1:14" x14ac:dyDescent="0.3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</row>
    <row r="260" spans="1:14" x14ac:dyDescent="0.3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</row>
    <row r="261" spans="1:14" x14ac:dyDescent="0.3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</row>
    <row r="262" spans="1:14" x14ac:dyDescent="0.3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</row>
    <row r="263" spans="1:14" x14ac:dyDescent="0.3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</row>
    <row r="264" spans="1:14" x14ac:dyDescent="0.3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</row>
    <row r="265" spans="1:14" x14ac:dyDescent="0.3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</row>
    <row r="266" spans="1:14" x14ac:dyDescent="0.3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</row>
    <row r="267" spans="1:14" x14ac:dyDescent="0.3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</row>
    <row r="268" spans="1:14" x14ac:dyDescent="0.3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</row>
    <row r="269" spans="1:14" x14ac:dyDescent="0.3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</row>
    <row r="270" spans="1:14" x14ac:dyDescent="0.3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</row>
    <row r="271" spans="1:14" x14ac:dyDescent="0.3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</row>
    <row r="272" spans="1:14" x14ac:dyDescent="0.3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</row>
    <row r="273" spans="1:14" x14ac:dyDescent="0.3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</row>
    <row r="274" spans="1:14" x14ac:dyDescent="0.3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</row>
    <row r="275" spans="1:14" x14ac:dyDescent="0.3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</row>
    <row r="276" spans="1:14" x14ac:dyDescent="0.3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</row>
    <row r="277" spans="1:14" x14ac:dyDescent="0.3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</row>
    <row r="278" spans="1:14" x14ac:dyDescent="0.3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</row>
    <row r="279" spans="1:14" x14ac:dyDescent="0.3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</row>
    <row r="280" spans="1:14" x14ac:dyDescent="0.3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</row>
    <row r="281" spans="1:14" x14ac:dyDescent="0.3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</row>
    <row r="282" spans="1:14" x14ac:dyDescent="0.3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</row>
    <row r="283" spans="1:14" x14ac:dyDescent="0.3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</row>
    <row r="284" spans="1:14" x14ac:dyDescent="0.3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</row>
    <row r="285" spans="1:14" x14ac:dyDescent="0.3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</row>
    <row r="286" spans="1:14" x14ac:dyDescent="0.3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</row>
    <row r="287" spans="1:14" x14ac:dyDescent="0.3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</row>
    <row r="288" spans="1:14" x14ac:dyDescent="0.3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</row>
    <row r="289" spans="1:14" x14ac:dyDescent="0.3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</row>
    <row r="290" spans="1:14" x14ac:dyDescent="0.3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</row>
    <row r="291" spans="1:14" x14ac:dyDescent="0.3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</row>
    <row r="292" spans="1:14" x14ac:dyDescent="0.3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</row>
    <row r="293" spans="1:14" x14ac:dyDescent="0.3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</row>
    <row r="294" spans="1:14" x14ac:dyDescent="0.3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</row>
    <row r="295" spans="1:14" x14ac:dyDescent="0.3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</row>
    <row r="296" spans="1:14" x14ac:dyDescent="0.3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</row>
    <row r="297" spans="1:14" x14ac:dyDescent="0.3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</row>
    <row r="298" spans="1:14" x14ac:dyDescent="0.3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</row>
    <row r="299" spans="1:14" x14ac:dyDescent="0.3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</row>
    <row r="300" spans="1:14" x14ac:dyDescent="0.3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</row>
    <row r="301" spans="1:14" x14ac:dyDescent="0.3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</row>
    <row r="302" spans="1:14" x14ac:dyDescent="0.3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</row>
    <row r="303" spans="1:14" x14ac:dyDescent="0.3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</row>
    <row r="304" spans="1:14" x14ac:dyDescent="0.3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</row>
    <row r="305" spans="1:14" x14ac:dyDescent="0.3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</row>
    <row r="306" spans="1:14" x14ac:dyDescent="0.3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</row>
    <row r="307" spans="1:14" x14ac:dyDescent="0.3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</row>
    <row r="308" spans="1:14" x14ac:dyDescent="0.3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</row>
    <row r="309" spans="1:14" x14ac:dyDescent="0.3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</row>
    <row r="310" spans="1:14" x14ac:dyDescent="0.3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</row>
    <row r="311" spans="1:14" x14ac:dyDescent="0.3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</row>
    <row r="312" spans="1:14" x14ac:dyDescent="0.3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</row>
    <row r="313" spans="1:14" x14ac:dyDescent="0.3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</row>
    <row r="314" spans="1:14" x14ac:dyDescent="0.3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</row>
    <row r="315" spans="1:14" x14ac:dyDescent="0.3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</row>
    <row r="316" spans="1:14" x14ac:dyDescent="0.3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</row>
    <row r="317" spans="1:14" x14ac:dyDescent="0.3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</row>
    <row r="318" spans="1:14" x14ac:dyDescent="0.3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</row>
    <row r="319" spans="1:14" x14ac:dyDescent="0.3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</row>
    <row r="320" spans="1:14" x14ac:dyDescent="0.3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</row>
    <row r="321" spans="1:14" x14ac:dyDescent="0.3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</row>
    <row r="322" spans="1:14" x14ac:dyDescent="0.3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</row>
    <row r="323" spans="1:14" x14ac:dyDescent="0.3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</row>
    <row r="324" spans="1:14" x14ac:dyDescent="0.3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</row>
    <row r="325" spans="1:14" x14ac:dyDescent="0.3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</row>
    <row r="326" spans="1:14" x14ac:dyDescent="0.3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</row>
    <row r="327" spans="1:14" x14ac:dyDescent="0.3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</row>
    <row r="328" spans="1:14" x14ac:dyDescent="0.3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</row>
    <row r="329" spans="1:14" x14ac:dyDescent="0.3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</row>
    <row r="330" spans="1:14" x14ac:dyDescent="0.3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</row>
    <row r="331" spans="1:14" x14ac:dyDescent="0.3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</row>
    <row r="332" spans="1:14" x14ac:dyDescent="0.3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</row>
    <row r="333" spans="1:14" x14ac:dyDescent="0.3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</row>
    <row r="334" spans="1:14" x14ac:dyDescent="0.3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</row>
    <row r="335" spans="1:14" x14ac:dyDescent="0.3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</row>
    <row r="336" spans="1:14" x14ac:dyDescent="0.3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</row>
    <row r="337" spans="1:14" x14ac:dyDescent="0.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</row>
    <row r="338" spans="1:14" x14ac:dyDescent="0.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</row>
    <row r="339" spans="1:14" x14ac:dyDescent="0.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</row>
    <row r="340" spans="1:14" x14ac:dyDescent="0.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</row>
    <row r="341" spans="1:14" x14ac:dyDescent="0.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</row>
    <row r="342" spans="1:14" x14ac:dyDescent="0.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</row>
    <row r="343" spans="1:14" x14ac:dyDescent="0.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</row>
    <row r="344" spans="1:14" x14ac:dyDescent="0.3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</row>
    <row r="345" spans="1:14" x14ac:dyDescent="0.3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</row>
    <row r="346" spans="1:14" x14ac:dyDescent="0.3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</row>
    <row r="347" spans="1:14" x14ac:dyDescent="0.3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</row>
    <row r="348" spans="1:14" x14ac:dyDescent="0.3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</row>
    <row r="349" spans="1:14" x14ac:dyDescent="0.3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</row>
    <row r="350" spans="1:14" x14ac:dyDescent="0.3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</row>
    <row r="351" spans="1:14" x14ac:dyDescent="0.3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</row>
    <row r="352" spans="1:14" x14ac:dyDescent="0.3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</row>
    <row r="353" spans="1:14" x14ac:dyDescent="0.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</row>
    <row r="354" spans="1:14" x14ac:dyDescent="0.3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</row>
    <row r="355" spans="1:14" x14ac:dyDescent="0.3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</row>
    <row r="356" spans="1:14" x14ac:dyDescent="0.3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</row>
    <row r="357" spans="1:14" x14ac:dyDescent="0.3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</row>
    <row r="358" spans="1:14" x14ac:dyDescent="0.3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</row>
    <row r="359" spans="1:14" x14ac:dyDescent="0.3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</row>
    <row r="360" spans="1:14" x14ac:dyDescent="0.3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</row>
    <row r="361" spans="1:14" x14ac:dyDescent="0.3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</row>
    <row r="362" spans="1:14" x14ac:dyDescent="0.3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</row>
    <row r="363" spans="1:14" x14ac:dyDescent="0.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</row>
    <row r="364" spans="1:14" x14ac:dyDescent="0.3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</row>
    <row r="365" spans="1:14" x14ac:dyDescent="0.3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</row>
    <row r="366" spans="1:14" x14ac:dyDescent="0.3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</row>
    <row r="367" spans="1:14" x14ac:dyDescent="0.3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</row>
    <row r="368" spans="1:14" x14ac:dyDescent="0.3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</row>
    <row r="369" spans="1:14" x14ac:dyDescent="0.3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</row>
    <row r="370" spans="1:14" x14ac:dyDescent="0.3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</row>
    <row r="371" spans="1:14" x14ac:dyDescent="0.3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</row>
    <row r="372" spans="1:14" x14ac:dyDescent="0.3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</row>
    <row r="373" spans="1:14" x14ac:dyDescent="0.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</row>
    <row r="374" spans="1:14" x14ac:dyDescent="0.3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</row>
    <row r="375" spans="1:14" x14ac:dyDescent="0.3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</row>
    <row r="376" spans="1:14" x14ac:dyDescent="0.3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</row>
    <row r="377" spans="1:14" x14ac:dyDescent="0.3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</row>
    <row r="378" spans="1:14" x14ac:dyDescent="0.3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</row>
    <row r="379" spans="1:14" x14ac:dyDescent="0.3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</row>
    <row r="380" spans="1:14" x14ac:dyDescent="0.3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</row>
    <row r="381" spans="1:14" x14ac:dyDescent="0.3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</row>
    <row r="382" spans="1:14" x14ac:dyDescent="0.3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</row>
    <row r="383" spans="1:14" x14ac:dyDescent="0.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</row>
    <row r="384" spans="1:14" x14ac:dyDescent="0.3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</row>
    <row r="385" spans="1:14" x14ac:dyDescent="0.3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</row>
    <row r="386" spans="1:14" x14ac:dyDescent="0.3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</row>
    <row r="387" spans="1:14" x14ac:dyDescent="0.3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</row>
    <row r="388" spans="1:14" x14ac:dyDescent="0.3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</row>
    <row r="389" spans="1:14" x14ac:dyDescent="0.3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</row>
    <row r="390" spans="1:14" x14ac:dyDescent="0.3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</row>
    <row r="391" spans="1:14" x14ac:dyDescent="0.3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</row>
    <row r="392" spans="1:14" x14ac:dyDescent="0.3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</row>
    <row r="393" spans="1:14" x14ac:dyDescent="0.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</row>
    <row r="394" spans="1:14" x14ac:dyDescent="0.3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</row>
    <row r="395" spans="1:14" x14ac:dyDescent="0.3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</row>
    <row r="396" spans="1:14" x14ac:dyDescent="0.3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</row>
    <row r="397" spans="1:14" x14ac:dyDescent="0.3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</row>
    <row r="398" spans="1:14" x14ac:dyDescent="0.3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</row>
    <row r="399" spans="1:14" x14ac:dyDescent="0.3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</row>
    <row r="400" spans="1:14" x14ac:dyDescent="0.3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</row>
    <row r="401" spans="1:14" x14ac:dyDescent="0.3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</row>
    <row r="402" spans="1:14" x14ac:dyDescent="0.3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</row>
    <row r="403" spans="1:14" x14ac:dyDescent="0.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</row>
    <row r="404" spans="1:14" x14ac:dyDescent="0.3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</row>
    <row r="405" spans="1:14" x14ac:dyDescent="0.3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</row>
    <row r="406" spans="1:14" x14ac:dyDescent="0.3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</row>
    <row r="407" spans="1:14" x14ac:dyDescent="0.3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</row>
    <row r="408" spans="1:14" x14ac:dyDescent="0.3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</row>
    <row r="409" spans="1:14" x14ac:dyDescent="0.3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</row>
    <row r="410" spans="1:14" x14ac:dyDescent="0.3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</row>
    <row r="411" spans="1:14" x14ac:dyDescent="0.3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</row>
    <row r="412" spans="1:14" x14ac:dyDescent="0.3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</row>
    <row r="413" spans="1:14" x14ac:dyDescent="0.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</row>
    <row r="414" spans="1:14" x14ac:dyDescent="0.3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</row>
    <row r="415" spans="1:14" x14ac:dyDescent="0.3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</row>
    <row r="416" spans="1:14" x14ac:dyDescent="0.3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</row>
    <row r="417" spans="1:14" x14ac:dyDescent="0.3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</row>
    <row r="418" spans="1:14" x14ac:dyDescent="0.3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</row>
    <row r="419" spans="1:14" x14ac:dyDescent="0.3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</row>
    <row r="420" spans="1:14" x14ac:dyDescent="0.3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</row>
    <row r="421" spans="1:14" x14ac:dyDescent="0.3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</row>
    <row r="422" spans="1:14" x14ac:dyDescent="0.3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</row>
    <row r="423" spans="1:14" x14ac:dyDescent="0.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</row>
    <row r="424" spans="1:14" x14ac:dyDescent="0.3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</row>
    <row r="425" spans="1:14" x14ac:dyDescent="0.3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</row>
    <row r="426" spans="1:14" x14ac:dyDescent="0.3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</row>
    <row r="427" spans="1:14" x14ac:dyDescent="0.3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</row>
    <row r="428" spans="1:14" x14ac:dyDescent="0.3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</row>
    <row r="429" spans="1:14" x14ac:dyDescent="0.3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</row>
    <row r="430" spans="1:14" x14ac:dyDescent="0.3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</row>
    <row r="431" spans="1:14" x14ac:dyDescent="0.3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</row>
    <row r="432" spans="1:14" x14ac:dyDescent="0.3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</row>
    <row r="433" spans="1:14" x14ac:dyDescent="0.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</row>
    <row r="434" spans="1:14" x14ac:dyDescent="0.3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</row>
    <row r="435" spans="1:14" x14ac:dyDescent="0.3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</row>
    <row r="436" spans="1:14" x14ac:dyDescent="0.3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</row>
    <row r="437" spans="1:14" x14ac:dyDescent="0.3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</row>
    <row r="438" spans="1:14" x14ac:dyDescent="0.3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</row>
    <row r="439" spans="1:14" x14ac:dyDescent="0.3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</row>
    <row r="440" spans="1:14" x14ac:dyDescent="0.3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</row>
    <row r="441" spans="1:14" x14ac:dyDescent="0.3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</row>
    <row r="442" spans="1:14" x14ac:dyDescent="0.3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</row>
    <row r="443" spans="1:14" x14ac:dyDescent="0.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</row>
    <row r="444" spans="1:14" x14ac:dyDescent="0.3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</row>
    <row r="445" spans="1:14" x14ac:dyDescent="0.3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</row>
    <row r="446" spans="1:14" x14ac:dyDescent="0.3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</row>
    <row r="447" spans="1:14" x14ac:dyDescent="0.3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</row>
    <row r="448" spans="1:14" x14ac:dyDescent="0.3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</row>
    <row r="449" spans="1:14" x14ac:dyDescent="0.3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</row>
    <row r="450" spans="1:14" x14ac:dyDescent="0.3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</row>
    <row r="451" spans="1:14" x14ac:dyDescent="0.3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</row>
    <row r="452" spans="1:14" x14ac:dyDescent="0.3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</row>
    <row r="453" spans="1:14" x14ac:dyDescent="0.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</row>
    <row r="454" spans="1:14" x14ac:dyDescent="0.3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</row>
    <row r="455" spans="1:14" x14ac:dyDescent="0.3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</row>
    <row r="456" spans="1:14" x14ac:dyDescent="0.3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</row>
    <row r="457" spans="1:14" x14ac:dyDescent="0.3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</row>
    <row r="458" spans="1:14" x14ac:dyDescent="0.3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</row>
    <row r="459" spans="1:14" x14ac:dyDescent="0.3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</row>
    <row r="460" spans="1:14" x14ac:dyDescent="0.3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</row>
    <row r="461" spans="1:14" x14ac:dyDescent="0.3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</row>
    <row r="462" spans="1:14" x14ac:dyDescent="0.3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</row>
    <row r="463" spans="1:14" x14ac:dyDescent="0.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</row>
    <row r="464" spans="1:14" x14ac:dyDescent="0.3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</row>
    <row r="465" spans="1:14" x14ac:dyDescent="0.3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</row>
    <row r="466" spans="1:14" x14ac:dyDescent="0.3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</row>
    <row r="467" spans="1:14" x14ac:dyDescent="0.3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</row>
    <row r="468" spans="1:14" x14ac:dyDescent="0.3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</row>
    <row r="469" spans="1:14" x14ac:dyDescent="0.3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</row>
    <row r="470" spans="1:14" x14ac:dyDescent="0.3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</row>
    <row r="471" spans="1:14" x14ac:dyDescent="0.3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</row>
    <row r="472" spans="1:14" x14ac:dyDescent="0.3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</row>
    <row r="473" spans="1:14" x14ac:dyDescent="0.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</row>
    <row r="474" spans="1:14" x14ac:dyDescent="0.3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</row>
    <row r="475" spans="1:14" x14ac:dyDescent="0.3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</row>
    <row r="476" spans="1:14" x14ac:dyDescent="0.3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</row>
    <row r="477" spans="1:14" x14ac:dyDescent="0.3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</row>
    <row r="478" spans="1:14" x14ac:dyDescent="0.3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</row>
    <row r="479" spans="1:14" x14ac:dyDescent="0.3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</row>
    <row r="480" spans="1:14" x14ac:dyDescent="0.3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</row>
    <row r="481" spans="1:14" x14ac:dyDescent="0.3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</row>
    <row r="482" spans="1:14" x14ac:dyDescent="0.3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</row>
    <row r="483" spans="1:14" x14ac:dyDescent="0.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</row>
    <row r="484" spans="1:14" x14ac:dyDescent="0.3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</row>
    <row r="485" spans="1:14" x14ac:dyDescent="0.3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</row>
    <row r="486" spans="1:14" x14ac:dyDescent="0.3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</row>
    <row r="487" spans="1:14" x14ac:dyDescent="0.3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</row>
    <row r="488" spans="1:14" x14ac:dyDescent="0.3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</row>
    <row r="489" spans="1:14" x14ac:dyDescent="0.3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</row>
    <row r="490" spans="1:14" x14ac:dyDescent="0.3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</row>
    <row r="491" spans="1:14" x14ac:dyDescent="0.3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</row>
    <row r="492" spans="1:14" x14ac:dyDescent="0.3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</row>
    <row r="493" spans="1:14" x14ac:dyDescent="0.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</row>
    <row r="494" spans="1:14" x14ac:dyDescent="0.3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</row>
    <row r="495" spans="1:14" x14ac:dyDescent="0.3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</row>
    <row r="496" spans="1:14" x14ac:dyDescent="0.3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</row>
    <row r="497" spans="1:14" x14ac:dyDescent="0.3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</row>
    <row r="498" spans="1:14" x14ac:dyDescent="0.3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</row>
    <row r="499" spans="1:14" x14ac:dyDescent="0.3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</row>
    <row r="500" spans="1:14" x14ac:dyDescent="0.3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</row>
    <row r="501" spans="1:14" x14ac:dyDescent="0.3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</row>
    <row r="502" spans="1:14" x14ac:dyDescent="0.3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</row>
    <row r="503" spans="1:14" x14ac:dyDescent="0.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</row>
    <row r="504" spans="1:14" x14ac:dyDescent="0.3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</row>
    <row r="505" spans="1:14" x14ac:dyDescent="0.3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</row>
    <row r="506" spans="1:14" x14ac:dyDescent="0.3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</row>
    <row r="507" spans="1:14" x14ac:dyDescent="0.3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</row>
    <row r="508" spans="1:14" x14ac:dyDescent="0.3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</row>
    <row r="509" spans="1:14" x14ac:dyDescent="0.3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</row>
    <row r="510" spans="1:14" x14ac:dyDescent="0.3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</row>
    <row r="511" spans="1:14" x14ac:dyDescent="0.3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</row>
    <row r="512" spans="1:14" x14ac:dyDescent="0.3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</row>
    <row r="513" spans="1:14" x14ac:dyDescent="0.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</row>
    <row r="514" spans="1:14" x14ac:dyDescent="0.3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</row>
    <row r="515" spans="1:14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</row>
    <row r="516" spans="1:14" x14ac:dyDescent="0.3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</row>
    <row r="517" spans="1:14" x14ac:dyDescent="0.3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</row>
    <row r="518" spans="1:14" x14ac:dyDescent="0.3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</row>
    <row r="519" spans="1:14" x14ac:dyDescent="0.3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</row>
    <row r="520" spans="1:14" x14ac:dyDescent="0.3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</row>
    <row r="521" spans="1:14" x14ac:dyDescent="0.3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</row>
    <row r="522" spans="1:14" x14ac:dyDescent="0.3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</row>
    <row r="523" spans="1:14" x14ac:dyDescent="0.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</row>
    <row r="524" spans="1:14" x14ac:dyDescent="0.3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</row>
    <row r="525" spans="1:14" x14ac:dyDescent="0.3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</row>
    <row r="526" spans="1:14" x14ac:dyDescent="0.3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</row>
    <row r="527" spans="1:14" x14ac:dyDescent="0.3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</row>
    <row r="528" spans="1:14" x14ac:dyDescent="0.3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</row>
    <row r="529" spans="1:14" x14ac:dyDescent="0.3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</row>
    <row r="530" spans="1:14" x14ac:dyDescent="0.3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</row>
    <row r="531" spans="1:14" x14ac:dyDescent="0.3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</row>
    <row r="532" spans="1:14" x14ac:dyDescent="0.3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</row>
    <row r="533" spans="1:14" x14ac:dyDescent="0.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</row>
    <row r="534" spans="1:14" x14ac:dyDescent="0.3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</row>
    <row r="535" spans="1:14" x14ac:dyDescent="0.3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</row>
    <row r="536" spans="1:14" x14ac:dyDescent="0.3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</row>
    <row r="537" spans="1:14" x14ac:dyDescent="0.3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</row>
    <row r="538" spans="1:14" x14ac:dyDescent="0.3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</row>
    <row r="539" spans="1:14" x14ac:dyDescent="0.3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</row>
    <row r="540" spans="1:14" x14ac:dyDescent="0.3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</row>
    <row r="541" spans="1:14" x14ac:dyDescent="0.3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</row>
    <row r="542" spans="1:14" x14ac:dyDescent="0.3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</row>
    <row r="543" spans="1:14" x14ac:dyDescent="0.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</row>
    <row r="544" spans="1:14" x14ac:dyDescent="0.3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</row>
    <row r="545" spans="1:14" x14ac:dyDescent="0.3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</row>
    <row r="546" spans="1:14" x14ac:dyDescent="0.3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</row>
    <row r="547" spans="1:14" x14ac:dyDescent="0.3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</row>
    <row r="548" spans="1:14" x14ac:dyDescent="0.3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</row>
    <row r="549" spans="1:14" x14ac:dyDescent="0.3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</row>
    <row r="550" spans="1:14" x14ac:dyDescent="0.3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</row>
    <row r="551" spans="1:14" x14ac:dyDescent="0.3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</row>
    <row r="552" spans="1:14" x14ac:dyDescent="0.3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</row>
    <row r="553" spans="1:14" x14ac:dyDescent="0.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</row>
    <row r="554" spans="1:14" x14ac:dyDescent="0.3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</row>
    <row r="555" spans="1:14" x14ac:dyDescent="0.3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</row>
    <row r="556" spans="1:14" x14ac:dyDescent="0.3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</row>
    <row r="557" spans="1:14" x14ac:dyDescent="0.3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</row>
    <row r="558" spans="1:14" x14ac:dyDescent="0.3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</row>
    <row r="559" spans="1:14" x14ac:dyDescent="0.3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</row>
    <row r="560" spans="1:14" x14ac:dyDescent="0.3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</row>
    <row r="561" spans="1:14" x14ac:dyDescent="0.3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</row>
    <row r="562" spans="1:14" x14ac:dyDescent="0.3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</row>
    <row r="563" spans="1:14" x14ac:dyDescent="0.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</row>
    <row r="564" spans="1:14" x14ac:dyDescent="0.3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</row>
    <row r="565" spans="1:14" x14ac:dyDescent="0.3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</row>
    <row r="566" spans="1:14" x14ac:dyDescent="0.3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</row>
    <row r="567" spans="1:14" x14ac:dyDescent="0.3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</row>
    <row r="568" spans="1:14" x14ac:dyDescent="0.3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</row>
    <row r="569" spans="1:14" x14ac:dyDescent="0.3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</row>
    <row r="570" spans="1:14" x14ac:dyDescent="0.3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</row>
    <row r="571" spans="1:14" x14ac:dyDescent="0.3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</row>
    <row r="572" spans="1:14" x14ac:dyDescent="0.3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</row>
    <row r="573" spans="1:14" x14ac:dyDescent="0.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</row>
    <row r="574" spans="1:14" x14ac:dyDescent="0.3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</row>
    <row r="575" spans="1:14" x14ac:dyDescent="0.3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</row>
    <row r="576" spans="1:14" x14ac:dyDescent="0.3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</row>
    <row r="577" spans="1:14" x14ac:dyDescent="0.3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</row>
    <row r="578" spans="1:14" x14ac:dyDescent="0.3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</row>
    <row r="579" spans="1:14" x14ac:dyDescent="0.3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</row>
    <row r="580" spans="1:14" x14ac:dyDescent="0.3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</row>
    <row r="581" spans="1:14" x14ac:dyDescent="0.3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</row>
    <row r="582" spans="1:14" x14ac:dyDescent="0.3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</row>
    <row r="583" spans="1:14" x14ac:dyDescent="0.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</row>
    <row r="584" spans="1:14" x14ac:dyDescent="0.3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</row>
    <row r="585" spans="1:14" x14ac:dyDescent="0.3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</row>
    <row r="586" spans="1:14" x14ac:dyDescent="0.3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</row>
    <row r="587" spans="1:14" x14ac:dyDescent="0.3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</row>
    <row r="588" spans="1:14" x14ac:dyDescent="0.3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</row>
    <row r="589" spans="1:14" x14ac:dyDescent="0.3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</row>
    <row r="590" spans="1:14" x14ac:dyDescent="0.3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</row>
    <row r="591" spans="1:14" x14ac:dyDescent="0.3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</row>
    <row r="592" spans="1:14" x14ac:dyDescent="0.3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</row>
    <row r="593" spans="1:14" x14ac:dyDescent="0.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</row>
    <row r="594" spans="1:14" x14ac:dyDescent="0.3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</row>
    <row r="595" spans="1:14" x14ac:dyDescent="0.3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</row>
    <row r="596" spans="1:14" x14ac:dyDescent="0.3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</row>
    <row r="597" spans="1:14" x14ac:dyDescent="0.3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</row>
    <row r="598" spans="1:14" x14ac:dyDescent="0.3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</row>
    <row r="599" spans="1:14" x14ac:dyDescent="0.3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</row>
    <row r="600" spans="1:14" x14ac:dyDescent="0.3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</row>
    <row r="601" spans="1:14" x14ac:dyDescent="0.3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</row>
    <row r="602" spans="1:14" x14ac:dyDescent="0.3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</row>
    <row r="603" spans="1:14" x14ac:dyDescent="0.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</row>
    <row r="604" spans="1:14" x14ac:dyDescent="0.3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</row>
    <row r="605" spans="1:14" x14ac:dyDescent="0.3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</row>
    <row r="606" spans="1:14" x14ac:dyDescent="0.3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</row>
    <row r="607" spans="1:14" x14ac:dyDescent="0.3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</row>
    <row r="608" spans="1:14" x14ac:dyDescent="0.3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</row>
    <row r="609" spans="1:14" x14ac:dyDescent="0.3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</row>
    <row r="610" spans="1:14" x14ac:dyDescent="0.3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</row>
    <row r="611" spans="1:14" x14ac:dyDescent="0.3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</row>
    <row r="612" spans="1:14" x14ac:dyDescent="0.3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</row>
    <row r="613" spans="1:14" x14ac:dyDescent="0.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</row>
    <row r="614" spans="1:14" x14ac:dyDescent="0.3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</row>
    <row r="615" spans="1:14" x14ac:dyDescent="0.3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</row>
    <row r="616" spans="1:14" x14ac:dyDescent="0.3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</row>
    <row r="617" spans="1:14" x14ac:dyDescent="0.3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</row>
    <row r="618" spans="1:14" x14ac:dyDescent="0.3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</row>
    <row r="619" spans="1:14" x14ac:dyDescent="0.3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</row>
    <row r="620" spans="1:14" x14ac:dyDescent="0.3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</row>
    <row r="621" spans="1:14" x14ac:dyDescent="0.3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</row>
    <row r="622" spans="1:14" x14ac:dyDescent="0.3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</row>
    <row r="623" spans="1:14" x14ac:dyDescent="0.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</row>
    <row r="624" spans="1:14" x14ac:dyDescent="0.3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</row>
    <row r="625" spans="1:14" x14ac:dyDescent="0.3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</row>
    <row r="626" spans="1:14" x14ac:dyDescent="0.3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</row>
    <row r="627" spans="1:14" x14ac:dyDescent="0.3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</row>
    <row r="628" spans="1:14" x14ac:dyDescent="0.3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</row>
    <row r="629" spans="1:14" x14ac:dyDescent="0.3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</row>
    <row r="630" spans="1:14" x14ac:dyDescent="0.3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</row>
    <row r="631" spans="1:14" x14ac:dyDescent="0.3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</row>
    <row r="632" spans="1:14" x14ac:dyDescent="0.3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</row>
    <row r="633" spans="1:14" x14ac:dyDescent="0.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</row>
    <row r="634" spans="1:14" x14ac:dyDescent="0.3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</row>
    <row r="635" spans="1:14" x14ac:dyDescent="0.3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</row>
    <row r="636" spans="1:14" x14ac:dyDescent="0.3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</row>
    <row r="637" spans="1:14" x14ac:dyDescent="0.3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</row>
    <row r="638" spans="1:14" x14ac:dyDescent="0.3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</row>
    <row r="639" spans="1:14" x14ac:dyDescent="0.3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</row>
    <row r="640" spans="1:14" x14ac:dyDescent="0.3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</row>
    <row r="641" spans="1:14" x14ac:dyDescent="0.3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</row>
    <row r="642" spans="1:14" x14ac:dyDescent="0.3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</row>
    <row r="643" spans="1:14" x14ac:dyDescent="0.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</row>
    <row r="644" spans="1:14" x14ac:dyDescent="0.3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</row>
    <row r="645" spans="1:14" x14ac:dyDescent="0.3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</row>
    <row r="646" spans="1:14" x14ac:dyDescent="0.3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</row>
    <row r="647" spans="1:14" x14ac:dyDescent="0.3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</row>
    <row r="648" spans="1:14" x14ac:dyDescent="0.3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</row>
    <row r="649" spans="1:14" x14ac:dyDescent="0.3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</row>
    <row r="650" spans="1:14" x14ac:dyDescent="0.3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</row>
    <row r="651" spans="1:14" x14ac:dyDescent="0.3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</row>
    <row r="652" spans="1:14" x14ac:dyDescent="0.3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</row>
    <row r="653" spans="1:14" x14ac:dyDescent="0.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</row>
    <row r="654" spans="1:14" x14ac:dyDescent="0.3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</row>
    <row r="655" spans="1:14" x14ac:dyDescent="0.3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</row>
    <row r="656" spans="1:14" x14ac:dyDescent="0.3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</row>
    <row r="657" spans="1:14" x14ac:dyDescent="0.3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</row>
    <row r="658" spans="1:14" x14ac:dyDescent="0.3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</row>
    <row r="659" spans="1:14" x14ac:dyDescent="0.3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</row>
    <row r="660" spans="1:14" x14ac:dyDescent="0.3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</row>
    <row r="661" spans="1:14" x14ac:dyDescent="0.3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</row>
    <row r="662" spans="1:14" x14ac:dyDescent="0.3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</row>
    <row r="663" spans="1:14" x14ac:dyDescent="0.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</row>
    <row r="664" spans="1:14" x14ac:dyDescent="0.3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</row>
    <row r="665" spans="1:14" x14ac:dyDescent="0.3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</row>
    <row r="666" spans="1:14" x14ac:dyDescent="0.3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</row>
    <row r="667" spans="1:14" x14ac:dyDescent="0.3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</row>
    <row r="668" spans="1:14" x14ac:dyDescent="0.3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</row>
    <row r="669" spans="1:14" x14ac:dyDescent="0.3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</row>
    <row r="670" spans="1:14" x14ac:dyDescent="0.3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</row>
    <row r="671" spans="1:14" x14ac:dyDescent="0.3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</row>
    <row r="672" spans="1:14" x14ac:dyDescent="0.3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</row>
    <row r="673" spans="1:14" x14ac:dyDescent="0.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</row>
    <row r="674" spans="1:14" x14ac:dyDescent="0.3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</row>
    <row r="675" spans="1:14" x14ac:dyDescent="0.3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</row>
    <row r="676" spans="1:14" x14ac:dyDescent="0.3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</row>
    <row r="677" spans="1:14" x14ac:dyDescent="0.3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</row>
    <row r="678" spans="1:14" x14ac:dyDescent="0.3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</row>
    <row r="679" spans="1:14" x14ac:dyDescent="0.3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</row>
    <row r="680" spans="1:14" x14ac:dyDescent="0.3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</row>
    <row r="681" spans="1:14" x14ac:dyDescent="0.3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</row>
    <row r="682" spans="1:14" x14ac:dyDescent="0.3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</row>
    <row r="683" spans="1:14" x14ac:dyDescent="0.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</row>
    <row r="684" spans="1:14" x14ac:dyDescent="0.3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</row>
    <row r="685" spans="1:14" x14ac:dyDescent="0.3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</row>
    <row r="686" spans="1:14" x14ac:dyDescent="0.3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</row>
    <row r="687" spans="1:14" x14ac:dyDescent="0.3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</row>
    <row r="688" spans="1:14" x14ac:dyDescent="0.3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</row>
    <row r="689" spans="1:14" x14ac:dyDescent="0.3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</row>
    <row r="690" spans="1:14" x14ac:dyDescent="0.3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</row>
    <row r="691" spans="1:14" x14ac:dyDescent="0.3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</row>
    <row r="692" spans="1:14" x14ac:dyDescent="0.3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</row>
    <row r="693" spans="1:14" x14ac:dyDescent="0.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</row>
    <row r="694" spans="1:14" x14ac:dyDescent="0.3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</row>
    <row r="695" spans="1:14" x14ac:dyDescent="0.3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</row>
    <row r="696" spans="1:14" x14ac:dyDescent="0.3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</row>
    <row r="697" spans="1:14" x14ac:dyDescent="0.3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</row>
    <row r="698" spans="1:14" x14ac:dyDescent="0.3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</row>
    <row r="699" spans="1:14" x14ac:dyDescent="0.3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</row>
    <row r="700" spans="1:14" x14ac:dyDescent="0.3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</row>
    <row r="701" spans="1:14" x14ac:dyDescent="0.3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</row>
    <row r="702" spans="1:14" x14ac:dyDescent="0.3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</row>
    <row r="703" spans="1:14" x14ac:dyDescent="0.3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</row>
    <row r="704" spans="1:14" x14ac:dyDescent="0.3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</row>
    <row r="705" spans="1:14" x14ac:dyDescent="0.3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</row>
    <row r="706" spans="1:14" x14ac:dyDescent="0.3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</row>
    <row r="707" spans="1:14" x14ac:dyDescent="0.3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</row>
    <row r="708" spans="1:14" x14ac:dyDescent="0.3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</row>
    <row r="709" spans="1:14" x14ac:dyDescent="0.3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</row>
    <row r="710" spans="1:14" x14ac:dyDescent="0.3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</row>
    <row r="711" spans="1:14" x14ac:dyDescent="0.3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</row>
    <row r="712" spans="1:14" x14ac:dyDescent="0.3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</row>
    <row r="713" spans="1:14" x14ac:dyDescent="0.3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</row>
    <row r="714" spans="1:14" x14ac:dyDescent="0.3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</row>
    <row r="715" spans="1:14" x14ac:dyDescent="0.3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</row>
    <row r="716" spans="1:14" x14ac:dyDescent="0.3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</row>
    <row r="717" spans="1:14" x14ac:dyDescent="0.3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</row>
    <row r="718" spans="1:14" x14ac:dyDescent="0.3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</row>
    <row r="719" spans="1:14" x14ac:dyDescent="0.3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</row>
    <row r="720" spans="1:14" x14ac:dyDescent="0.3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</row>
    <row r="721" spans="1:14" x14ac:dyDescent="0.3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</row>
    <row r="722" spans="1:14" x14ac:dyDescent="0.3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</row>
    <row r="723" spans="1:14" x14ac:dyDescent="0.3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</row>
    <row r="724" spans="1:14" x14ac:dyDescent="0.3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</row>
    <row r="725" spans="1:14" x14ac:dyDescent="0.3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</row>
    <row r="726" spans="1:14" x14ac:dyDescent="0.3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</row>
    <row r="727" spans="1:14" x14ac:dyDescent="0.3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</row>
    <row r="728" spans="1:14" x14ac:dyDescent="0.3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</row>
    <row r="729" spans="1:14" x14ac:dyDescent="0.3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</row>
    <row r="730" spans="1:14" x14ac:dyDescent="0.3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</row>
    <row r="731" spans="1:14" x14ac:dyDescent="0.3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</row>
    <row r="732" spans="1:14" x14ac:dyDescent="0.3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</row>
    <row r="733" spans="1:14" x14ac:dyDescent="0.3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</row>
    <row r="734" spans="1:14" x14ac:dyDescent="0.3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</row>
    <row r="735" spans="1:14" x14ac:dyDescent="0.3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</row>
    <row r="736" spans="1:14" x14ac:dyDescent="0.3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</row>
    <row r="737" spans="1:14" x14ac:dyDescent="0.3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</row>
    <row r="738" spans="1:14" x14ac:dyDescent="0.3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</row>
    <row r="739" spans="1:14" x14ac:dyDescent="0.3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</row>
    <row r="740" spans="1:14" x14ac:dyDescent="0.3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</row>
    <row r="741" spans="1:14" x14ac:dyDescent="0.3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</row>
    <row r="742" spans="1:14" x14ac:dyDescent="0.3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</row>
    <row r="743" spans="1:14" x14ac:dyDescent="0.3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</row>
    <row r="744" spans="1:14" x14ac:dyDescent="0.3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</row>
    <row r="745" spans="1:14" x14ac:dyDescent="0.3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</row>
    <row r="746" spans="1:14" x14ac:dyDescent="0.3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</row>
    <row r="747" spans="1:14" x14ac:dyDescent="0.3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</row>
    <row r="748" spans="1:14" x14ac:dyDescent="0.3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</row>
    <row r="749" spans="1:14" x14ac:dyDescent="0.3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</row>
    <row r="750" spans="1:14" x14ac:dyDescent="0.3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</row>
    <row r="751" spans="1:14" x14ac:dyDescent="0.3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</row>
    <row r="752" spans="1:14" x14ac:dyDescent="0.3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</row>
    <row r="753" spans="1:14" x14ac:dyDescent="0.3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</row>
    <row r="754" spans="1:14" x14ac:dyDescent="0.3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</row>
    <row r="755" spans="1:14" x14ac:dyDescent="0.3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</row>
    <row r="756" spans="1:14" x14ac:dyDescent="0.3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</row>
    <row r="757" spans="1:14" x14ac:dyDescent="0.3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</row>
    <row r="758" spans="1:14" x14ac:dyDescent="0.3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</row>
    <row r="759" spans="1:14" x14ac:dyDescent="0.3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</row>
    <row r="760" spans="1:14" x14ac:dyDescent="0.3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</row>
    <row r="761" spans="1:14" x14ac:dyDescent="0.3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</row>
    <row r="762" spans="1:14" x14ac:dyDescent="0.3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</row>
    <row r="763" spans="1:14" x14ac:dyDescent="0.3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</row>
    <row r="764" spans="1:14" x14ac:dyDescent="0.3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</row>
    <row r="765" spans="1:14" x14ac:dyDescent="0.3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</row>
    <row r="766" spans="1:14" x14ac:dyDescent="0.3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</row>
    <row r="767" spans="1:14" x14ac:dyDescent="0.3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</row>
    <row r="768" spans="1:14" x14ac:dyDescent="0.3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</row>
    <row r="769" spans="1:14" x14ac:dyDescent="0.3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</row>
    <row r="770" spans="1:14" x14ac:dyDescent="0.3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</row>
    <row r="771" spans="1:14" x14ac:dyDescent="0.3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</row>
    <row r="772" spans="1:14" x14ac:dyDescent="0.3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</row>
    <row r="773" spans="1:14" x14ac:dyDescent="0.3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</row>
    <row r="774" spans="1:14" x14ac:dyDescent="0.3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</row>
    <row r="775" spans="1:14" x14ac:dyDescent="0.3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</row>
    <row r="776" spans="1:14" x14ac:dyDescent="0.3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</row>
    <row r="777" spans="1:14" x14ac:dyDescent="0.3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</row>
    <row r="778" spans="1:14" x14ac:dyDescent="0.3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</row>
    <row r="779" spans="1:14" x14ac:dyDescent="0.3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</row>
    <row r="780" spans="1:14" x14ac:dyDescent="0.3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</row>
    <row r="781" spans="1:14" x14ac:dyDescent="0.3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</row>
    <row r="782" spans="1:14" x14ac:dyDescent="0.3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</row>
    <row r="783" spans="1:14" x14ac:dyDescent="0.3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</row>
    <row r="784" spans="1:14" x14ac:dyDescent="0.3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</row>
    <row r="785" spans="1:14" x14ac:dyDescent="0.3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</row>
    <row r="786" spans="1:14" x14ac:dyDescent="0.3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</row>
    <row r="787" spans="1:14" x14ac:dyDescent="0.3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</row>
    <row r="788" spans="1:14" x14ac:dyDescent="0.3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</row>
    <row r="789" spans="1:14" x14ac:dyDescent="0.3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</row>
    <row r="790" spans="1:14" x14ac:dyDescent="0.3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</row>
    <row r="791" spans="1:14" x14ac:dyDescent="0.3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</row>
    <row r="792" spans="1:14" x14ac:dyDescent="0.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</row>
    <row r="793" spans="1:14" x14ac:dyDescent="0.3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</row>
    <row r="794" spans="1:14" x14ac:dyDescent="0.3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</row>
    <row r="795" spans="1:14" x14ac:dyDescent="0.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</row>
    <row r="796" spans="1:14" x14ac:dyDescent="0.3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</row>
    <row r="797" spans="1:14" x14ac:dyDescent="0.3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</row>
    <row r="798" spans="1:14" x14ac:dyDescent="0.3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</row>
    <row r="799" spans="1:14" x14ac:dyDescent="0.3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</row>
    <row r="800" spans="1:14" x14ac:dyDescent="0.3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</row>
    <row r="801" spans="1:14" x14ac:dyDescent="0.3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</row>
    <row r="802" spans="1:14" x14ac:dyDescent="0.3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</row>
    <row r="803" spans="1:14" x14ac:dyDescent="0.3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</row>
    <row r="804" spans="1:14" x14ac:dyDescent="0.3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</row>
    <row r="805" spans="1:14" x14ac:dyDescent="0.3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</row>
    <row r="806" spans="1:14" x14ac:dyDescent="0.3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</row>
    <row r="807" spans="1:14" x14ac:dyDescent="0.3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</row>
    <row r="808" spans="1:14" x14ac:dyDescent="0.3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</row>
    <row r="809" spans="1:14" x14ac:dyDescent="0.3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</row>
    <row r="810" spans="1:14" x14ac:dyDescent="0.3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</row>
    <row r="811" spans="1:14" x14ac:dyDescent="0.3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</row>
    <row r="812" spans="1:14" x14ac:dyDescent="0.3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</row>
    <row r="813" spans="1:14" x14ac:dyDescent="0.3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</row>
    <row r="814" spans="1:14" x14ac:dyDescent="0.3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</row>
    <row r="815" spans="1:14" x14ac:dyDescent="0.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</row>
    <row r="816" spans="1:14" x14ac:dyDescent="0.3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</row>
    <row r="817" spans="1:14" x14ac:dyDescent="0.3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</row>
    <row r="818" spans="1:14" x14ac:dyDescent="0.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</row>
    <row r="819" spans="1:14" x14ac:dyDescent="0.3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</row>
    <row r="820" spans="1:14" x14ac:dyDescent="0.3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</row>
    <row r="821" spans="1:14" x14ac:dyDescent="0.3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</row>
    <row r="822" spans="1:14" x14ac:dyDescent="0.3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</row>
    <row r="823" spans="1:14" x14ac:dyDescent="0.3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</row>
    <row r="824" spans="1:14" x14ac:dyDescent="0.3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</row>
    <row r="825" spans="1:14" x14ac:dyDescent="0.3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</row>
    <row r="826" spans="1:14" x14ac:dyDescent="0.3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</row>
    <row r="827" spans="1:14" x14ac:dyDescent="0.3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</row>
    <row r="828" spans="1:14" x14ac:dyDescent="0.3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</row>
    <row r="829" spans="1:14" x14ac:dyDescent="0.3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</row>
    <row r="830" spans="1:14" x14ac:dyDescent="0.3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</row>
    <row r="831" spans="1:14" x14ac:dyDescent="0.3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</row>
    <row r="832" spans="1:14" x14ac:dyDescent="0.3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</row>
    <row r="833" spans="1:14" x14ac:dyDescent="0.3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</row>
    <row r="834" spans="1:14" x14ac:dyDescent="0.3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</row>
    <row r="835" spans="1:14" x14ac:dyDescent="0.3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</row>
    <row r="836" spans="1:14" x14ac:dyDescent="0.3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</row>
    <row r="837" spans="1:14" x14ac:dyDescent="0.3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</row>
    <row r="838" spans="1:14" x14ac:dyDescent="0.3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</row>
    <row r="839" spans="1:14" x14ac:dyDescent="0.3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</row>
    <row r="840" spans="1:14" x14ac:dyDescent="0.3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</row>
    <row r="841" spans="1:14" x14ac:dyDescent="0.3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</row>
    <row r="842" spans="1:14" x14ac:dyDescent="0.3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</row>
    <row r="843" spans="1:14" x14ac:dyDescent="0.3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</row>
    <row r="844" spans="1:14" x14ac:dyDescent="0.3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</row>
    <row r="845" spans="1:14" x14ac:dyDescent="0.3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</row>
    <row r="846" spans="1:14" x14ac:dyDescent="0.3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</row>
    <row r="847" spans="1:14" x14ac:dyDescent="0.3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</row>
    <row r="848" spans="1:14" x14ac:dyDescent="0.3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</row>
    <row r="849" spans="1:14" x14ac:dyDescent="0.3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</row>
    <row r="850" spans="1:14" x14ac:dyDescent="0.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</row>
    <row r="851" spans="1:14" x14ac:dyDescent="0.3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</row>
    <row r="852" spans="1:14" x14ac:dyDescent="0.3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</row>
    <row r="853" spans="1:14" x14ac:dyDescent="0.3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</row>
    <row r="854" spans="1:14" x14ac:dyDescent="0.3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</row>
    <row r="855" spans="1:14" x14ac:dyDescent="0.3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</row>
    <row r="856" spans="1:14" x14ac:dyDescent="0.3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</row>
    <row r="857" spans="1:14" x14ac:dyDescent="0.3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</row>
    <row r="858" spans="1:14" x14ac:dyDescent="0.3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</row>
    <row r="859" spans="1:14" x14ac:dyDescent="0.3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</row>
    <row r="860" spans="1:14" x14ac:dyDescent="0.3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</row>
    <row r="861" spans="1:14" x14ac:dyDescent="0.3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</row>
    <row r="862" spans="1:14" x14ac:dyDescent="0.3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</row>
    <row r="863" spans="1:14" x14ac:dyDescent="0.3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</row>
    <row r="864" spans="1:14" x14ac:dyDescent="0.3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</row>
    <row r="865" spans="1:14" x14ac:dyDescent="0.3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</row>
    <row r="866" spans="1:14" x14ac:dyDescent="0.3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</row>
    <row r="867" spans="1:14" x14ac:dyDescent="0.3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</row>
    <row r="868" spans="1:14" x14ac:dyDescent="0.3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</row>
    <row r="869" spans="1:14" x14ac:dyDescent="0.3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</row>
    <row r="870" spans="1:14" x14ac:dyDescent="0.3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</row>
    <row r="871" spans="1:14" x14ac:dyDescent="0.3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</row>
    <row r="872" spans="1:14" x14ac:dyDescent="0.3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</row>
    <row r="873" spans="1:14" x14ac:dyDescent="0.3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</row>
    <row r="874" spans="1:14" x14ac:dyDescent="0.3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</row>
    <row r="875" spans="1:14" x14ac:dyDescent="0.3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</row>
    <row r="876" spans="1:14" x14ac:dyDescent="0.3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</row>
    <row r="877" spans="1:14" x14ac:dyDescent="0.3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</row>
    <row r="878" spans="1:14" x14ac:dyDescent="0.3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</row>
    <row r="879" spans="1:14" x14ac:dyDescent="0.3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</row>
    <row r="880" spans="1:14" x14ac:dyDescent="0.3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</row>
    <row r="881" spans="1:14" x14ac:dyDescent="0.3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</row>
    <row r="882" spans="1:14" x14ac:dyDescent="0.3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</row>
    <row r="883" spans="1:14" x14ac:dyDescent="0.3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</row>
    <row r="884" spans="1:14" x14ac:dyDescent="0.3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</row>
    <row r="885" spans="1:14" x14ac:dyDescent="0.3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</row>
    <row r="886" spans="1:14" x14ac:dyDescent="0.3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</row>
    <row r="887" spans="1:14" x14ac:dyDescent="0.3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</row>
    <row r="888" spans="1:14" x14ac:dyDescent="0.3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</row>
    <row r="889" spans="1:14" x14ac:dyDescent="0.3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</row>
    <row r="890" spans="1:14" x14ac:dyDescent="0.3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</row>
    <row r="891" spans="1:14" x14ac:dyDescent="0.3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</row>
    <row r="892" spans="1:14" x14ac:dyDescent="0.3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</row>
    <row r="893" spans="1:14" x14ac:dyDescent="0.3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</row>
    <row r="894" spans="1:14" x14ac:dyDescent="0.3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</row>
    <row r="895" spans="1:14" x14ac:dyDescent="0.3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</row>
    <row r="896" spans="1:14" x14ac:dyDescent="0.3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</row>
    <row r="897" spans="1:14" x14ac:dyDescent="0.3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</row>
    <row r="898" spans="1:14" x14ac:dyDescent="0.3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</row>
    <row r="899" spans="1:14" x14ac:dyDescent="0.3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</row>
    <row r="900" spans="1:14" x14ac:dyDescent="0.3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</row>
    <row r="901" spans="1:14" x14ac:dyDescent="0.3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</row>
    <row r="902" spans="1:14" x14ac:dyDescent="0.3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</row>
    <row r="903" spans="1:14" x14ac:dyDescent="0.3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</row>
    <row r="904" spans="1:14" x14ac:dyDescent="0.3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</row>
    <row r="905" spans="1:14" x14ac:dyDescent="0.3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</row>
    <row r="906" spans="1:14" x14ac:dyDescent="0.3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</row>
    <row r="907" spans="1:14" x14ac:dyDescent="0.3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</row>
    <row r="908" spans="1:14" x14ac:dyDescent="0.3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</row>
    <row r="909" spans="1:14" x14ac:dyDescent="0.3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</row>
    <row r="910" spans="1:14" x14ac:dyDescent="0.3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</row>
    <row r="911" spans="1:14" x14ac:dyDescent="0.3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</row>
    <row r="912" spans="1:14" x14ac:dyDescent="0.3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</row>
    <row r="913" spans="1:14" x14ac:dyDescent="0.3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</row>
    <row r="914" spans="1:14" x14ac:dyDescent="0.3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</row>
    <row r="915" spans="1:14" x14ac:dyDescent="0.3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</row>
    <row r="916" spans="1:14" x14ac:dyDescent="0.3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</row>
    <row r="917" spans="1:14" x14ac:dyDescent="0.3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</row>
    <row r="918" spans="1:14" x14ac:dyDescent="0.3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</row>
    <row r="919" spans="1:14" x14ac:dyDescent="0.3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</row>
    <row r="920" spans="1:14" x14ac:dyDescent="0.3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</row>
    <row r="921" spans="1:14" x14ac:dyDescent="0.3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</row>
    <row r="922" spans="1:14" x14ac:dyDescent="0.3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</row>
    <row r="923" spans="1:14" x14ac:dyDescent="0.3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</row>
    <row r="924" spans="1:14" x14ac:dyDescent="0.3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</row>
    <row r="925" spans="1:14" x14ac:dyDescent="0.3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</row>
    <row r="926" spans="1:14" x14ac:dyDescent="0.3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</row>
    <row r="927" spans="1:14" x14ac:dyDescent="0.3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</row>
    <row r="928" spans="1:14" x14ac:dyDescent="0.3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</row>
    <row r="929" spans="1:14" x14ac:dyDescent="0.3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</row>
    <row r="930" spans="1:14" x14ac:dyDescent="0.3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</row>
    <row r="931" spans="1:14" x14ac:dyDescent="0.3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</row>
    <row r="932" spans="1:14" x14ac:dyDescent="0.3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</row>
    <row r="933" spans="1:14" x14ac:dyDescent="0.3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</row>
    <row r="934" spans="1:14" x14ac:dyDescent="0.3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</row>
    <row r="935" spans="1:14" x14ac:dyDescent="0.3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</row>
    <row r="936" spans="1:14" x14ac:dyDescent="0.3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</row>
    <row r="937" spans="1:14" x14ac:dyDescent="0.3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</row>
    <row r="938" spans="1:14" x14ac:dyDescent="0.3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</row>
    <row r="939" spans="1:14" x14ac:dyDescent="0.3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</row>
    <row r="940" spans="1:14" x14ac:dyDescent="0.3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</row>
    <row r="941" spans="1:14" x14ac:dyDescent="0.3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</row>
    <row r="942" spans="1:14" x14ac:dyDescent="0.3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</row>
    <row r="943" spans="1:14" x14ac:dyDescent="0.3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</row>
    <row r="944" spans="1:14" x14ac:dyDescent="0.3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</row>
    <row r="945" spans="1:14" x14ac:dyDescent="0.3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</row>
    <row r="946" spans="1:14" x14ac:dyDescent="0.3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</row>
    <row r="947" spans="1:14" x14ac:dyDescent="0.3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</row>
    <row r="948" spans="1:14" x14ac:dyDescent="0.3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</row>
    <row r="949" spans="1:14" x14ac:dyDescent="0.3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</row>
    <row r="950" spans="1:14" x14ac:dyDescent="0.3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</row>
    <row r="951" spans="1:14" x14ac:dyDescent="0.3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</row>
    <row r="952" spans="1:14" x14ac:dyDescent="0.3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</row>
    <row r="953" spans="1:14" x14ac:dyDescent="0.3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</row>
    <row r="954" spans="1:14" x14ac:dyDescent="0.3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</row>
    <row r="955" spans="1:14" x14ac:dyDescent="0.3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</row>
    <row r="956" spans="1:14" x14ac:dyDescent="0.3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</row>
    <row r="957" spans="1:14" x14ac:dyDescent="0.3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</row>
    <row r="958" spans="1:14" x14ac:dyDescent="0.3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</row>
    <row r="959" spans="1:14" x14ac:dyDescent="0.3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</row>
    <row r="960" spans="1:14" x14ac:dyDescent="0.3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</row>
    <row r="961" spans="1:14" x14ac:dyDescent="0.3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</row>
    <row r="962" spans="1:14" x14ac:dyDescent="0.3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</row>
    <row r="963" spans="1:14" x14ac:dyDescent="0.3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</row>
    <row r="964" spans="1:14" x14ac:dyDescent="0.3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</row>
    <row r="965" spans="1:14" x14ac:dyDescent="0.3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</row>
    <row r="966" spans="1:14" x14ac:dyDescent="0.3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</row>
    <row r="967" spans="1:14" x14ac:dyDescent="0.3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</row>
    <row r="968" spans="1:14" x14ac:dyDescent="0.3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</row>
    <row r="969" spans="1:14" x14ac:dyDescent="0.3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</row>
    <row r="970" spans="1:14" x14ac:dyDescent="0.3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</row>
    <row r="971" spans="1:14" x14ac:dyDescent="0.3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</row>
    <row r="972" spans="1:14" x14ac:dyDescent="0.3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</row>
    <row r="973" spans="1:14" x14ac:dyDescent="0.3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</row>
    <row r="974" spans="1:14" x14ac:dyDescent="0.3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</row>
    <row r="975" spans="1:14" x14ac:dyDescent="0.3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</row>
    <row r="976" spans="1:14" x14ac:dyDescent="0.3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</row>
    <row r="977" spans="1:14" x14ac:dyDescent="0.3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</row>
    <row r="978" spans="1:14" x14ac:dyDescent="0.3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</row>
    <row r="979" spans="1:14" x14ac:dyDescent="0.3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</row>
    <row r="980" spans="1:14" x14ac:dyDescent="0.3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</row>
    <row r="981" spans="1:14" x14ac:dyDescent="0.3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</row>
    <row r="982" spans="1:14" x14ac:dyDescent="0.3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</row>
    <row r="983" spans="1:14" x14ac:dyDescent="0.3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</row>
    <row r="984" spans="1:14" x14ac:dyDescent="0.3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</row>
    <row r="985" spans="1:14" x14ac:dyDescent="0.3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</row>
    <row r="986" spans="1:14" x14ac:dyDescent="0.3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</row>
    <row r="987" spans="1:14" x14ac:dyDescent="0.3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</row>
    <row r="988" spans="1:14" x14ac:dyDescent="0.3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</row>
    <row r="989" spans="1:14" x14ac:dyDescent="0.3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</row>
    <row r="990" spans="1:14" x14ac:dyDescent="0.3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</row>
    <row r="991" spans="1:14" x14ac:dyDescent="0.3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</row>
    <row r="992" spans="1:14" x14ac:dyDescent="0.3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</row>
    <row r="993" spans="1:14" x14ac:dyDescent="0.3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</row>
    <row r="994" spans="1:14" x14ac:dyDescent="0.3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</row>
    <row r="995" spans="1:14" x14ac:dyDescent="0.3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</row>
    <row r="996" spans="1:14" x14ac:dyDescent="0.3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</row>
    <row r="997" spans="1:14" x14ac:dyDescent="0.3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</row>
    <row r="998" spans="1:14" x14ac:dyDescent="0.3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</row>
    <row r="999" spans="1:14" x14ac:dyDescent="0.3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</row>
    <row r="1000" spans="1:14" x14ac:dyDescent="0.3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</row>
    <row r="1001" spans="1:14" x14ac:dyDescent="0.3">
      <c r="A1001" s="91"/>
      <c r="B1001" s="91"/>
      <c r="C1001" s="91"/>
      <c r="D1001" s="91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</row>
    <row r="1002" spans="1:14" x14ac:dyDescent="0.3">
      <c r="A1002" s="91"/>
      <c r="B1002" s="91"/>
      <c r="C1002" s="91"/>
      <c r="D1002" s="91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</row>
    <row r="1003" spans="1:14" x14ac:dyDescent="0.3">
      <c r="A1003" s="91"/>
      <c r="B1003" s="91"/>
      <c r="C1003" s="91"/>
      <c r="D1003" s="91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</row>
    <row r="1004" spans="1:14" x14ac:dyDescent="0.3">
      <c r="A1004" s="91"/>
      <c r="B1004" s="91"/>
      <c r="C1004" s="91"/>
      <c r="D1004" s="91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</row>
    <row r="1005" spans="1:14" x14ac:dyDescent="0.3">
      <c r="A1005" s="91"/>
      <c r="B1005" s="91"/>
      <c r="C1005" s="91"/>
      <c r="D1005" s="91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</row>
    <row r="1006" spans="1:14" x14ac:dyDescent="0.3">
      <c r="A1006" s="91"/>
      <c r="B1006" s="91"/>
      <c r="C1006" s="91"/>
      <c r="D1006" s="91"/>
      <c r="E1006" s="91"/>
      <c r="F1006" s="91"/>
      <c r="G1006" s="91"/>
      <c r="H1006" s="91"/>
      <c r="I1006" s="91"/>
      <c r="J1006" s="91"/>
      <c r="K1006" s="91"/>
      <c r="L1006" s="91"/>
      <c r="M1006" s="91"/>
      <c r="N1006" s="91"/>
    </row>
    <row r="1007" spans="1:14" x14ac:dyDescent="0.3">
      <c r="A1007" s="91"/>
      <c r="B1007" s="91"/>
      <c r="C1007" s="91"/>
      <c r="D1007" s="91"/>
      <c r="E1007" s="91"/>
      <c r="F1007" s="91"/>
      <c r="G1007" s="91"/>
      <c r="H1007" s="91"/>
      <c r="I1007" s="91"/>
      <c r="J1007" s="91"/>
      <c r="K1007" s="91"/>
      <c r="L1007" s="91"/>
      <c r="M1007" s="91"/>
      <c r="N1007" s="91"/>
    </row>
    <row r="1008" spans="1:14" x14ac:dyDescent="0.3">
      <c r="A1008" s="91"/>
      <c r="B1008" s="91"/>
      <c r="C1008" s="91"/>
      <c r="D1008" s="91"/>
      <c r="E1008" s="91"/>
      <c r="F1008" s="91"/>
      <c r="G1008" s="91"/>
      <c r="H1008" s="91"/>
      <c r="I1008" s="91"/>
      <c r="J1008" s="91"/>
      <c r="K1008" s="91"/>
      <c r="L1008" s="91"/>
      <c r="M1008" s="91"/>
      <c r="N1008" s="91"/>
    </row>
    <row r="1009" spans="1:14" x14ac:dyDescent="0.3">
      <c r="A1009" s="91"/>
      <c r="B1009" s="91"/>
      <c r="C1009" s="91"/>
      <c r="D1009" s="91"/>
      <c r="E1009" s="91"/>
      <c r="F1009" s="91"/>
      <c r="G1009" s="91"/>
      <c r="H1009" s="91"/>
      <c r="I1009" s="91"/>
      <c r="J1009" s="91"/>
      <c r="K1009" s="91"/>
      <c r="L1009" s="91"/>
      <c r="M1009" s="91"/>
      <c r="N1009" s="91"/>
    </row>
    <row r="1010" spans="1:14" x14ac:dyDescent="0.3">
      <c r="A1010" s="91"/>
      <c r="B1010" s="91"/>
      <c r="C1010" s="91"/>
      <c r="D1010" s="91"/>
      <c r="E1010" s="91"/>
      <c r="F1010" s="91"/>
      <c r="G1010" s="91"/>
      <c r="H1010" s="91"/>
      <c r="I1010" s="91"/>
      <c r="J1010" s="91"/>
      <c r="K1010" s="91"/>
      <c r="L1010" s="91"/>
      <c r="M1010" s="91"/>
      <c r="N1010" s="91"/>
    </row>
    <row r="1011" spans="1:14" x14ac:dyDescent="0.3">
      <c r="A1011" s="91"/>
      <c r="B1011" s="91"/>
      <c r="C1011" s="91"/>
      <c r="D1011" s="91"/>
      <c r="E1011" s="91"/>
      <c r="F1011" s="91"/>
      <c r="G1011" s="91"/>
      <c r="H1011" s="91"/>
      <c r="I1011" s="91"/>
      <c r="J1011" s="91"/>
      <c r="K1011" s="91"/>
      <c r="L1011" s="91"/>
      <c r="M1011" s="91"/>
      <c r="N1011" s="91"/>
    </row>
    <row r="1012" spans="1:14" x14ac:dyDescent="0.3">
      <c r="A1012" s="91"/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</row>
    <row r="1013" spans="1:14" x14ac:dyDescent="0.3">
      <c r="A1013" s="91"/>
      <c r="B1013" s="91"/>
      <c r="C1013" s="91"/>
      <c r="D1013" s="91"/>
      <c r="E1013" s="91"/>
      <c r="F1013" s="91"/>
      <c r="G1013" s="91"/>
      <c r="H1013" s="91"/>
      <c r="I1013" s="91"/>
      <c r="J1013" s="91"/>
      <c r="K1013" s="91"/>
      <c r="L1013" s="91"/>
      <c r="M1013" s="91"/>
      <c r="N1013" s="91"/>
    </row>
    <row r="1014" spans="1:14" x14ac:dyDescent="0.3">
      <c r="A1014" s="91"/>
      <c r="B1014" s="91"/>
      <c r="C1014" s="91"/>
      <c r="D1014" s="91"/>
      <c r="E1014" s="91"/>
      <c r="F1014" s="91"/>
      <c r="G1014" s="91"/>
      <c r="H1014" s="91"/>
      <c r="I1014" s="91"/>
      <c r="J1014" s="91"/>
      <c r="K1014" s="91"/>
      <c r="L1014" s="91"/>
      <c r="M1014" s="91"/>
      <c r="N1014" s="91"/>
    </row>
    <row r="1015" spans="1:14" x14ac:dyDescent="0.3">
      <c r="A1015" s="91"/>
      <c r="B1015" s="91"/>
      <c r="C1015" s="91"/>
      <c r="D1015" s="91"/>
      <c r="E1015" s="91"/>
      <c r="F1015" s="91"/>
      <c r="G1015" s="91"/>
      <c r="H1015" s="91"/>
      <c r="I1015" s="91"/>
      <c r="J1015" s="91"/>
      <c r="K1015" s="91"/>
      <c r="L1015" s="91"/>
      <c r="M1015" s="91"/>
      <c r="N1015" s="91"/>
    </row>
    <row r="1016" spans="1:14" x14ac:dyDescent="0.3">
      <c r="A1016" s="91"/>
      <c r="B1016" s="91"/>
      <c r="C1016" s="91"/>
      <c r="D1016" s="91"/>
      <c r="E1016" s="91"/>
      <c r="F1016" s="91"/>
      <c r="G1016" s="91"/>
      <c r="H1016" s="91"/>
      <c r="I1016" s="91"/>
      <c r="J1016" s="91"/>
      <c r="K1016" s="91"/>
      <c r="L1016" s="91"/>
      <c r="M1016" s="91"/>
      <c r="N1016" s="91"/>
    </row>
    <row r="1017" spans="1:14" x14ac:dyDescent="0.3">
      <c r="A1017" s="91"/>
      <c r="B1017" s="91"/>
      <c r="C1017" s="91"/>
      <c r="D1017" s="91"/>
      <c r="E1017" s="91"/>
      <c r="F1017" s="91"/>
      <c r="G1017" s="91"/>
      <c r="H1017" s="91"/>
      <c r="I1017" s="91"/>
      <c r="J1017" s="91"/>
      <c r="K1017" s="91"/>
      <c r="L1017" s="91"/>
      <c r="M1017" s="91"/>
      <c r="N1017" s="91"/>
    </row>
    <row r="1018" spans="1:14" x14ac:dyDescent="0.3">
      <c r="A1018" s="91"/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</row>
    <row r="1019" spans="1:14" x14ac:dyDescent="0.3">
      <c r="A1019" s="91"/>
      <c r="B1019" s="91"/>
      <c r="C1019" s="91"/>
      <c r="D1019" s="91"/>
      <c r="E1019" s="91"/>
      <c r="F1019" s="91"/>
      <c r="G1019" s="91"/>
      <c r="H1019" s="91"/>
      <c r="I1019" s="91"/>
      <c r="J1019" s="91"/>
      <c r="K1019" s="91"/>
      <c r="L1019" s="91"/>
      <c r="M1019" s="91"/>
      <c r="N1019" s="91"/>
    </row>
    <row r="1020" spans="1:14" x14ac:dyDescent="0.3">
      <c r="A1020" s="91"/>
      <c r="B1020" s="91"/>
      <c r="C1020" s="91"/>
      <c r="D1020" s="91"/>
      <c r="E1020" s="91"/>
      <c r="F1020" s="91"/>
      <c r="G1020" s="91"/>
      <c r="H1020" s="91"/>
      <c r="I1020" s="91"/>
      <c r="J1020" s="91"/>
      <c r="K1020" s="91"/>
      <c r="L1020" s="91"/>
      <c r="M1020" s="91"/>
      <c r="N1020" s="91"/>
    </row>
    <row r="1021" spans="1:14" x14ac:dyDescent="0.3">
      <c r="A1021" s="91"/>
      <c r="B1021" s="91"/>
      <c r="C1021" s="91"/>
      <c r="D1021" s="91"/>
      <c r="E1021" s="91"/>
      <c r="F1021" s="91"/>
      <c r="G1021" s="91"/>
      <c r="H1021" s="91"/>
      <c r="I1021" s="91"/>
      <c r="J1021" s="91"/>
      <c r="K1021" s="91"/>
      <c r="L1021" s="91"/>
      <c r="M1021" s="91"/>
      <c r="N1021" s="91"/>
    </row>
    <row r="1022" spans="1:14" x14ac:dyDescent="0.3">
      <c r="A1022" s="91"/>
      <c r="B1022" s="91"/>
      <c r="C1022" s="91"/>
      <c r="D1022" s="91"/>
      <c r="E1022" s="91"/>
      <c r="F1022" s="91"/>
      <c r="G1022" s="91"/>
      <c r="H1022" s="91"/>
      <c r="I1022" s="91"/>
      <c r="J1022" s="91"/>
      <c r="K1022" s="91"/>
      <c r="L1022" s="91"/>
      <c r="M1022" s="91"/>
      <c r="N1022" s="91"/>
    </row>
    <row r="1023" spans="1:14" x14ac:dyDescent="0.3">
      <c r="A1023" s="91"/>
      <c r="B1023" s="91"/>
      <c r="C1023" s="91"/>
      <c r="D1023" s="91"/>
      <c r="E1023" s="91"/>
      <c r="F1023" s="91"/>
      <c r="G1023" s="91"/>
      <c r="H1023" s="91"/>
      <c r="I1023" s="91"/>
      <c r="J1023" s="91"/>
      <c r="K1023" s="91"/>
      <c r="L1023" s="91"/>
      <c r="M1023" s="91"/>
      <c r="N1023" s="91"/>
    </row>
    <row r="1024" spans="1:14" x14ac:dyDescent="0.3">
      <c r="A1024" s="91"/>
      <c r="B1024" s="91"/>
      <c r="C1024" s="91"/>
      <c r="D1024" s="91"/>
      <c r="E1024" s="91"/>
      <c r="F1024" s="91"/>
      <c r="G1024" s="91"/>
      <c r="H1024" s="91"/>
      <c r="I1024" s="91"/>
      <c r="J1024" s="91"/>
      <c r="K1024" s="91"/>
      <c r="L1024" s="91"/>
      <c r="M1024" s="91"/>
      <c r="N1024" s="91"/>
    </row>
    <row r="1025" spans="1:14" x14ac:dyDescent="0.3">
      <c r="A1025" s="91"/>
      <c r="B1025" s="91"/>
      <c r="C1025" s="91"/>
      <c r="D1025" s="91"/>
      <c r="E1025" s="91"/>
      <c r="F1025" s="91"/>
      <c r="G1025" s="91"/>
      <c r="H1025" s="91"/>
      <c r="I1025" s="91"/>
      <c r="J1025" s="91"/>
      <c r="K1025" s="91"/>
      <c r="L1025" s="91"/>
      <c r="M1025" s="91"/>
      <c r="N1025" s="91"/>
    </row>
    <row r="1026" spans="1:14" x14ac:dyDescent="0.3">
      <c r="A1026" s="91"/>
      <c r="B1026" s="91"/>
      <c r="C1026" s="91"/>
      <c r="D1026" s="91"/>
      <c r="E1026" s="91"/>
      <c r="F1026" s="91"/>
      <c r="G1026" s="91"/>
      <c r="H1026" s="91"/>
      <c r="I1026" s="91"/>
      <c r="J1026" s="91"/>
      <c r="K1026" s="91"/>
      <c r="L1026" s="91"/>
      <c r="M1026" s="91"/>
      <c r="N1026" s="91"/>
    </row>
    <row r="1027" spans="1:14" x14ac:dyDescent="0.3">
      <c r="A1027" s="91"/>
      <c r="B1027" s="91"/>
      <c r="C1027" s="91"/>
      <c r="D1027" s="91"/>
      <c r="E1027" s="91"/>
      <c r="F1027" s="91"/>
      <c r="G1027" s="91"/>
      <c r="H1027" s="91"/>
      <c r="I1027" s="91"/>
      <c r="J1027" s="91"/>
      <c r="K1027" s="91"/>
      <c r="L1027" s="91"/>
      <c r="M1027" s="91"/>
      <c r="N1027" s="91"/>
    </row>
    <row r="1028" spans="1:14" x14ac:dyDescent="0.3">
      <c r="A1028" s="91"/>
      <c r="B1028" s="91"/>
      <c r="C1028" s="91"/>
      <c r="D1028" s="91"/>
      <c r="E1028" s="91"/>
      <c r="F1028" s="91"/>
      <c r="G1028" s="91"/>
      <c r="H1028" s="91"/>
      <c r="I1028" s="91"/>
      <c r="J1028" s="91"/>
      <c r="K1028" s="91"/>
      <c r="L1028" s="91"/>
      <c r="M1028" s="91"/>
      <c r="N1028" s="91"/>
    </row>
    <row r="1029" spans="1:14" x14ac:dyDescent="0.3">
      <c r="A1029" s="91"/>
      <c r="B1029" s="91"/>
      <c r="C1029" s="91"/>
      <c r="D1029" s="91"/>
      <c r="E1029" s="91"/>
      <c r="F1029" s="91"/>
      <c r="G1029" s="91"/>
      <c r="H1029" s="91"/>
      <c r="I1029" s="91"/>
      <c r="J1029" s="91"/>
      <c r="K1029" s="91"/>
      <c r="L1029" s="91"/>
      <c r="M1029" s="91"/>
      <c r="N1029" s="91"/>
    </row>
    <row r="1030" spans="1:14" x14ac:dyDescent="0.3">
      <c r="A1030" s="91"/>
      <c r="B1030" s="91"/>
      <c r="C1030" s="91"/>
      <c r="D1030" s="91"/>
      <c r="E1030" s="91"/>
      <c r="F1030" s="91"/>
      <c r="G1030" s="91"/>
      <c r="H1030" s="91"/>
      <c r="I1030" s="91"/>
      <c r="J1030" s="91"/>
      <c r="K1030" s="91"/>
      <c r="L1030" s="91"/>
      <c r="M1030" s="91"/>
      <c r="N1030" s="91"/>
    </row>
    <row r="1031" spans="1:14" x14ac:dyDescent="0.3">
      <c r="A1031" s="91"/>
      <c r="B1031" s="91"/>
      <c r="C1031" s="91"/>
      <c r="D1031" s="91"/>
      <c r="E1031" s="91"/>
      <c r="F1031" s="91"/>
      <c r="G1031" s="91"/>
      <c r="H1031" s="91"/>
      <c r="I1031" s="91"/>
      <c r="J1031" s="91"/>
      <c r="K1031" s="91"/>
      <c r="L1031" s="91"/>
      <c r="M1031" s="91"/>
      <c r="N1031" s="91"/>
    </row>
    <row r="1032" spans="1:14" x14ac:dyDescent="0.3">
      <c r="A1032" s="91"/>
      <c r="B1032" s="91"/>
      <c r="C1032" s="91"/>
      <c r="D1032" s="91"/>
      <c r="E1032" s="91"/>
      <c r="F1032" s="91"/>
      <c r="G1032" s="91"/>
      <c r="H1032" s="91"/>
      <c r="I1032" s="91"/>
      <c r="J1032" s="91"/>
      <c r="K1032" s="91"/>
      <c r="L1032" s="91"/>
      <c r="M1032" s="91"/>
      <c r="N1032" s="91"/>
    </row>
    <row r="1033" spans="1:14" x14ac:dyDescent="0.3">
      <c r="A1033" s="91"/>
      <c r="B1033" s="91"/>
      <c r="C1033" s="91"/>
      <c r="D1033" s="91"/>
      <c r="E1033" s="91"/>
      <c r="F1033" s="91"/>
      <c r="G1033" s="91"/>
      <c r="H1033" s="91"/>
      <c r="I1033" s="91"/>
      <c r="J1033" s="91"/>
      <c r="K1033" s="91"/>
      <c r="L1033" s="91"/>
      <c r="M1033" s="91"/>
      <c r="N1033" s="91"/>
    </row>
    <row r="1034" spans="1:14" x14ac:dyDescent="0.3">
      <c r="A1034" s="91"/>
      <c r="B1034" s="91"/>
      <c r="C1034" s="91"/>
      <c r="D1034" s="91"/>
      <c r="E1034" s="91"/>
      <c r="F1034" s="91"/>
      <c r="G1034" s="91"/>
      <c r="H1034" s="91"/>
      <c r="I1034" s="91"/>
      <c r="J1034" s="91"/>
      <c r="K1034" s="91"/>
      <c r="L1034" s="91"/>
      <c r="M1034" s="91"/>
      <c r="N1034" s="91"/>
    </row>
    <row r="1035" spans="1:14" x14ac:dyDescent="0.3">
      <c r="A1035" s="91"/>
      <c r="B1035" s="91"/>
      <c r="C1035" s="91"/>
      <c r="D1035" s="91"/>
      <c r="E1035" s="91"/>
      <c r="F1035" s="91"/>
      <c r="G1035" s="91"/>
      <c r="H1035" s="91"/>
      <c r="I1035" s="91"/>
      <c r="J1035" s="91"/>
      <c r="K1035" s="91"/>
      <c r="L1035" s="91"/>
      <c r="M1035" s="91"/>
      <c r="N1035" s="91"/>
    </row>
    <row r="1036" spans="1:14" x14ac:dyDescent="0.3">
      <c r="A1036" s="91"/>
      <c r="B1036" s="91"/>
      <c r="C1036" s="91"/>
      <c r="D1036" s="91"/>
      <c r="E1036" s="91"/>
      <c r="F1036" s="91"/>
      <c r="G1036" s="91"/>
      <c r="H1036" s="91"/>
      <c r="I1036" s="91"/>
      <c r="J1036" s="91"/>
      <c r="K1036" s="91"/>
      <c r="L1036" s="91"/>
      <c r="M1036" s="91"/>
      <c r="N1036" s="91"/>
    </row>
    <row r="1037" spans="1:14" x14ac:dyDescent="0.3">
      <c r="A1037" s="91"/>
      <c r="B1037" s="91"/>
      <c r="C1037" s="91"/>
      <c r="D1037" s="91"/>
      <c r="E1037" s="91"/>
      <c r="F1037" s="91"/>
      <c r="G1037" s="91"/>
      <c r="H1037" s="91"/>
      <c r="I1037" s="91"/>
      <c r="J1037" s="91"/>
      <c r="K1037" s="91"/>
      <c r="L1037" s="91"/>
      <c r="M1037" s="91"/>
      <c r="N1037" s="91"/>
    </row>
    <row r="1038" spans="1:14" x14ac:dyDescent="0.3">
      <c r="A1038" s="91"/>
      <c r="B1038" s="91"/>
      <c r="C1038" s="91"/>
      <c r="D1038" s="91"/>
      <c r="E1038" s="91"/>
      <c r="F1038" s="91"/>
      <c r="G1038" s="91"/>
      <c r="H1038" s="91"/>
      <c r="I1038" s="91"/>
      <c r="J1038" s="91"/>
      <c r="K1038" s="91"/>
      <c r="L1038" s="91"/>
      <c r="M1038" s="91"/>
      <c r="N1038" s="91"/>
    </row>
    <row r="1039" spans="1:14" x14ac:dyDescent="0.3">
      <c r="A1039" s="91"/>
      <c r="B1039" s="91"/>
      <c r="C1039" s="91"/>
      <c r="D1039" s="91"/>
      <c r="E1039" s="91"/>
      <c r="F1039" s="91"/>
      <c r="G1039" s="91"/>
      <c r="H1039" s="91"/>
      <c r="I1039" s="91"/>
      <c r="J1039" s="91"/>
      <c r="K1039" s="91"/>
      <c r="L1039" s="91"/>
      <c r="M1039" s="91"/>
      <c r="N1039" s="91"/>
    </row>
    <row r="1040" spans="1:14" x14ac:dyDescent="0.3">
      <c r="A1040" s="91"/>
      <c r="B1040" s="91"/>
      <c r="C1040" s="91"/>
      <c r="D1040" s="91"/>
      <c r="E1040" s="91"/>
      <c r="F1040" s="91"/>
      <c r="G1040" s="91"/>
      <c r="H1040" s="91"/>
      <c r="I1040" s="91"/>
      <c r="J1040" s="91"/>
      <c r="K1040" s="91"/>
      <c r="L1040" s="91"/>
      <c r="M1040" s="91"/>
      <c r="N1040" s="91"/>
    </row>
    <row r="1041" spans="1:14" x14ac:dyDescent="0.3">
      <c r="A1041" s="91"/>
      <c r="B1041" s="91"/>
      <c r="C1041" s="91"/>
      <c r="D1041" s="91"/>
      <c r="E1041" s="91"/>
      <c r="F1041" s="91"/>
      <c r="G1041" s="91"/>
      <c r="H1041" s="91"/>
      <c r="I1041" s="91"/>
      <c r="J1041" s="91"/>
      <c r="K1041" s="91"/>
      <c r="L1041" s="91"/>
      <c r="M1041" s="91"/>
      <c r="N1041" s="91"/>
    </row>
    <row r="1042" spans="1:14" x14ac:dyDescent="0.3">
      <c r="A1042" s="91"/>
      <c r="B1042" s="91"/>
      <c r="C1042" s="91"/>
      <c r="D1042" s="91"/>
      <c r="E1042" s="91"/>
      <c r="F1042" s="91"/>
      <c r="G1042" s="91"/>
      <c r="H1042" s="91"/>
      <c r="I1042" s="91"/>
      <c r="J1042" s="91"/>
      <c r="K1042" s="91"/>
      <c r="L1042" s="91"/>
      <c r="M1042" s="91"/>
      <c r="N1042" s="91"/>
    </row>
    <row r="1043" spans="1:14" x14ac:dyDescent="0.3">
      <c r="A1043" s="91"/>
      <c r="B1043" s="91"/>
      <c r="C1043" s="91"/>
      <c r="D1043" s="91"/>
      <c r="E1043" s="91"/>
      <c r="F1043" s="91"/>
      <c r="G1043" s="91"/>
      <c r="H1043" s="91"/>
      <c r="I1043" s="91"/>
      <c r="J1043" s="91"/>
      <c r="K1043" s="91"/>
      <c r="L1043" s="91"/>
      <c r="M1043" s="91"/>
      <c r="N1043" s="91"/>
    </row>
    <row r="1044" spans="1:14" x14ac:dyDescent="0.3">
      <c r="A1044" s="91"/>
      <c r="B1044" s="91"/>
      <c r="C1044" s="91"/>
      <c r="D1044" s="91"/>
      <c r="E1044" s="91"/>
      <c r="F1044" s="91"/>
      <c r="G1044" s="91"/>
      <c r="H1044" s="91"/>
      <c r="I1044" s="91"/>
      <c r="J1044" s="91"/>
      <c r="K1044" s="91"/>
      <c r="L1044" s="91"/>
      <c r="M1044" s="91"/>
      <c r="N1044" s="91"/>
    </row>
    <row r="1045" spans="1:14" x14ac:dyDescent="0.3">
      <c r="A1045" s="91"/>
      <c r="B1045" s="91"/>
      <c r="C1045" s="91"/>
      <c r="D1045" s="91"/>
      <c r="E1045" s="91"/>
      <c r="F1045" s="91"/>
      <c r="G1045" s="91"/>
      <c r="H1045" s="91"/>
      <c r="I1045" s="91"/>
      <c r="J1045" s="91"/>
      <c r="K1045" s="91"/>
      <c r="L1045" s="91"/>
      <c r="M1045" s="91"/>
      <c r="N1045" s="91"/>
    </row>
    <row r="1046" spans="1:14" x14ac:dyDescent="0.3">
      <c r="A1046" s="91"/>
      <c r="B1046" s="91"/>
      <c r="C1046" s="91"/>
      <c r="D1046" s="91"/>
      <c r="E1046" s="91"/>
      <c r="F1046" s="91"/>
      <c r="G1046" s="91"/>
      <c r="H1046" s="91"/>
      <c r="I1046" s="91"/>
      <c r="J1046" s="91"/>
      <c r="K1046" s="91"/>
      <c r="L1046" s="91"/>
      <c r="M1046" s="91"/>
      <c r="N1046" s="91"/>
    </row>
    <row r="1047" spans="1:14" x14ac:dyDescent="0.3">
      <c r="A1047" s="91"/>
      <c r="B1047" s="91"/>
      <c r="C1047" s="91"/>
      <c r="D1047" s="91"/>
      <c r="E1047" s="91"/>
      <c r="F1047" s="91"/>
      <c r="G1047" s="91"/>
      <c r="H1047" s="91"/>
      <c r="I1047" s="91"/>
      <c r="J1047" s="91"/>
      <c r="K1047" s="91"/>
      <c r="L1047" s="91"/>
      <c r="M1047" s="91"/>
      <c r="N1047" s="91"/>
    </row>
    <row r="1048" spans="1:14" x14ac:dyDescent="0.3">
      <c r="A1048" s="91"/>
      <c r="B1048" s="91"/>
      <c r="C1048" s="91"/>
      <c r="D1048" s="91"/>
      <c r="E1048" s="91"/>
      <c r="F1048" s="91"/>
      <c r="G1048" s="91"/>
      <c r="H1048" s="91"/>
      <c r="I1048" s="91"/>
      <c r="J1048" s="91"/>
      <c r="K1048" s="91"/>
      <c r="L1048" s="91"/>
      <c r="M1048" s="91"/>
      <c r="N1048" s="91"/>
    </row>
    <row r="1049" spans="1:14" x14ac:dyDescent="0.3">
      <c r="A1049" s="91"/>
      <c r="B1049" s="91"/>
      <c r="C1049" s="91"/>
      <c r="D1049" s="91"/>
      <c r="E1049" s="91"/>
      <c r="F1049" s="91"/>
      <c r="G1049" s="91"/>
      <c r="H1049" s="91"/>
      <c r="I1049" s="91"/>
      <c r="J1049" s="91"/>
      <c r="K1049" s="91"/>
      <c r="L1049" s="91"/>
      <c r="M1049" s="91"/>
      <c r="N1049" s="91"/>
    </row>
    <row r="1050" spans="1:14" x14ac:dyDescent="0.3">
      <c r="A1050" s="91"/>
      <c r="B1050" s="91"/>
      <c r="C1050" s="91"/>
      <c r="D1050" s="91"/>
      <c r="E1050" s="91"/>
      <c r="F1050" s="91"/>
      <c r="G1050" s="91"/>
      <c r="H1050" s="91"/>
      <c r="I1050" s="91"/>
      <c r="J1050" s="91"/>
      <c r="K1050" s="91"/>
      <c r="L1050" s="91"/>
      <c r="M1050" s="91"/>
      <c r="N1050" s="91"/>
    </row>
    <row r="1051" spans="1:14" x14ac:dyDescent="0.3">
      <c r="A1051" s="91"/>
      <c r="B1051" s="91"/>
      <c r="C1051" s="91"/>
      <c r="D1051" s="91"/>
      <c r="E1051" s="91"/>
      <c r="F1051" s="91"/>
      <c r="G1051" s="91"/>
      <c r="H1051" s="91"/>
      <c r="I1051" s="91"/>
      <c r="J1051" s="91"/>
      <c r="K1051" s="91"/>
      <c r="L1051" s="91"/>
      <c r="M1051" s="91"/>
      <c r="N1051" s="91"/>
    </row>
    <row r="1052" spans="1:14" x14ac:dyDescent="0.3">
      <c r="A1052" s="91"/>
      <c r="B1052" s="91"/>
      <c r="C1052" s="91"/>
      <c r="D1052" s="91"/>
      <c r="E1052" s="91"/>
      <c r="F1052" s="91"/>
      <c r="G1052" s="91"/>
      <c r="H1052" s="91"/>
      <c r="I1052" s="91"/>
      <c r="J1052" s="91"/>
      <c r="K1052" s="91"/>
      <c r="L1052" s="91"/>
      <c r="M1052" s="91"/>
      <c r="N1052" s="91"/>
    </row>
    <row r="1053" spans="1:14" x14ac:dyDescent="0.3">
      <c r="A1053" s="91"/>
      <c r="B1053" s="91"/>
      <c r="C1053" s="91"/>
      <c r="D1053" s="91"/>
      <c r="E1053" s="91"/>
      <c r="F1053" s="91"/>
      <c r="G1053" s="91"/>
      <c r="H1053" s="91"/>
      <c r="I1053" s="91"/>
      <c r="J1053" s="91"/>
      <c r="K1053" s="91"/>
      <c r="L1053" s="91"/>
      <c r="M1053" s="91"/>
      <c r="N1053" s="91"/>
    </row>
    <row r="1054" spans="1:14" x14ac:dyDescent="0.3">
      <c r="A1054" s="91"/>
      <c r="B1054" s="91"/>
      <c r="C1054" s="91"/>
      <c r="D1054" s="91"/>
      <c r="E1054" s="91"/>
      <c r="F1054" s="91"/>
      <c r="G1054" s="91"/>
      <c r="H1054" s="91"/>
      <c r="I1054" s="91"/>
      <c r="J1054" s="91"/>
      <c r="K1054" s="91"/>
      <c r="L1054" s="91"/>
      <c r="M1054" s="91"/>
      <c r="N1054" s="91"/>
    </row>
    <row r="1055" spans="1:14" x14ac:dyDescent="0.3">
      <c r="A1055" s="91"/>
      <c r="B1055" s="91"/>
      <c r="C1055" s="91"/>
      <c r="D1055" s="91"/>
      <c r="E1055" s="91"/>
      <c r="F1055" s="91"/>
      <c r="G1055" s="91"/>
      <c r="H1055" s="91"/>
      <c r="I1055" s="91"/>
      <c r="J1055" s="91"/>
      <c r="K1055" s="91"/>
      <c r="L1055" s="91"/>
      <c r="M1055" s="91"/>
      <c r="N1055" s="91"/>
    </row>
    <row r="1056" spans="1:14" x14ac:dyDescent="0.3">
      <c r="A1056" s="91"/>
      <c r="B1056" s="91"/>
      <c r="C1056" s="91"/>
      <c r="D1056" s="91"/>
      <c r="E1056" s="91"/>
      <c r="F1056" s="91"/>
      <c r="G1056" s="91"/>
      <c r="H1056" s="91"/>
      <c r="I1056" s="91"/>
      <c r="J1056" s="91"/>
      <c r="K1056" s="91"/>
      <c r="L1056" s="91"/>
      <c r="M1056" s="91"/>
      <c r="N1056" s="91"/>
    </row>
    <row r="1057" spans="1:14" x14ac:dyDescent="0.3">
      <c r="A1057" s="91"/>
      <c r="B1057" s="91"/>
      <c r="C1057" s="91"/>
      <c r="D1057" s="91"/>
      <c r="E1057" s="91"/>
      <c r="F1057" s="91"/>
      <c r="G1057" s="91"/>
      <c r="H1057" s="91"/>
      <c r="I1057" s="91"/>
      <c r="J1057" s="91"/>
      <c r="K1057" s="91"/>
      <c r="L1057" s="91"/>
      <c r="M1057" s="91"/>
      <c r="N1057" s="91"/>
    </row>
    <row r="1058" spans="1:14" x14ac:dyDescent="0.3">
      <c r="A1058" s="91"/>
      <c r="B1058" s="91"/>
      <c r="C1058" s="91"/>
      <c r="D1058" s="91"/>
      <c r="E1058" s="91"/>
      <c r="F1058" s="91"/>
      <c r="G1058" s="91"/>
      <c r="H1058" s="91"/>
      <c r="I1058" s="91"/>
      <c r="J1058" s="91"/>
      <c r="K1058" s="91"/>
      <c r="L1058" s="91"/>
      <c r="M1058" s="91"/>
      <c r="N1058" s="91"/>
    </row>
    <row r="1059" spans="1:14" x14ac:dyDescent="0.3">
      <c r="A1059" s="91"/>
      <c r="B1059" s="91"/>
      <c r="C1059" s="91"/>
      <c r="D1059" s="91"/>
      <c r="E1059" s="91"/>
      <c r="F1059" s="91"/>
      <c r="G1059" s="91"/>
      <c r="H1059" s="91"/>
      <c r="I1059" s="91"/>
      <c r="J1059" s="91"/>
      <c r="K1059" s="91"/>
      <c r="L1059" s="91"/>
      <c r="M1059" s="91"/>
      <c r="N1059" s="91"/>
    </row>
    <row r="1060" spans="1:14" x14ac:dyDescent="0.3">
      <c r="A1060" s="91"/>
      <c r="B1060" s="91"/>
      <c r="C1060" s="91"/>
      <c r="D1060" s="91"/>
      <c r="E1060" s="91"/>
      <c r="F1060" s="91"/>
      <c r="G1060" s="91"/>
      <c r="H1060" s="91"/>
      <c r="I1060" s="91"/>
      <c r="J1060" s="91"/>
      <c r="K1060" s="91"/>
      <c r="L1060" s="91"/>
      <c r="M1060" s="91"/>
      <c r="N1060" s="91"/>
    </row>
    <row r="1061" spans="1:14" x14ac:dyDescent="0.3">
      <c r="A1061" s="91"/>
      <c r="B1061" s="91"/>
      <c r="C1061" s="91"/>
      <c r="D1061" s="91"/>
      <c r="E1061" s="91"/>
      <c r="F1061" s="91"/>
      <c r="G1061" s="91"/>
      <c r="H1061" s="91"/>
      <c r="I1061" s="91"/>
      <c r="J1061" s="91"/>
      <c r="K1061" s="91"/>
      <c r="L1061" s="91"/>
      <c r="M1061" s="91"/>
      <c r="N1061" s="91"/>
    </row>
    <row r="1062" spans="1:14" x14ac:dyDescent="0.3">
      <c r="A1062" s="91"/>
      <c r="B1062" s="91"/>
      <c r="C1062" s="91"/>
      <c r="D1062" s="91"/>
      <c r="E1062" s="91"/>
      <c r="F1062" s="91"/>
      <c r="G1062" s="91"/>
      <c r="H1062" s="91"/>
      <c r="I1062" s="91"/>
      <c r="J1062" s="91"/>
      <c r="K1062" s="91"/>
      <c r="L1062" s="91"/>
      <c r="M1062" s="91"/>
      <c r="N1062" s="91"/>
    </row>
    <row r="1063" spans="1:14" x14ac:dyDescent="0.3">
      <c r="A1063" s="91"/>
      <c r="B1063" s="91"/>
      <c r="C1063" s="91"/>
      <c r="D1063" s="91"/>
      <c r="E1063" s="91"/>
      <c r="F1063" s="91"/>
      <c r="G1063" s="91"/>
      <c r="H1063" s="91"/>
      <c r="I1063" s="91"/>
      <c r="J1063" s="91"/>
      <c r="K1063" s="91"/>
      <c r="L1063" s="91"/>
      <c r="M1063" s="91"/>
      <c r="N1063" s="91"/>
    </row>
    <row r="1064" spans="1:14" x14ac:dyDescent="0.3">
      <c r="A1064" s="91"/>
      <c r="B1064" s="91"/>
      <c r="C1064" s="91"/>
      <c r="D1064" s="91"/>
      <c r="E1064" s="91"/>
      <c r="F1064" s="91"/>
      <c r="G1064" s="91"/>
      <c r="H1064" s="91"/>
      <c r="I1064" s="91"/>
      <c r="J1064" s="91"/>
      <c r="K1064" s="91"/>
      <c r="L1064" s="91"/>
      <c r="M1064" s="91"/>
      <c r="N1064" s="91"/>
    </row>
    <row r="1065" spans="1:14" x14ac:dyDescent="0.3">
      <c r="A1065" s="91"/>
      <c r="B1065" s="91"/>
      <c r="C1065" s="91"/>
      <c r="D1065" s="91"/>
      <c r="E1065" s="91"/>
      <c r="F1065" s="91"/>
      <c r="G1065" s="91"/>
      <c r="H1065" s="91"/>
      <c r="I1065" s="91"/>
      <c r="J1065" s="91"/>
      <c r="K1065" s="91"/>
      <c r="L1065" s="91"/>
      <c r="M1065" s="91"/>
      <c r="N1065" s="91"/>
    </row>
    <row r="1066" spans="1:14" x14ac:dyDescent="0.3">
      <c r="A1066" s="91"/>
      <c r="B1066" s="91"/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</row>
    <row r="1067" spans="1:14" x14ac:dyDescent="0.3">
      <c r="A1067" s="91"/>
      <c r="B1067" s="91"/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</row>
    <row r="1068" spans="1:14" x14ac:dyDescent="0.3">
      <c r="A1068" s="91"/>
      <c r="B1068" s="91"/>
      <c r="C1068" s="91"/>
      <c r="D1068" s="91"/>
      <c r="E1068" s="91"/>
      <c r="F1068" s="91"/>
      <c r="G1068" s="91"/>
      <c r="H1068" s="91"/>
      <c r="I1068" s="91"/>
      <c r="J1068" s="91"/>
      <c r="K1068" s="91"/>
      <c r="L1068" s="91"/>
      <c r="M1068" s="91"/>
      <c r="N1068" s="91"/>
    </row>
    <row r="1069" spans="1:14" x14ac:dyDescent="0.3">
      <c r="A1069" s="91"/>
      <c r="B1069" s="91"/>
      <c r="C1069" s="91"/>
      <c r="D1069" s="91"/>
      <c r="E1069" s="91"/>
      <c r="F1069" s="91"/>
      <c r="G1069" s="91"/>
      <c r="H1069" s="91"/>
      <c r="I1069" s="91"/>
      <c r="J1069" s="91"/>
      <c r="K1069" s="91"/>
      <c r="L1069" s="91"/>
      <c r="M1069" s="91"/>
      <c r="N1069" s="91"/>
    </row>
    <row r="1070" spans="1:14" x14ac:dyDescent="0.3">
      <c r="A1070" s="91"/>
      <c r="B1070" s="91"/>
      <c r="C1070" s="91"/>
      <c r="D1070" s="91"/>
      <c r="E1070" s="91"/>
      <c r="F1070" s="91"/>
      <c r="G1070" s="91"/>
      <c r="H1070" s="91"/>
      <c r="I1070" s="91"/>
      <c r="J1070" s="91"/>
      <c r="K1070" s="91"/>
      <c r="L1070" s="91"/>
      <c r="M1070" s="91"/>
      <c r="N1070" s="91"/>
    </row>
    <row r="1071" spans="1:14" x14ac:dyDescent="0.3">
      <c r="A1071" s="91"/>
      <c r="B1071" s="91"/>
      <c r="C1071" s="91"/>
      <c r="D1071" s="91"/>
      <c r="E1071" s="91"/>
      <c r="F1071" s="91"/>
      <c r="G1071" s="91"/>
      <c r="H1071" s="91"/>
      <c r="I1071" s="91"/>
      <c r="J1071" s="91"/>
      <c r="K1071" s="91"/>
      <c r="L1071" s="91"/>
      <c r="M1071" s="91"/>
      <c r="N1071" s="91"/>
    </row>
    <row r="1072" spans="1:14" x14ac:dyDescent="0.3">
      <c r="A1072" s="91"/>
      <c r="B1072" s="91"/>
      <c r="C1072" s="91"/>
      <c r="D1072" s="91"/>
      <c r="E1072" s="91"/>
      <c r="F1072" s="91"/>
      <c r="G1072" s="91"/>
      <c r="H1072" s="91"/>
      <c r="I1072" s="91"/>
      <c r="J1072" s="91"/>
      <c r="K1072" s="91"/>
      <c r="L1072" s="91"/>
      <c r="M1072" s="91"/>
      <c r="N1072" s="91"/>
    </row>
    <row r="1073" spans="1:14" x14ac:dyDescent="0.3">
      <c r="A1073" s="91"/>
      <c r="B1073" s="91"/>
      <c r="C1073" s="91"/>
      <c r="D1073" s="91"/>
      <c r="E1073" s="91"/>
      <c r="F1073" s="91"/>
      <c r="G1073" s="91"/>
      <c r="H1073" s="91"/>
      <c r="I1073" s="91"/>
      <c r="J1073" s="91"/>
      <c r="K1073" s="91"/>
      <c r="L1073" s="91"/>
      <c r="M1073" s="91"/>
      <c r="N1073" s="91"/>
    </row>
    <row r="1074" spans="1:14" x14ac:dyDescent="0.3">
      <c r="A1074" s="91"/>
      <c r="B1074" s="91"/>
      <c r="C1074" s="91"/>
      <c r="D1074" s="91"/>
      <c r="E1074" s="91"/>
      <c r="F1074" s="91"/>
      <c r="G1074" s="91"/>
      <c r="H1074" s="91"/>
      <c r="I1074" s="91"/>
      <c r="J1074" s="91"/>
      <c r="K1074" s="91"/>
      <c r="L1074" s="91"/>
      <c r="M1074" s="91"/>
      <c r="N1074" s="91"/>
    </row>
    <row r="1075" spans="1:14" x14ac:dyDescent="0.3">
      <c r="A1075" s="91"/>
      <c r="B1075" s="91"/>
      <c r="C1075" s="91"/>
      <c r="D1075" s="91"/>
      <c r="E1075" s="91"/>
      <c r="F1075" s="91"/>
      <c r="G1075" s="91"/>
      <c r="H1075" s="91"/>
      <c r="I1075" s="91"/>
      <c r="J1075" s="91"/>
      <c r="K1075" s="91"/>
      <c r="L1075" s="91"/>
      <c r="M1075" s="91"/>
      <c r="N1075" s="91"/>
    </row>
    <row r="1076" spans="1:14" x14ac:dyDescent="0.3">
      <c r="A1076" s="91"/>
      <c r="B1076" s="91"/>
      <c r="C1076" s="91"/>
      <c r="D1076" s="91"/>
      <c r="E1076" s="91"/>
      <c r="F1076" s="91"/>
      <c r="G1076" s="91"/>
      <c r="H1076" s="91"/>
      <c r="I1076" s="91"/>
      <c r="J1076" s="91"/>
      <c r="K1076" s="91"/>
      <c r="L1076" s="91"/>
      <c r="M1076" s="91"/>
      <c r="N1076" s="91"/>
    </row>
    <row r="1077" spans="1:14" x14ac:dyDescent="0.3">
      <c r="A1077" s="91"/>
      <c r="B1077" s="91"/>
      <c r="C1077" s="91"/>
      <c r="D1077" s="91"/>
      <c r="E1077" s="91"/>
      <c r="F1077" s="91"/>
      <c r="G1077" s="91"/>
      <c r="H1077" s="91"/>
      <c r="I1077" s="91"/>
      <c r="J1077" s="91"/>
      <c r="K1077" s="91"/>
      <c r="L1077" s="91"/>
      <c r="M1077" s="91"/>
      <c r="N1077" s="91"/>
    </row>
    <row r="1078" spans="1:14" x14ac:dyDescent="0.3">
      <c r="A1078" s="91"/>
      <c r="B1078" s="91"/>
      <c r="C1078" s="91"/>
      <c r="D1078" s="91"/>
      <c r="E1078" s="91"/>
      <c r="F1078" s="91"/>
      <c r="G1078" s="91"/>
      <c r="H1078" s="91"/>
      <c r="I1078" s="91"/>
      <c r="J1078" s="91"/>
      <c r="K1078" s="91"/>
      <c r="L1078" s="91"/>
      <c r="M1078" s="91"/>
      <c r="N1078" s="91"/>
    </row>
    <row r="1079" spans="1:14" x14ac:dyDescent="0.3">
      <c r="A1079" s="91"/>
      <c r="B1079" s="91"/>
      <c r="C1079" s="91"/>
      <c r="D1079" s="91"/>
      <c r="E1079" s="91"/>
      <c r="F1079" s="91"/>
      <c r="G1079" s="91"/>
      <c r="H1079" s="91"/>
      <c r="I1079" s="91"/>
      <c r="J1079" s="91"/>
      <c r="K1079" s="91"/>
      <c r="L1079" s="91"/>
      <c r="M1079" s="91"/>
      <c r="N1079" s="91"/>
    </row>
    <row r="1080" spans="1:14" x14ac:dyDescent="0.3">
      <c r="A1080" s="91"/>
      <c r="B1080" s="91"/>
      <c r="C1080" s="91"/>
      <c r="D1080" s="91"/>
      <c r="E1080" s="91"/>
      <c r="F1080" s="91"/>
      <c r="G1080" s="91"/>
      <c r="H1080" s="91"/>
      <c r="I1080" s="91"/>
      <c r="J1080" s="91"/>
      <c r="K1080" s="91"/>
      <c r="L1080" s="91"/>
      <c r="M1080" s="91"/>
      <c r="N1080" s="91"/>
    </row>
    <row r="1081" spans="1:14" x14ac:dyDescent="0.3">
      <c r="A1081" s="91"/>
      <c r="B1081" s="91"/>
      <c r="C1081" s="91"/>
      <c r="D1081" s="91"/>
      <c r="E1081" s="91"/>
      <c r="F1081" s="91"/>
      <c r="G1081" s="91"/>
      <c r="H1081" s="91"/>
      <c r="I1081" s="91"/>
      <c r="J1081" s="91"/>
      <c r="K1081" s="91"/>
      <c r="L1081" s="91"/>
      <c r="M1081" s="91"/>
      <c r="N1081" s="91"/>
    </row>
    <row r="1082" spans="1:14" x14ac:dyDescent="0.3">
      <c r="A1082" s="91"/>
      <c r="B1082" s="91"/>
      <c r="C1082" s="91"/>
      <c r="D1082" s="91"/>
      <c r="E1082" s="91"/>
      <c r="F1082" s="91"/>
      <c r="G1082" s="91"/>
      <c r="H1082" s="91"/>
      <c r="I1082" s="91"/>
      <c r="J1082" s="91"/>
      <c r="K1082" s="91"/>
      <c r="L1082" s="91"/>
      <c r="M1082" s="91"/>
      <c r="N1082" s="91"/>
    </row>
    <row r="1083" spans="1:14" x14ac:dyDescent="0.3">
      <c r="A1083" s="91"/>
      <c r="B1083" s="91"/>
      <c r="C1083" s="91"/>
      <c r="D1083" s="91"/>
      <c r="E1083" s="91"/>
      <c r="F1083" s="91"/>
      <c r="G1083" s="91"/>
      <c r="H1083" s="91"/>
      <c r="I1083" s="91"/>
      <c r="J1083" s="91"/>
      <c r="K1083" s="91"/>
      <c r="L1083" s="91"/>
      <c r="M1083" s="91"/>
      <c r="N1083" s="91"/>
    </row>
    <row r="1084" spans="1:14" x14ac:dyDescent="0.3">
      <c r="A1084" s="91"/>
      <c r="B1084" s="91"/>
      <c r="C1084" s="91"/>
      <c r="D1084" s="91"/>
      <c r="E1084" s="91"/>
      <c r="F1084" s="91"/>
      <c r="G1084" s="91"/>
      <c r="H1084" s="91"/>
      <c r="I1084" s="91"/>
      <c r="J1084" s="91"/>
      <c r="K1084" s="91"/>
      <c r="L1084" s="91"/>
      <c r="M1084" s="91"/>
      <c r="N1084" s="91"/>
    </row>
    <row r="1085" spans="1:14" x14ac:dyDescent="0.3">
      <c r="A1085" s="91"/>
      <c r="B1085" s="91"/>
      <c r="C1085" s="91"/>
      <c r="D1085" s="91"/>
      <c r="E1085" s="91"/>
      <c r="F1085" s="91"/>
      <c r="G1085" s="91"/>
      <c r="H1085" s="91"/>
      <c r="I1085" s="91"/>
      <c r="J1085" s="91"/>
      <c r="K1085" s="91"/>
      <c r="L1085" s="91"/>
      <c r="M1085" s="91"/>
      <c r="N1085" s="91"/>
    </row>
    <row r="1086" spans="1:14" x14ac:dyDescent="0.3">
      <c r="A1086" s="91"/>
      <c r="B1086" s="91"/>
      <c r="C1086" s="91"/>
      <c r="D1086" s="91"/>
      <c r="E1086" s="91"/>
      <c r="F1086" s="91"/>
      <c r="G1086" s="91"/>
      <c r="H1086" s="91"/>
      <c r="I1086" s="91"/>
      <c r="J1086" s="91"/>
      <c r="K1086" s="91"/>
      <c r="L1086" s="91"/>
      <c r="M1086" s="91"/>
      <c r="N1086" s="91"/>
    </row>
    <row r="1087" spans="1:14" x14ac:dyDescent="0.3">
      <c r="A1087" s="91"/>
      <c r="B1087" s="91"/>
      <c r="C1087" s="91"/>
      <c r="D1087" s="91"/>
      <c r="E1087" s="91"/>
      <c r="F1087" s="91"/>
      <c r="G1087" s="91"/>
      <c r="H1087" s="91"/>
      <c r="I1087" s="91"/>
      <c r="J1087" s="91"/>
      <c r="K1087" s="91"/>
      <c r="L1087" s="91"/>
      <c r="M1087" s="91"/>
      <c r="N1087" s="91"/>
    </row>
    <row r="1088" spans="1:14" x14ac:dyDescent="0.3">
      <c r="A1088" s="91"/>
      <c r="B1088" s="91"/>
      <c r="C1088" s="91"/>
      <c r="D1088" s="91"/>
      <c r="E1088" s="91"/>
      <c r="F1088" s="91"/>
      <c r="G1088" s="91"/>
      <c r="H1088" s="91"/>
      <c r="I1088" s="91"/>
      <c r="J1088" s="91"/>
      <c r="K1088" s="91"/>
      <c r="L1088" s="91"/>
      <c r="M1088" s="91"/>
      <c r="N1088" s="91"/>
    </row>
    <row r="1089" spans="1:14" x14ac:dyDescent="0.3">
      <c r="A1089" s="91"/>
      <c r="B1089" s="91"/>
      <c r="C1089" s="91"/>
      <c r="D1089" s="91"/>
      <c r="E1089" s="91"/>
      <c r="F1089" s="91"/>
      <c r="G1089" s="91"/>
      <c r="H1089" s="91"/>
      <c r="I1089" s="91"/>
      <c r="J1089" s="91"/>
      <c r="K1089" s="91"/>
      <c r="L1089" s="91"/>
      <c r="M1089" s="91"/>
      <c r="N1089" s="91"/>
    </row>
    <row r="1090" spans="1:14" x14ac:dyDescent="0.3">
      <c r="A1090" s="91"/>
      <c r="B1090" s="91"/>
      <c r="C1090" s="91"/>
      <c r="D1090" s="91"/>
      <c r="E1090" s="91"/>
      <c r="F1090" s="91"/>
      <c r="G1090" s="91"/>
      <c r="H1090" s="91"/>
      <c r="I1090" s="91"/>
      <c r="J1090" s="91"/>
      <c r="K1090" s="91"/>
      <c r="L1090" s="91"/>
      <c r="M1090" s="91"/>
      <c r="N1090" s="91"/>
    </row>
    <row r="1091" spans="1:14" x14ac:dyDescent="0.3">
      <c r="A1091" s="91"/>
      <c r="B1091" s="91"/>
      <c r="C1091" s="91"/>
      <c r="D1091" s="91"/>
      <c r="E1091" s="91"/>
      <c r="F1091" s="91"/>
      <c r="G1091" s="91"/>
      <c r="H1091" s="91"/>
      <c r="I1091" s="91"/>
      <c r="J1091" s="91"/>
      <c r="K1091" s="91"/>
      <c r="L1091" s="91"/>
      <c r="M1091" s="91"/>
      <c r="N1091" s="91"/>
    </row>
    <row r="1092" spans="1:14" x14ac:dyDescent="0.3">
      <c r="A1092" s="91"/>
      <c r="B1092" s="91"/>
      <c r="C1092" s="91"/>
      <c r="D1092" s="91"/>
      <c r="E1092" s="91"/>
      <c r="F1092" s="91"/>
      <c r="G1092" s="91"/>
      <c r="H1092" s="91"/>
      <c r="I1092" s="91"/>
      <c r="J1092" s="91"/>
      <c r="K1092" s="91"/>
      <c r="L1092" s="91"/>
      <c r="M1092" s="91"/>
      <c r="N1092" s="91"/>
    </row>
    <row r="1093" spans="1:14" x14ac:dyDescent="0.3">
      <c r="A1093" s="91"/>
      <c r="B1093" s="91"/>
      <c r="C1093" s="91"/>
      <c r="D1093" s="91"/>
      <c r="E1093" s="91"/>
      <c r="F1093" s="91"/>
      <c r="G1093" s="91"/>
      <c r="H1093" s="91"/>
      <c r="I1093" s="91"/>
      <c r="J1093" s="91"/>
      <c r="K1093" s="91"/>
      <c r="L1093" s="91"/>
      <c r="M1093" s="91"/>
      <c r="N1093" s="91"/>
    </row>
    <row r="1094" spans="1:14" x14ac:dyDescent="0.3">
      <c r="A1094" s="91"/>
      <c r="B1094" s="91"/>
      <c r="C1094" s="91"/>
      <c r="D1094" s="91"/>
      <c r="E1094" s="91"/>
      <c r="F1094" s="91"/>
      <c r="G1094" s="91"/>
      <c r="H1094" s="91"/>
      <c r="I1094" s="91"/>
      <c r="J1094" s="91"/>
      <c r="K1094" s="91"/>
      <c r="L1094" s="91"/>
      <c r="M1094" s="91"/>
      <c r="N1094" s="91"/>
    </row>
    <row r="1095" spans="1:14" x14ac:dyDescent="0.3">
      <c r="A1095" s="91"/>
      <c r="B1095" s="91"/>
      <c r="C1095" s="91"/>
      <c r="D1095" s="91"/>
      <c r="E1095" s="91"/>
      <c r="F1095" s="91"/>
      <c r="G1095" s="91"/>
      <c r="H1095" s="91"/>
      <c r="I1095" s="91"/>
      <c r="J1095" s="91"/>
      <c r="K1095" s="91"/>
      <c r="L1095" s="91"/>
      <c r="M1095" s="91"/>
      <c r="N1095" s="91"/>
    </row>
    <row r="1096" spans="1:14" x14ac:dyDescent="0.3">
      <c r="A1096" s="91"/>
      <c r="B1096" s="91"/>
      <c r="C1096" s="91"/>
      <c r="D1096" s="91"/>
      <c r="E1096" s="91"/>
      <c r="F1096" s="91"/>
      <c r="G1096" s="91"/>
      <c r="H1096" s="91"/>
      <c r="I1096" s="91"/>
      <c r="J1096" s="91"/>
      <c r="K1096" s="91"/>
      <c r="L1096" s="91"/>
      <c r="M1096" s="91"/>
      <c r="N1096" s="91"/>
    </row>
    <row r="1097" spans="1:14" x14ac:dyDescent="0.3">
      <c r="A1097" s="91"/>
      <c r="B1097" s="91"/>
      <c r="C1097" s="91"/>
      <c r="D1097" s="91"/>
      <c r="E1097" s="91"/>
      <c r="F1097" s="91"/>
      <c r="G1097" s="91"/>
      <c r="H1097" s="91"/>
      <c r="I1097" s="91"/>
      <c r="J1097" s="91"/>
      <c r="K1097" s="91"/>
      <c r="L1097" s="91"/>
      <c r="M1097" s="91"/>
      <c r="N1097" s="91"/>
    </row>
    <row r="1098" spans="1:14" x14ac:dyDescent="0.3">
      <c r="A1098" s="91"/>
      <c r="B1098" s="91"/>
      <c r="C1098" s="91"/>
      <c r="D1098" s="91"/>
      <c r="E1098" s="91"/>
      <c r="F1098" s="91"/>
      <c r="G1098" s="91"/>
      <c r="H1098" s="91"/>
      <c r="I1098" s="91"/>
      <c r="J1098" s="91"/>
      <c r="K1098" s="91"/>
      <c r="L1098" s="91"/>
      <c r="M1098" s="91"/>
      <c r="N1098" s="91"/>
    </row>
    <row r="1099" spans="1:14" x14ac:dyDescent="0.3">
      <c r="A1099" s="91"/>
      <c r="B1099" s="91"/>
      <c r="C1099" s="91"/>
      <c r="D1099" s="91"/>
      <c r="E1099" s="91"/>
      <c r="F1099" s="91"/>
      <c r="G1099" s="91"/>
      <c r="H1099" s="91"/>
      <c r="I1099" s="91"/>
      <c r="J1099" s="91"/>
      <c r="K1099" s="91"/>
      <c r="L1099" s="91"/>
      <c r="M1099" s="91"/>
      <c r="N1099" s="91"/>
    </row>
    <row r="1100" spans="1:14" x14ac:dyDescent="0.3">
      <c r="A1100" s="91"/>
      <c r="B1100" s="91"/>
      <c r="C1100" s="91"/>
      <c r="D1100" s="91"/>
      <c r="E1100" s="91"/>
      <c r="F1100" s="91"/>
      <c r="G1100" s="91"/>
      <c r="H1100" s="91"/>
      <c r="I1100" s="91"/>
      <c r="J1100" s="91"/>
      <c r="K1100" s="91"/>
      <c r="L1100" s="91"/>
      <c r="M1100" s="91"/>
      <c r="N1100" s="91"/>
    </row>
    <row r="1101" spans="1:14" x14ac:dyDescent="0.3">
      <c r="A1101" s="91"/>
      <c r="B1101" s="91"/>
      <c r="C1101" s="91"/>
      <c r="D1101" s="91"/>
      <c r="E1101" s="91"/>
      <c r="F1101" s="91"/>
      <c r="G1101" s="91"/>
      <c r="H1101" s="91"/>
      <c r="I1101" s="91"/>
      <c r="J1101" s="91"/>
      <c r="K1101" s="91"/>
      <c r="L1101" s="91"/>
      <c r="M1101" s="91"/>
      <c r="N1101" s="91"/>
    </row>
    <row r="1102" spans="1:14" x14ac:dyDescent="0.3">
      <c r="A1102" s="91"/>
      <c r="B1102" s="91"/>
      <c r="C1102" s="91"/>
      <c r="D1102" s="91"/>
      <c r="E1102" s="91"/>
      <c r="F1102" s="91"/>
      <c r="G1102" s="91"/>
      <c r="H1102" s="91"/>
      <c r="I1102" s="91"/>
      <c r="J1102" s="91"/>
      <c r="K1102" s="91"/>
      <c r="L1102" s="91"/>
      <c r="M1102" s="91"/>
      <c r="N1102" s="91"/>
    </row>
    <row r="1103" spans="1:14" x14ac:dyDescent="0.3">
      <c r="A1103" s="91"/>
      <c r="B1103" s="91"/>
      <c r="C1103" s="91"/>
      <c r="D1103" s="91"/>
      <c r="E1103" s="91"/>
      <c r="F1103" s="91"/>
      <c r="G1103" s="91"/>
      <c r="H1103" s="91"/>
      <c r="I1103" s="91"/>
      <c r="J1103" s="91"/>
      <c r="K1103" s="91"/>
      <c r="L1103" s="91"/>
      <c r="M1103" s="91"/>
      <c r="N1103" s="91"/>
    </row>
    <row r="1104" spans="1:14" x14ac:dyDescent="0.3">
      <c r="A1104" s="91"/>
      <c r="B1104" s="91"/>
      <c r="C1104" s="91"/>
      <c r="D1104" s="91"/>
      <c r="E1104" s="91"/>
      <c r="F1104" s="91"/>
      <c r="G1104" s="91"/>
      <c r="H1104" s="91"/>
      <c r="I1104" s="91"/>
      <c r="J1104" s="91"/>
      <c r="K1104" s="91"/>
      <c r="L1104" s="91"/>
      <c r="M1104" s="91"/>
      <c r="N1104" s="91"/>
    </row>
    <row r="1105" spans="1:14" x14ac:dyDescent="0.3">
      <c r="A1105" s="91"/>
      <c r="B1105" s="91"/>
      <c r="C1105" s="91"/>
      <c r="D1105" s="91"/>
      <c r="E1105" s="91"/>
      <c r="F1105" s="91"/>
      <c r="G1105" s="91"/>
      <c r="H1105" s="91"/>
      <c r="I1105" s="91"/>
      <c r="J1105" s="91"/>
      <c r="K1105" s="91"/>
      <c r="L1105" s="91"/>
      <c r="M1105" s="91"/>
      <c r="N1105" s="91"/>
    </row>
    <row r="1106" spans="1:14" x14ac:dyDescent="0.3">
      <c r="A1106" s="91"/>
      <c r="B1106" s="91"/>
      <c r="C1106" s="91"/>
      <c r="D1106" s="91"/>
      <c r="E1106" s="91"/>
      <c r="F1106" s="91"/>
      <c r="G1106" s="91"/>
      <c r="H1106" s="91"/>
      <c r="I1106" s="91"/>
      <c r="J1106" s="91"/>
      <c r="K1106" s="91"/>
      <c r="L1106" s="91"/>
      <c r="M1106" s="91"/>
      <c r="N1106" s="91"/>
    </row>
    <row r="1107" spans="1:14" x14ac:dyDescent="0.3">
      <c r="A1107" s="91"/>
      <c r="B1107" s="91"/>
      <c r="C1107" s="91"/>
      <c r="D1107" s="91"/>
      <c r="E1107" s="91"/>
      <c r="F1107" s="91"/>
      <c r="G1107" s="91"/>
      <c r="H1107" s="91"/>
      <c r="I1107" s="91"/>
      <c r="J1107" s="91"/>
      <c r="K1107" s="91"/>
      <c r="L1107" s="91"/>
      <c r="M1107" s="91"/>
      <c r="N1107" s="91"/>
    </row>
    <row r="1108" spans="1:14" x14ac:dyDescent="0.3">
      <c r="A1108" s="91"/>
      <c r="B1108" s="91"/>
      <c r="C1108" s="91"/>
      <c r="D1108" s="91"/>
      <c r="E1108" s="91"/>
      <c r="F1108" s="91"/>
      <c r="G1108" s="91"/>
      <c r="H1108" s="91"/>
      <c r="I1108" s="91"/>
      <c r="J1108" s="91"/>
      <c r="K1108" s="91"/>
      <c r="L1108" s="91"/>
      <c r="M1108" s="91"/>
      <c r="N1108" s="91"/>
    </row>
    <row r="1109" spans="1:14" x14ac:dyDescent="0.3">
      <c r="A1109" s="91"/>
      <c r="B1109" s="91"/>
      <c r="C1109" s="91"/>
      <c r="D1109" s="91"/>
      <c r="E1109" s="91"/>
      <c r="F1109" s="91"/>
      <c r="G1109" s="91"/>
      <c r="H1109" s="91"/>
      <c r="I1109" s="91"/>
      <c r="J1109" s="91"/>
      <c r="K1109" s="91"/>
      <c r="L1109" s="91"/>
      <c r="M1109" s="91"/>
      <c r="N1109" s="91"/>
    </row>
    <row r="1110" spans="1:14" x14ac:dyDescent="0.3">
      <c r="A1110" s="91"/>
      <c r="B1110" s="91"/>
      <c r="C1110" s="91"/>
      <c r="D1110" s="91"/>
      <c r="E1110" s="91"/>
      <c r="F1110" s="91"/>
      <c r="G1110" s="91"/>
      <c r="H1110" s="91"/>
      <c r="I1110" s="91"/>
      <c r="J1110" s="91"/>
      <c r="K1110" s="91"/>
      <c r="L1110" s="91"/>
      <c r="M1110" s="91"/>
      <c r="N1110" s="91"/>
    </row>
    <row r="1111" spans="1:14" x14ac:dyDescent="0.3">
      <c r="A1111" s="91"/>
      <c r="B1111" s="91"/>
      <c r="C1111" s="91"/>
      <c r="D1111" s="91"/>
      <c r="E1111" s="91"/>
      <c r="F1111" s="91"/>
      <c r="G1111" s="91"/>
      <c r="H1111" s="91"/>
      <c r="I1111" s="91"/>
      <c r="J1111" s="91"/>
      <c r="K1111" s="91"/>
      <c r="L1111" s="91"/>
      <c r="M1111" s="91"/>
      <c r="N1111" s="91"/>
    </row>
    <row r="1112" spans="1:14" x14ac:dyDescent="0.3">
      <c r="A1112" s="91"/>
      <c r="B1112" s="91"/>
      <c r="C1112" s="91"/>
      <c r="D1112" s="91"/>
      <c r="E1112" s="91"/>
      <c r="F1112" s="91"/>
      <c r="G1112" s="91"/>
      <c r="H1112" s="91"/>
      <c r="I1112" s="91"/>
      <c r="J1112" s="91"/>
      <c r="K1112" s="91"/>
      <c r="L1112" s="91"/>
      <c r="M1112" s="91"/>
      <c r="N1112" s="91"/>
    </row>
    <row r="1113" spans="1:14" x14ac:dyDescent="0.3">
      <c r="A1113" s="91"/>
      <c r="B1113" s="91"/>
      <c r="C1113" s="91"/>
      <c r="D1113" s="91"/>
      <c r="E1113" s="91"/>
      <c r="F1113" s="91"/>
      <c r="G1113" s="91"/>
      <c r="H1113" s="91"/>
      <c r="I1113" s="91"/>
      <c r="J1113" s="91"/>
      <c r="K1113" s="91"/>
      <c r="L1113" s="91"/>
      <c r="M1113" s="91"/>
      <c r="N1113" s="91"/>
    </row>
    <row r="1114" spans="1:14" x14ac:dyDescent="0.3">
      <c r="A1114" s="91"/>
      <c r="B1114" s="91"/>
      <c r="C1114" s="91"/>
      <c r="D1114" s="91"/>
      <c r="E1114" s="91"/>
      <c r="F1114" s="91"/>
      <c r="G1114" s="91"/>
      <c r="H1114" s="91"/>
      <c r="I1114" s="91"/>
      <c r="J1114" s="91"/>
      <c r="K1114" s="91"/>
      <c r="L1114" s="91"/>
      <c r="M1114" s="91"/>
      <c r="N1114" s="91"/>
    </row>
    <row r="1115" spans="1:14" x14ac:dyDescent="0.3">
      <c r="A1115" s="91"/>
      <c r="B1115" s="91"/>
      <c r="C1115" s="91"/>
      <c r="D1115" s="91"/>
      <c r="E1115" s="91"/>
      <c r="F1115" s="91"/>
      <c r="G1115" s="91"/>
      <c r="H1115" s="91"/>
      <c r="I1115" s="91"/>
      <c r="J1115" s="91"/>
      <c r="K1115" s="91"/>
      <c r="L1115" s="91"/>
      <c r="M1115" s="91"/>
      <c r="N1115" s="91"/>
    </row>
    <row r="1116" spans="1:14" x14ac:dyDescent="0.3">
      <c r="A1116" s="91"/>
      <c r="B1116" s="91"/>
      <c r="C1116" s="91"/>
      <c r="D1116" s="91"/>
      <c r="E1116" s="91"/>
      <c r="F1116" s="91"/>
      <c r="G1116" s="91"/>
      <c r="H1116" s="91"/>
      <c r="I1116" s="91"/>
      <c r="J1116" s="91"/>
      <c r="K1116" s="91"/>
      <c r="L1116" s="91"/>
      <c r="M1116" s="91"/>
      <c r="N1116" s="91"/>
    </row>
    <row r="1117" spans="1:14" x14ac:dyDescent="0.3">
      <c r="A1117" s="91"/>
      <c r="B1117" s="91"/>
      <c r="C1117" s="91"/>
      <c r="D1117" s="91"/>
      <c r="E1117" s="91"/>
      <c r="F1117" s="91"/>
      <c r="G1117" s="91"/>
      <c r="H1117" s="91"/>
      <c r="I1117" s="91"/>
      <c r="J1117" s="91"/>
      <c r="K1117" s="91"/>
      <c r="L1117" s="91"/>
      <c r="M1117" s="91"/>
      <c r="N1117" s="91"/>
    </row>
    <row r="1118" spans="1:14" x14ac:dyDescent="0.3">
      <c r="A1118" s="91"/>
      <c r="B1118" s="91"/>
      <c r="C1118" s="91"/>
      <c r="D1118" s="91"/>
      <c r="E1118" s="91"/>
      <c r="F1118" s="91"/>
      <c r="G1118" s="91"/>
      <c r="H1118" s="91"/>
      <c r="I1118" s="91"/>
      <c r="J1118" s="91"/>
      <c r="K1118" s="91"/>
      <c r="L1118" s="91"/>
      <c r="M1118" s="91"/>
      <c r="N1118" s="91"/>
    </row>
    <row r="1119" spans="1:14" x14ac:dyDescent="0.3">
      <c r="A1119" s="91"/>
      <c r="B1119" s="91"/>
      <c r="C1119" s="91"/>
      <c r="D1119" s="91"/>
      <c r="E1119" s="91"/>
      <c r="F1119" s="91"/>
      <c r="G1119" s="91"/>
      <c r="H1119" s="91"/>
      <c r="I1119" s="91"/>
      <c r="J1119" s="91"/>
      <c r="K1119" s="91"/>
      <c r="L1119" s="91"/>
      <c r="M1119" s="91"/>
      <c r="N1119" s="91"/>
    </row>
    <row r="1120" spans="1:14" x14ac:dyDescent="0.3">
      <c r="A1120" s="91"/>
      <c r="B1120" s="91"/>
      <c r="C1120" s="91"/>
      <c r="D1120" s="91"/>
      <c r="E1120" s="91"/>
      <c r="F1120" s="91"/>
      <c r="G1120" s="91"/>
      <c r="H1120" s="91"/>
      <c r="I1120" s="91"/>
      <c r="J1120" s="91"/>
      <c r="K1120" s="91"/>
      <c r="L1120" s="91"/>
      <c r="M1120" s="91"/>
      <c r="N1120" s="91"/>
    </row>
    <row r="1121" spans="1:14" x14ac:dyDescent="0.3">
      <c r="A1121" s="91"/>
      <c r="B1121" s="91"/>
      <c r="C1121" s="91"/>
      <c r="D1121" s="91"/>
      <c r="E1121" s="91"/>
      <c r="F1121" s="91"/>
      <c r="G1121" s="91"/>
      <c r="H1121" s="91"/>
      <c r="I1121" s="91"/>
      <c r="J1121" s="91"/>
      <c r="K1121" s="91"/>
      <c r="L1121" s="91"/>
      <c r="M1121" s="91"/>
      <c r="N1121" s="91"/>
    </row>
    <row r="1122" spans="1:14" x14ac:dyDescent="0.3">
      <c r="A1122" s="91"/>
      <c r="B1122" s="91"/>
      <c r="C1122" s="91"/>
      <c r="D1122" s="91"/>
      <c r="E1122" s="91"/>
      <c r="F1122" s="91"/>
      <c r="G1122" s="91"/>
      <c r="H1122" s="91"/>
      <c r="I1122" s="91"/>
      <c r="J1122" s="91"/>
      <c r="K1122" s="91"/>
      <c r="L1122" s="91"/>
      <c r="M1122" s="91"/>
      <c r="N1122" s="91"/>
    </row>
    <row r="1123" spans="1:14" x14ac:dyDescent="0.3">
      <c r="A1123" s="91"/>
      <c r="B1123" s="91"/>
      <c r="C1123" s="91"/>
      <c r="D1123" s="91"/>
      <c r="E1123" s="91"/>
      <c r="F1123" s="91"/>
      <c r="G1123" s="91"/>
      <c r="H1123" s="91"/>
      <c r="I1123" s="91"/>
      <c r="J1123" s="91"/>
      <c r="K1123" s="91"/>
      <c r="L1123" s="91"/>
      <c r="M1123" s="91"/>
      <c r="N1123" s="91"/>
    </row>
    <row r="1124" spans="1:14" x14ac:dyDescent="0.3">
      <c r="A1124" s="91"/>
      <c r="B1124" s="91"/>
      <c r="C1124" s="91"/>
      <c r="D1124" s="91"/>
      <c r="E1124" s="91"/>
      <c r="F1124" s="91"/>
      <c r="G1124" s="91"/>
      <c r="H1124" s="91"/>
      <c r="I1124" s="91"/>
      <c r="J1124" s="91"/>
      <c r="K1124" s="91"/>
      <c r="L1124" s="91"/>
      <c r="M1124" s="91"/>
      <c r="N1124" s="91"/>
    </row>
    <row r="1125" spans="1:14" x14ac:dyDescent="0.3">
      <c r="A1125" s="91"/>
      <c r="B1125" s="91"/>
      <c r="C1125" s="91"/>
      <c r="D1125" s="91"/>
      <c r="E1125" s="91"/>
      <c r="F1125" s="91"/>
      <c r="G1125" s="91"/>
      <c r="H1125" s="91"/>
      <c r="I1125" s="91"/>
      <c r="J1125" s="91"/>
      <c r="K1125" s="91"/>
      <c r="L1125" s="91"/>
      <c r="M1125" s="91"/>
      <c r="N1125" s="91"/>
    </row>
    <row r="1126" spans="1:14" x14ac:dyDescent="0.3">
      <c r="A1126" s="91"/>
      <c r="B1126" s="91"/>
      <c r="C1126" s="91"/>
      <c r="D1126" s="91"/>
      <c r="E1126" s="91"/>
      <c r="F1126" s="91"/>
      <c r="G1126" s="91"/>
      <c r="H1126" s="91"/>
      <c r="I1126" s="91"/>
      <c r="J1126" s="91"/>
      <c r="K1126" s="91"/>
      <c r="L1126" s="91"/>
      <c r="M1126" s="91"/>
      <c r="N1126" s="91"/>
    </row>
    <row r="1127" spans="1:14" x14ac:dyDescent="0.3">
      <c r="A1127" s="91"/>
      <c r="B1127" s="91"/>
      <c r="C1127" s="91"/>
      <c r="D1127" s="91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</row>
    <row r="1128" spans="1:14" x14ac:dyDescent="0.3">
      <c r="A1128" s="91"/>
      <c r="B1128" s="91"/>
      <c r="C1128" s="91"/>
      <c r="D1128" s="91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</row>
    <row r="1129" spans="1:14" x14ac:dyDescent="0.3">
      <c r="A1129" s="91"/>
      <c r="B1129" s="91"/>
      <c r="C1129" s="91"/>
      <c r="D1129" s="91"/>
      <c r="E1129" s="91"/>
      <c r="F1129" s="91"/>
      <c r="G1129" s="91"/>
      <c r="H1129" s="91"/>
      <c r="I1129" s="91"/>
      <c r="J1129" s="91"/>
      <c r="K1129" s="91"/>
      <c r="L1129" s="91"/>
      <c r="M1129" s="91"/>
      <c r="N1129" s="91"/>
    </row>
    <row r="1130" spans="1:14" x14ac:dyDescent="0.3">
      <c r="A1130" s="91"/>
      <c r="B1130" s="91"/>
      <c r="C1130" s="91"/>
      <c r="D1130" s="91"/>
      <c r="E1130" s="91"/>
      <c r="F1130" s="91"/>
      <c r="G1130" s="91"/>
      <c r="H1130" s="91"/>
      <c r="I1130" s="91"/>
      <c r="J1130" s="91"/>
      <c r="K1130" s="91"/>
      <c r="L1130" s="91"/>
      <c r="M1130" s="91"/>
      <c r="N1130" s="91"/>
    </row>
    <row r="1131" spans="1:14" x14ac:dyDescent="0.3">
      <c r="A1131" s="91"/>
      <c r="B1131" s="91"/>
      <c r="C1131" s="91"/>
      <c r="D1131" s="91"/>
      <c r="E1131" s="91"/>
      <c r="F1131" s="91"/>
      <c r="G1131" s="91"/>
      <c r="H1131" s="91"/>
      <c r="I1131" s="91"/>
      <c r="J1131" s="91"/>
      <c r="K1131" s="91"/>
      <c r="L1131" s="91"/>
      <c r="M1131" s="91"/>
      <c r="N1131" s="91"/>
    </row>
    <row r="1132" spans="1:14" x14ac:dyDescent="0.3">
      <c r="A1132" s="91"/>
      <c r="B1132" s="91"/>
      <c r="C1132" s="91"/>
      <c r="D1132" s="91"/>
      <c r="E1132" s="91"/>
      <c r="F1132" s="91"/>
      <c r="G1132" s="91"/>
      <c r="H1132" s="91"/>
      <c r="I1132" s="91"/>
      <c r="J1132" s="91"/>
      <c r="K1132" s="91"/>
      <c r="L1132" s="91"/>
      <c r="M1132" s="91"/>
      <c r="N1132" s="91"/>
    </row>
    <row r="1133" spans="1:14" x14ac:dyDescent="0.3">
      <c r="A1133" s="91"/>
      <c r="B1133" s="91"/>
      <c r="C1133" s="91"/>
      <c r="D1133" s="91"/>
      <c r="E1133" s="91"/>
      <c r="F1133" s="91"/>
      <c r="G1133" s="91"/>
      <c r="H1133" s="91"/>
      <c r="I1133" s="91"/>
      <c r="J1133" s="91"/>
      <c r="K1133" s="91"/>
      <c r="L1133" s="91"/>
      <c r="M1133" s="91"/>
      <c r="N1133" s="91"/>
    </row>
    <row r="1134" spans="1:14" x14ac:dyDescent="0.3">
      <c r="A1134" s="91"/>
      <c r="B1134" s="91"/>
      <c r="C1134" s="91"/>
      <c r="D1134" s="91"/>
      <c r="E1134" s="91"/>
      <c r="F1134" s="91"/>
      <c r="G1134" s="91"/>
      <c r="H1134" s="91"/>
      <c r="I1134" s="91"/>
      <c r="J1134" s="91"/>
      <c r="K1134" s="91"/>
      <c r="L1134" s="91"/>
      <c r="M1134" s="91"/>
      <c r="N1134" s="91"/>
    </row>
  </sheetData>
  <mergeCells count="19">
    <mergeCell ref="E10:F10"/>
    <mergeCell ref="G10:H10"/>
    <mergeCell ref="A1:N1"/>
    <mergeCell ref="B2:E2"/>
    <mergeCell ref="B3:E3"/>
    <mergeCell ref="D4:E4"/>
    <mergeCell ref="F4:H4"/>
    <mergeCell ref="I4:N4"/>
    <mergeCell ref="D6:E6"/>
    <mergeCell ref="F6:H6"/>
    <mergeCell ref="I6:N6"/>
    <mergeCell ref="E9:F9"/>
    <mergeCell ref="G9:H9"/>
    <mergeCell ref="E13:F13"/>
    <mergeCell ref="J14:L14"/>
    <mergeCell ref="M14:N14"/>
    <mergeCell ref="O14:Q14"/>
    <mergeCell ref="K15:L15"/>
    <mergeCell ref="M15:N15"/>
  </mergeCells>
  <conditionalFormatting sqref="J15:K15 M15 E9 G9 A16:N16">
    <cfRule type="expression" dxfId="37" priority="40">
      <formula>$A$11=2</formula>
    </cfRule>
    <cfRule type="expression" dxfId="36" priority="41">
      <formula>$A$11=3</formula>
    </cfRule>
    <cfRule type="expression" dxfId="35" priority="42">
      <formula>$A$11=1</formula>
    </cfRule>
  </conditionalFormatting>
  <conditionalFormatting sqref="I19:I29 K17:L29">
    <cfRule type="expression" dxfId="34" priority="39">
      <formula>$H17="CCI (CC Intégral)"</formula>
    </cfRule>
  </conditionalFormatting>
  <conditionalFormatting sqref="I19:J29">
    <cfRule type="expression" dxfId="33" priority="38">
      <formula>$H19="CT (Contrôle terminal)"</formula>
    </cfRule>
  </conditionalFormatting>
  <conditionalFormatting sqref="O15">
    <cfRule type="expression" dxfId="32" priority="35">
      <formula>$A$11=2</formula>
    </cfRule>
    <cfRule type="expression" dxfId="31" priority="36">
      <formula>$A$11=3</formula>
    </cfRule>
    <cfRule type="expression" dxfId="30" priority="37">
      <formula>$A$11=1</formula>
    </cfRule>
  </conditionalFormatting>
  <conditionalFormatting sqref="P15:Q15">
    <cfRule type="expression" dxfId="29" priority="32">
      <formula>$A$11=2</formula>
    </cfRule>
    <cfRule type="expression" dxfId="28" priority="33">
      <formula>$A$11=3</formula>
    </cfRule>
    <cfRule type="expression" dxfId="27" priority="34">
      <formula>$A$11=1</formula>
    </cfRule>
  </conditionalFormatting>
  <conditionalFormatting sqref="P16:Q16">
    <cfRule type="expression" dxfId="26" priority="29">
      <formula>$A$11=2</formula>
    </cfRule>
    <cfRule type="expression" dxfId="25" priority="30">
      <formula>$A$11=4</formula>
    </cfRule>
    <cfRule type="expression" dxfId="24" priority="31">
      <formula>$A$11=1</formula>
    </cfRule>
  </conditionalFormatting>
  <conditionalFormatting sqref="O16">
    <cfRule type="expression" dxfId="23" priority="26">
      <formula>$A$11=2</formula>
    </cfRule>
    <cfRule type="expression" dxfId="22" priority="27">
      <formula>$A$11=4</formula>
    </cfRule>
    <cfRule type="expression" dxfId="21" priority="28">
      <formula>$A$11=1</formula>
    </cfRule>
  </conditionalFormatting>
  <conditionalFormatting sqref="K15:L16">
    <cfRule type="expression" dxfId="20" priority="43">
      <formula>#REF!="CCI (CC Intégral)"</formula>
    </cfRule>
  </conditionalFormatting>
  <conditionalFormatting sqref="I17">
    <cfRule type="expression" dxfId="19" priority="22">
      <formula>$H17="CCI (CC Intégral)"</formula>
    </cfRule>
  </conditionalFormatting>
  <conditionalFormatting sqref="I17:J17">
    <cfRule type="expression" dxfId="18" priority="21">
      <formula>$H17="CT (Contrôle terminal)"</formula>
    </cfRule>
  </conditionalFormatting>
  <conditionalFormatting sqref="I18">
    <cfRule type="expression" dxfId="17" priority="15">
      <formula>$H18="CCI (CC Intégral)"</formula>
    </cfRule>
  </conditionalFormatting>
  <conditionalFormatting sqref="I18:J18">
    <cfRule type="expression" dxfId="16" priority="14">
      <formula>$H18="CT (Contrôle terminal)"</formula>
    </cfRule>
  </conditionalFormatting>
  <conditionalFormatting sqref="A17:E19 B30 A21:E29 A20:B20 D20:E20">
    <cfRule type="expression" dxfId="15" priority="44">
      <formula>AND($B17="Unité d'enseignement",$D17&lt;&gt;6)</formula>
    </cfRule>
  </conditionalFormatting>
  <conditionalFormatting sqref="A30">
    <cfRule type="expression" dxfId="14" priority="1">
      <formula>AND($B30="Unité d'enseignement",$D30&lt;&gt;6)</formula>
    </cfRule>
  </conditionalFormatting>
  <dataValidations count="6">
    <dataValidation type="list" operator="greaterThan" allowBlank="1" showInputMessage="1" showErrorMessage="1" errorTitle="Coefficient" error="Le coefficient doit être un nombre décimal supérieur à 0." sqref="F17:G29" xr:uid="{6FA2E6C5-A51C-4FB1-A5BC-9DEBF33471BA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29" xr:uid="{CCCC037E-CA01-4328-BE27-A21FCA4B4F84}">
      <formula1>6</formula1>
    </dataValidation>
    <dataValidation type="decimal" operator="greaterThan" allowBlank="1" showInputMessage="1" showErrorMessage="1" errorTitle="Coefficient" error="Le coefficient doit être un nombre décimal supérieur à 0." sqref="E17:E29" xr:uid="{935AE737-A142-4C94-9F20-4707329313ED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B17:B30" xr:uid="{3B42D9A8-D7EC-47F3-A38F-FCB3F5874D82}">
      <formula1>Nature_ELP</formula1>
    </dataValidation>
    <dataValidation type="list" allowBlank="1" showInputMessage="1" showErrorMessage="1" promptTitle="Type contrôle" prompt="Utiliser la liste déroulante" sqref="H17:H29" xr:uid="{2E197B6A-B000-4A4D-BCCC-25D9A5FCF716}">
      <formula1>liste_type_controle</formula1>
    </dataValidation>
    <dataValidation type="list" allowBlank="1" showInputMessage="1" showErrorMessage="1" errorTitle="Nature" error="Utiliser la liste déroulante" promptTitle="Nature" prompt="Utiliser la liste déroulante" sqref="O17:P29 M17:M29 K17:K29" xr:uid="{4D175632-748B-4EDA-A63F-1D454AAD239C}">
      <formula1>liste_nature_controle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9332A927-AD4C-4426-835C-2493F233353A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5" id="{4C2143FC-4FB8-474D-94E1-D5731BAC8495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R18 O21:R21 O25:R29 O14:R16 P23:P24 O19:Q20 R30</xm:sqref>
        </x14:conditionalFormatting>
        <x14:conditionalFormatting xmlns:xm="http://schemas.microsoft.com/office/excel/2006/main">
          <x14:cfRule type="expression" priority="24" id="{C6D9A442-1051-4383-9899-2E1B18B08DB6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M23:N29 M14:N16 M19:N21</xm:sqref>
        </x14:conditionalFormatting>
        <x14:conditionalFormatting xmlns:xm="http://schemas.microsoft.com/office/excel/2006/main">
          <x14:cfRule type="expression" priority="18" id="{2521D5C9-E3A9-4E85-BEA6-81FCD9819122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0" id="{4E467215-95E3-4C0E-8BB0-0A9AF4A61D55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O17:Q17</xm:sqref>
        </x14:conditionalFormatting>
        <x14:conditionalFormatting xmlns:xm="http://schemas.microsoft.com/office/excel/2006/main">
          <x14:cfRule type="expression" priority="19" id="{F3528D31-9EE0-465F-A72F-0BB2B9E14383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M17:N17</xm:sqref>
        </x14:conditionalFormatting>
        <x14:conditionalFormatting xmlns:xm="http://schemas.microsoft.com/office/excel/2006/main">
          <x14:cfRule type="expression" priority="11" id="{9BCBDB83-1C81-4936-8283-D6583137D887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3" id="{61B082DD-269A-4AC2-940F-3854D50063C4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12" id="{7ED0B19F-BDF0-4639-8FE8-60E78461DE6D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M18:N18</xm:sqref>
        </x14:conditionalFormatting>
        <x14:conditionalFormatting xmlns:xm="http://schemas.microsoft.com/office/excel/2006/main">
          <x14:cfRule type="expression" priority="8" id="{26C0953E-ED4F-468F-9B2B-2E77CEDC1D3E}">
            <xm:f>'https://unice.sharepoint.com/Users/kciccolini/OneDrive - Université Nice Sophia Antipolis/Bureau/SCOLARITE DOSSIER/MCC 2020/LICENCES 3/[DEF.16.09.MCC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0" id="{CA4D3D09-99C5-4B16-B624-1C3E1F4C2FB7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O22:Q22 O23:O24 Q23:Q24</xm:sqref>
        </x14:conditionalFormatting>
        <x14:conditionalFormatting xmlns:xm="http://schemas.microsoft.com/office/excel/2006/main">
          <x14:cfRule type="expression" priority="9" id="{AD8E9A4D-3F17-4EA2-8F00-132C098ADC54}">
            <xm:f>'https://unice.sharepoint.com/Users/kciccolini/OneDrive - Université Nice Sophia Antipolis/Bureau/SCOLARITE DOSSIER/MCC 2020/LICENCES 3/[DEF.16.09.MCC L3 MATHÉMATIQUES 2020.xlsx]Fiche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M22:N22</xm:sqref>
        </x14:conditionalFormatting>
        <x14:conditionalFormatting xmlns:xm="http://schemas.microsoft.com/office/excel/2006/main">
          <x14:cfRule type="expression" priority="2" id="{86037DC5-E39D-4FDB-B97D-886B0956D5D5}">
            <xm:f>'D:\MODULO.2021\Offre 2020.TRAVAIL.MODIFIE.20202021\MCC.2020.2021\L\[DEF.13.07.MCC L3 MATHÉMATIQUES 2020.xlsx]Fiche générale'!#REF!="Deux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" id="{1A092669-1E6D-4047-B975-A465FC8BC888}">
            <xm:f>'https://unice.sharepoint.com/Users/Ann/Desktop/Z:/DEVE/Cellule APOGEE/2018 MODULO/MCC/[Modèle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23e94b-06f5-45be-b2c4-754e83326c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A1F57CD38B24BBDE0DD26C8C0B9C2" ma:contentTypeVersion="15" ma:contentTypeDescription="Crée un document." ma:contentTypeScope="" ma:versionID="d125b0c517633eab26c4d72c27df7174">
  <xsd:schema xmlns:xsd="http://www.w3.org/2001/XMLSchema" xmlns:xs="http://www.w3.org/2001/XMLSchema" xmlns:p="http://schemas.microsoft.com/office/2006/metadata/properties" xmlns:ns3="f423e94b-06f5-45be-b2c4-754e83326c28" xmlns:ns4="dce5c879-9288-47ea-9099-40aa50da3e93" targetNamespace="http://schemas.microsoft.com/office/2006/metadata/properties" ma:root="true" ma:fieldsID="0c44f34f776ba9e65db73c13c745acee" ns3:_="" ns4:_="">
    <xsd:import namespace="f423e94b-06f5-45be-b2c4-754e83326c28"/>
    <xsd:import namespace="dce5c879-9288-47ea-9099-40aa50da3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3e94b-06f5-45be-b2c4-754e83326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5c879-9288-47ea-9099-40aa50da3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28863-2395-4B67-9BF0-6B9C49CEEC1B}">
  <ds:schemaRefs>
    <ds:schemaRef ds:uri="f423e94b-06f5-45be-b2c4-754e83326c2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ce5c879-9288-47ea-9099-40aa50da3e9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DB3451-7FF4-426B-B88A-6D449AD5C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EEFD2B-3C1A-4D17-AF09-2D5D85127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3e94b-06f5-45be-b2c4-754e83326c28"/>
    <ds:schemaRef ds:uri="dce5c879-9288-47ea-9099-40aa50da3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Fiche générale</vt:lpstr>
      <vt:lpstr>S5 MATHS IM-MPA</vt:lpstr>
      <vt:lpstr>S6 MATHS IM-MPA</vt:lpstr>
      <vt:lpstr>Semestre 5 2D</vt:lpstr>
      <vt:lpstr>Semestre 6 2D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CICCOLINI</dc:creator>
  <cp:keywords/>
  <dc:description/>
  <cp:lastModifiedBy>Alexandre Sorain</cp:lastModifiedBy>
  <cp:revision/>
  <dcterms:created xsi:type="dcterms:W3CDTF">2021-05-18T09:33:03Z</dcterms:created>
  <dcterms:modified xsi:type="dcterms:W3CDTF">2023-03-29T13:06:29Z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0x010100F5CA1F57CD38B24BBDE0DD26C8C0B9C2</vt:lpwstr>
  </property>
</Properties>
</file>