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codeName="ThisWorkbook" autoCompressPictures="0" defaultThemeVersion="164011"/>
  <mc:AlternateContent xmlns:mc="http://schemas.openxmlformats.org/markup-compatibility/2006">
    <mc:Choice Requires="x15">
      <x15ac:absPath xmlns:x15ac="http://schemas.microsoft.com/office/spreadsheetml/2010/11/ac" url="C:\Users\dorsemaine2\Desktop\MCC CAMPUS CARLONE\"/>
    </mc:Choice>
  </mc:AlternateContent>
  <bookViews>
    <workbookView xWindow="0" yWindow="0" windowWidth="28800" windowHeight="12330"/>
  </bookViews>
  <sheets>
    <sheet name="Fiche générale" sheetId="6" r:id="rId1"/>
    <sheet name="LP annuelle" sheetId="30" r:id="rId2"/>
    <sheet name="Semestre 5" sheetId="41" r:id="rId3"/>
    <sheet name="Semestre 6" sheetId="42" r:id="rId4"/>
    <sheet name="Listes" sheetId="3" state="hidden" r:id="rId5"/>
  </sheets>
  <definedNames>
    <definedName name="Economie_Gestion">Listes!$A$8</definedName>
    <definedName name="Guide_conférencier">Listes!$D$8</definedName>
    <definedName name="_xlnm.Print_Titles" localSheetId="1">'LP annuelle'!$1:$16</definedName>
    <definedName name="_xlnm.Print_Titles" localSheetId="2">'Semestre 5'!$1:$16</definedName>
    <definedName name="_xlnm.Print_Titles" localSheetId="3">'Semestre 6'!$1:$16</definedName>
    <definedName name="IUT">Listes!$B$8:$B$26</definedName>
    <definedName name="LASH">Listes!$C$8:$C$10</definedName>
    <definedName name="liste_cmp">Listes!$A$7:$E$7</definedName>
    <definedName name="liste_ELP">Listes!$G$2:$G$5</definedName>
    <definedName name="liste_nature_controle">Listes!$C$2:$C$5</definedName>
    <definedName name="liste_type_controle">Listes!$A$2:$A$4</definedName>
    <definedName name="Métiers_de_l_informatique__applications_web">Listes!$D$10</definedName>
    <definedName name="Nature_ELP">Listes!$E$2:$E$3</definedName>
    <definedName name="Protection_et_valorisation_du_patrimoine_historique_et_culturel">Listes!$D$9</definedName>
    <definedName name="SCIENCES">Listes!$D$8:$D$10</definedName>
    <definedName name="STAPS">Listes!$E$8</definedName>
    <definedName name="tab_cmp" localSheetId="2">#REF!</definedName>
    <definedName name="tab_cmp" localSheetId="3">#REF!</definedName>
    <definedName name="tab_cmp">#REF!</definedName>
    <definedName name="tab_code_dip">Listes!$A$31:$B$57</definedName>
    <definedName name="_xlnm.Print_Area" localSheetId="0">'Fiche générale'!$A$1:$I$32</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L15" i="42" l="1"/>
  <c r="I4" i="42"/>
  <c r="B4" i="6"/>
  <c r="B4" i="30"/>
  <c r="B3" i="42"/>
  <c r="B2" i="42"/>
  <c r="L15" i="41"/>
  <c r="I4" i="41"/>
  <c r="B3" i="41"/>
  <c r="B2" i="41"/>
  <c r="L15" i="30"/>
  <c r="I4" i="30"/>
  <c r="B2" i="30"/>
  <c r="B3" i="30"/>
  <c r="B4" i="42"/>
  <c r="B4" i="41"/>
</calcChain>
</file>

<file path=xl/comments1.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2.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3.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connection id="1"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<sst xmlns="http://schemas.openxmlformats.org/spreadsheetml/2006/main" count="419" uniqueCount="163">
  <si>
    <t>Unité d'enseignement</t>
  </si>
  <si>
    <t>Code étape</t>
  </si>
  <si>
    <t>Libellé étape</t>
  </si>
  <si>
    <t>Nature ELP</t>
  </si>
  <si>
    <t>Libellé ELP</t>
  </si>
  <si>
    <t>Code ELP</t>
  </si>
  <si>
    <t>ECTS</t>
  </si>
  <si>
    <t>Coeff</t>
  </si>
  <si>
    <t>Type contrôle</t>
  </si>
  <si>
    <t>Nature contrôle</t>
  </si>
  <si>
    <t>Écrit</t>
  </si>
  <si>
    <t>Oral</t>
  </si>
  <si>
    <t>Rapport/Mémoire</t>
  </si>
  <si>
    <t>Code diplôme</t>
  </si>
  <si>
    <t>1ère session</t>
  </si>
  <si>
    <t>2ème session</t>
  </si>
  <si>
    <t>Contrôle Continu</t>
  </si>
  <si>
    <t>Contrôle terminal</t>
  </si>
  <si>
    <t>Nature</t>
  </si>
  <si>
    <t>Durée</t>
  </si>
  <si>
    <t>MENTION</t>
  </si>
  <si>
    <t>Parcours type</t>
  </si>
  <si>
    <t>COMPOSANTE</t>
  </si>
  <si>
    <t>Nbre d'évaluation minimum</t>
  </si>
  <si>
    <t>Code Malus</t>
  </si>
  <si>
    <t>Élément constitutif d'une UE</t>
  </si>
  <si>
    <t>Capitalisable</t>
  </si>
  <si>
    <t>Type  Contrôle</t>
  </si>
  <si>
    <t>Non assiduité</t>
  </si>
  <si>
    <t>MALUS / Max</t>
  </si>
  <si>
    <t>CT (Contrôle terminal)</t>
  </si>
  <si>
    <t>CCI (CC Intégral)</t>
  </si>
  <si>
    <t>CC&amp;CT</t>
  </si>
  <si>
    <t xml:space="preserve">Si CC&amp;CT 
coef du CT </t>
  </si>
  <si>
    <t>VDI</t>
  </si>
  <si>
    <t>VET</t>
  </si>
  <si>
    <t>STAPS</t>
  </si>
  <si>
    <t>SCIENCES</t>
  </si>
  <si>
    <t>LASH</t>
  </si>
  <si>
    <t>CODE DIPLÔME</t>
  </si>
  <si>
    <t>Type Diplôme : LICENCE PROFESSIONNELLE</t>
  </si>
  <si>
    <t>Santé, Vieillissement et Activités Physiques Adaptées (SVAPA)</t>
  </si>
  <si>
    <t>PLPVA18</t>
  </si>
  <si>
    <t>Bio-industrie et Biotechnologie (BIBT)</t>
  </si>
  <si>
    <t>SLBIO18</t>
  </si>
  <si>
    <t>IUT</t>
  </si>
  <si>
    <t>Gestion des structures sanitaires et sociales (GESSS)</t>
  </si>
  <si>
    <t>TLGES18</t>
  </si>
  <si>
    <t>Métiers de l'animation sociale, socio-éducative et socioculturelle (MASSS)</t>
  </si>
  <si>
    <t>TLMAS18</t>
  </si>
  <si>
    <t>Management et gestion des organisations (MGO)</t>
  </si>
  <si>
    <t>TLMGO18</t>
  </si>
  <si>
    <t>Métiers de l'immobilier: gestion et développement de pâtrimoine immobilier</t>
  </si>
  <si>
    <t>TLIMM18</t>
  </si>
  <si>
    <t>Assurance, banque, finance: chargé de clientèle</t>
  </si>
  <si>
    <t>TLABF18</t>
  </si>
  <si>
    <t>Nautisme et métiers de la plaisance (NMP)</t>
  </si>
  <si>
    <t>TLNMP18</t>
  </si>
  <si>
    <t>Technico-commercial (TECO)</t>
  </si>
  <si>
    <t>TLTEC18</t>
  </si>
  <si>
    <t>Métiers du tourisme et des loisirs (MTL)</t>
  </si>
  <si>
    <t>TLMTL18</t>
  </si>
  <si>
    <t>Commerce et distribution</t>
  </si>
  <si>
    <t>ILCDM18</t>
  </si>
  <si>
    <t>Métiers de la gestion et de la comptabilité: responsable de portefeuille clients en cabinet d'expertise (RPCCE)</t>
  </si>
  <si>
    <t>TLRPC18</t>
  </si>
  <si>
    <t>Métiers de la communication : événementiel (CE)</t>
  </si>
  <si>
    <t>TLCEV18</t>
  </si>
  <si>
    <t>Métiers de l'information : métiers du journalisme et de la presse (JAV)</t>
  </si>
  <si>
    <t>TLMIJ18</t>
  </si>
  <si>
    <t>Guide conférencier</t>
  </si>
  <si>
    <t>HLGCO18</t>
  </si>
  <si>
    <t>Protection et valorisation du patrimoine historique et culturel</t>
  </si>
  <si>
    <t>HLVPR18</t>
  </si>
  <si>
    <t>Cartographie, topographie et systèmes d'information géographique</t>
  </si>
  <si>
    <t>SLOGP18</t>
  </si>
  <si>
    <t>Métiers de l'informatique: Conception, Développement et Tests de logiciels (CDTL)</t>
  </si>
  <si>
    <t>TLCDT18</t>
  </si>
  <si>
    <t>Métiers de l'industrie: Gestion de la Production Industrielle (GPI)</t>
  </si>
  <si>
    <t>TLGPI18</t>
  </si>
  <si>
    <t>Management des processus logistiques (MPL)</t>
  </si>
  <si>
    <t>TLMPL18</t>
  </si>
  <si>
    <t>Chimie analytique, contrôle, qualité, environnement</t>
  </si>
  <si>
    <t>SLQAL18</t>
  </si>
  <si>
    <t>Métiers de l'informatique: Systèmes d'Information et Gestion de Données (SIGD)</t>
  </si>
  <si>
    <t>TLSIG18</t>
  </si>
  <si>
    <t>Métiers de l'informatique: applications web</t>
  </si>
  <si>
    <t>HLWIM18</t>
  </si>
  <si>
    <t>Métiers de l'informatique: Administration et Sécurité ds Systèmes et des Réseaux (ASSR)</t>
  </si>
  <si>
    <t>TLASS18</t>
  </si>
  <si>
    <t>Maîtrise de l'énergie, électricité, développement durable (MEEDD)</t>
  </si>
  <si>
    <t>TLMEE18</t>
  </si>
  <si>
    <t>PARCOURS TYPE</t>
  </si>
  <si>
    <t>CODE PARCOURS TYPE</t>
  </si>
  <si>
    <t>COMPENSATION</t>
  </si>
  <si>
    <t>Les MCC déterminent le mode de compensation entre UE, semestre et année ainsi que la possibilité d’une note éliminatoire.</t>
  </si>
  <si>
    <t>Obtention des UE</t>
  </si>
  <si>
    <t>Obtention du Semestre</t>
  </si>
  <si>
    <t>Obtention de l'Année</t>
  </si>
  <si>
    <t>Note éliminatoire</t>
  </si>
  <si>
    <t>Textes réglementaires</t>
  </si>
  <si>
    <t>SESSION LP</t>
  </si>
  <si>
    <t>Pratique sportive</t>
  </si>
  <si>
    <t>Compensable</t>
  </si>
  <si>
    <t>Seconde chance</t>
  </si>
  <si>
    <t>Observation seconde chance</t>
  </si>
  <si>
    <t>Épreuve terminale CC</t>
  </si>
  <si>
    <t>Arrêté du 22 janvier 2014 fixant le cadre national des formations conduisant à la délivrance des diplômes nationaux de licence, de licence professionnelle et de master</t>
  </si>
  <si>
    <t>Arrêté du 6 décembre 2019 portant réforme de la licence professionnelle</t>
  </si>
  <si>
    <t>REDOUBLEMENT</t>
  </si>
  <si>
    <t>Economie_Gestion</t>
  </si>
  <si>
    <t>Conservation note (si oui durée)</t>
  </si>
  <si>
    <t>HLUVP52</t>
  </si>
  <si>
    <t>OUI</t>
  </si>
  <si>
    <t>HLEVLO5</t>
  </si>
  <si>
    <t>HLEVLC5</t>
  </si>
  <si>
    <t>HMEAM100</t>
  </si>
  <si>
    <t>HLUVP53</t>
  </si>
  <si>
    <t>HLEVRC5</t>
  </si>
  <si>
    <t>HLEVPC5</t>
  </si>
  <si>
    <t>HLEVMC5</t>
  </si>
  <si>
    <t>HLUVP54</t>
  </si>
  <si>
    <t>HLEIPS5</t>
  </si>
  <si>
    <t>HLEIAL5</t>
  </si>
  <si>
    <t>HLEIPC5</t>
  </si>
  <si>
    <t>UE3 : Connaissance du Patrimoine immatériel</t>
  </si>
  <si>
    <t>Langue d'Oc</t>
  </si>
  <si>
    <t>Littérature, culture et linguistique d'oc</t>
  </si>
  <si>
    <t>Patrimonialisation des arts-vivants</t>
  </si>
  <si>
    <t>UE4 : Connaissance du Patrimoine historique et matériel</t>
  </si>
  <si>
    <t>Repères culturels, patrimoine esthétique</t>
  </si>
  <si>
    <t>Patrimoine culturel : conservation et valorisation</t>
  </si>
  <si>
    <t>Médiation culturelle et civilisation régionale</t>
  </si>
  <si>
    <t>UE5 : Parcours Patrimoines, médiations et territoires</t>
  </si>
  <si>
    <t>Patrimoine et sociétés</t>
  </si>
  <si>
    <t>Images et écriture de l'altérité</t>
  </si>
  <si>
    <t>Politiques et pratiques culturelles</t>
  </si>
  <si>
    <t>cf. HMEAM100 arts</t>
  </si>
  <si>
    <t>cf. info-com HLEIPS5</t>
  </si>
  <si>
    <t>cf. info-com HLEIAL5</t>
  </si>
  <si>
    <t>cf. info-com HLEIPC5</t>
  </si>
  <si>
    <t>nouveau calcul = conserver les 6 meilleures notes sur 8</t>
  </si>
  <si>
    <t>nouveau calcul = conserver les 4 meilleures notes sur 6</t>
  </si>
  <si>
    <t>nouveau calcul = ne pas conserver la moins bonne note</t>
  </si>
  <si>
    <t>UE1 : Découverte du milieu professionnel</t>
  </si>
  <si>
    <t>HLUVP60</t>
  </si>
  <si>
    <t>NON</t>
  </si>
  <si>
    <t>Découverte du milieu professionnel</t>
  </si>
  <si>
    <t>HLEVDP6</t>
  </si>
  <si>
    <t>UE2 : Projet Tuteuré</t>
  </si>
  <si>
    <t>HLUVP61</t>
  </si>
  <si>
    <t>Projet Tuteuré</t>
  </si>
  <si>
    <t>HLEVPT6</t>
  </si>
  <si>
    <t>HLUVP62</t>
  </si>
  <si>
    <t>HLEVLO6</t>
  </si>
  <si>
    <t>HLEVLC6</t>
  </si>
  <si>
    <t>HLUVP63</t>
  </si>
  <si>
    <t>HLEVPC6</t>
  </si>
  <si>
    <t>HLEVMC6</t>
  </si>
  <si>
    <t>Stage diplômant, compense les deux semestres</t>
  </si>
  <si>
    <t>Projet tuteuré, compense les deux semestres</t>
  </si>
  <si>
    <t>nouveau calcul = conserver les 5 meilleures notes sur 7</t>
  </si>
  <si>
    <t>nouveau calcul = conserver les 3 meilleures notes sur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</si>
</sst>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8"/>
      <color rgb="FF000000"/>
      <name val="Segoe UI"/>
      <family val="2"/>
    </font>
    <font>
      <sz val="11"/>
      <color theme="0"/>
      <name val="Calibri"/>
      <family val="2"/>
      <scheme val="minor"/>
    </font>
    <font>
      <sz val="14"/>
      <color theme="1"/>
      <name val="Calibri"/>
      <family val="2"/>
      <scheme val="minor"/>
    </font>
    <font>
      <b/>
      <sz val="18"/>
      <color theme="0"/>
      <name val="Calibri"/>
      <family val="2"/>
      <scheme val="minor"/>
    </font>
    <font>
      <sz val="18"/>
      <color theme="1"/>
      <name val="Calibri"/>
      <family val="2"/>
      <scheme val="minor"/>
    </font>
    <font>
      <b/>
      <sz val="16"/>
      <color theme="1"/>
      <name val="Calibri"/>
      <family val="2"/>
      <scheme val="minor"/>
    </font>
    <font>
      <sz val="8"/>
      <name val="Calibri"/>
      <family val="2"/>
      <scheme val="minor"/>
    </font>
    <font>
      <sz val="12"/>
      <name val="Calibri"/>
      <family val="2"/>
      <scheme val="minor"/>
    </font>
    <font>
      <b/>
      <sz val="11"/>
      <color rgb="FFC00000"/>
      <name val="Calibri"/>
      <family val="2"/>
      <scheme val="minor"/>
    </font>
    <font>
      <sz val="9"/>
      <color indexed="81"/>
      <name val="Tahoma"/>
      <family val="2"/>
    </font>
    <font>
      <b/>
      <sz val="9"/>
      <color indexed="81"/>
      <name val="Tahoma"/>
      <family val="2"/>
    </font>
    <font>
      <b/>
      <sz val="11"/>
      <name val="Calibri"/>
      <family val="2"/>
      <scheme val="minor"/>
    </font>
    <font>
      <sz val="12"/>
      <color theme="1"/>
      <name val="Calibri"/>
      <family val="2"/>
      <scheme val="minor"/>
    </font>
    <font>
      <sz val="14"/>
      <name val="Calibri"/>
      <family val="2"/>
      <scheme val="minor"/>
    </font>
    <font>
      <b/>
      <sz val="14"/>
      <name val="Calibri"/>
      <family val="2"/>
      <scheme val="minor"/>
    </font>
    <font>
      <b/>
      <sz val="16"/>
      <name val="Calibri"/>
      <family val="2"/>
      <scheme val="minor"/>
    </font>
    <font>
      <i/>
      <sz val="11"/>
      <color theme="1"/>
      <name val="Calibri"/>
      <family val="2"/>
      <scheme val="minor"/>
    </font>
    <font>
      <u/>
      <sz val="11"/>
      <color theme="10"/>
      <name val="Calibri"/>
      <family val="2"/>
      <scheme val="minor"/>
    </font>
    <font>
      <sz val="11"/>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7030A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s>
  <cellStyleXfs count="2">
    <xf numFmtId="0" fontId="0" fillId="0" borderId="0"/>
    <xf numFmtId="0" fontId="23" fillId="0" borderId="0" applyNumberFormat="0" applyFill="0" applyBorder="0" applyAlignment="0" applyProtection="0"/>
  </cellStyleXfs>
  <cellXfs count="164">
    <xf numFmtId="0" fontId="0" fillId="0" borderId="0" xfId="0"/>
    <xf numFmtId="0" fontId="0" fillId="0" borderId="1" xfId="0" applyFill="1" applyBorder="1" applyProtection="1">
      <protection locked="0"/>
    </xf>
    <xf numFmtId="0" fontId="2" fillId="0" borderId="1" xfId="0" applyFont="1" applyBorder="1" applyAlignment="1" applyProtection="1">
      <alignment vertical="center"/>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0" fillId="0" borderId="1" xfId="0" applyBorder="1" applyProtection="1">
      <protection locked="0"/>
    </xf>
    <xf numFmtId="0" fontId="3" fillId="0" borderId="1" xfId="0" applyFont="1" applyBorder="1" applyProtection="1">
      <protection locked="0"/>
    </xf>
    <xf numFmtId="0" fontId="0" fillId="0" borderId="1" xfId="0" applyFill="1" applyBorder="1" applyAlignment="1" applyProtection="1">
      <alignment vertical="center"/>
      <protection locked="0"/>
    </xf>
    <xf numFmtId="0" fontId="4"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4" fillId="0" borderId="1" xfId="0" applyFont="1" applyFill="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1" xfId="0" applyFont="1" applyFill="1" applyBorder="1" applyAlignment="1" applyProtection="1">
      <alignment vertical="center"/>
      <protection locked="0"/>
    </xf>
    <xf numFmtId="0" fontId="4" fillId="0" borderId="0" xfId="0" applyFont="1" applyFill="1" applyBorder="1" applyAlignment="1" applyProtection="1">
      <alignment vertical="center"/>
    </xf>
    <xf numFmtId="0" fontId="14" fillId="0" borderId="5" xfId="0" applyFont="1" applyBorder="1" applyAlignment="1" applyProtection="1"/>
    <xf numFmtId="0" fontId="17" fillId="0" borderId="5" xfId="0" applyFont="1" applyBorder="1" applyAlignment="1" applyProtection="1"/>
    <xf numFmtId="0" fontId="17" fillId="0" borderId="6" xfId="0" applyFont="1" applyBorder="1" applyAlignment="1" applyProtection="1"/>
    <xf numFmtId="0" fontId="0" fillId="0" borderId="0" xfId="0" applyFont="1"/>
    <xf numFmtId="0" fontId="18" fillId="0" borderId="0" xfId="0" applyFont="1" applyAlignment="1" applyProtection="1">
      <alignment horizontal="center" vertical="center" wrapText="1"/>
    </xf>
    <xf numFmtId="0" fontId="19" fillId="5" borderId="1" xfId="0" applyFont="1" applyFill="1" applyBorder="1" applyAlignment="1" applyProtection="1">
      <alignment vertical="center"/>
      <protection locked="0"/>
    </xf>
    <xf numFmtId="0" fontId="0" fillId="0" borderId="0" xfId="0" applyAlignment="1" applyProtection="1">
      <alignment horizontal="center"/>
      <protection locked="0"/>
    </xf>
    <xf numFmtId="0" fontId="0" fillId="0" borderId="0" xfId="0" applyProtection="1"/>
    <xf numFmtId="0" fontId="8" fillId="0" borderId="1" xfId="0" applyFont="1" applyFill="1" applyBorder="1" applyAlignment="1" applyProtection="1">
      <alignment vertical="center"/>
    </xf>
    <xf numFmtId="0" fontId="8" fillId="0" borderId="1" xfId="0" applyFont="1" applyFill="1" applyBorder="1" applyAlignment="1" applyProtection="1">
      <alignment horizontal="center" vertical="center"/>
    </xf>
    <xf numFmtId="0" fontId="4" fillId="0" borderId="0" xfId="0" applyFont="1" applyBorder="1" applyAlignment="1" applyProtection="1">
      <alignment horizontal="left" vertical="center" indent="2"/>
    </xf>
    <xf numFmtId="0" fontId="1" fillId="0" borderId="0" xfId="0" applyFont="1" applyFill="1" applyBorder="1" applyAlignment="1" applyProtection="1">
      <alignment horizontal="center" vertical="center"/>
    </xf>
    <xf numFmtId="0" fontId="0" fillId="0" borderId="0" xfId="0" applyBorder="1" applyProtection="1"/>
    <xf numFmtId="0" fontId="7" fillId="0" borderId="0" xfId="0" applyFont="1" applyProtection="1"/>
    <xf numFmtId="0" fontId="2" fillId="0" borderId="0" xfId="0" applyFont="1" applyFill="1" applyBorder="1" applyAlignment="1" applyProtection="1">
      <alignment horizontal="center" vertical="center"/>
    </xf>
    <xf numFmtId="0" fontId="1" fillId="0" borderId="0" xfId="0" applyFont="1" applyBorder="1" applyAlignment="1" applyProtection="1">
      <alignment vertical="center"/>
    </xf>
    <xf numFmtId="0" fontId="0" fillId="2" borderId="0" xfId="0" applyFill="1" applyBorder="1" applyAlignment="1" applyProtection="1">
      <alignment horizontal="center" vertical="center"/>
    </xf>
    <xf numFmtId="0" fontId="0" fillId="0" borderId="0" xfId="0" applyAlignment="1" applyProtection="1">
      <alignment vertical="center"/>
    </xf>
    <xf numFmtId="0" fontId="0" fillId="0" borderId="0" xfId="0" applyBorder="1" applyAlignment="1" applyProtection="1">
      <alignment vertical="center" wrapText="1"/>
    </xf>
    <xf numFmtId="0" fontId="0" fillId="0" borderId="0" xfId="0" applyBorder="1" applyAlignment="1" applyProtection="1">
      <alignment horizontal="center" vertical="center" wrapText="1"/>
    </xf>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left" vertical="center" indent="1"/>
    </xf>
    <xf numFmtId="0" fontId="2" fillId="0" borderId="8" xfId="0" applyFont="1" applyFill="1" applyBorder="1" applyAlignment="1" applyProtection="1">
      <alignment horizontal="left" vertical="center" wrapText="1" indent="1"/>
    </xf>
    <xf numFmtId="0" fontId="2" fillId="0" borderId="8" xfId="0" applyFont="1" applyFill="1" applyBorder="1" applyAlignment="1" applyProtection="1">
      <alignment vertical="center" wrapText="1"/>
    </xf>
    <xf numFmtId="0" fontId="2" fillId="0" borderId="8" xfId="0" applyFont="1" applyFill="1" applyBorder="1" applyAlignment="1" applyProtection="1">
      <alignment vertical="center"/>
    </xf>
    <xf numFmtId="0" fontId="2" fillId="0" borderId="1" xfId="0" applyFont="1" applyFill="1" applyBorder="1" applyAlignment="1" applyProtection="1">
      <alignment horizontal="center" vertical="center" wrapText="1"/>
    </xf>
    <xf numFmtId="0" fontId="0" fillId="0" borderId="0" xfId="0" applyBorder="1" applyAlignment="1" applyProtection="1">
      <alignment vertical="center"/>
    </xf>
    <xf numFmtId="0" fontId="5" fillId="0" borderId="0" xfId="0" applyFont="1" applyBorder="1" applyAlignment="1" applyProtection="1">
      <alignment vertical="center"/>
    </xf>
    <xf numFmtId="0" fontId="11" fillId="0" borderId="7" xfId="0" applyFont="1" applyFill="1" applyBorder="1" applyAlignment="1" applyProtection="1">
      <alignment vertical="center"/>
      <protection locked="0"/>
    </xf>
    <xf numFmtId="0" fontId="10" fillId="0" borderId="1" xfId="0" applyFont="1" applyBorder="1" applyAlignment="1" applyProtection="1">
      <alignment horizontal="left" vertical="center" indent="1"/>
    </xf>
    <xf numFmtId="0" fontId="10" fillId="0" borderId="2" xfId="0" applyFont="1" applyBorder="1" applyAlignment="1" applyProtection="1">
      <alignment horizontal="left" vertical="center" indent="1"/>
    </xf>
    <xf numFmtId="0" fontId="0" fillId="0" borderId="0" xfId="0" applyBorder="1" applyAlignment="1" applyProtection="1">
      <alignment horizontal="center" vertical="center" wrapText="1"/>
    </xf>
    <xf numFmtId="0" fontId="10" fillId="0" borderId="1" xfId="0" applyFont="1" applyBorder="1" applyAlignment="1">
      <alignment horizontal="left" vertical="center" indent="1"/>
    </xf>
    <xf numFmtId="0" fontId="10" fillId="0" borderId="2" xfId="0" applyFont="1" applyBorder="1" applyAlignment="1">
      <alignment horizontal="left" vertical="center" indent="1"/>
    </xf>
    <xf numFmtId="0" fontId="11" fillId="0" borderId="7" xfId="0" applyFont="1" applyBorder="1" applyProtection="1"/>
    <xf numFmtId="0" fontId="22" fillId="0" borderId="2" xfId="0" applyFont="1" applyBorder="1"/>
    <xf numFmtId="0" fontId="0" fillId="0" borderId="3" xfId="0" applyBorder="1"/>
    <xf numFmtId="0" fontId="11" fillId="2" borderId="8" xfId="0" applyFont="1" applyFill="1" applyBorder="1" applyProtection="1">
      <protection locked="0"/>
    </xf>
    <xf numFmtId="0" fontId="21" fillId="2" borderId="1" xfId="0" applyFont="1" applyFill="1" applyBorder="1" applyAlignment="1" applyProtection="1">
      <alignment horizontal="left"/>
      <protection locked="0"/>
    </xf>
    <xf numFmtId="0" fontId="0" fillId="0" borderId="9" xfId="0" applyFont="1" applyBorder="1" applyAlignment="1" applyProtection="1">
      <alignment horizontal="left" wrapText="1"/>
      <protection locked="0"/>
    </xf>
    <xf numFmtId="0" fontId="0" fillId="0" borderId="0" xfId="0" applyFont="1" applyBorder="1" applyAlignment="1" applyProtection="1">
      <alignment horizontal="left"/>
      <protection locked="0"/>
    </xf>
    <xf numFmtId="0" fontId="0" fillId="0" borderId="14" xfId="0" applyFont="1" applyBorder="1" applyAlignment="1" applyProtection="1">
      <alignment horizontal="left"/>
      <protection locked="0"/>
    </xf>
    <xf numFmtId="0" fontId="0" fillId="0" borderId="10" xfId="0" applyFont="1" applyBorder="1" applyAlignment="1" applyProtection="1">
      <alignment horizontal="left" wrapText="1"/>
      <protection locked="0"/>
    </xf>
    <xf numFmtId="0" fontId="0" fillId="0" borderId="5" xfId="0" applyFont="1" applyBorder="1" applyAlignment="1" applyProtection="1">
      <alignment horizontal="left"/>
      <protection locked="0"/>
    </xf>
    <xf numFmtId="0" fontId="0" fillId="0" borderId="6" xfId="0" applyFont="1" applyBorder="1" applyAlignment="1" applyProtection="1">
      <alignment horizontal="left"/>
      <protection locked="0"/>
    </xf>
    <xf numFmtId="0" fontId="0" fillId="0" borderId="11"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9" xfId="0" applyBorder="1" applyProtection="1">
      <protection locked="0"/>
    </xf>
    <xf numFmtId="0" fontId="0" fillId="0" borderId="0" xfId="0" applyBorder="1" applyProtection="1">
      <protection locked="0"/>
    </xf>
    <xf numFmtId="0" fontId="0" fillId="0" borderId="14" xfId="0" applyBorder="1" applyProtection="1">
      <protection locked="0"/>
    </xf>
    <xf numFmtId="0" fontId="0" fillId="0" borderId="10" xfId="0" applyBorder="1" applyProtection="1">
      <protection locked="0"/>
    </xf>
    <xf numFmtId="0" fontId="0" fillId="0" borderId="5" xfId="0" applyBorder="1" applyProtection="1">
      <protection locked="0"/>
    </xf>
    <xf numFmtId="0" fontId="0" fillId="0" borderId="6" xfId="0" applyBorder="1" applyProtection="1">
      <protection locked="0"/>
    </xf>
    <xf numFmtId="0" fontId="20" fillId="0" borderId="1" xfId="0" applyFont="1" applyFill="1" applyBorder="1" applyAlignment="1" applyProtection="1">
      <alignment horizontal="left"/>
    </xf>
    <xf numFmtId="0" fontId="0" fillId="0" borderId="0" xfId="0" applyFill="1" applyBorder="1" applyAlignment="1" applyProtection="1">
      <alignment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wrapText="1"/>
    </xf>
    <xf numFmtId="0" fontId="0" fillId="0" borderId="0" xfId="0" applyBorder="1" applyAlignment="1" applyProtection="1">
      <alignment horizontal="center" vertical="center" wrapText="1"/>
    </xf>
    <xf numFmtId="0" fontId="2" fillId="8" borderId="8" xfId="0" applyFont="1" applyFill="1" applyBorder="1" applyAlignment="1" applyProtection="1">
      <alignment vertical="center" wrapText="1"/>
    </xf>
    <xf numFmtId="0" fontId="2" fillId="8" borderId="8" xfId="0" applyFont="1" applyFill="1" applyBorder="1" applyAlignment="1" applyProtection="1">
      <alignment vertical="center"/>
    </xf>
    <xf numFmtId="0" fontId="0" fillId="0" borderId="0" xfId="0" applyBorder="1" applyAlignment="1" applyProtection="1">
      <alignment horizontal="center" vertical="center" wrapText="1"/>
    </xf>
    <xf numFmtId="0" fontId="0" fillId="0" borderId="0" xfId="0" applyBorder="1"/>
    <xf numFmtId="0" fontId="0" fillId="2" borderId="0" xfId="0" applyFill="1" applyBorder="1"/>
    <xf numFmtId="0" fontId="0" fillId="2" borderId="0" xfId="0" applyFill="1"/>
    <xf numFmtId="0" fontId="4" fillId="0" borderId="0" xfId="0" applyFont="1" applyFill="1" applyBorder="1" applyAlignment="1" applyProtection="1">
      <alignment horizontal="left" vertical="center"/>
    </xf>
    <xf numFmtId="0" fontId="20" fillId="5" borderId="2" xfId="0" applyFont="1" applyFill="1" applyBorder="1" applyAlignment="1" applyProtection="1">
      <alignment horizontal="center"/>
      <protection locked="0"/>
    </xf>
    <xf numFmtId="0" fontId="19" fillId="5" borderId="3"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wrapText="1"/>
    </xf>
    <xf numFmtId="0" fontId="0" fillId="0" borderId="1" xfId="0"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24" fillId="0" borderId="1" xfId="0" applyFont="1" applyFill="1" applyBorder="1" applyAlignment="1" applyProtection="1">
      <alignment horizontal="left"/>
      <protection locked="0"/>
    </xf>
    <xf numFmtId="0" fontId="0" fillId="0" borderId="1" xfId="0" applyFill="1" applyBorder="1" applyAlignment="1" applyProtection="1">
      <alignment horizontal="left"/>
      <protection locked="0"/>
    </xf>
    <xf numFmtId="0" fontId="0" fillId="0" borderId="1" xfId="0" applyFill="1" applyBorder="1" applyAlignment="1" applyProtection="1">
      <alignment wrapText="1"/>
      <protection locked="0"/>
    </xf>
    <xf numFmtId="0" fontId="0" fillId="0" borderId="1" xfId="0" applyFont="1" applyBorder="1" applyAlignment="1" applyProtection="1">
      <alignment vertical="center"/>
      <protection locked="0"/>
    </xf>
    <xf numFmtId="0" fontId="0" fillId="0" borderId="1" xfId="0" applyBorder="1" applyAlignment="1" applyProtection="1">
      <alignment horizontal="left" vertical="center"/>
      <protection locked="0"/>
    </xf>
    <xf numFmtId="0" fontId="0" fillId="0" borderId="1" xfId="0" applyFont="1" applyFill="1" applyBorder="1" applyProtection="1">
      <protection locked="0"/>
    </xf>
    <xf numFmtId="0" fontId="0" fillId="0" borderId="1" xfId="0" applyFont="1" applyBorder="1" applyAlignment="1" applyProtection="1">
      <alignment wrapText="1"/>
      <protection locked="0"/>
    </xf>
    <xf numFmtId="0" fontId="3" fillId="0" borderId="1" xfId="0" applyFont="1" applyBorder="1" applyAlignment="1" applyProtection="1">
      <alignment horizontal="left"/>
      <protection locked="0"/>
    </xf>
    <xf numFmtId="0" fontId="0" fillId="0" borderId="1" xfId="0" applyFont="1" applyFill="1" applyBorder="1" applyAlignment="1" applyProtection="1">
      <alignment wrapText="1"/>
      <protection locked="0"/>
    </xf>
    <xf numFmtId="0" fontId="17" fillId="6" borderId="2" xfId="0" applyFont="1" applyFill="1" applyBorder="1" applyAlignment="1">
      <alignment horizontal="left" vertical="center"/>
    </xf>
    <xf numFmtId="0" fontId="17" fillId="6" borderId="3" xfId="0" applyFont="1" applyFill="1" applyBorder="1" applyAlignment="1">
      <alignment horizontal="left" vertical="center"/>
    </xf>
    <xf numFmtId="0" fontId="17" fillId="6" borderId="4" xfId="0" applyFont="1" applyFill="1" applyBorder="1" applyAlignment="1">
      <alignment horizontal="left" vertical="center"/>
    </xf>
    <xf numFmtId="0" fontId="0" fillId="0" borderId="11" xfId="0" applyFont="1" applyBorder="1" applyAlignment="1" applyProtection="1">
      <alignment horizontal="left" wrapText="1"/>
      <protection locked="0"/>
    </xf>
    <xf numFmtId="0" fontId="0" fillId="0" borderId="12" xfId="0" applyFont="1" applyBorder="1" applyAlignment="1" applyProtection="1">
      <alignment horizontal="left"/>
      <protection locked="0"/>
    </xf>
    <xf numFmtId="0" fontId="0" fillId="0" borderId="13" xfId="0" applyFont="1" applyBorder="1" applyAlignment="1" applyProtection="1">
      <alignment horizontal="left"/>
      <protection locked="0"/>
    </xf>
    <xf numFmtId="0" fontId="17" fillId="6" borderId="10" xfId="0" applyFont="1" applyFill="1" applyBorder="1" applyAlignment="1">
      <alignment horizontal="left" vertical="center"/>
    </xf>
    <xf numFmtId="0" fontId="17" fillId="6" borderId="5" xfId="0" applyFont="1" applyFill="1" applyBorder="1" applyAlignment="1">
      <alignment horizontal="left" vertical="center"/>
    </xf>
    <xf numFmtId="0" fontId="17" fillId="6" borderId="6" xfId="0" applyFont="1" applyFill="1" applyBorder="1" applyAlignment="1">
      <alignment horizontal="left" vertical="center"/>
    </xf>
    <xf numFmtId="0" fontId="0" fillId="0" borderId="10" xfId="0" applyFont="1" applyBorder="1" applyAlignment="1" applyProtection="1">
      <alignment horizontal="left" wrapText="1"/>
      <protection locked="0"/>
    </xf>
    <xf numFmtId="0" fontId="0" fillId="0" borderId="5" xfId="0" applyFont="1" applyBorder="1" applyAlignment="1" applyProtection="1">
      <alignment horizontal="left"/>
      <protection locked="0"/>
    </xf>
    <xf numFmtId="0" fontId="0" fillId="0" borderId="6" xfId="0" applyFont="1" applyBorder="1" applyAlignment="1" applyProtection="1">
      <alignment horizontal="left"/>
      <protection locked="0"/>
    </xf>
    <xf numFmtId="0" fontId="11" fillId="0" borderId="2" xfId="0" applyFont="1" applyFill="1" applyBorder="1" applyAlignment="1" applyProtection="1">
      <alignment vertical="center"/>
      <protection locked="0"/>
    </xf>
    <xf numFmtId="0" fontId="11" fillId="0" borderId="3" xfId="0" applyFont="1" applyFill="1" applyBorder="1" applyAlignment="1" applyProtection="1">
      <alignment vertical="center"/>
      <protection locked="0"/>
    </xf>
    <xf numFmtId="0" fontId="11" fillId="0" borderId="4" xfId="0" applyFont="1" applyFill="1" applyBorder="1" applyAlignment="1" applyProtection="1">
      <alignment vertical="center"/>
      <protection locked="0"/>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13" fillId="2" borderId="2" xfId="0" applyFont="1" applyFill="1" applyBorder="1" applyAlignment="1" applyProtection="1">
      <alignment horizontal="left"/>
    </xf>
    <xf numFmtId="0" fontId="13" fillId="2" borderId="3" xfId="0" applyFont="1" applyFill="1" applyBorder="1" applyAlignment="1" applyProtection="1">
      <alignment horizontal="left"/>
    </xf>
    <xf numFmtId="0" fontId="13" fillId="2" borderId="4" xfId="0" applyFont="1" applyFill="1" applyBorder="1" applyAlignment="1" applyProtection="1">
      <alignment horizontal="left"/>
    </xf>
    <xf numFmtId="0" fontId="9" fillId="3" borderId="2" xfId="0" applyFont="1" applyFill="1" applyBorder="1" applyAlignment="1" applyProtection="1">
      <alignment horizontal="center"/>
    </xf>
    <xf numFmtId="0" fontId="9" fillId="3" borderId="3" xfId="0" applyFont="1" applyFill="1" applyBorder="1" applyAlignment="1" applyProtection="1">
      <alignment horizontal="center"/>
    </xf>
    <xf numFmtId="0" fontId="9" fillId="3" borderId="4" xfId="0" applyFont="1" applyFill="1" applyBorder="1" applyAlignment="1" applyProtection="1">
      <alignment horizontal="center"/>
    </xf>
    <xf numFmtId="0" fontId="11" fillId="2" borderId="2" xfId="0" applyFont="1" applyFill="1" applyBorder="1" applyAlignment="1" applyProtection="1">
      <alignment horizontal="left"/>
      <protection locked="0"/>
    </xf>
    <xf numFmtId="0" fontId="11" fillId="2" borderId="3" xfId="0" applyFont="1" applyFill="1" applyBorder="1" applyAlignment="1" applyProtection="1">
      <alignment horizontal="left"/>
      <protection locked="0"/>
    </xf>
    <xf numFmtId="0" fontId="11" fillId="2" borderId="4" xfId="0" applyFont="1" applyFill="1" applyBorder="1" applyAlignment="1" applyProtection="1">
      <alignment horizontal="left"/>
      <protection locked="0"/>
    </xf>
    <xf numFmtId="0" fontId="23" fillId="0" borderId="1" xfId="1" applyBorder="1" applyAlignment="1">
      <alignment vertical="center" wrapText="1"/>
    </xf>
    <xf numFmtId="0" fontId="23" fillId="0" borderId="1" xfId="1" applyBorder="1" applyAlignment="1">
      <alignment vertical="center"/>
    </xf>
    <xf numFmtId="0" fontId="23" fillId="0" borderId="1" xfId="1" applyBorder="1" applyProtection="1">
      <protection locked="0"/>
    </xf>
    <xf numFmtId="0" fontId="4" fillId="4" borderId="9"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11" xfId="0" applyFont="1" applyFill="1" applyBorder="1" applyAlignment="1" applyProtection="1">
      <alignment horizontal="left" vertical="center"/>
      <protection locked="0"/>
    </xf>
    <xf numFmtId="0" fontId="0" fillId="2" borderId="12" xfId="0" applyFont="1" applyFill="1" applyBorder="1" applyAlignment="1" applyProtection="1">
      <alignment horizontal="left" vertical="center"/>
      <protection locked="0"/>
    </xf>
    <xf numFmtId="0" fontId="0" fillId="2" borderId="13" xfId="0" applyFont="1" applyFill="1" applyBorder="1" applyAlignment="1" applyProtection="1">
      <alignment horizontal="left" vertical="center"/>
      <protection locked="0"/>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 fillId="7" borderId="2" xfId="0" applyFont="1" applyFill="1" applyBorder="1" applyAlignment="1" applyProtection="1">
      <alignment horizontal="center" vertical="center"/>
    </xf>
    <xf numFmtId="0" fontId="1" fillId="7" borderId="3" xfId="0" applyFont="1" applyFill="1" applyBorder="1" applyAlignment="1" applyProtection="1">
      <alignment horizontal="center" vertical="center"/>
    </xf>
    <xf numFmtId="0" fontId="1" fillId="7" borderId="4" xfId="0" applyFont="1" applyFill="1" applyBorder="1" applyAlignment="1" applyProtection="1">
      <alignment horizontal="center" vertical="center"/>
    </xf>
    <xf numFmtId="0" fontId="1" fillId="7"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19" fillId="2" borderId="2" xfId="0" applyFont="1" applyFill="1" applyBorder="1" applyAlignment="1" applyProtection="1">
      <alignment horizontal="left" vertical="center"/>
    </xf>
    <xf numFmtId="0" fontId="19" fillId="2" borderId="3" xfId="0" applyFont="1" applyFill="1" applyBorder="1" applyAlignment="1" applyProtection="1">
      <alignment horizontal="left" vertical="center"/>
    </xf>
    <xf numFmtId="0" fontId="19" fillId="2" borderId="4" xfId="0" applyFont="1" applyFill="1" applyBorder="1" applyAlignment="1" applyProtection="1">
      <alignment horizontal="left" vertical="center"/>
    </xf>
    <xf numFmtId="0" fontId="8" fillId="5" borderId="2" xfId="0" applyFont="1" applyFill="1" applyBorder="1" applyAlignment="1" applyProtection="1">
      <alignment horizontal="left" vertical="center"/>
      <protection locked="0"/>
    </xf>
    <xf numFmtId="0" fontId="8" fillId="5" borderId="3"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protection locked="0"/>
    </xf>
    <xf numFmtId="0" fontId="2"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9" fillId="3" borderId="0" xfId="0" applyFont="1" applyFill="1" applyBorder="1" applyAlignment="1" applyProtection="1">
      <alignment horizontal="center"/>
    </xf>
    <xf numFmtId="0" fontId="20" fillId="5" borderId="1" xfId="0" applyFont="1" applyFill="1" applyBorder="1" applyAlignment="1" applyProtection="1">
      <alignment horizontal="center"/>
      <protection locked="0"/>
    </xf>
    <xf numFmtId="0" fontId="4" fillId="0" borderId="7" xfId="0" applyFont="1" applyFill="1" applyBorder="1" applyAlignment="1" applyProtection="1">
      <alignment horizontal="left" vertical="center"/>
    </xf>
    <xf numFmtId="0" fontId="19" fillId="5" borderId="2" xfId="0" applyFont="1" applyFill="1" applyBorder="1" applyAlignment="1" applyProtection="1">
      <alignment horizontal="center" vertical="center"/>
      <protection locked="0"/>
    </xf>
    <xf numFmtId="0" fontId="19" fillId="5" borderId="4" xfId="0" applyFont="1" applyFill="1" applyBorder="1" applyAlignment="1" applyProtection="1">
      <alignment horizontal="center" vertical="center"/>
      <protection locked="0"/>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0" fillId="0" borderId="4" xfId="0" applyBorder="1" applyAlignment="1" applyProtection="1">
      <alignment horizontal="left" vertical="center"/>
    </xf>
    <xf numFmtId="0" fontId="0" fillId="0" borderId="0" xfId="0" applyBorder="1" applyAlignment="1" applyProtection="1">
      <alignment horizontal="center" vertical="center" wrapText="1"/>
    </xf>
    <xf numFmtId="0" fontId="2" fillId="0" borderId="3" xfId="0" applyFont="1" applyFill="1" applyBorder="1" applyAlignment="1" applyProtection="1">
      <alignment horizontal="center" vertical="center"/>
    </xf>
    <xf numFmtId="0" fontId="8" fillId="0" borderId="2" xfId="0" applyFont="1" applyFill="1" applyBorder="1" applyAlignment="1" applyProtection="1">
      <alignment horizontal="left" vertical="center"/>
    </xf>
    <xf numFmtId="0" fontId="8" fillId="0" borderId="3" xfId="0" applyFont="1" applyFill="1" applyBorder="1" applyAlignment="1" applyProtection="1">
      <alignment horizontal="left" vertical="center"/>
    </xf>
  </cellXfs>
  <cellStyles count="2">
    <cellStyle name="Lien hypertexte" xfId="1" builtinId="8"/>
    <cellStyle name="Normal" xfId="0" builtinId="0"/>
  </cellStyles>
  <dxfs count="3">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A$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A$1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A$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34817" name="Option Button 1" hidden="1">
              <a:extLst>
                <a:ext uri="{63B3BB69-23CF-44E3-9099-C40C66FF867C}">
                  <a14:compatExt spid="_x0000_s34817"/>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34818" name="Option Button 2" hidden="1">
              <a:extLst>
                <a:ext uri="{63B3BB69-23CF-44E3-9099-C40C66FF867C}">
                  <a14:compatExt spid="_x0000_s34818"/>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34819" name="Option Button 3" hidden="1">
              <a:extLst>
                <a:ext uri="{63B3BB69-23CF-44E3-9099-C40C66FF867C}">
                  <a14:compatExt spid="_x0000_s34819"/>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56321" name="Option Button 1" hidden="1">
              <a:extLst>
                <a:ext uri="{63B3BB69-23CF-44E3-9099-C40C66FF867C}">
                  <a14:compatExt spid="_x0000_s56321"/>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56322" name="Option Button 2" hidden="1">
              <a:extLst>
                <a:ext uri="{63B3BB69-23CF-44E3-9099-C40C66FF867C}">
                  <a14:compatExt spid="_x0000_s56322"/>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56323" name="Option Button 3" hidden="1">
              <a:extLst>
                <a:ext uri="{63B3BB69-23CF-44E3-9099-C40C66FF867C}">
                  <a14:compatExt spid="_x0000_s56323"/>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Modification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57345" name="Option Button 1" hidden="1">
              <a:extLst>
                <a:ext uri="{63B3BB69-23CF-44E3-9099-C40C66FF867C}">
                  <a14:compatExt spid="_x0000_s57345"/>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57346" name="Option Button 2" hidden="1">
              <a:extLst>
                <a:ext uri="{63B3BB69-23CF-44E3-9099-C40C66FF867C}">
                  <a14:compatExt spid="_x0000_s57346"/>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57347" name="Option Button 3" hidden="1">
              <a:extLst>
                <a:ext uri="{63B3BB69-23CF-44E3-9099-C40C66FF867C}">
                  <a14:compatExt spid="_x0000_s57347"/>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Modification</a:t>
              </a:r>
            </a:p>
          </xdr:txBody>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france.gouv.fr/eli/arrete/2019/12/6/ESRS1934915A/jo/texte" TargetMode="External"/><Relationship Id="rId2" Type="http://schemas.openxmlformats.org/officeDocument/2006/relationships/hyperlink" Target="https://www.legifrance.gouv.fr/affichTexte.do?cidTexte=JORFTEXT000028543525" TargetMode="External"/><Relationship Id="rId1" Type="http://schemas.openxmlformats.org/officeDocument/2006/relationships/hyperlink" Target="https://www.legifrance.gouv.fr/affichTexte.do?cidTexte=JORFTEXT000028543525"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omments" Target="../comments2.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omments" Target="../comments3.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1"/>
  <dimension ref="A1:J32"/>
  <sheetViews>
    <sheetView showGridLines="0" tabSelected="1" workbookViewId="0">
      <selection activeCell="C7" sqref="C7"/>
    </sheetView>
  </sheetViews>
  <sheetFormatPr baseColWidth="10" defaultRowHeight="15" x14ac:dyDescent="0.25"/>
  <cols>
    <col min="1" max="1" width="34.7109375" bestFit="1" customWidth="1"/>
    <col min="2" max="2" width="27.42578125" customWidth="1"/>
    <col min="3" max="3" width="27.28515625" bestFit="1" customWidth="1"/>
    <col min="10" max="10" width="5.42578125" customWidth="1"/>
  </cols>
  <sheetData>
    <row r="1" spans="1:9" ht="20.100000000000001" customHeight="1" x14ac:dyDescent="0.35">
      <c r="A1" s="115" t="s">
        <v>40</v>
      </c>
      <c r="B1" s="116"/>
      <c r="C1" s="116"/>
      <c r="D1" s="116"/>
      <c r="E1" s="116"/>
      <c r="F1" s="116"/>
      <c r="G1" s="116"/>
      <c r="H1" s="116"/>
      <c r="I1" s="117"/>
    </row>
    <row r="2" spans="1:9" ht="24.75" customHeight="1" x14ac:dyDescent="0.25">
      <c r="A2" s="43" t="s">
        <v>22</v>
      </c>
      <c r="B2" s="42" t="s">
        <v>38</v>
      </c>
      <c r="C2" s="112"/>
      <c r="D2" s="113"/>
      <c r="E2" s="113"/>
      <c r="F2" s="113"/>
      <c r="G2" s="113"/>
      <c r="H2" s="113"/>
      <c r="I2" s="114"/>
    </row>
    <row r="3" spans="1:9" ht="24.95" customHeight="1" x14ac:dyDescent="0.25">
      <c r="A3" s="44" t="s">
        <v>20</v>
      </c>
      <c r="B3" s="106" t="s">
        <v>72</v>
      </c>
      <c r="C3" s="107"/>
      <c r="D3" s="107"/>
      <c r="E3" s="107"/>
      <c r="F3" s="107"/>
      <c r="G3" s="107"/>
      <c r="H3" s="107"/>
      <c r="I3" s="108"/>
    </row>
    <row r="4" spans="1:9" ht="24.95" customHeight="1" x14ac:dyDescent="0.35">
      <c r="A4" s="43" t="s">
        <v>39</v>
      </c>
      <c r="B4" s="48" t="str">
        <f>IFERROR(VLOOKUP(B3,tab_code_dip,2,FALSE),"-")</f>
        <v>HLVPR18</v>
      </c>
      <c r="C4" s="21"/>
      <c r="D4" s="21"/>
      <c r="E4" s="21"/>
      <c r="F4" s="21"/>
      <c r="G4" s="21"/>
      <c r="H4" s="21"/>
      <c r="I4" s="21"/>
    </row>
    <row r="5" spans="1:9" ht="24.95" customHeight="1" x14ac:dyDescent="0.35">
      <c r="A5" s="47" t="s">
        <v>92</v>
      </c>
      <c r="B5" s="118"/>
      <c r="C5" s="119"/>
      <c r="D5" s="119"/>
      <c r="E5" s="119"/>
      <c r="F5" s="119"/>
      <c r="G5" s="119"/>
      <c r="H5" s="119"/>
      <c r="I5" s="120"/>
    </row>
    <row r="6" spans="1:9" ht="24.95" customHeight="1" x14ac:dyDescent="0.35">
      <c r="A6" s="43" t="s">
        <v>93</v>
      </c>
      <c r="B6" s="51"/>
      <c r="C6" s="21"/>
      <c r="D6" s="21"/>
      <c r="E6" s="21"/>
      <c r="F6" s="21"/>
      <c r="G6" s="21"/>
      <c r="H6" s="21"/>
      <c r="I6" s="21"/>
    </row>
    <row r="7" spans="1:9" ht="24.95" customHeight="1" x14ac:dyDescent="0.35">
      <c r="A7" s="46" t="s">
        <v>101</v>
      </c>
      <c r="B7" s="52" t="s">
        <v>104</v>
      </c>
      <c r="C7" s="21"/>
      <c r="D7" s="21"/>
      <c r="E7" s="21"/>
      <c r="F7" s="21"/>
      <c r="G7" s="21"/>
      <c r="H7" s="21"/>
      <c r="I7" s="21"/>
    </row>
    <row r="8" spans="1:9" x14ac:dyDescent="0.25">
      <c r="A8" s="21"/>
      <c r="B8" s="21"/>
      <c r="C8" s="21"/>
      <c r="D8" s="21"/>
      <c r="E8" s="21"/>
      <c r="F8" s="21"/>
      <c r="G8" s="21"/>
      <c r="H8" s="21"/>
      <c r="I8" s="21"/>
    </row>
    <row r="9" spans="1:9" ht="20.100000000000001" customHeight="1" x14ac:dyDescent="0.25">
      <c r="A9" s="109" t="s">
        <v>94</v>
      </c>
      <c r="B9" s="110"/>
      <c r="C9" s="110"/>
      <c r="D9" s="110"/>
      <c r="E9" s="110"/>
      <c r="F9" s="110"/>
      <c r="G9" s="110"/>
      <c r="H9" s="110"/>
      <c r="I9" s="111"/>
    </row>
    <row r="10" spans="1:9" x14ac:dyDescent="0.25">
      <c r="A10" s="49" t="s">
        <v>95</v>
      </c>
      <c r="B10" s="50"/>
      <c r="C10" s="50"/>
      <c r="D10" s="50"/>
      <c r="E10" s="50"/>
      <c r="F10" s="50"/>
      <c r="G10" s="50"/>
      <c r="H10" s="50"/>
      <c r="I10" s="50"/>
    </row>
    <row r="11" spans="1:9" x14ac:dyDescent="0.25">
      <c r="A11" s="94" t="s">
        <v>96</v>
      </c>
      <c r="B11" s="95"/>
      <c r="C11" s="95"/>
      <c r="D11" s="95"/>
      <c r="E11" s="95"/>
      <c r="F11" s="95"/>
      <c r="G11" s="95"/>
      <c r="H11" s="95"/>
      <c r="I11" s="96"/>
    </row>
    <row r="12" spans="1:9" ht="15" customHeight="1" x14ac:dyDescent="0.25">
      <c r="A12" s="97"/>
      <c r="B12" s="98"/>
      <c r="C12" s="98"/>
      <c r="D12" s="98"/>
      <c r="E12" s="98"/>
      <c r="F12" s="98"/>
      <c r="G12" s="98"/>
      <c r="H12" s="98"/>
      <c r="I12" s="99"/>
    </row>
    <row r="13" spans="1:9" ht="15" customHeight="1" x14ac:dyDescent="0.25">
      <c r="A13" s="53"/>
      <c r="B13" s="54"/>
      <c r="C13" s="54"/>
      <c r="D13" s="54"/>
      <c r="E13" s="54"/>
      <c r="F13" s="54"/>
      <c r="G13" s="54"/>
      <c r="H13" s="54"/>
      <c r="I13" s="55"/>
    </row>
    <row r="14" spans="1:9" ht="15" customHeight="1" x14ac:dyDescent="0.25">
      <c r="A14" s="56"/>
      <c r="B14" s="57"/>
      <c r="C14" s="57"/>
      <c r="D14" s="57"/>
      <c r="E14" s="57"/>
      <c r="F14" s="57"/>
      <c r="G14" s="57"/>
      <c r="H14" s="57"/>
      <c r="I14" s="58"/>
    </row>
    <row r="15" spans="1:9" x14ac:dyDescent="0.25">
      <c r="A15" s="100" t="s">
        <v>97</v>
      </c>
      <c r="B15" s="101"/>
      <c r="C15" s="101"/>
      <c r="D15" s="101"/>
      <c r="E15" s="101"/>
      <c r="F15" s="101"/>
      <c r="G15" s="101"/>
      <c r="H15" s="101"/>
      <c r="I15" s="102"/>
    </row>
    <row r="16" spans="1:9" x14ac:dyDescent="0.25">
      <c r="A16" s="59"/>
      <c r="B16" s="60"/>
      <c r="C16" s="60"/>
      <c r="D16" s="60"/>
      <c r="E16" s="60"/>
      <c r="F16" s="60"/>
      <c r="G16" s="60"/>
      <c r="H16" s="60"/>
      <c r="I16" s="61"/>
    </row>
    <row r="17" spans="1:10" ht="15" customHeight="1" x14ac:dyDescent="0.25">
      <c r="A17" s="62"/>
      <c r="B17" s="63"/>
      <c r="C17" s="63"/>
      <c r="D17" s="63"/>
      <c r="E17" s="63"/>
      <c r="F17" s="63"/>
      <c r="G17" s="63"/>
      <c r="H17" s="63"/>
      <c r="I17" s="64"/>
    </row>
    <row r="18" spans="1:10" x14ac:dyDescent="0.25">
      <c r="A18" s="103"/>
      <c r="B18" s="104"/>
      <c r="C18" s="104"/>
      <c r="D18" s="104"/>
      <c r="E18" s="104"/>
      <c r="F18" s="104"/>
      <c r="G18" s="104"/>
      <c r="H18" s="104"/>
      <c r="I18" s="105"/>
    </row>
    <row r="19" spans="1:10" x14ac:dyDescent="0.25">
      <c r="A19" s="94" t="s">
        <v>98</v>
      </c>
      <c r="B19" s="95"/>
      <c r="C19" s="95"/>
      <c r="D19" s="95"/>
      <c r="E19" s="95"/>
      <c r="F19" s="95"/>
      <c r="G19" s="95"/>
      <c r="H19" s="95"/>
      <c r="I19" s="96"/>
    </row>
    <row r="20" spans="1:10" x14ac:dyDescent="0.25">
      <c r="A20" s="59"/>
      <c r="B20" s="60"/>
      <c r="C20" s="60"/>
      <c r="D20" s="60"/>
      <c r="E20" s="60"/>
      <c r="F20" s="60"/>
      <c r="G20" s="60"/>
      <c r="H20" s="60"/>
      <c r="I20" s="61"/>
    </row>
    <row r="21" spans="1:10" x14ac:dyDescent="0.25">
      <c r="A21" s="62"/>
      <c r="B21" s="63"/>
      <c r="C21" s="63"/>
      <c r="D21" s="63"/>
      <c r="E21" s="63"/>
      <c r="F21" s="63"/>
      <c r="G21" s="63"/>
      <c r="H21" s="63"/>
      <c r="I21" s="64"/>
    </row>
    <row r="22" spans="1:10" x14ac:dyDescent="0.25">
      <c r="A22" s="65"/>
      <c r="B22" s="66"/>
      <c r="C22" s="66"/>
      <c r="D22" s="66"/>
      <c r="E22" s="66"/>
      <c r="F22" s="66"/>
      <c r="G22" s="66"/>
      <c r="H22" s="66"/>
      <c r="I22" s="67"/>
    </row>
    <row r="23" spans="1:10" x14ac:dyDescent="0.25">
      <c r="A23" s="94" t="s">
        <v>99</v>
      </c>
      <c r="B23" s="95"/>
      <c r="C23" s="95"/>
      <c r="D23" s="95"/>
      <c r="E23" s="95"/>
      <c r="F23" s="95"/>
      <c r="G23" s="95"/>
      <c r="H23" s="95"/>
      <c r="I23" s="96"/>
    </row>
    <row r="24" spans="1:10" x14ac:dyDescent="0.25">
      <c r="A24" s="59"/>
      <c r="B24" s="60"/>
      <c r="C24" s="60"/>
      <c r="D24" s="60"/>
      <c r="E24" s="60"/>
      <c r="F24" s="60"/>
      <c r="G24" s="60"/>
      <c r="H24" s="60"/>
      <c r="I24" s="61"/>
    </row>
    <row r="25" spans="1:10" x14ac:dyDescent="0.25">
      <c r="A25" s="62"/>
      <c r="B25" s="63"/>
      <c r="C25" s="63"/>
      <c r="D25" s="63"/>
      <c r="E25" s="63"/>
      <c r="F25" s="63"/>
      <c r="G25" s="63"/>
      <c r="H25" s="63"/>
      <c r="I25" s="64"/>
    </row>
    <row r="26" spans="1:10" x14ac:dyDescent="0.25">
      <c r="A26" s="103"/>
      <c r="B26" s="104"/>
      <c r="C26" s="104"/>
      <c r="D26" s="104"/>
      <c r="E26" s="104"/>
      <c r="F26" s="104"/>
      <c r="G26" s="104"/>
      <c r="H26" s="104"/>
      <c r="I26" s="105"/>
    </row>
    <row r="27" spans="1:10" ht="20.100000000000001" customHeight="1" x14ac:dyDescent="0.25">
      <c r="A27" s="124" t="s">
        <v>109</v>
      </c>
      <c r="B27" s="125"/>
      <c r="C27" s="125"/>
      <c r="D27" s="125"/>
      <c r="E27" s="125"/>
      <c r="F27" s="125"/>
      <c r="G27" s="125"/>
      <c r="H27" s="125"/>
      <c r="I27" s="126"/>
      <c r="J27" s="76"/>
    </row>
    <row r="28" spans="1:10" s="78" customFormat="1" x14ac:dyDescent="0.25">
      <c r="A28" s="127"/>
      <c r="B28" s="128"/>
      <c r="C28" s="128"/>
      <c r="D28" s="128"/>
      <c r="E28" s="128"/>
      <c r="F28" s="128"/>
      <c r="G28" s="128"/>
      <c r="H28" s="128"/>
      <c r="I28" s="129"/>
      <c r="J28" s="77"/>
    </row>
    <row r="29" spans="1:10" x14ac:dyDescent="0.25">
      <c r="A29" s="103"/>
      <c r="B29" s="104"/>
      <c r="C29" s="104"/>
      <c r="D29" s="104"/>
      <c r="E29" s="104"/>
      <c r="F29" s="104"/>
      <c r="G29" s="104"/>
      <c r="H29" s="104"/>
      <c r="I29" s="105"/>
      <c r="J29" s="76"/>
    </row>
    <row r="30" spans="1:10" x14ac:dyDescent="0.25">
      <c r="A30" s="94" t="s">
        <v>100</v>
      </c>
      <c r="B30" s="95"/>
      <c r="C30" s="95"/>
      <c r="D30" s="95"/>
      <c r="E30" s="95"/>
      <c r="F30" s="95"/>
      <c r="G30" s="95"/>
      <c r="H30" s="95"/>
      <c r="I30" s="96"/>
    </row>
    <row r="31" spans="1:10" x14ac:dyDescent="0.25">
      <c r="A31" s="123" t="s">
        <v>108</v>
      </c>
      <c r="B31" s="123"/>
      <c r="C31" s="123"/>
      <c r="D31" s="123"/>
      <c r="E31" s="123"/>
      <c r="F31" s="123"/>
      <c r="G31" s="123"/>
      <c r="H31" s="123"/>
      <c r="I31" s="123"/>
    </row>
    <row r="32" spans="1:10" x14ac:dyDescent="0.25">
      <c r="A32" s="121" t="s">
        <v>107</v>
      </c>
      <c r="B32" s="122"/>
      <c r="C32" s="122"/>
      <c r="D32" s="122"/>
      <c r="E32" s="122"/>
      <c r="F32" s="122"/>
      <c r="G32" s="122"/>
      <c r="H32" s="122"/>
      <c r="I32" s="122"/>
    </row>
  </sheetData>
  <sheetProtection formatCells="0" formatColumns="0" formatRows="0" insertRows="0"/>
  <mergeCells count="18">
    <mergeCell ref="A23:I23"/>
    <mergeCell ref="A26:I26"/>
    <mergeCell ref="A32:I32"/>
    <mergeCell ref="A30:I30"/>
    <mergeCell ref="A31:I31"/>
    <mergeCell ref="A27:I27"/>
    <mergeCell ref="A28:I28"/>
    <mergeCell ref="A29:I29"/>
    <mergeCell ref="B3:I3"/>
    <mergeCell ref="A9:I9"/>
    <mergeCell ref="C2:I2"/>
    <mergeCell ref="A1:I1"/>
    <mergeCell ref="B5:I5"/>
    <mergeCell ref="A11:I11"/>
    <mergeCell ref="A12:I12"/>
    <mergeCell ref="A15:I15"/>
    <mergeCell ref="A18:I18"/>
    <mergeCell ref="A19:I19"/>
  </mergeCells>
  <phoneticPr fontId="12" type="noConversion"/>
  <dataValidations count="3">
    <dataValidation type="list" allowBlank="1" showInputMessage="1" showErrorMessage="1" errorTitle="Composante" error="Utiliser la liste déroulante" promptTitle="Composante" prompt="Utiliser la liste déroulante" sqref="B2">
      <formula1>liste_cmp</formula1>
    </dataValidation>
    <dataValidation type="list" allowBlank="1" showInputMessage="1" showErrorMessage="1" sqref="B3:I3">
      <formula1>INDIRECT($B$2)</formula1>
    </dataValidation>
    <dataValidation type="list" allowBlank="1" showInputMessage="1" showErrorMessage="1" errorTitle="Session" error="Utiliser la liste déroulante" promptTitle="Session" prompt="Utiliser la liste dérourante" sqref="B7">
      <formula1>"Session unique, Seconde chance, Deux sessions"</formula1>
    </dataValidation>
  </dataValidations>
  <hyperlinks>
    <hyperlink ref="A32:I32" r:id="rId1" display="Arrêté du 22 janvier 2014 fixant le cadre national des formations conduisant à la délivrance des diplômes nationaux de licence, de licence professionnelle et de master"/>
    <hyperlink ref="A31" r:id="rId2" display="Arrêté du 22 janvier 2014 fixant le cadre national des formations conduisant à la délivrance des diplômes nationaux de licence, de licence professionnelle et de master "/>
    <hyperlink ref="A31:I31" r:id="rId3" display="Arrêté du 6 décembre 2019 portant réforme de la licence professionnelle"/>
  </hyperlinks>
  <pageMargins left="0.25" right="0.25" top="0.75" bottom="0.75" header="0.3" footer="0.3"/>
  <pageSetup paperSize="9" scale="90" orientation="landscape"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7"/>
  <sheetViews>
    <sheetView showGridLines="0" showZeros="0" zoomScale="70" zoomScaleNormal="70" zoomScalePageLayoutView="70" workbookViewId="0">
      <selection activeCell="F16" sqref="F16"/>
    </sheetView>
  </sheetViews>
  <sheetFormatPr baseColWidth="10" defaultColWidth="10.85546875" defaultRowHeight="15" x14ac:dyDescent="0.25"/>
  <cols>
    <col min="1" max="1" width="26.42578125" style="21" bestFit="1" customWidth="1"/>
    <col min="2" max="2" width="43.7109375" style="31" customWidth="1"/>
    <col min="3" max="3" width="20.42578125" style="31" customWidth="1"/>
    <col min="4" max="4" width="6.7109375" style="31" customWidth="1"/>
    <col min="5" max="5" width="12" style="31" customWidth="1"/>
    <col min="6" max="6" width="13.85546875" style="31" customWidth="1"/>
    <col min="7" max="7" width="13.7109375" style="31" customWidth="1"/>
    <col min="8" max="8" width="15.42578125" style="31" bestFit="1" customWidth="1"/>
    <col min="9" max="9" width="19.7109375" style="31" bestFit="1" customWidth="1"/>
    <col min="10" max="10" width="11.140625" style="31" bestFit="1" customWidth="1"/>
    <col min="11" max="11" width="17.42578125" style="31" customWidth="1"/>
    <col min="12" max="12" width="17.42578125" style="31" bestFit="1" customWidth="1"/>
    <col min="13" max="13" width="10.7109375" style="21" customWidth="1"/>
    <col min="14" max="14" width="17.42578125" style="21" bestFit="1" customWidth="1"/>
    <col min="15" max="15" width="10.7109375" style="21" customWidth="1"/>
    <col min="16" max="16" width="13.42578125" style="21" bestFit="1" customWidth="1"/>
    <col min="17" max="18" width="10.85546875" style="21"/>
    <col min="19" max="19" width="35.7109375" style="21" bestFit="1" customWidth="1"/>
    <col min="20" max="16384" width="10.85546875" style="21"/>
  </cols>
  <sheetData>
    <row r="1" spans="1:19" ht="23.25" x14ac:dyDescent="0.35">
      <c r="A1" s="152" t="s">
        <v>40</v>
      </c>
      <c r="B1" s="152"/>
      <c r="C1" s="152"/>
      <c r="D1" s="152"/>
      <c r="E1" s="152"/>
      <c r="F1" s="152"/>
      <c r="G1" s="152"/>
      <c r="H1" s="152"/>
      <c r="I1" s="152"/>
      <c r="J1" s="152"/>
      <c r="K1" s="152"/>
      <c r="L1" s="152"/>
      <c r="M1" s="152"/>
      <c r="N1" s="152"/>
      <c r="O1" s="152"/>
    </row>
    <row r="2" spans="1:19" ht="20.100000000000001" customHeight="1" x14ac:dyDescent="0.25">
      <c r="A2" s="22" t="s">
        <v>22</v>
      </c>
      <c r="B2" s="154" t="str">
        <f>'Fiche générale'!B2</f>
        <v>LASH</v>
      </c>
      <c r="C2" s="154"/>
      <c r="D2" s="154"/>
      <c r="E2" s="154"/>
      <c r="F2" s="79"/>
      <c r="G2" s="21"/>
      <c r="H2" s="21"/>
      <c r="I2" s="21"/>
      <c r="J2" s="21"/>
      <c r="K2" s="21"/>
      <c r="L2" s="21"/>
    </row>
    <row r="3" spans="1:19" ht="20.100000000000001" customHeight="1" x14ac:dyDescent="0.25">
      <c r="A3" s="22" t="s">
        <v>20</v>
      </c>
      <c r="B3" s="149" t="str">
        <f>'Fiche générale'!B3:I3</f>
        <v>Protection et valorisation du patrimoine historique et culturel</v>
      </c>
      <c r="C3" s="150"/>
      <c r="D3" s="150"/>
      <c r="E3" s="150"/>
      <c r="F3" s="150"/>
      <c r="G3" s="150"/>
      <c r="H3" s="150"/>
      <c r="I3" s="150"/>
      <c r="J3" s="150"/>
      <c r="K3" s="151"/>
      <c r="L3" s="21"/>
    </row>
    <row r="4" spans="1:19" ht="20.100000000000001" customHeight="1" x14ac:dyDescent="0.3">
      <c r="A4" s="22" t="s">
        <v>13</v>
      </c>
      <c r="B4" s="68" t="str">
        <f>'Fiche générale'!B4</f>
        <v>HLVPR18</v>
      </c>
      <c r="C4" s="23" t="s">
        <v>34</v>
      </c>
      <c r="D4" s="153"/>
      <c r="E4" s="153"/>
      <c r="F4" s="80"/>
      <c r="G4" s="162" t="s">
        <v>21</v>
      </c>
      <c r="H4" s="163"/>
      <c r="I4" s="141">
        <f>'Fiche générale'!B5</f>
        <v>0</v>
      </c>
      <c r="J4" s="142"/>
      <c r="K4" s="142"/>
      <c r="L4" s="142"/>
      <c r="M4" s="142"/>
      <c r="N4" s="142"/>
      <c r="O4" s="143"/>
    </row>
    <row r="5" spans="1:19" ht="20.100000000000001" customHeight="1" x14ac:dyDescent="0.25">
      <c r="B5" s="21"/>
      <c r="C5" s="21"/>
      <c r="D5" s="21"/>
      <c r="E5" s="21"/>
      <c r="F5" s="21"/>
      <c r="G5" s="21"/>
      <c r="H5" s="21"/>
      <c r="I5" s="21"/>
      <c r="J5" s="21"/>
      <c r="K5" s="21"/>
      <c r="L5" s="21"/>
    </row>
    <row r="6" spans="1:19" ht="20.100000000000001" customHeight="1" x14ac:dyDescent="0.25">
      <c r="A6" s="22" t="s">
        <v>1</v>
      </c>
      <c r="B6" s="19"/>
      <c r="C6" s="23" t="s">
        <v>35</v>
      </c>
      <c r="D6" s="155"/>
      <c r="E6" s="156"/>
      <c r="F6" s="81"/>
      <c r="G6" s="162" t="s">
        <v>2</v>
      </c>
      <c r="H6" s="163"/>
      <c r="I6" s="144"/>
      <c r="J6" s="145"/>
      <c r="K6" s="145"/>
      <c r="L6" s="145"/>
      <c r="M6" s="145"/>
      <c r="N6" s="145"/>
      <c r="O6" s="146"/>
    </row>
    <row r="7" spans="1:19" ht="20.100000000000001" customHeight="1" x14ac:dyDescent="0.25">
      <c r="A7"/>
      <c r="B7"/>
      <c r="C7" s="21"/>
      <c r="D7" s="21"/>
      <c r="E7" s="21"/>
      <c r="F7" s="21"/>
      <c r="G7" s="21"/>
      <c r="H7" s="21"/>
      <c r="I7" s="21"/>
      <c r="J7" s="21"/>
      <c r="K7" s="21"/>
      <c r="L7" s="21"/>
    </row>
    <row r="8" spans="1:19" ht="20.100000000000001" customHeight="1" x14ac:dyDescent="0.25">
      <c r="A8" s="24"/>
      <c r="B8" s="13"/>
      <c r="C8" s="21"/>
      <c r="D8" s="21"/>
      <c r="E8" s="21"/>
      <c r="F8" s="21"/>
      <c r="G8" s="21"/>
      <c r="H8" s="21"/>
      <c r="I8" s="25"/>
      <c r="J8" s="25"/>
      <c r="K8" s="25"/>
      <c r="L8" s="25"/>
      <c r="N8" s="26"/>
      <c r="O8" s="26"/>
    </row>
    <row r="9" spans="1:19" ht="15" customHeight="1" x14ac:dyDescent="0.25">
      <c r="B9" s="69"/>
      <c r="C9" s="69"/>
      <c r="D9" s="25"/>
      <c r="E9" s="147" t="s">
        <v>29</v>
      </c>
      <c r="F9" s="161"/>
      <c r="G9" s="148"/>
      <c r="H9" s="147" t="s">
        <v>24</v>
      </c>
      <c r="I9" s="148"/>
      <c r="J9"/>
      <c r="K9" s="25"/>
      <c r="L9" s="27">
        <v>1</v>
      </c>
      <c r="M9" s="25"/>
      <c r="N9" s="25"/>
      <c r="O9" s="25"/>
    </row>
    <row r="10" spans="1:19" ht="15" customHeight="1" x14ac:dyDescent="0.25">
      <c r="B10" s="32"/>
      <c r="C10" s="30"/>
      <c r="D10" s="28"/>
      <c r="E10" s="157" t="s">
        <v>28</v>
      </c>
      <c r="F10" s="158"/>
      <c r="G10" s="159"/>
      <c r="H10" s="133"/>
      <c r="I10" s="134"/>
      <c r="J10"/>
      <c r="K10" s="29"/>
      <c r="L10" s="29"/>
      <c r="M10" s="29"/>
      <c r="N10" s="29"/>
      <c r="O10" s="29"/>
    </row>
    <row r="11" spans="1:19" ht="15" customHeight="1" x14ac:dyDescent="0.25">
      <c r="A11" s="20">
        <v>1</v>
      </c>
      <c r="B11" s="69"/>
      <c r="C11" s="70"/>
      <c r="D11" s="30"/>
      <c r="K11" s="21"/>
      <c r="L11" s="21"/>
      <c r="N11" s="29"/>
      <c r="O11" s="29"/>
    </row>
    <row r="12" spans="1:19" ht="15" customHeight="1" x14ac:dyDescent="0.25">
      <c r="B12" s="71"/>
      <c r="C12" s="70"/>
      <c r="D12" s="30"/>
      <c r="E12" s="21"/>
      <c r="F12" s="21"/>
      <c r="G12" s="21"/>
      <c r="H12" s="21"/>
      <c r="I12" s="21"/>
      <c r="J12" s="21"/>
      <c r="K12" s="21"/>
      <c r="L12" s="21"/>
      <c r="N12" s="29"/>
      <c r="O12" s="29"/>
    </row>
    <row r="13" spans="1:19" x14ac:dyDescent="0.25">
      <c r="B13" s="69"/>
      <c r="C13" s="69"/>
      <c r="D13" s="30"/>
      <c r="E13" s="160"/>
      <c r="F13" s="160"/>
      <c r="G13" s="160"/>
      <c r="H13" s="45"/>
      <c r="I13" s="30"/>
      <c r="J13" s="30"/>
    </row>
    <row r="14" spans="1:19" ht="26.25" customHeight="1" x14ac:dyDescent="0.25">
      <c r="B14" s="32"/>
      <c r="C14" s="30"/>
      <c r="D14" s="30"/>
      <c r="E14" s="33"/>
      <c r="F14" s="75"/>
      <c r="G14" s="33"/>
      <c r="H14" s="45"/>
      <c r="I14" s="30"/>
      <c r="J14" s="30"/>
      <c r="K14" s="130" t="s">
        <v>14</v>
      </c>
      <c r="L14" s="131"/>
      <c r="M14" s="132"/>
      <c r="N14" s="130" t="s">
        <v>15</v>
      </c>
      <c r="O14" s="132"/>
      <c r="P14" s="135" t="s">
        <v>104</v>
      </c>
      <c r="Q14" s="136"/>
      <c r="R14" s="137"/>
      <c r="S14" s="138" t="s">
        <v>105</v>
      </c>
    </row>
    <row r="15" spans="1:19" ht="39.75" customHeight="1" x14ac:dyDescent="0.25">
      <c r="C15" s="14"/>
      <c r="D15" s="14"/>
      <c r="E15" s="15"/>
      <c r="F15" s="15"/>
      <c r="G15" s="15"/>
      <c r="H15" s="15"/>
      <c r="I15" s="15"/>
      <c r="J15" s="16"/>
      <c r="K15" s="34" t="s">
        <v>16</v>
      </c>
      <c r="L15" s="139" t="str">
        <f>IF(I17="CCI (CC Intégral)", "CT pour les dispensés","Contrôle Terminal")</f>
        <v>Contrôle Terminal</v>
      </c>
      <c r="M15" s="140"/>
      <c r="N15" s="139" t="s">
        <v>17</v>
      </c>
      <c r="O15" s="140"/>
      <c r="P15" s="37" t="s">
        <v>106</v>
      </c>
      <c r="Q15" s="73" t="s">
        <v>17</v>
      </c>
      <c r="R15" s="74"/>
      <c r="S15" s="138"/>
    </row>
    <row r="16" spans="1:19" s="31" customFormat="1" ht="47.25" x14ac:dyDescent="0.25">
      <c r="A16" s="35" t="s">
        <v>3</v>
      </c>
      <c r="B16" s="35" t="s">
        <v>4</v>
      </c>
      <c r="C16" s="36" t="s">
        <v>5</v>
      </c>
      <c r="D16" s="37" t="s">
        <v>6</v>
      </c>
      <c r="E16" s="38" t="s">
        <v>7</v>
      </c>
      <c r="F16" s="82" t="s">
        <v>111</v>
      </c>
      <c r="G16" s="34" t="s">
        <v>26</v>
      </c>
      <c r="H16" s="34" t="s">
        <v>103</v>
      </c>
      <c r="I16" s="39" t="s">
        <v>27</v>
      </c>
      <c r="J16" s="34" t="s">
        <v>33</v>
      </c>
      <c r="K16" s="37" t="s">
        <v>23</v>
      </c>
      <c r="L16" s="37" t="s">
        <v>18</v>
      </c>
      <c r="M16" s="37" t="s">
        <v>19</v>
      </c>
      <c r="N16" s="37" t="s">
        <v>18</v>
      </c>
      <c r="O16" s="37" t="s">
        <v>19</v>
      </c>
      <c r="P16" s="73" t="s">
        <v>18</v>
      </c>
      <c r="Q16" s="73" t="s">
        <v>18</v>
      </c>
      <c r="R16" s="73" t="s">
        <v>19</v>
      </c>
      <c r="S16" s="138"/>
    </row>
    <row r="17" spans="1:19" ht="15" customHeight="1" x14ac:dyDescent="0.25">
      <c r="A17" s="1"/>
      <c r="B17" s="2"/>
      <c r="C17" s="3"/>
      <c r="D17" s="4"/>
      <c r="E17" s="4"/>
      <c r="F17" s="4"/>
      <c r="G17" s="4"/>
      <c r="H17" s="4"/>
      <c r="I17" s="4"/>
      <c r="J17" s="4"/>
      <c r="K17" s="5"/>
      <c r="L17" s="5"/>
      <c r="M17" s="5"/>
      <c r="N17" s="5"/>
      <c r="O17" s="5"/>
      <c r="P17" s="5"/>
      <c r="Q17" s="5"/>
      <c r="R17" s="5"/>
      <c r="S17" s="5"/>
    </row>
    <row r="18" spans="1:19" ht="15" customHeight="1" x14ac:dyDescent="0.25">
      <c r="A18" s="1"/>
      <c r="B18" s="3"/>
      <c r="C18" s="3"/>
      <c r="D18" s="4"/>
      <c r="E18" s="4"/>
      <c r="F18" s="4"/>
      <c r="G18" s="4"/>
      <c r="H18" s="4"/>
      <c r="I18" s="4"/>
      <c r="J18" s="4"/>
      <c r="K18" s="1"/>
      <c r="L18" s="5"/>
      <c r="M18" s="5"/>
      <c r="N18" s="5"/>
      <c r="O18" s="5"/>
      <c r="P18" s="5"/>
      <c r="Q18" s="5"/>
      <c r="R18" s="5"/>
      <c r="S18" s="5"/>
    </row>
    <row r="19" spans="1:19" ht="15" customHeight="1" x14ac:dyDescent="0.25">
      <c r="A19" s="1"/>
      <c r="B19" s="3"/>
      <c r="C19" s="3"/>
      <c r="D19" s="4"/>
      <c r="E19" s="4"/>
      <c r="F19" s="4"/>
      <c r="G19" s="4"/>
      <c r="H19" s="4"/>
      <c r="I19" s="4"/>
      <c r="J19" s="4"/>
      <c r="K19" s="1"/>
      <c r="L19" s="5"/>
      <c r="M19" s="5"/>
      <c r="N19" s="5"/>
      <c r="O19" s="5"/>
      <c r="P19" s="5"/>
      <c r="Q19" s="5"/>
      <c r="R19" s="5"/>
      <c r="S19" s="5"/>
    </row>
    <row r="20" spans="1:19" ht="15" customHeight="1" x14ac:dyDescent="0.25">
      <c r="A20" s="1"/>
      <c r="B20" s="3"/>
      <c r="C20" s="3"/>
      <c r="D20" s="4"/>
      <c r="E20" s="4"/>
      <c r="F20" s="4"/>
      <c r="G20" s="4"/>
      <c r="H20" s="4"/>
      <c r="I20" s="4"/>
      <c r="J20" s="4"/>
      <c r="K20" s="1"/>
      <c r="L20" s="5"/>
      <c r="M20" s="5"/>
      <c r="N20" s="5"/>
      <c r="O20" s="5"/>
      <c r="P20" s="5"/>
      <c r="Q20" s="5"/>
      <c r="R20" s="5"/>
      <c r="S20" s="5"/>
    </row>
    <row r="21" spans="1:19" ht="15" customHeight="1" x14ac:dyDescent="0.25">
      <c r="A21" s="1"/>
      <c r="B21" s="3"/>
      <c r="C21" s="3"/>
      <c r="D21" s="4"/>
      <c r="E21" s="4"/>
      <c r="F21" s="4"/>
      <c r="G21" s="4"/>
      <c r="H21" s="4"/>
      <c r="I21" s="4"/>
      <c r="J21" s="4"/>
      <c r="K21" s="1"/>
      <c r="L21" s="5"/>
      <c r="M21" s="5"/>
      <c r="N21" s="5"/>
      <c r="O21" s="5"/>
      <c r="P21" s="5"/>
      <c r="Q21" s="5"/>
      <c r="R21" s="5"/>
      <c r="S21" s="5"/>
    </row>
    <row r="22" spans="1:19" ht="15" customHeight="1" x14ac:dyDescent="0.25">
      <c r="A22" s="1"/>
      <c r="B22" s="2"/>
      <c r="C22" s="3"/>
      <c r="D22" s="4"/>
      <c r="E22" s="4"/>
      <c r="F22" s="4"/>
      <c r="G22" s="4"/>
      <c r="H22" s="4"/>
      <c r="I22" s="4"/>
      <c r="J22" s="4"/>
      <c r="K22" s="1"/>
      <c r="L22" s="5"/>
      <c r="M22" s="5"/>
      <c r="N22" s="5"/>
      <c r="O22" s="5"/>
      <c r="P22" s="5"/>
      <c r="Q22" s="5"/>
      <c r="R22" s="5"/>
      <c r="S22" s="5"/>
    </row>
    <row r="23" spans="1:19" ht="15" customHeight="1" x14ac:dyDescent="0.25">
      <c r="A23" s="1"/>
      <c r="B23" s="3"/>
      <c r="C23" s="3"/>
      <c r="D23" s="4"/>
      <c r="E23" s="4"/>
      <c r="F23" s="4"/>
      <c r="G23" s="4"/>
      <c r="H23" s="4"/>
      <c r="I23" s="4"/>
      <c r="J23" s="4"/>
      <c r="K23" s="1"/>
      <c r="L23" s="5"/>
      <c r="M23" s="5"/>
      <c r="N23" s="5"/>
      <c r="O23" s="5"/>
      <c r="P23" s="5"/>
      <c r="Q23" s="5"/>
      <c r="R23" s="5"/>
      <c r="S23" s="5"/>
    </row>
    <row r="24" spans="1:19" ht="15" customHeight="1" x14ac:dyDescent="0.25">
      <c r="A24" s="1"/>
      <c r="B24" s="5"/>
      <c r="C24" s="6"/>
      <c r="D24" s="4"/>
      <c r="E24" s="4"/>
      <c r="F24" s="4"/>
      <c r="G24" s="4"/>
      <c r="H24" s="4"/>
      <c r="I24" s="4"/>
      <c r="J24" s="4"/>
      <c r="K24" s="1"/>
      <c r="L24" s="5"/>
      <c r="M24" s="5"/>
      <c r="N24" s="5"/>
      <c r="O24" s="5"/>
      <c r="P24" s="5"/>
      <c r="Q24" s="5"/>
      <c r="R24" s="5"/>
      <c r="S24" s="5"/>
    </row>
    <row r="25" spans="1:19" ht="15" customHeight="1" x14ac:dyDescent="0.25">
      <c r="A25" s="1"/>
      <c r="B25" s="5"/>
      <c r="C25" s="3"/>
      <c r="D25" s="4"/>
      <c r="E25" s="4"/>
      <c r="F25" s="4"/>
      <c r="G25" s="4"/>
      <c r="H25" s="4"/>
      <c r="I25" s="4"/>
      <c r="J25" s="4"/>
      <c r="K25" s="1"/>
      <c r="L25" s="5"/>
      <c r="M25" s="5"/>
      <c r="N25" s="5"/>
      <c r="O25" s="5"/>
      <c r="P25" s="5"/>
      <c r="Q25" s="5"/>
      <c r="R25" s="5"/>
      <c r="S25" s="5"/>
    </row>
    <row r="26" spans="1:19" ht="15" customHeight="1" x14ac:dyDescent="0.25">
      <c r="A26" s="1"/>
      <c r="B26" s="5"/>
      <c r="C26" s="3"/>
      <c r="D26" s="4"/>
      <c r="E26" s="4"/>
      <c r="F26" s="4"/>
      <c r="G26" s="4"/>
      <c r="H26" s="4"/>
      <c r="I26" s="4"/>
      <c r="J26" s="4"/>
      <c r="K26" s="1"/>
      <c r="L26" s="5"/>
      <c r="M26" s="5"/>
      <c r="N26" s="5"/>
      <c r="O26" s="5"/>
      <c r="P26" s="5"/>
      <c r="Q26" s="5"/>
      <c r="R26" s="5"/>
      <c r="S26" s="5"/>
    </row>
    <row r="27" spans="1:19" ht="15" customHeight="1" x14ac:dyDescent="0.25">
      <c r="A27" s="1"/>
      <c r="B27" s="5"/>
      <c r="C27" s="3"/>
      <c r="D27" s="4"/>
      <c r="E27" s="4"/>
      <c r="F27" s="4"/>
      <c r="G27" s="4"/>
      <c r="H27" s="4"/>
      <c r="I27" s="4"/>
      <c r="J27" s="4"/>
      <c r="K27" s="1"/>
      <c r="L27" s="5"/>
      <c r="M27" s="5"/>
      <c r="N27" s="5"/>
      <c r="O27" s="5"/>
      <c r="P27" s="5"/>
      <c r="Q27" s="5"/>
      <c r="R27" s="5"/>
      <c r="S27" s="5"/>
    </row>
    <row r="28" spans="1:19" ht="15" customHeight="1" x14ac:dyDescent="0.25">
      <c r="A28" s="1"/>
      <c r="B28" s="5"/>
      <c r="C28" s="3"/>
      <c r="D28" s="4"/>
      <c r="E28" s="4"/>
      <c r="F28" s="4"/>
      <c r="G28" s="4"/>
      <c r="H28" s="4"/>
      <c r="I28" s="4"/>
      <c r="J28" s="4"/>
      <c r="K28" s="1"/>
      <c r="L28" s="5"/>
      <c r="M28" s="5"/>
      <c r="N28" s="5"/>
      <c r="O28" s="5"/>
      <c r="P28" s="5"/>
      <c r="Q28" s="5"/>
      <c r="R28" s="5"/>
      <c r="S28" s="5"/>
    </row>
    <row r="29" spans="1:19" ht="15" customHeight="1" x14ac:dyDescent="0.25">
      <c r="A29" s="1"/>
      <c r="B29" s="5"/>
      <c r="C29" s="5"/>
      <c r="D29" s="4"/>
      <c r="E29" s="5"/>
      <c r="F29" s="5"/>
      <c r="G29" s="5"/>
      <c r="H29" s="5"/>
      <c r="I29" s="5"/>
      <c r="J29" s="5"/>
      <c r="K29" s="1"/>
      <c r="L29" s="5"/>
      <c r="M29" s="5"/>
      <c r="N29" s="5"/>
      <c r="O29" s="5"/>
      <c r="P29" s="5"/>
      <c r="Q29" s="5"/>
      <c r="R29" s="5"/>
      <c r="S29" s="5"/>
    </row>
    <row r="30" spans="1:19" ht="15" customHeight="1" x14ac:dyDescent="0.25">
      <c r="A30" s="1"/>
      <c r="B30" s="5"/>
      <c r="C30" s="5"/>
      <c r="D30" s="4"/>
      <c r="E30" s="5"/>
      <c r="F30" s="5"/>
      <c r="G30" s="5"/>
      <c r="H30" s="5"/>
      <c r="I30" s="5"/>
      <c r="J30" s="5"/>
      <c r="K30" s="1"/>
      <c r="L30" s="5"/>
      <c r="M30" s="5"/>
      <c r="N30" s="5"/>
      <c r="O30" s="5"/>
      <c r="P30" s="5"/>
      <c r="Q30" s="5"/>
      <c r="R30" s="5"/>
      <c r="S30" s="5"/>
    </row>
    <row r="31" spans="1:19" ht="15" customHeight="1" x14ac:dyDescent="0.25">
      <c r="A31" s="1"/>
      <c r="B31" s="5"/>
      <c r="C31" s="5"/>
      <c r="D31" s="4"/>
      <c r="E31" s="5"/>
      <c r="F31" s="5"/>
      <c r="G31" s="5"/>
      <c r="H31" s="5"/>
      <c r="I31" s="5"/>
      <c r="J31" s="5"/>
      <c r="K31" s="1"/>
      <c r="L31" s="5"/>
      <c r="M31" s="5"/>
      <c r="N31" s="5"/>
      <c r="O31" s="5"/>
      <c r="P31" s="5"/>
      <c r="Q31" s="5"/>
      <c r="R31" s="5"/>
      <c r="S31" s="5"/>
    </row>
    <row r="32" spans="1:19" ht="15" customHeight="1" x14ac:dyDescent="0.25">
      <c r="A32" s="1"/>
      <c r="B32" s="5"/>
      <c r="C32" s="5"/>
      <c r="D32" s="4"/>
      <c r="E32" s="5"/>
      <c r="F32" s="5"/>
      <c r="G32" s="5"/>
      <c r="H32" s="5"/>
      <c r="I32" s="5"/>
      <c r="J32" s="5"/>
      <c r="K32" s="1"/>
      <c r="L32" s="5"/>
      <c r="M32" s="5"/>
      <c r="N32" s="5"/>
      <c r="O32" s="5"/>
      <c r="P32" s="5"/>
      <c r="Q32" s="5"/>
      <c r="R32" s="5"/>
      <c r="S32" s="5"/>
    </row>
    <row r="33" spans="1:19" x14ac:dyDescent="0.25">
      <c r="A33" s="1"/>
      <c r="B33" s="3"/>
      <c r="C33" s="3"/>
      <c r="D33" s="4"/>
      <c r="E33" s="5"/>
      <c r="F33" s="5"/>
      <c r="G33" s="5"/>
      <c r="H33" s="5"/>
      <c r="I33" s="5"/>
      <c r="J33" s="5"/>
      <c r="K33" s="7"/>
      <c r="L33" s="5"/>
      <c r="M33" s="5"/>
      <c r="N33" s="5"/>
      <c r="O33" s="5"/>
      <c r="P33" s="5"/>
      <c r="Q33" s="5"/>
      <c r="R33" s="5"/>
      <c r="S33" s="5"/>
    </row>
    <row r="34" spans="1:19" x14ac:dyDescent="0.25">
      <c r="A34" s="1"/>
      <c r="B34" s="3"/>
      <c r="C34" s="3"/>
      <c r="D34" s="4"/>
      <c r="E34" s="5"/>
      <c r="F34" s="5"/>
      <c r="G34" s="5"/>
      <c r="H34" s="5"/>
      <c r="I34" s="5"/>
      <c r="J34" s="5"/>
      <c r="K34" s="7"/>
      <c r="L34" s="5"/>
      <c r="M34" s="5"/>
      <c r="N34" s="5"/>
      <c r="O34" s="5"/>
      <c r="P34" s="5"/>
      <c r="Q34" s="5"/>
      <c r="R34" s="5"/>
      <c r="S34" s="5"/>
    </row>
    <row r="35" spans="1:19" x14ac:dyDescent="0.25">
      <c r="A35" s="1"/>
      <c r="B35" s="3"/>
      <c r="C35" s="3"/>
      <c r="D35" s="4"/>
      <c r="E35" s="5"/>
      <c r="F35" s="5"/>
      <c r="G35" s="5"/>
      <c r="H35" s="5"/>
      <c r="I35" s="5"/>
      <c r="J35" s="5"/>
      <c r="K35" s="7"/>
      <c r="L35" s="5"/>
      <c r="M35" s="5"/>
      <c r="N35" s="5"/>
      <c r="O35" s="5"/>
      <c r="P35" s="5"/>
      <c r="Q35" s="5"/>
      <c r="R35" s="5"/>
      <c r="S35" s="5"/>
    </row>
    <row r="36" spans="1:19" x14ac:dyDescent="0.25">
      <c r="A36" s="1"/>
      <c r="B36" s="3"/>
      <c r="C36" s="3"/>
      <c r="D36" s="4"/>
      <c r="E36" s="5"/>
      <c r="F36" s="5"/>
      <c r="G36" s="5"/>
      <c r="H36" s="5"/>
      <c r="I36" s="5"/>
      <c r="J36" s="5"/>
      <c r="K36" s="7"/>
      <c r="L36" s="5"/>
      <c r="M36" s="5"/>
      <c r="N36" s="5"/>
      <c r="O36" s="5"/>
      <c r="P36" s="5"/>
      <c r="Q36" s="5"/>
      <c r="R36" s="5"/>
      <c r="S36" s="5"/>
    </row>
    <row r="37" spans="1:19" x14ac:dyDescent="0.25">
      <c r="A37" s="1"/>
      <c r="B37" s="3"/>
      <c r="C37" s="3"/>
      <c r="D37" s="4"/>
      <c r="E37" s="5"/>
      <c r="F37" s="5"/>
      <c r="G37" s="5"/>
      <c r="H37" s="5"/>
      <c r="I37" s="5"/>
      <c r="J37" s="5"/>
      <c r="K37" s="7"/>
      <c r="L37" s="5"/>
      <c r="M37" s="5"/>
      <c r="N37" s="5"/>
      <c r="O37" s="5"/>
      <c r="P37" s="5"/>
      <c r="Q37" s="5"/>
      <c r="R37" s="5"/>
      <c r="S37" s="5"/>
    </row>
    <row r="38" spans="1:19" s="26" customFormat="1" x14ac:dyDescent="0.25">
      <c r="A38" s="1"/>
      <c r="B38" s="3"/>
      <c r="C38" s="3"/>
      <c r="D38" s="4"/>
      <c r="E38" s="5"/>
      <c r="F38" s="5"/>
      <c r="G38" s="5"/>
      <c r="H38" s="5"/>
      <c r="I38" s="5"/>
      <c r="J38" s="5"/>
      <c r="K38" s="7"/>
      <c r="L38" s="5"/>
      <c r="M38" s="5"/>
      <c r="N38" s="5"/>
      <c r="O38" s="5"/>
      <c r="P38" s="5"/>
      <c r="Q38" s="5"/>
      <c r="R38" s="5"/>
      <c r="S38" s="5"/>
    </row>
    <row r="39" spans="1:19" s="26" customFormat="1" x14ac:dyDescent="0.25">
      <c r="A39" s="1"/>
      <c r="B39" s="3"/>
      <c r="C39" s="3"/>
      <c r="D39" s="4"/>
      <c r="E39" s="5"/>
      <c r="F39" s="5"/>
      <c r="G39" s="5"/>
      <c r="H39" s="5"/>
      <c r="I39" s="5"/>
      <c r="J39" s="5"/>
      <c r="K39" s="7"/>
      <c r="L39" s="5"/>
      <c r="M39" s="5"/>
      <c r="N39" s="5"/>
      <c r="O39" s="5"/>
      <c r="P39" s="5"/>
      <c r="Q39" s="5"/>
      <c r="R39" s="5"/>
      <c r="S39" s="5"/>
    </row>
    <row r="40" spans="1:19" s="26" customFormat="1" x14ac:dyDescent="0.25">
      <c r="A40" s="1"/>
      <c r="B40" s="3"/>
      <c r="C40" s="3"/>
      <c r="D40" s="4"/>
      <c r="E40" s="5"/>
      <c r="F40" s="5"/>
      <c r="G40" s="5"/>
      <c r="H40" s="5"/>
      <c r="I40" s="5"/>
      <c r="J40" s="5"/>
      <c r="K40" s="7"/>
      <c r="L40" s="5"/>
      <c r="M40" s="5"/>
      <c r="N40" s="5"/>
      <c r="O40" s="5"/>
      <c r="P40" s="5"/>
      <c r="Q40" s="5"/>
      <c r="R40" s="5"/>
      <c r="S40" s="5"/>
    </row>
    <row r="41" spans="1:19" s="26" customFormat="1" ht="18.75" x14ac:dyDescent="0.25">
      <c r="A41" s="1"/>
      <c r="B41" s="8"/>
      <c r="C41" s="8"/>
      <c r="D41" s="4"/>
      <c r="E41" s="9"/>
      <c r="F41" s="9"/>
      <c r="G41" s="9"/>
      <c r="H41" s="9"/>
      <c r="I41" s="9"/>
      <c r="J41" s="9"/>
      <c r="K41" s="10"/>
      <c r="L41" s="5"/>
      <c r="M41" s="5"/>
      <c r="N41" s="5"/>
      <c r="O41" s="5"/>
      <c r="P41" s="5"/>
      <c r="Q41" s="5"/>
      <c r="R41" s="5"/>
      <c r="S41" s="5"/>
    </row>
    <row r="42" spans="1:19" s="26" customFormat="1" ht="17.25" x14ac:dyDescent="0.25">
      <c r="A42" s="1"/>
      <c r="B42" s="11"/>
      <c r="C42" s="11"/>
      <c r="D42" s="4"/>
      <c r="E42" s="5"/>
      <c r="F42" s="5"/>
      <c r="G42" s="5"/>
      <c r="H42" s="5"/>
      <c r="I42" s="5"/>
      <c r="J42" s="5"/>
      <c r="K42" s="12"/>
      <c r="L42" s="5"/>
      <c r="M42" s="5"/>
      <c r="N42" s="5"/>
      <c r="O42" s="5"/>
      <c r="P42" s="5"/>
      <c r="Q42" s="5"/>
      <c r="R42" s="5"/>
      <c r="S42" s="5"/>
    </row>
    <row r="43" spans="1:19" s="26" customFormat="1" x14ac:dyDescent="0.25">
      <c r="A43" s="1"/>
      <c r="B43" s="3"/>
      <c r="C43" s="3"/>
      <c r="D43" s="4"/>
      <c r="E43" s="5"/>
      <c r="F43" s="5"/>
      <c r="G43" s="5"/>
      <c r="H43" s="5"/>
      <c r="I43" s="5"/>
      <c r="J43" s="5"/>
      <c r="K43" s="7"/>
      <c r="L43" s="5"/>
      <c r="M43" s="5"/>
      <c r="N43" s="5"/>
      <c r="O43" s="5"/>
      <c r="P43" s="5"/>
      <c r="Q43" s="5"/>
      <c r="R43" s="5"/>
      <c r="S43" s="5"/>
    </row>
    <row r="44" spans="1:19" s="26" customFormat="1" x14ac:dyDescent="0.25">
      <c r="A44" s="1"/>
      <c r="B44" s="3"/>
      <c r="C44" s="3"/>
      <c r="D44" s="4"/>
      <c r="E44" s="5"/>
      <c r="F44" s="5"/>
      <c r="G44" s="5"/>
      <c r="H44" s="5"/>
      <c r="I44" s="5"/>
      <c r="J44" s="5"/>
      <c r="K44" s="7"/>
      <c r="L44" s="5"/>
      <c r="M44" s="5"/>
      <c r="N44" s="5"/>
      <c r="O44" s="5"/>
      <c r="P44" s="5"/>
      <c r="Q44" s="5"/>
      <c r="R44" s="5"/>
      <c r="S44" s="5"/>
    </row>
    <row r="45" spans="1:19" s="26" customFormat="1" x14ac:dyDescent="0.25">
      <c r="B45" s="40"/>
      <c r="C45" s="40"/>
      <c r="D45" s="40"/>
      <c r="E45" s="40"/>
      <c r="F45" s="40"/>
      <c r="G45" s="40"/>
      <c r="H45" s="40"/>
      <c r="I45" s="40"/>
      <c r="J45" s="40"/>
      <c r="K45" s="40"/>
      <c r="L45" s="40"/>
    </row>
    <row r="46" spans="1:19" s="26" customFormat="1" x14ac:dyDescent="0.25">
      <c r="B46" s="40"/>
      <c r="C46" s="40"/>
      <c r="D46" s="40"/>
      <c r="E46" s="40"/>
      <c r="F46" s="40"/>
      <c r="G46" s="40"/>
      <c r="H46" s="40"/>
      <c r="I46" s="40"/>
      <c r="J46" s="40"/>
      <c r="K46" s="40"/>
      <c r="L46" s="40"/>
    </row>
    <row r="47" spans="1:19" s="26" customFormat="1" ht="17.25" x14ac:dyDescent="0.25">
      <c r="B47" s="41"/>
      <c r="C47" s="41"/>
      <c r="D47" s="41"/>
      <c r="E47" s="41"/>
      <c r="F47" s="41"/>
      <c r="G47" s="41"/>
      <c r="H47" s="41"/>
      <c r="I47" s="41"/>
      <c r="J47" s="41"/>
      <c r="K47" s="41"/>
      <c r="L47" s="41"/>
    </row>
    <row r="48" spans="1:19" s="26" customFormat="1" x14ac:dyDescent="0.25">
      <c r="B48" s="40"/>
      <c r="C48" s="40"/>
      <c r="D48" s="40"/>
      <c r="E48" s="40"/>
      <c r="F48" s="40"/>
      <c r="G48" s="40"/>
      <c r="H48" s="40"/>
      <c r="I48" s="40"/>
      <c r="J48" s="40"/>
      <c r="K48" s="40"/>
      <c r="L48" s="40"/>
    </row>
    <row r="49" spans="2:12" s="26" customFormat="1" x14ac:dyDescent="0.25">
      <c r="B49" s="40"/>
      <c r="C49" s="40"/>
      <c r="D49" s="40"/>
      <c r="E49" s="40"/>
      <c r="F49" s="40"/>
      <c r="G49" s="40"/>
      <c r="H49" s="40"/>
      <c r="I49" s="40"/>
      <c r="J49" s="40"/>
      <c r="K49" s="40"/>
      <c r="L49" s="40"/>
    </row>
    <row r="50" spans="2:12" s="26" customFormat="1" x14ac:dyDescent="0.25">
      <c r="B50" s="40"/>
      <c r="C50" s="40"/>
      <c r="D50" s="40"/>
      <c r="E50" s="40"/>
      <c r="F50" s="40"/>
      <c r="G50" s="40"/>
      <c r="H50" s="40"/>
      <c r="I50" s="40"/>
      <c r="J50" s="40"/>
      <c r="K50" s="40"/>
      <c r="L50" s="40"/>
    </row>
    <row r="51" spans="2:12" s="26" customFormat="1" x14ac:dyDescent="0.25">
      <c r="B51" s="40"/>
      <c r="C51" s="40"/>
      <c r="D51" s="40"/>
      <c r="E51" s="40"/>
      <c r="F51" s="40"/>
      <c r="G51" s="40"/>
      <c r="H51" s="40"/>
      <c r="I51" s="40"/>
      <c r="J51" s="40"/>
      <c r="K51" s="40"/>
      <c r="L51" s="40"/>
    </row>
    <row r="52" spans="2:12" s="26" customFormat="1" ht="17.25" x14ac:dyDescent="0.25">
      <c r="B52" s="41"/>
      <c r="C52" s="41"/>
      <c r="D52" s="41"/>
      <c r="E52" s="41"/>
      <c r="F52" s="41"/>
      <c r="G52" s="41"/>
      <c r="H52" s="41"/>
      <c r="I52" s="41"/>
      <c r="J52" s="41"/>
      <c r="K52" s="41"/>
      <c r="L52" s="41"/>
    </row>
    <row r="53" spans="2:12" s="26" customFormat="1" x14ac:dyDescent="0.25">
      <c r="B53" s="40"/>
      <c r="C53" s="40"/>
      <c r="D53" s="40"/>
      <c r="E53" s="40"/>
      <c r="F53" s="40"/>
      <c r="G53" s="40"/>
      <c r="H53" s="40"/>
      <c r="I53" s="40"/>
      <c r="J53" s="40"/>
      <c r="K53" s="40"/>
      <c r="L53" s="40"/>
    </row>
    <row r="54" spans="2:12" s="26" customFormat="1" x14ac:dyDescent="0.25">
      <c r="B54" s="40"/>
      <c r="C54" s="40"/>
      <c r="D54" s="40"/>
      <c r="E54" s="40"/>
      <c r="F54" s="40"/>
      <c r="G54" s="40"/>
      <c r="H54" s="40"/>
      <c r="I54" s="40"/>
      <c r="J54" s="40"/>
      <c r="K54" s="40"/>
      <c r="L54" s="40"/>
    </row>
    <row r="55" spans="2:12" s="26" customFormat="1" x14ac:dyDescent="0.25">
      <c r="B55" s="40"/>
      <c r="C55" s="40"/>
      <c r="D55" s="40"/>
      <c r="E55" s="40"/>
      <c r="F55" s="40"/>
      <c r="G55" s="40"/>
      <c r="H55" s="40"/>
      <c r="I55" s="40"/>
      <c r="J55" s="40"/>
      <c r="K55" s="40"/>
      <c r="L55" s="40"/>
    </row>
    <row r="56" spans="2:12" s="26" customFormat="1" x14ac:dyDescent="0.25">
      <c r="B56" s="40"/>
      <c r="C56" s="40"/>
      <c r="D56" s="40"/>
      <c r="E56" s="40"/>
      <c r="F56" s="40"/>
      <c r="G56" s="40"/>
      <c r="H56" s="40"/>
      <c r="I56" s="40"/>
      <c r="J56" s="40"/>
      <c r="K56" s="40"/>
      <c r="L56" s="40"/>
    </row>
    <row r="57" spans="2:12" s="26" customFormat="1" x14ac:dyDescent="0.25">
      <c r="B57" s="40"/>
      <c r="C57" s="40"/>
      <c r="D57" s="40"/>
      <c r="E57" s="40"/>
      <c r="F57" s="40"/>
      <c r="G57" s="40"/>
      <c r="H57" s="40"/>
      <c r="I57" s="40"/>
      <c r="J57" s="40"/>
      <c r="K57" s="40"/>
      <c r="L57" s="40"/>
    </row>
  </sheetData>
  <sheetProtection formatCells="0" formatColumns="0" formatRows="0" insertRows="0" selectLockedCells="1"/>
  <mergeCells count="20">
    <mergeCell ref="E10:G10"/>
    <mergeCell ref="E13:G13"/>
    <mergeCell ref="E9:G9"/>
    <mergeCell ref="G4:H4"/>
    <mergeCell ref="G6:H6"/>
    <mergeCell ref="I4:O4"/>
    <mergeCell ref="I6:O6"/>
    <mergeCell ref="H9:I9"/>
    <mergeCell ref="B3:K3"/>
    <mergeCell ref="A1:O1"/>
    <mergeCell ref="D4:E4"/>
    <mergeCell ref="B2:E2"/>
    <mergeCell ref="D6:E6"/>
    <mergeCell ref="K14:M14"/>
    <mergeCell ref="N14:O14"/>
    <mergeCell ref="H10:I10"/>
    <mergeCell ref="P14:R14"/>
    <mergeCell ref="S14:S16"/>
    <mergeCell ref="L15:M15"/>
    <mergeCell ref="N15:O15"/>
  </mergeCells>
  <dataValidations count="5">
    <dataValidation type="list" allowBlank="1" showInputMessage="1" showErrorMessage="1" errorTitle="Nature" error="Utiliser la liste déroulante" promptTitle="Nature" prompt="Utiliser la liste déroulante" sqref="N17:N44 L17:L44 P17:Q44">
      <formula1>liste_nature_controle</formula1>
    </dataValidation>
    <dataValidation type="list" allowBlank="1" showInputMessage="1" showErrorMessage="1" promptTitle="Type contrôle" prompt="Utiliser la liste déroulante" sqref="I17:I44">
      <formula1>liste_type_controle</formula1>
    </dataValidation>
    <dataValidation type="list" allowBlank="1" showInputMessage="1" showErrorMessage="1" errorTitle="Nature de l'ELP" error="Utiliser la liste déroulante" promptTitle="Nature ELP" prompt="Utiliser la liste déroulante" sqref="A17:A44">
      <formula1>Nature_ELP</formula1>
    </dataValidation>
    <dataValidation type="decimal" operator="greaterThan" allowBlank="1" showInputMessage="1" showErrorMessage="1" errorTitle="Coefficient" error="Le coefficient doit être un nombre décimal supérieur à 0." sqref="E17:F44">
      <formula1>0</formula1>
    </dataValidation>
    <dataValidation type="list" operator="greaterThan" allowBlank="1" showInputMessage="1" showErrorMessage="1" errorTitle="Coefficient" error="Le coefficient doit être un nombre décimal supérieur à 0." sqref="G17:H44">
      <formula1>"OUI,NON"</formula1>
    </dataValidation>
  </dataValidations>
  <printOptions horizontalCentered="1"/>
  <pageMargins left="0.23622047244094491" right="0.23622047244094491" top="0.51" bottom="0.74803149606299213"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34818"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34819"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7"/>
  <sheetViews>
    <sheetView showGridLines="0" showZeros="0" zoomScale="85" zoomScaleNormal="85" zoomScalePageLayoutView="85" workbookViewId="0">
      <selection activeCell="H9" sqref="H9:I9"/>
    </sheetView>
  </sheetViews>
  <sheetFormatPr baseColWidth="10" defaultColWidth="10.85546875" defaultRowHeight="15" x14ac:dyDescent="0.25"/>
  <cols>
    <col min="1" max="1" width="26.42578125" style="21" bestFit="1" customWidth="1"/>
    <col min="2" max="2" width="43.7109375" style="31" customWidth="1"/>
    <col min="3" max="3" width="20.42578125" style="31" customWidth="1"/>
    <col min="4" max="4" width="6.7109375" style="31" customWidth="1"/>
    <col min="5" max="5" width="12" style="31" customWidth="1"/>
    <col min="6" max="6" width="13.42578125" style="31" customWidth="1"/>
    <col min="7" max="7" width="13.7109375" style="31" customWidth="1"/>
    <col min="8" max="8" width="15.42578125" style="31" bestFit="1" customWidth="1"/>
    <col min="9" max="9" width="19.7109375" style="31" bestFit="1" customWidth="1"/>
    <col min="10" max="10" width="11.140625" style="31" bestFit="1" customWidth="1"/>
    <col min="11" max="11" width="17.42578125" style="31" customWidth="1"/>
    <col min="12" max="12" width="17.42578125" style="31" bestFit="1" customWidth="1"/>
    <col min="13" max="13" width="10.7109375" style="21" customWidth="1"/>
    <col min="14" max="14" width="17.42578125" style="21" bestFit="1" customWidth="1"/>
    <col min="15" max="15" width="10.7109375" style="21" customWidth="1"/>
    <col min="16" max="18" width="16.7109375" style="21" bestFit="1" customWidth="1"/>
    <col min="19" max="19" width="42.7109375" style="21" bestFit="1" customWidth="1"/>
    <col min="20" max="16384" width="10.85546875" style="21"/>
  </cols>
  <sheetData>
    <row r="1" spans="1:19" ht="23.25" x14ac:dyDescent="0.35">
      <c r="A1" s="152" t="s">
        <v>40</v>
      </c>
      <c r="B1" s="152"/>
      <c r="C1" s="152"/>
      <c r="D1" s="152"/>
      <c r="E1" s="152"/>
      <c r="F1" s="152"/>
      <c r="G1" s="152"/>
      <c r="H1" s="152"/>
      <c r="I1" s="152"/>
      <c r="J1" s="152"/>
      <c r="K1" s="152"/>
      <c r="L1" s="152"/>
      <c r="M1" s="152"/>
      <c r="N1" s="152"/>
      <c r="O1" s="152"/>
    </row>
    <row r="2" spans="1:19" ht="20.100000000000001" customHeight="1" x14ac:dyDescent="0.25">
      <c r="A2" s="22" t="s">
        <v>22</v>
      </c>
      <c r="B2" s="154" t="str">
        <f>'Fiche générale'!B2</f>
        <v>LASH</v>
      </c>
      <c r="C2" s="154"/>
      <c r="D2" s="154"/>
      <c r="E2" s="154"/>
      <c r="F2" s="79"/>
      <c r="G2" s="21"/>
      <c r="H2" s="21"/>
      <c r="I2" s="21"/>
      <c r="J2" s="21"/>
      <c r="K2" s="21"/>
      <c r="L2" s="21"/>
    </row>
    <row r="3" spans="1:19" ht="20.100000000000001" customHeight="1" x14ac:dyDescent="0.25">
      <c r="A3" s="22" t="s">
        <v>20</v>
      </c>
      <c r="B3" s="149" t="str">
        <f>'Fiche générale'!B3:I3</f>
        <v>Protection et valorisation du patrimoine historique et culturel</v>
      </c>
      <c r="C3" s="150"/>
      <c r="D3" s="150"/>
      <c r="E3" s="150"/>
      <c r="F3" s="150"/>
      <c r="G3" s="150"/>
      <c r="H3" s="150"/>
      <c r="I3" s="150"/>
      <c r="J3" s="150"/>
      <c r="K3" s="151"/>
      <c r="L3" s="21"/>
    </row>
    <row r="4" spans="1:19" ht="20.100000000000001" customHeight="1" x14ac:dyDescent="0.3">
      <c r="A4" s="22" t="s">
        <v>13</v>
      </c>
      <c r="B4" s="68" t="str">
        <f>'Fiche générale'!B4</f>
        <v>HLVPR18</v>
      </c>
      <c r="C4" s="23" t="s">
        <v>34</v>
      </c>
      <c r="D4" s="153"/>
      <c r="E4" s="153"/>
      <c r="F4" s="80"/>
      <c r="G4" s="162" t="s">
        <v>21</v>
      </c>
      <c r="H4" s="163"/>
      <c r="I4" s="141">
        <f>'Fiche générale'!B5</f>
        <v>0</v>
      </c>
      <c r="J4" s="142"/>
      <c r="K4" s="142"/>
      <c r="L4" s="142"/>
      <c r="M4" s="142"/>
      <c r="N4" s="142"/>
      <c r="O4" s="143"/>
    </row>
    <row r="5" spans="1:19" ht="20.100000000000001" customHeight="1" x14ac:dyDescent="0.25">
      <c r="B5" s="21"/>
      <c r="C5" s="21"/>
      <c r="D5" s="21"/>
      <c r="E5" s="21"/>
      <c r="F5" s="21"/>
      <c r="G5" s="21"/>
      <c r="H5" s="21"/>
      <c r="I5" s="21"/>
      <c r="J5" s="21"/>
      <c r="K5" s="21"/>
      <c r="L5" s="21"/>
    </row>
    <row r="6" spans="1:19" ht="20.100000000000001" customHeight="1" x14ac:dyDescent="0.25">
      <c r="A6" s="22" t="s">
        <v>1</v>
      </c>
      <c r="B6" s="19"/>
      <c r="C6" s="23" t="s">
        <v>35</v>
      </c>
      <c r="D6" s="155"/>
      <c r="E6" s="156"/>
      <c r="F6" s="81"/>
      <c r="G6" s="162" t="s">
        <v>2</v>
      </c>
      <c r="H6" s="163"/>
      <c r="I6" s="144"/>
      <c r="J6" s="145"/>
      <c r="K6" s="145"/>
      <c r="L6" s="145"/>
      <c r="M6" s="145"/>
      <c r="N6" s="145"/>
      <c r="O6" s="146"/>
    </row>
    <row r="7" spans="1:19" ht="20.100000000000001" customHeight="1" x14ac:dyDescent="0.25">
      <c r="A7"/>
      <c r="B7"/>
      <c r="C7" s="21"/>
      <c r="D7" s="21"/>
      <c r="E7" s="21"/>
      <c r="F7" s="21"/>
      <c r="G7" s="21"/>
      <c r="H7" s="21"/>
      <c r="I7" s="21"/>
      <c r="J7" s="21"/>
      <c r="K7" s="21"/>
      <c r="L7" s="21"/>
    </row>
    <row r="8" spans="1:19" ht="20.100000000000001" customHeight="1" x14ac:dyDescent="0.25">
      <c r="A8" s="24"/>
      <c r="B8" s="13"/>
      <c r="C8" s="21"/>
      <c r="D8" s="21"/>
      <c r="E8" s="21"/>
      <c r="F8" s="21"/>
      <c r="G8" s="21"/>
      <c r="H8" s="21"/>
      <c r="I8" s="25"/>
      <c r="J8" s="25"/>
      <c r="K8" s="25"/>
      <c r="L8" s="25"/>
      <c r="N8" s="26"/>
      <c r="O8" s="26"/>
    </row>
    <row r="9" spans="1:19" ht="15" customHeight="1" x14ac:dyDescent="0.25">
      <c r="B9" s="69"/>
      <c r="C9" s="69"/>
      <c r="D9" s="25"/>
      <c r="E9" s="147" t="s">
        <v>29</v>
      </c>
      <c r="F9" s="161"/>
      <c r="G9" s="148"/>
      <c r="H9" s="147" t="s">
        <v>24</v>
      </c>
      <c r="I9" s="148"/>
      <c r="J9"/>
      <c r="K9" s="25"/>
      <c r="L9" s="27">
        <v>1</v>
      </c>
      <c r="M9" s="25"/>
      <c r="N9" s="25"/>
      <c r="O9" s="25"/>
    </row>
    <row r="10" spans="1:19" ht="15" customHeight="1" x14ac:dyDescent="0.25">
      <c r="B10" s="32"/>
      <c r="C10" s="30"/>
      <c r="D10" s="28"/>
      <c r="E10" s="157" t="s">
        <v>28</v>
      </c>
      <c r="F10" s="158"/>
      <c r="G10" s="159"/>
      <c r="H10" s="133"/>
      <c r="I10" s="134"/>
      <c r="J10"/>
      <c r="K10" s="29"/>
      <c r="L10" s="29"/>
      <c r="M10" s="29"/>
      <c r="N10" s="29"/>
      <c r="O10" s="29"/>
    </row>
    <row r="11" spans="1:19" ht="15" customHeight="1" x14ac:dyDescent="0.25">
      <c r="A11" s="20">
        <v>1</v>
      </c>
      <c r="B11" s="69"/>
      <c r="C11" s="70"/>
      <c r="D11" s="30"/>
      <c r="K11" s="21"/>
      <c r="L11" s="21"/>
      <c r="N11" s="29"/>
      <c r="O11" s="29"/>
    </row>
    <row r="12" spans="1:19" ht="15" customHeight="1" x14ac:dyDescent="0.25">
      <c r="B12" s="71"/>
      <c r="C12" s="70"/>
      <c r="D12" s="30"/>
      <c r="E12" s="21"/>
      <c r="F12" s="21"/>
      <c r="G12" s="21"/>
      <c r="H12" s="21"/>
      <c r="I12" s="21"/>
      <c r="J12" s="21"/>
      <c r="K12" s="21"/>
      <c r="L12" s="21"/>
      <c r="N12" s="29"/>
      <c r="O12" s="29"/>
    </row>
    <row r="13" spans="1:19" x14ac:dyDescent="0.25">
      <c r="B13" s="69"/>
      <c r="C13" s="69"/>
      <c r="D13" s="30"/>
      <c r="E13" s="160"/>
      <c r="F13" s="160"/>
      <c r="G13" s="160"/>
      <c r="H13" s="72"/>
      <c r="I13" s="30"/>
      <c r="J13" s="30"/>
    </row>
    <row r="14" spans="1:19" ht="26.25" customHeight="1" x14ac:dyDescent="0.25">
      <c r="B14" s="32"/>
      <c r="C14" s="30"/>
      <c r="D14" s="30"/>
      <c r="E14" s="72"/>
      <c r="F14" s="75"/>
      <c r="G14" s="72"/>
      <c r="H14" s="72"/>
      <c r="I14" s="30"/>
      <c r="J14" s="30"/>
      <c r="K14" s="130" t="s">
        <v>14</v>
      </c>
      <c r="L14" s="131"/>
      <c r="M14" s="132"/>
      <c r="N14" s="130" t="s">
        <v>15</v>
      </c>
      <c r="O14" s="132"/>
      <c r="P14" s="135" t="s">
        <v>104</v>
      </c>
      <c r="Q14" s="136"/>
      <c r="R14" s="137"/>
      <c r="S14" s="138" t="s">
        <v>105</v>
      </c>
    </row>
    <row r="15" spans="1:19" ht="39.75" customHeight="1" x14ac:dyDescent="0.25">
      <c r="C15" s="14"/>
      <c r="D15" s="14"/>
      <c r="E15" s="15"/>
      <c r="F15" s="15"/>
      <c r="G15" s="15"/>
      <c r="H15" s="15"/>
      <c r="I15" s="15"/>
      <c r="J15" s="16"/>
      <c r="K15" s="34" t="s">
        <v>16</v>
      </c>
      <c r="L15" s="139" t="str">
        <f>IF(I17="CCI (CC Intégral)", "CT pour les dispensés","Contrôle Terminal")</f>
        <v>CT pour les dispensés</v>
      </c>
      <c r="M15" s="140"/>
      <c r="N15" s="139" t="s">
        <v>17</v>
      </c>
      <c r="O15" s="140"/>
      <c r="P15" s="37" t="s">
        <v>106</v>
      </c>
      <c r="Q15" s="73" t="s">
        <v>17</v>
      </c>
      <c r="R15" s="74"/>
      <c r="S15" s="138"/>
    </row>
    <row r="16" spans="1:19" s="31" customFormat="1" ht="47.25" x14ac:dyDescent="0.25">
      <c r="A16" s="35" t="s">
        <v>3</v>
      </c>
      <c r="B16" s="35" t="s">
        <v>4</v>
      </c>
      <c r="C16" s="36" t="s">
        <v>5</v>
      </c>
      <c r="D16" s="37" t="s">
        <v>6</v>
      </c>
      <c r="E16" s="38" t="s">
        <v>7</v>
      </c>
      <c r="F16" s="82" t="s">
        <v>111</v>
      </c>
      <c r="G16" s="34" t="s">
        <v>26</v>
      </c>
      <c r="H16" s="34" t="s">
        <v>103</v>
      </c>
      <c r="I16" s="39" t="s">
        <v>27</v>
      </c>
      <c r="J16" s="34" t="s">
        <v>33</v>
      </c>
      <c r="K16" s="37" t="s">
        <v>23</v>
      </c>
      <c r="L16" s="37" t="s">
        <v>18</v>
      </c>
      <c r="M16" s="37" t="s">
        <v>19</v>
      </c>
      <c r="N16" s="37" t="s">
        <v>18</v>
      </c>
      <c r="O16" s="37" t="s">
        <v>19</v>
      </c>
      <c r="P16" s="73" t="s">
        <v>18</v>
      </c>
      <c r="Q16" s="73" t="s">
        <v>18</v>
      </c>
      <c r="R16" s="73" t="s">
        <v>19</v>
      </c>
      <c r="S16" s="138"/>
    </row>
    <row r="17" spans="1:19" ht="15" customHeight="1" x14ac:dyDescent="0.25">
      <c r="A17" s="1" t="s">
        <v>0</v>
      </c>
      <c r="B17" s="7" t="s">
        <v>125</v>
      </c>
      <c r="C17" s="83" t="s">
        <v>112</v>
      </c>
      <c r="D17" s="1">
        <v>10</v>
      </c>
      <c r="E17" s="1"/>
      <c r="F17" s="4">
        <v>10</v>
      </c>
      <c r="G17" s="4" t="s">
        <v>113</v>
      </c>
      <c r="H17" s="4" t="s">
        <v>113</v>
      </c>
      <c r="I17" s="4" t="s">
        <v>31</v>
      </c>
      <c r="J17" s="4"/>
      <c r="K17" s="5">
        <v>8</v>
      </c>
      <c r="L17" s="1"/>
      <c r="M17" s="5"/>
      <c r="N17" s="5"/>
      <c r="O17" s="5"/>
      <c r="P17" s="5"/>
      <c r="Q17" s="5"/>
      <c r="R17" s="5"/>
      <c r="S17" s="5" t="s">
        <v>141</v>
      </c>
    </row>
    <row r="18" spans="1:19" ht="15" customHeight="1" x14ac:dyDescent="0.25">
      <c r="A18" s="1" t="s">
        <v>25</v>
      </c>
      <c r="B18" s="4" t="s">
        <v>126</v>
      </c>
      <c r="C18" s="84" t="s">
        <v>114</v>
      </c>
      <c r="D18" s="4"/>
      <c r="E18" s="4">
        <v>2</v>
      </c>
      <c r="F18" s="4">
        <v>10</v>
      </c>
      <c r="G18" s="4" t="s">
        <v>113</v>
      </c>
      <c r="H18" s="4" t="s">
        <v>113</v>
      </c>
      <c r="I18" s="4" t="s">
        <v>31</v>
      </c>
      <c r="J18" s="4"/>
      <c r="K18" s="1">
        <v>3</v>
      </c>
      <c r="L18" s="1" t="s">
        <v>11</v>
      </c>
      <c r="M18" s="5"/>
      <c r="N18" s="5"/>
      <c r="O18" s="5"/>
      <c r="P18" s="5"/>
      <c r="Q18" s="5" t="s">
        <v>11</v>
      </c>
      <c r="R18" s="5"/>
      <c r="S18" s="1"/>
    </row>
    <row r="19" spans="1:19" ht="15" customHeight="1" x14ac:dyDescent="0.25">
      <c r="A19" s="1" t="s">
        <v>25</v>
      </c>
      <c r="B19" s="1" t="s">
        <v>127</v>
      </c>
      <c r="C19" s="83" t="s">
        <v>115</v>
      </c>
      <c r="D19" s="1"/>
      <c r="E19" s="1">
        <v>3</v>
      </c>
      <c r="F19" s="4">
        <v>10</v>
      </c>
      <c r="G19" s="4" t="s">
        <v>113</v>
      </c>
      <c r="H19" s="4" t="s">
        <v>113</v>
      </c>
      <c r="I19" s="4" t="s">
        <v>31</v>
      </c>
      <c r="J19" s="4"/>
      <c r="K19" s="1">
        <v>4</v>
      </c>
      <c r="L19" s="1" t="s">
        <v>12</v>
      </c>
      <c r="M19" s="5"/>
      <c r="N19" s="5"/>
      <c r="O19" s="5"/>
      <c r="P19" s="5"/>
      <c r="Q19" s="5" t="s">
        <v>11</v>
      </c>
      <c r="R19" s="5"/>
      <c r="S19" s="1"/>
    </row>
    <row r="20" spans="1:19" ht="15" customHeight="1" x14ac:dyDescent="0.25">
      <c r="A20" s="1" t="s">
        <v>25</v>
      </c>
      <c r="B20" s="1" t="s">
        <v>128</v>
      </c>
      <c r="C20" s="85" t="s">
        <v>116</v>
      </c>
      <c r="D20" s="1"/>
      <c r="E20" s="1">
        <v>1</v>
      </c>
      <c r="F20" s="1">
        <v>10</v>
      </c>
      <c r="G20" s="4" t="s">
        <v>113</v>
      </c>
      <c r="H20" s="4" t="s">
        <v>113</v>
      </c>
      <c r="I20" s="4" t="s">
        <v>31</v>
      </c>
      <c r="J20" s="4"/>
      <c r="K20" s="1" t="s">
        <v>137</v>
      </c>
      <c r="L20" s="1" t="s">
        <v>137</v>
      </c>
      <c r="M20" s="5"/>
      <c r="N20" s="5"/>
      <c r="O20" s="5"/>
      <c r="P20" s="1" t="s">
        <v>137</v>
      </c>
      <c r="Q20" s="1" t="s">
        <v>137</v>
      </c>
      <c r="R20" s="1" t="s">
        <v>137</v>
      </c>
      <c r="S20" s="1" t="s">
        <v>137</v>
      </c>
    </row>
    <row r="21" spans="1:19" ht="15" customHeight="1" x14ac:dyDescent="0.25">
      <c r="A21" s="1" t="s">
        <v>0</v>
      </c>
      <c r="B21" s="87" t="s">
        <v>129</v>
      </c>
      <c r="C21" s="83" t="s">
        <v>117</v>
      </c>
      <c r="D21" s="1">
        <v>6</v>
      </c>
      <c r="E21" s="1"/>
      <c r="F21" s="4">
        <v>10</v>
      </c>
      <c r="G21" s="4" t="s">
        <v>113</v>
      </c>
      <c r="H21" s="4" t="s">
        <v>113</v>
      </c>
      <c r="I21" s="4" t="s">
        <v>31</v>
      </c>
      <c r="J21" s="4"/>
      <c r="K21" s="1">
        <v>6</v>
      </c>
      <c r="L21" s="1"/>
      <c r="M21" s="5"/>
      <c r="N21" s="5"/>
      <c r="O21" s="5"/>
      <c r="P21" s="5"/>
      <c r="Q21" s="5"/>
      <c r="R21" s="5"/>
      <c r="S21" s="5" t="s">
        <v>142</v>
      </c>
    </row>
    <row r="22" spans="1:19" ht="15" customHeight="1" x14ac:dyDescent="0.25">
      <c r="A22" s="1" t="s">
        <v>25</v>
      </c>
      <c r="B22" s="1" t="s">
        <v>130</v>
      </c>
      <c r="C22" s="83" t="s">
        <v>118</v>
      </c>
      <c r="D22" s="1"/>
      <c r="E22" s="1">
        <v>1</v>
      </c>
      <c r="F22" s="4">
        <v>10</v>
      </c>
      <c r="G22" s="4" t="s">
        <v>113</v>
      </c>
      <c r="H22" s="4" t="s">
        <v>113</v>
      </c>
      <c r="I22" s="4" t="s">
        <v>31</v>
      </c>
      <c r="J22" s="4"/>
      <c r="K22" s="1">
        <v>2</v>
      </c>
      <c r="L22" s="1" t="s">
        <v>11</v>
      </c>
      <c r="M22" s="5"/>
      <c r="N22" s="5"/>
      <c r="O22" s="5"/>
      <c r="P22" s="5"/>
      <c r="Q22" s="5" t="s">
        <v>11</v>
      </c>
      <c r="R22" s="5"/>
      <c r="S22" s="5"/>
    </row>
    <row r="23" spans="1:19" ht="15" customHeight="1" x14ac:dyDescent="0.25">
      <c r="A23" s="1" t="s">
        <v>25</v>
      </c>
      <c r="B23" s="87" t="s">
        <v>131</v>
      </c>
      <c r="C23" s="83" t="s">
        <v>119</v>
      </c>
      <c r="D23" s="1"/>
      <c r="E23" s="1">
        <v>2</v>
      </c>
      <c r="F23" s="4">
        <v>10</v>
      </c>
      <c r="G23" s="4" t="s">
        <v>113</v>
      </c>
      <c r="H23" s="4" t="s">
        <v>113</v>
      </c>
      <c r="I23" s="4" t="s">
        <v>31</v>
      </c>
      <c r="J23" s="4"/>
      <c r="K23" s="1">
        <v>2</v>
      </c>
      <c r="L23" s="1" t="s">
        <v>11</v>
      </c>
      <c r="M23" s="5"/>
      <c r="N23" s="5"/>
      <c r="O23" s="5"/>
      <c r="P23" s="5"/>
      <c r="Q23" s="5" t="s">
        <v>11</v>
      </c>
      <c r="R23" s="5"/>
      <c r="S23" s="5"/>
    </row>
    <row r="24" spans="1:19" ht="15" customHeight="1" x14ac:dyDescent="0.25">
      <c r="A24" s="1" t="s">
        <v>25</v>
      </c>
      <c r="B24" s="1" t="s">
        <v>132</v>
      </c>
      <c r="C24" s="83" t="s">
        <v>120</v>
      </c>
      <c r="D24" s="1"/>
      <c r="E24" s="1">
        <v>1</v>
      </c>
      <c r="F24" s="4">
        <v>10</v>
      </c>
      <c r="G24" s="4" t="s">
        <v>113</v>
      </c>
      <c r="H24" s="4" t="s">
        <v>113</v>
      </c>
      <c r="I24" s="4" t="s">
        <v>31</v>
      </c>
      <c r="J24" s="4"/>
      <c r="K24" s="1">
        <v>2</v>
      </c>
      <c r="L24" s="1" t="s">
        <v>11</v>
      </c>
      <c r="M24" s="5"/>
      <c r="N24" s="5"/>
      <c r="O24" s="5"/>
      <c r="P24" s="5"/>
      <c r="Q24" s="5" t="s">
        <v>11</v>
      </c>
      <c r="R24" s="5"/>
      <c r="S24" s="5"/>
    </row>
    <row r="25" spans="1:19" ht="15" customHeight="1" x14ac:dyDescent="0.25">
      <c r="A25" s="1" t="s">
        <v>0</v>
      </c>
      <c r="B25" s="87" t="s">
        <v>133</v>
      </c>
      <c r="C25" s="86" t="s">
        <v>121</v>
      </c>
      <c r="D25" s="1">
        <v>6</v>
      </c>
      <c r="E25" s="1"/>
      <c r="F25" s="1">
        <v>10</v>
      </c>
      <c r="G25" s="1" t="s">
        <v>113</v>
      </c>
      <c r="H25" s="1" t="s">
        <v>113</v>
      </c>
      <c r="I25" s="4" t="s">
        <v>31</v>
      </c>
      <c r="J25" s="4"/>
      <c r="K25" s="1">
        <v>3</v>
      </c>
      <c r="L25" s="1"/>
      <c r="M25" s="5"/>
      <c r="N25" s="5"/>
      <c r="O25" s="5"/>
      <c r="P25" s="1"/>
      <c r="Q25" s="1"/>
      <c r="R25" s="1"/>
      <c r="S25" s="5" t="s">
        <v>143</v>
      </c>
    </row>
    <row r="26" spans="1:19" ht="15" customHeight="1" x14ac:dyDescent="0.25">
      <c r="A26" s="1" t="s">
        <v>25</v>
      </c>
      <c r="B26" s="87" t="s">
        <v>134</v>
      </c>
      <c r="C26" s="7" t="s">
        <v>122</v>
      </c>
      <c r="D26" s="1"/>
      <c r="E26" s="1">
        <v>1</v>
      </c>
      <c r="F26" s="1">
        <v>10</v>
      </c>
      <c r="G26" s="1" t="s">
        <v>113</v>
      </c>
      <c r="H26" s="1" t="s">
        <v>113</v>
      </c>
      <c r="I26" s="4" t="s">
        <v>31</v>
      </c>
      <c r="J26" s="4"/>
      <c r="K26" s="1" t="s">
        <v>138</v>
      </c>
      <c r="L26" s="1" t="s">
        <v>138</v>
      </c>
      <c r="M26" s="5"/>
      <c r="N26" s="5"/>
      <c r="O26" s="5"/>
      <c r="P26" s="1" t="s">
        <v>138</v>
      </c>
      <c r="Q26" s="1" t="s">
        <v>138</v>
      </c>
      <c r="R26" s="1" t="s">
        <v>138</v>
      </c>
      <c r="S26" s="1" t="s">
        <v>138</v>
      </c>
    </row>
    <row r="27" spans="1:19" ht="15" customHeight="1" x14ac:dyDescent="0.25">
      <c r="A27" s="1" t="s">
        <v>25</v>
      </c>
      <c r="B27" s="87" t="s">
        <v>135</v>
      </c>
      <c r="C27" s="7" t="s">
        <v>123</v>
      </c>
      <c r="D27" s="1"/>
      <c r="E27" s="1">
        <v>1</v>
      </c>
      <c r="F27" s="1">
        <v>10</v>
      </c>
      <c r="G27" s="1" t="s">
        <v>113</v>
      </c>
      <c r="H27" s="1" t="s">
        <v>113</v>
      </c>
      <c r="I27" s="4" t="s">
        <v>31</v>
      </c>
      <c r="J27" s="4"/>
      <c r="K27" s="1" t="s">
        <v>139</v>
      </c>
      <c r="L27" s="1" t="s">
        <v>139</v>
      </c>
      <c r="M27" s="5"/>
      <c r="N27" s="5"/>
      <c r="O27" s="5"/>
      <c r="P27" s="1" t="s">
        <v>139</v>
      </c>
      <c r="Q27" s="1" t="s">
        <v>139</v>
      </c>
      <c r="R27" s="1" t="s">
        <v>139</v>
      </c>
      <c r="S27" s="1" t="s">
        <v>139</v>
      </c>
    </row>
    <row r="28" spans="1:19" ht="15" customHeight="1" x14ac:dyDescent="0.25">
      <c r="A28" s="1" t="s">
        <v>25</v>
      </c>
      <c r="B28" s="87" t="s">
        <v>136</v>
      </c>
      <c r="C28" s="7" t="s">
        <v>124</v>
      </c>
      <c r="D28" s="1"/>
      <c r="E28" s="1">
        <v>1</v>
      </c>
      <c r="F28" s="1">
        <v>10</v>
      </c>
      <c r="G28" s="1" t="s">
        <v>113</v>
      </c>
      <c r="H28" s="1" t="s">
        <v>113</v>
      </c>
      <c r="I28" s="4" t="s">
        <v>31</v>
      </c>
      <c r="J28" s="4"/>
      <c r="K28" s="1" t="s">
        <v>140</v>
      </c>
      <c r="L28" s="1" t="s">
        <v>140</v>
      </c>
      <c r="M28" s="5"/>
      <c r="N28" s="5"/>
      <c r="O28" s="5"/>
      <c r="P28" s="1" t="s">
        <v>140</v>
      </c>
      <c r="Q28" s="1" t="s">
        <v>140</v>
      </c>
      <c r="R28" s="1" t="s">
        <v>140</v>
      </c>
      <c r="S28" s="1" t="s">
        <v>140</v>
      </c>
    </row>
    <row r="29" spans="1:19" ht="15" customHeight="1" x14ac:dyDescent="0.25">
      <c r="A29" s="1"/>
      <c r="B29" s="1"/>
      <c r="C29" s="1"/>
      <c r="D29" s="1"/>
      <c r="E29" s="1"/>
      <c r="F29" s="1"/>
      <c r="G29" s="1"/>
      <c r="H29" s="1"/>
      <c r="I29" s="5"/>
      <c r="J29" s="5"/>
      <c r="K29" s="1"/>
      <c r="L29" s="5"/>
      <c r="M29" s="5"/>
      <c r="N29" s="5"/>
      <c r="O29" s="5"/>
      <c r="P29" s="5"/>
      <c r="Q29" s="5"/>
      <c r="R29" s="5"/>
      <c r="S29" s="5"/>
    </row>
    <row r="30" spans="1:19" ht="15" customHeight="1" x14ac:dyDescent="0.25">
      <c r="A30" s="1"/>
      <c r="B30" s="5"/>
      <c r="C30" s="5"/>
      <c r="D30" s="4"/>
      <c r="E30" s="5"/>
      <c r="F30" s="5"/>
      <c r="G30" s="5"/>
      <c r="H30" s="5"/>
      <c r="I30" s="5"/>
      <c r="J30" s="5"/>
      <c r="K30" s="1"/>
      <c r="L30" s="5"/>
      <c r="M30" s="5"/>
      <c r="N30" s="5"/>
      <c r="O30" s="5"/>
      <c r="P30" s="5"/>
      <c r="Q30" s="5"/>
      <c r="R30" s="5"/>
      <c r="S30" s="5"/>
    </row>
    <row r="31" spans="1:19" ht="15" customHeight="1" x14ac:dyDescent="0.25">
      <c r="A31" s="1"/>
      <c r="B31" s="5"/>
      <c r="C31" s="5"/>
      <c r="D31" s="4"/>
      <c r="E31" s="5"/>
      <c r="F31" s="5"/>
      <c r="G31" s="5"/>
      <c r="H31" s="5"/>
      <c r="I31" s="5"/>
      <c r="J31" s="5"/>
      <c r="K31" s="1"/>
      <c r="L31" s="5"/>
      <c r="M31" s="5"/>
      <c r="N31" s="5"/>
      <c r="O31" s="5"/>
      <c r="P31" s="5"/>
      <c r="Q31" s="5"/>
      <c r="R31" s="5"/>
      <c r="S31" s="5"/>
    </row>
    <row r="32" spans="1:19" ht="15" customHeight="1" x14ac:dyDescent="0.25">
      <c r="A32" s="1"/>
      <c r="B32" s="5"/>
      <c r="C32" s="5"/>
      <c r="D32" s="4"/>
      <c r="E32" s="5"/>
      <c r="F32" s="5"/>
      <c r="G32" s="5"/>
      <c r="H32" s="5"/>
      <c r="I32" s="5"/>
      <c r="J32" s="5"/>
      <c r="K32" s="1"/>
      <c r="L32" s="5"/>
      <c r="M32" s="5"/>
      <c r="N32" s="5"/>
      <c r="O32" s="5"/>
      <c r="P32" s="5"/>
      <c r="Q32" s="5"/>
      <c r="R32" s="5"/>
      <c r="S32" s="5"/>
    </row>
    <row r="33" spans="1:19" x14ac:dyDescent="0.25">
      <c r="A33" s="1"/>
      <c r="B33" s="3"/>
      <c r="C33" s="3"/>
      <c r="D33" s="4"/>
      <c r="E33" s="5"/>
      <c r="F33" s="5"/>
      <c r="G33" s="5"/>
      <c r="H33" s="5"/>
      <c r="I33" s="5"/>
      <c r="J33" s="5"/>
      <c r="K33" s="7"/>
      <c r="L33" s="5"/>
      <c r="M33" s="5"/>
      <c r="N33" s="5"/>
      <c r="O33" s="5"/>
      <c r="P33" s="5"/>
      <c r="Q33" s="5"/>
      <c r="R33" s="5"/>
      <c r="S33" s="5"/>
    </row>
    <row r="34" spans="1:19" x14ac:dyDescent="0.25">
      <c r="A34" s="1"/>
      <c r="B34" s="3"/>
      <c r="C34" s="3"/>
      <c r="D34" s="4"/>
      <c r="E34" s="5"/>
      <c r="F34" s="5"/>
      <c r="G34" s="5"/>
      <c r="H34" s="5"/>
      <c r="I34" s="5"/>
      <c r="J34" s="5"/>
      <c r="K34" s="7"/>
      <c r="L34" s="5"/>
      <c r="M34" s="5"/>
      <c r="N34" s="5"/>
      <c r="O34" s="5"/>
      <c r="P34" s="5"/>
      <c r="Q34" s="5"/>
      <c r="R34" s="5"/>
      <c r="S34" s="5"/>
    </row>
    <row r="35" spans="1:19" x14ac:dyDescent="0.25">
      <c r="A35" s="1"/>
      <c r="B35" s="3"/>
      <c r="C35" s="3"/>
      <c r="D35" s="4"/>
      <c r="E35" s="5"/>
      <c r="F35" s="5"/>
      <c r="G35" s="5"/>
      <c r="H35" s="5"/>
      <c r="I35" s="5"/>
      <c r="J35" s="5"/>
      <c r="K35" s="7"/>
      <c r="L35" s="5"/>
      <c r="M35" s="5"/>
      <c r="N35" s="5"/>
      <c r="O35" s="5"/>
      <c r="P35" s="5"/>
      <c r="Q35" s="5"/>
      <c r="R35" s="5"/>
      <c r="S35" s="5"/>
    </row>
    <row r="36" spans="1:19" x14ac:dyDescent="0.25">
      <c r="A36" s="1"/>
      <c r="B36" s="3"/>
      <c r="C36" s="3"/>
      <c r="D36" s="4"/>
      <c r="E36" s="5"/>
      <c r="F36" s="5"/>
      <c r="G36" s="5"/>
      <c r="H36" s="5"/>
      <c r="I36" s="5"/>
      <c r="J36" s="5"/>
      <c r="K36" s="7"/>
      <c r="L36" s="5"/>
      <c r="M36" s="5"/>
      <c r="N36" s="5"/>
      <c r="O36" s="5"/>
      <c r="P36" s="5"/>
      <c r="Q36" s="5"/>
      <c r="R36" s="5"/>
      <c r="S36" s="5"/>
    </row>
    <row r="37" spans="1:19" x14ac:dyDescent="0.25">
      <c r="A37" s="1"/>
      <c r="B37" s="3"/>
      <c r="C37" s="3"/>
      <c r="D37" s="4"/>
      <c r="E37" s="5"/>
      <c r="F37" s="5"/>
      <c r="G37" s="5"/>
      <c r="H37" s="5"/>
      <c r="I37" s="5"/>
      <c r="J37" s="5"/>
      <c r="K37" s="7"/>
      <c r="L37" s="5"/>
      <c r="M37" s="5"/>
      <c r="N37" s="5"/>
      <c r="O37" s="5"/>
      <c r="P37" s="5"/>
      <c r="Q37" s="5"/>
      <c r="R37" s="5"/>
      <c r="S37" s="5"/>
    </row>
    <row r="38" spans="1:19" s="26" customFormat="1" x14ac:dyDescent="0.25">
      <c r="A38" s="1"/>
      <c r="B38" s="3"/>
      <c r="C38" s="3"/>
      <c r="D38" s="4"/>
      <c r="E38" s="5"/>
      <c r="F38" s="5"/>
      <c r="G38" s="5"/>
      <c r="H38" s="5"/>
      <c r="I38" s="5"/>
      <c r="J38" s="5"/>
      <c r="K38" s="7"/>
      <c r="L38" s="5"/>
      <c r="M38" s="5"/>
      <c r="N38" s="5"/>
      <c r="O38" s="5"/>
      <c r="P38" s="5"/>
      <c r="Q38" s="5"/>
      <c r="R38" s="5"/>
      <c r="S38" s="5"/>
    </row>
    <row r="39" spans="1:19" s="26" customFormat="1" x14ac:dyDescent="0.25">
      <c r="A39" s="1"/>
      <c r="B39" s="3"/>
      <c r="C39" s="3"/>
      <c r="D39" s="4"/>
      <c r="E39" s="5"/>
      <c r="F39" s="5"/>
      <c r="G39" s="5"/>
      <c r="H39" s="5"/>
      <c r="I39" s="5"/>
      <c r="J39" s="5"/>
      <c r="K39" s="7"/>
      <c r="L39" s="5"/>
      <c r="M39" s="5"/>
      <c r="N39" s="5"/>
      <c r="O39" s="5"/>
      <c r="P39" s="5"/>
      <c r="Q39" s="5"/>
      <c r="R39" s="5"/>
      <c r="S39" s="5"/>
    </row>
    <row r="40" spans="1:19" s="26" customFormat="1" x14ac:dyDescent="0.25">
      <c r="A40" s="1"/>
      <c r="B40" s="3"/>
      <c r="C40" s="3"/>
      <c r="D40" s="4"/>
      <c r="E40" s="5"/>
      <c r="F40" s="5"/>
      <c r="G40" s="5"/>
      <c r="H40" s="5"/>
      <c r="I40" s="5"/>
      <c r="J40" s="5"/>
      <c r="K40" s="7"/>
      <c r="L40" s="5"/>
      <c r="M40" s="5"/>
      <c r="N40" s="5"/>
      <c r="O40" s="5"/>
      <c r="P40" s="5"/>
      <c r="Q40" s="5"/>
      <c r="R40" s="5"/>
      <c r="S40" s="5"/>
    </row>
    <row r="41" spans="1:19" s="26" customFormat="1" ht="18.75" x14ac:dyDescent="0.25">
      <c r="A41" s="1"/>
      <c r="B41" s="8"/>
      <c r="C41" s="8"/>
      <c r="D41" s="4"/>
      <c r="E41" s="9"/>
      <c r="F41" s="9"/>
      <c r="G41" s="9"/>
      <c r="H41" s="9"/>
      <c r="I41" s="9"/>
      <c r="J41" s="9"/>
      <c r="K41" s="10"/>
      <c r="L41" s="5"/>
      <c r="M41" s="5"/>
      <c r="N41" s="5"/>
      <c r="O41" s="5"/>
      <c r="P41" s="5"/>
      <c r="Q41" s="5"/>
      <c r="R41" s="5"/>
      <c r="S41" s="5"/>
    </row>
    <row r="42" spans="1:19" s="26" customFormat="1" ht="17.25" x14ac:dyDescent="0.25">
      <c r="A42" s="1"/>
      <c r="B42" s="11"/>
      <c r="C42" s="11"/>
      <c r="D42" s="4"/>
      <c r="E42" s="5"/>
      <c r="F42" s="5"/>
      <c r="G42" s="5"/>
      <c r="H42" s="5"/>
      <c r="I42" s="5"/>
      <c r="J42" s="5"/>
      <c r="K42" s="12"/>
      <c r="L42" s="5"/>
      <c r="M42" s="5"/>
      <c r="N42" s="5"/>
      <c r="O42" s="5"/>
      <c r="P42" s="5"/>
      <c r="Q42" s="5"/>
      <c r="R42" s="5"/>
      <c r="S42" s="5"/>
    </row>
    <row r="43" spans="1:19" s="26" customFormat="1" x14ac:dyDescent="0.25">
      <c r="A43" s="1"/>
      <c r="B43" s="3"/>
      <c r="C43" s="3"/>
      <c r="D43" s="4"/>
      <c r="E43" s="5"/>
      <c r="F43" s="5"/>
      <c r="G43" s="5"/>
      <c r="H43" s="5"/>
      <c r="I43" s="5"/>
      <c r="J43" s="5"/>
      <c r="K43" s="7"/>
      <c r="L43" s="5"/>
      <c r="M43" s="5"/>
      <c r="N43" s="5"/>
      <c r="O43" s="5"/>
      <c r="P43" s="5"/>
      <c r="Q43" s="5"/>
      <c r="R43" s="5"/>
      <c r="S43" s="5"/>
    </row>
    <row r="44" spans="1:19" s="26" customFormat="1" x14ac:dyDescent="0.25">
      <c r="A44" s="1"/>
      <c r="B44" s="3"/>
      <c r="C44" s="3"/>
      <c r="D44" s="4"/>
      <c r="E44" s="5"/>
      <c r="F44" s="5"/>
      <c r="G44" s="5"/>
      <c r="H44" s="5"/>
      <c r="I44" s="5"/>
      <c r="J44" s="5"/>
      <c r="K44" s="7"/>
      <c r="L44" s="5"/>
      <c r="M44" s="5"/>
      <c r="N44" s="5"/>
      <c r="O44" s="5"/>
      <c r="P44" s="5"/>
      <c r="Q44" s="5"/>
      <c r="R44" s="5"/>
      <c r="S44" s="5"/>
    </row>
    <row r="45" spans="1:19" s="26" customFormat="1" x14ac:dyDescent="0.25">
      <c r="B45" s="40"/>
      <c r="C45" s="40"/>
      <c r="D45" s="40"/>
      <c r="E45" s="40"/>
      <c r="F45" s="40"/>
      <c r="G45" s="40"/>
      <c r="H45" s="40"/>
      <c r="I45" s="40"/>
      <c r="J45" s="40"/>
      <c r="K45" s="40"/>
      <c r="L45" s="40"/>
    </row>
    <row r="46" spans="1:19" s="26" customFormat="1" x14ac:dyDescent="0.25">
      <c r="B46" s="40"/>
      <c r="C46" s="40"/>
      <c r="D46" s="40"/>
      <c r="E46" s="40"/>
      <c r="F46" s="40"/>
      <c r="G46" s="40"/>
      <c r="H46" s="40"/>
      <c r="I46" s="40"/>
      <c r="J46" s="40"/>
      <c r="K46" s="40"/>
      <c r="L46" s="40"/>
    </row>
    <row r="47" spans="1:19" s="26" customFormat="1" ht="17.25" x14ac:dyDescent="0.25">
      <c r="B47" s="41"/>
      <c r="C47" s="41"/>
      <c r="D47" s="41"/>
      <c r="E47" s="41"/>
      <c r="F47" s="41"/>
      <c r="G47" s="41"/>
      <c r="H47" s="41"/>
      <c r="I47" s="41"/>
      <c r="J47" s="41"/>
      <c r="K47" s="41"/>
      <c r="L47" s="41"/>
    </row>
    <row r="48" spans="1:19" s="26" customFormat="1" x14ac:dyDescent="0.25">
      <c r="B48" s="40"/>
      <c r="C48" s="40"/>
      <c r="D48" s="40"/>
      <c r="E48" s="40"/>
      <c r="F48" s="40"/>
      <c r="G48" s="40"/>
      <c r="H48" s="40"/>
      <c r="I48" s="40"/>
      <c r="J48" s="40"/>
      <c r="K48" s="40"/>
      <c r="L48" s="40"/>
    </row>
    <row r="49" spans="2:12" s="26" customFormat="1" x14ac:dyDescent="0.25">
      <c r="B49" s="40"/>
      <c r="C49" s="40"/>
      <c r="D49" s="40"/>
      <c r="E49" s="40"/>
      <c r="F49" s="40"/>
      <c r="G49" s="40"/>
      <c r="H49" s="40"/>
      <c r="I49" s="40"/>
      <c r="J49" s="40"/>
      <c r="K49" s="40"/>
      <c r="L49" s="40"/>
    </row>
    <row r="50" spans="2:12" s="26" customFormat="1" x14ac:dyDescent="0.25">
      <c r="B50" s="40"/>
      <c r="C50" s="40"/>
      <c r="D50" s="40"/>
      <c r="E50" s="40"/>
      <c r="F50" s="40"/>
      <c r="G50" s="40"/>
      <c r="H50" s="40"/>
      <c r="I50" s="40"/>
      <c r="J50" s="40"/>
      <c r="K50" s="40"/>
      <c r="L50" s="40"/>
    </row>
    <row r="51" spans="2:12" s="26" customFormat="1" x14ac:dyDescent="0.25">
      <c r="B51" s="40"/>
      <c r="C51" s="40"/>
      <c r="D51" s="40"/>
      <c r="E51" s="40"/>
      <c r="F51" s="40"/>
      <c r="G51" s="40"/>
      <c r="H51" s="40"/>
      <c r="I51" s="40"/>
      <c r="J51" s="40"/>
      <c r="K51" s="40"/>
      <c r="L51" s="40"/>
    </row>
    <row r="52" spans="2:12" s="26" customFormat="1" ht="17.25" x14ac:dyDescent="0.25">
      <c r="B52" s="41"/>
      <c r="C52" s="41"/>
      <c r="D52" s="41"/>
      <c r="E52" s="41"/>
      <c r="F52" s="41"/>
      <c r="G52" s="41"/>
      <c r="H52" s="41"/>
      <c r="I52" s="41"/>
      <c r="J52" s="41"/>
      <c r="K52" s="41"/>
      <c r="L52" s="41"/>
    </row>
    <row r="53" spans="2:12" s="26" customFormat="1" x14ac:dyDescent="0.25">
      <c r="B53" s="40"/>
      <c r="C53" s="40"/>
      <c r="D53" s="40"/>
      <c r="E53" s="40"/>
      <c r="F53" s="40"/>
      <c r="G53" s="40"/>
      <c r="H53" s="40"/>
      <c r="I53" s="40"/>
      <c r="J53" s="40"/>
      <c r="K53" s="40"/>
      <c r="L53" s="40"/>
    </row>
    <row r="54" spans="2:12" s="26" customFormat="1" x14ac:dyDescent="0.25">
      <c r="B54" s="40"/>
      <c r="C54" s="40"/>
      <c r="D54" s="40"/>
      <c r="E54" s="40"/>
      <c r="F54" s="40"/>
      <c r="G54" s="40"/>
      <c r="H54" s="40"/>
      <c r="I54" s="40"/>
      <c r="J54" s="40"/>
      <c r="K54" s="40"/>
      <c r="L54" s="40"/>
    </row>
    <row r="55" spans="2:12" s="26" customFormat="1" x14ac:dyDescent="0.25">
      <c r="B55" s="40"/>
      <c r="C55" s="40"/>
      <c r="D55" s="40"/>
      <c r="E55" s="40"/>
      <c r="F55" s="40"/>
      <c r="G55" s="40"/>
      <c r="H55" s="40"/>
      <c r="I55" s="40"/>
      <c r="J55" s="40"/>
      <c r="K55" s="40"/>
      <c r="L55" s="40"/>
    </row>
    <row r="56" spans="2:12" s="26" customFormat="1" x14ac:dyDescent="0.25">
      <c r="B56" s="40"/>
      <c r="C56" s="40"/>
      <c r="D56" s="40"/>
      <c r="E56" s="40"/>
      <c r="F56" s="40"/>
      <c r="G56" s="40"/>
      <c r="H56" s="40"/>
      <c r="I56" s="40"/>
      <c r="J56" s="40"/>
      <c r="K56" s="40"/>
      <c r="L56" s="40"/>
    </row>
    <row r="57" spans="2:12" s="26" customFormat="1" x14ac:dyDescent="0.25">
      <c r="B57" s="40"/>
      <c r="C57" s="40"/>
      <c r="D57" s="40"/>
      <c r="E57" s="40"/>
      <c r="F57" s="40"/>
      <c r="G57" s="40"/>
      <c r="H57" s="40"/>
      <c r="I57" s="40"/>
      <c r="J57" s="40"/>
      <c r="K57" s="40"/>
      <c r="L57" s="40"/>
    </row>
  </sheetData>
  <sheetProtection formatCells="0" formatColumns="0" formatRows="0" insertRows="0" selectLockedCells="1"/>
  <mergeCells count="20">
    <mergeCell ref="E13:G13"/>
    <mergeCell ref="K14:M14"/>
    <mergeCell ref="N14:O14"/>
    <mergeCell ref="P14:R14"/>
    <mergeCell ref="S14:S16"/>
    <mergeCell ref="L15:M15"/>
    <mergeCell ref="N15:O15"/>
    <mergeCell ref="E10:G10"/>
    <mergeCell ref="H10:I10"/>
    <mergeCell ref="A1:O1"/>
    <mergeCell ref="B2:E2"/>
    <mergeCell ref="B3:K3"/>
    <mergeCell ref="D4:E4"/>
    <mergeCell ref="G4:H4"/>
    <mergeCell ref="I4:O4"/>
    <mergeCell ref="D6:E6"/>
    <mergeCell ref="G6:H6"/>
    <mergeCell ref="I6:O6"/>
    <mergeCell ref="E9:G9"/>
    <mergeCell ref="H9:I9"/>
  </mergeCells>
  <dataValidations count="5">
    <dataValidation type="list" operator="greaterThan" allowBlank="1" showInputMessage="1" showErrorMessage="1" errorTitle="Coefficient" error="Le coefficient doit être un nombre décimal supérieur à 0." sqref="G17:H44">
      <formula1>"OUI,NON"</formula1>
    </dataValidation>
    <dataValidation type="decimal" operator="greaterThan" allowBlank="1" showInputMessage="1" showErrorMessage="1" errorTitle="Coefficient" error="Le coefficient doit être un nombre décimal supérieur à 0." sqref="E30:F44 F17:F29 E17:E25 E29">
      <formula1>0</formula1>
    </dataValidation>
    <dataValidation type="list" allowBlank="1" showInputMessage="1" showErrorMessage="1" errorTitle="Nature de l'ELP" error="Utiliser la liste déroulante" promptTitle="Nature ELP" prompt="Utiliser la liste déroulante" sqref="A17:A44">
      <formula1>Nature_ELP</formula1>
    </dataValidation>
    <dataValidation type="list" allowBlank="1" showInputMessage="1" showErrorMessage="1" promptTitle="Type contrôle" prompt="Utiliser la liste déroulante" sqref="I17:I44">
      <formula1>liste_type_controle</formula1>
    </dataValidation>
    <dataValidation type="list" allowBlank="1" showInputMessage="1" showErrorMessage="1" errorTitle="Nature" error="Utiliser la liste déroulante" promptTitle="Nature" prompt="Utiliser la liste déroulante" sqref="N17:N44 L21:L25 L29:L44 L17:L19 P29:Q44 P17:Q19 P21:Q24">
      <formula1>liste_nature_controle</formula1>
    </dataValidation>
  </dataValidations>
  <printOptions horizontalCentered="1"/>
  <pageMargins left="0.23622047244094491" right="0.23622047244094491" top="0.51" bottom="0.74803149606299213" header="0.31496062992125984" footer="0.31496062992125984"/>
  <pageSetup paperSize="9" scale="59"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56321" r:id="rId3"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56322" r:id="rId4"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56323" r:id="rId5"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7"/>
  <sheetViews>
    <sheetView showGridLines="0" showZeros="0" zoomScale="90" zoomScaleNormal="90" zoomScalePageLayoutView="90" workbookViewId="0">
      <selection activeCell="W28" sqref="W28"/>
    </sheetView>
  </sheetViews>
  <sheetFormatPr baseColWidth="10" defaultColWidth="10.85546875" defaultRowHeight="15" x14ac:dyDescent="0.25"/>
  <cols>
    <col min="1" max="1" width="26.42578125" style="21" bestFit="1" customWidth="1"/>
    <col min="2" max="2" width="43.7109375" style="31" customWidth="1"/>
    <col min="3" max="3" width="20.42578125" style="31" customWidth="1"/>
    <col min="4" max="4" width="6.7109375" style="31" customWidth="1"/>
    <col min="5" max="5" width="12" style="31" customWidth="1"/>
    <col min="6" max="6" width="13.42578125" style="31" customWidth="1"/>
    <col min="7" max="7" width="13.7109375" style="31" customWidth="1"/>
    <col min="8" max="8" width="15.42578125" style="31" bestFit="1" customWidth="1"/>
    <col min="9" max="9" width="19.7109375" style="31" bestFit="1" customWidth="1"/>
    <col min="10" max="10" width="11.140625" style="31" bestFit="1" customWidth="1"/>
    <col min="11" max="11" width="17.42578125" style="31" customWidth="1"/>
    <col min="12" max="12" width="17.42578125" style="31" bestFit="1" customWidth="1"/>
    <col min="13" max="13" width="10.7109375" style="21" customWidth="1"/>
    <col min="14" max="14" width="17.42578125" style="21" bestFit="1" customWidth="1"/>
    <col min="15" max="15" width="10.7109375" style="21" customWidth="1"/>
    <col min="16" max="16" width="13.42578125" style="21" bestFit="1" customWidth="1"/>
    <col min="17" max="18" width="10.85546875" style="21"/>
    <col min="19" max="19" width="42.28515625" style="21" bestFit="1" customWidth="1"/>
    <col min="20" max="16384" width="10.85546875" style="21"/>
  </cols>
  <sheetData>
    <row r="1" spans="1:19" ht="23.25" x14ac:dyDescent="0.35">
      <c r="A1" s="152" t="s">
        <v>40</v>
      </c>
      <c r="B1" s="152"/>
      <c r="C1" s="152"/>
      <c r="D1" s="152"/>
      <c r="E1" s="152"/>
      <c r="F1" s="152"/>
      <c r="G1" s="152"/>
      <c r="H1" s="152"/>
      <c r="I1" s="152"/>
      <c r="J1" s="152"/>
      <c r="K1" s="152"/>
      <c r="L1" s="152"/>
      <c r="M1" s="152"/>
      <c r="N1" s="152"/>
      <c r="O1" s="152"/>
    </row>
    <row r="2" spans="1:19" ht="20.100000000000001" customHeight="1" x14ac:dyDescent="0.25">
      <c r="A2" s="22" t="s">
        <v>22</v>
      </c>
      <c r="B2" s="154" t="str">
        <f>'Fiche générale'!B2</f>
        <v>LASH</v>
      </c>
      <c r="C2" s="154"/>
      <c r="D2" s="154"/>
      <c r="E2" s="154"/>
      <c r="F2" s="79"/>
      <c r="G2" s="21"/>
      <c r="H2" s="21"/>
      <c r="I2" s="21"/>
      <c r="J2" s="21"/>
      <c r="K2" s="21"/>
      <c r="L2" s="21"/>
    </row>
    <row r="3" spans="1:19" ht="20.100000000000001" customHeight="1" x14ac:dyDescent="0.25">
      <c r="A3" s="22" t="s">
        <v>20</v>
      </c>
      <c r="B3" s="149" t="str">
        <f>'Fiche générale'!B3:I3</f>
        <v>Protection et valorisation du patrimoine historique et culturel</v>
      </c>
      <c r="C3" s="150"/>
      <c r="D3" s="150"/>
      <c r="E3" s="150"/>
      <c r="F3" s="150"/>
      <c r="G3" s="150"/>
      <c r="H3" s="150"/>
      <c r="I3" s="150"/>
      <c r="J3" s="150"/>
      <c r="K3" s="151"/>
      <c r="L3" s="21"/>
    </row>
    <row r="4" spans="1:19" ht="20.100000000000001" customHeight="1" x14ac:dyDescent="0.3">
      <c r="A4" s="22" t="s">
        <v>13</v>
      </c>
      <c r="B4" s="68" t="str">
        <f>'Fiche générale'!B4</f>
        <v>HLVPR18</v>
      </c>
      <c r="C4" s="23" t="s">
        <v>34</v>
      </c>
      <c r="D4" s="153"/>
      <c r="E4" s="153"/>
      <c r="F4" s="80"/>
      <c r="G4" s="162" t="s">
        <v>21</v>
      </c>
      <c r="H4" s="163"/>
      <c r="I4" s="141">
        <f>'Fiche générale'!B5</f>
        <v>0</v>
      </c>
      <c r="J4" s="142"/>
      <c r="K4" s="142"/>
      <c r="L4" s="142"/>
      <c r="M4" s="142"/>
      <c r="N4" s="142"/>
      <c r="O4" s="143"/>
    </row>
    <row r="5" spans="1:19" ht="20.100000000000001" customHeight="1" x14ac:dyDescent="0.25">
      <c r="B5" s="21"/>
      <c r="C5" s="21"/>
      <c r="D5" s="21"/>
      <c r="E5" s="21"/>
      <c r="F5" s="21"/>
      <c r="G5" s="21"/>
      <c r="H5" s="21"/>
      <c r="I5" s="21"/>
      <c r="J5" s="21"/>
      <c r="K5" s="21"/>
      <c r="L5" s="21"/>
    </row>
    <row r="6" spans="1:19" ht="20.100000000000001" customHeight="1" x14ac:dyDescent="0.25">
      <c r="A6" s="22" t="s">
        <v>1</v>
      </c>
      <c r="B6" s="19"/>
      <c r="C6" s="23" t="s">
        <v>35</v>
      </c>
      <c r="D6" s="155"/>
      <c r="E6" s="156"/>
      <c r="F6" s="81"/>
      <c r="G6" s="162" t="s">
        <v>2</v>
      </c>
      <c r="H6" s="163"/>
      <c r="I6" s="144"/>
      <c r="J6" s="145"/>
      <c r="K6" s="145"/>
      <c r="L6" s="145"/>
      <c r="M6" s="145"/>
      <c r="N6" s="145"/>
      <c r="O6" s="146"/>
    </row>
    <row r="7" spans="1:19" ht="20.100000000000001" customHeight="1" x14ac:dyDescent="0.25">
      <c r="A7"/>
      <c r="B7"/>
      <c r="C7" s="21"/>
      <c r="D7" s="21"/>
      <c r="E7" s="21"/>
      <c r="F7" s="21"/>
      <c r="G7" s="21"/>
      <c r="H7" s="21"/>
      <c r="I7" s="21"/>
      <c r="J7" s="21"/>
      <c r="K7" s="21"/>
      <c r="L7" s="21"/>
    </row>
    <row r="8" spans="1:19" ht="20.100000000000001" customHeight="1" x14ac:dyDescent="0.25">
      <c r="A8" s="24"/>
      <c r="B8" s="13"/>
      <c r="C8" s="21"/>
      <c r="D8" s="21"/>
      <c r="E8" s="21"/>
      <c r="F8" s="21"/>
      <c r="G8" s="21"/>
      <c r="H8" s="21"/>
      <c r="I8" s="25"/>
      <c r="J8" s="25"/>
      <c r="K8" s="25"/>
      <c r="L8" s="25"/>
      <c r="N8" s="26"/>
      <c r="O8" s="26"/>
    </row>
    <row r="9" spans="1:19" ht="15" customHeight="1" x14ac:dyDescent="0.25">
      <c r="B9" s="69"/>
      <c r="C9" s="69"/>
      <c r="D9" s="25"/>
      <c r="E9" s="147" t="s">
        <v>29</v>
      </c>
      <c r="F9" s="161"/>
      <c r="G9" s="148"/>
      <c r="H9" s="147" t="s">
        <v>24</v>
      </c>
      <c r="I9" s="148"/>
      <c r="J9"/>
      <c r="K9" s="25"/>
      <c r="L9" s="27">
        <v>1</v>
      </c>
      <c r="M9" s="25"/>
      <c r="N9" s="25"/>
      <c r="O9" s="25"/>
    </row>
    <row r="10" spans="1:19" ht="15" customHeight="1" x14ac:dyDescent="0.25">
      <c r="B10" s="32"/>
      <c r="C10" s="30"/>
      <c r="D10" s="28"/>
      <c r="E10" s="157" t="s">
        <v>28</v>
      </c>
      <c r="F10" s="158"/>
      <c r="G10" s="159"/>
      <c r="H10" s="133"/>
      <c r="I10" s="134"/>
      <c r="J10"/>
      <c r="K10" s="29"/>
      <c r="L10" s="29"/>
      <c r="M10" s="29"/>
      <c r="N10" s="29"/>
      <c r="O10" s="29"/>
    </row>
    <row r="11" spans="1:19" ht="15" customHeight="1" x14ac:dyDescent="0.25">
      <c r="A11" s="20">
        <v>1</v>
      </c>
      <c r="B11" s="69"/>
      <c r="C11" s="70"/>
      <c r="D11" s="30"/>
      <c r="K11" s="21"/>
      <c r="L11" s="21"/>
      <c r="N11" s="29"/>
      <c r="O11" s="29"/>
    </row>
    <row r="12" spans="1:19" ht="15" customHeight="1" x14ac:dyDescent="0.25">
      <c r="B12" s="71"/>
      <c r="C12" s="70"/>
      <c r="D12" s="30"/>
      <c r="E12" s="21"/>
      <c r="F12" s="21"/>
      <c r="G12" s="21"/>
      <c r="H12" s="21"/>
      <c r="I12" s="21"/>
      <c r="J12" s="21"/>
      <c r="K12" s="21"/>
      <c r="L12" s="21"/>
      <c r="N12" s="29"/>
      <c r="O12" s="29"/>
    </row>
    <row r="13" spans="1:19" x14ac:dyDescent="0.25">
      <c r="B13" s="69"/>
      <c r="C13" s="69"/>
      <c r="D13" s="30"/>
      <c r="E13" s="160"/>
      <c r="F13" s="160"/>
      <c r="G13" s="160"/>
      <c r="H13" s="72"/>
      <c r="I13" s="30"/>
      <c r="J13" s="30"/>
    </row>
    <row r="14" spans="1:19" ht="26.25" customHeight="1" x14ac:dyDescent="0.25">
      <c r="B14" s="32"/>
      <c r="C14" s="30"/>
      <c r="D14" s="30"/>
      <c r="E14" s="72"/>
      <c r="F14" s="75"/>
      <c r="G14" s="72"/>
      <c r="H14" s="72"/>
      <c r="I14" s="30"/>
      <c r="J14" s="30"/>
      <c r="K14" s="130" t="s">
        <v>14</v>
      </c>
      <c r="L14" s="131"/>
      <c r="M14" s="132"/>
      <c r="N14" s="130" t="s">
        <v>15</v>
      </c>
      <c r="O14" s="132"/>
      <c r="P14" s="135" t="s">
        <v>104</v>
      </c>
      <c r="Q14" s="136"/>
      <c r="R14" s="137"/>
      <c r="S14" s="138" t="s">
        <v>105</v>
      </c>
    </row>
    <row r="15" spans="1:19" ht="39.75" customHeight="1" x14ac:dyDescent="0.25">
      <c r="C15" s="14"/>
      <c r="D15" s="14"/>
      <c r="E15" s="15"/>
      <c r="F15" s="15"/>
      <c r="G15" s="15"/>
      <c r="H15" s="15"/>
      <c r="I15" s="15"/>
      <c r="J15" s="16"/>
      <c r="K15" s="34" t="s">
        <v>16</v>
      </c>
      <c r="L15" s="139" t="str">
        <f>IF(I17="CCI (CC Intégral)", "CT pour les dispensés","Contrôle Terminal")</f>
        <v>CT pour les dispensés</v>
      </c>
      <c r="M15" s="140"/>
      <c r="N15" s="139" t="s">
        <v>17</v>
      </c>
      <c r="O15" s="140"/>
      <c r="P15" s="37" t="s">
        <v>106</v>
      </c>
      <c r="Q15" s="73" t="s">
        <v>17</v>
      </c>
      <c r="R15" s="74"/>
      <c r="S15" s="138"/>
    </row>
    <row r="16" spans="1:19" s="31" customFormat="1" ht="47.25" x14ac:dyDescent="0.25">
      <c r="A16" s="35" t="s">
        <v>3</v>
      </c>
      <c r="B16" s="35" t="s">
        <v>4</v>
      </c>
      <c r="C16" s="36" t="s">
        <v>5</v>
      </c>
      <c r="D16" s="37" t="s">
        <v>6</v>
      </c>
      <c r="E16" s="38" t="s">
        <v>7</v>
      </c>
      <c r="F16" s="82" t="s">
        <v>111</v>
      </c>
      <c r="G16" s="34" t="s">
        <v>26</v>
      </c>
      <c r="H16" s="34" t="s">
        <v>103</v>
      </c>
      <c r="I16" s="39" t="s">
        <v>27</v>
      </c>
      <c r="J16" s="34" t="s">
        <v>33</v>
      </c>
      <c r="K16" s="37" t="s">
        <v>23</v>
      </c>
      <c r="L16" s="37" t="s">
        <v>18</v>
      </c>
      <c r="M16" s="37" t="s">
        <v>19</v>
      </c>
      <c r="N16" s="37" t="s">
        <v>18</v>
      </c>
      <c r="O16" s="37" t="s">
        <v>19</v>
      </c>
      <c r="P16" s="73" t="s">
        <v>18</v>
      </c>
      <c r="Q16" s="73" t="s">
        <v>18</v>
      </c>
      <c r="R16" s="73" t="s">
        <v>19</v>
      </c>
      <c r="S16" s="138"/>
    </row>
    <row r="17" spans="1:19" ht="15" customHeight="1" x14ac:dyDescent="0.25">
      <c r="A17" s="1" t="s">
        <v>0</v>
      </c>
      <c r="B17" s="88" t="s">
        <v>144</v>
      </c>
      <c r="C17" s="89" t="s">
        <v>145</v>
      </c>
      <c r="D17" s="4">
        <v>18</v>
      </c>
      <c r="E17" s="4"/>
      <c r="F17" s="4">
        <v>10</v>
      </c>
      <c r="G17" s="4" t="s">
        <v>113</v>
      </c>
      <c r="H17" s="4" t="s">
        <v>146</v>
      </c>
      <c r="I17" s="4" t="s">
        <v>31</v>
      </c>
      <c r="J17" s="4"/>
      <c r="K17" s="5">
        <v>1</v>
      </c>
      <c r="L17" s="5" t="s">
        <v>12</v>
      </c>
      <c r="M17" s="5"/>
      <c r="N17" s="5"/>
      <c r="O17" s="5"/>
      <c r="P17" s="5"/>
      <c r="Q17" s="5"/>
      <c r="R17" s="5"/>
      <c r="S17" s="5" t="s">
        <v>159</v>
      </c>
    </row>
    <row r="18" spans="1:19" ht="15" customHeight="1" x14ac:dyDescent="0.25">
      <c r="A18" s="1" t="s">
        <v>25</v>
      </c>
      <c r="B18" s="88" t="s">
        <v>147</v>
      </c>
      <c r="C18" s="89" t="s">
        <v>148</v>
      </c>
      <c r="D18" s="4"/>
      <c r="E18" s="4">
        <v>1</v>
      </c>
      <c r="F18" s="4">
        <v>10</v>
      </c>
      <c r="G18" s="4" t="s">
        <v>113</v>
      </c>
      <c r="H18" s="4" t="s">
        <v>146</v>
      </c>
      <c r="I18" s="4" t="s">
        <v>31</v>
      </c>
      <c r="J18" s="4"/>
      <c r="K18" s="1">
        <v>1</v>
      </c>
      <c r="L18" s="5" t="s">
        <v>12</v>
      </c>
      <c r="M18" s="5"/>
      <c r="N18" s="5"/>
      <c r="O18" s="5"/>
      <c r="P18" s="5"/>
      <c r="Q18" s="5"/>
      <c r="R18" s="5"/>
      <c r="S18" s="5" t="s">
        <v>159</v>
      </c>
    </row>
    <row r="19" spans="1:19" ht="15" customHeight="1" x14ac:dyDescent="0.25">
      <c r="A19" s="1" t="s">
        <v>0</v>
      </c>
      <c r="B19" s="88" t="s">
        <v>149</v>
      </c>
      <c r="C19" s="89" t="s">
        <v>150</v>
      </c>
      <c r="D19" s="4">
        <v>6</v>
      </c>
      <c r="E19" s="4"/>
      <c r="F19" s="4">
        <v>10</v>
      </c>
      <c r="G19" s="4" t="s">
        <v>113</v>
      </c>
      <c r="H19" s="4" t="s">
        <v>146</v>
      </c>
      <c r="I19" s="4" t="s">
        <v>31</v>
      </c>
      <c r="J19" s="4"/>
      <c r="K19" s="1">
        <v>1</v>
      </c>
      <c r="L19" s="5" t="s">
        <v>12</v>
      </c>
      <c r="M19" s="5"/>
      <c r="N19" s="5"/>
      <c r="O19" s="5"/>
      <c r="P19" s="5"/>
      <c r="Q19" s="5"/>
      <c r="R19" s="5"/>
      <c r="S19" s="5" t="s">
        <v>160</v>
      </c>
    </row>
    <row r="20" spans="1:19" ht="15" customHeight="1" x14ac:dyDescent="0.25">
      <c r="A20" s="1" t="s">
        <v>25</v>
      </c>
      <c r="B20" s="88" t="s">
        <v>151</v>
      </c>
      <c r="C20" s="89" t="s">
        <v>152</v>
      </c>
      <c r="D20" s="4"/>
      <c r="E20" s="4">
        <v>1</v>
      </c>
      <c r="F20" s="4">
        <v>10</v>
      </c>
      <c r="G20" s="4" t="s">
        <v>113</v>
      </c>
      <c r="H20" s="4" t="s">
        <v>146</v>
      </c>
      <c r="I20" s="4" t="s">
        <v>31</v>
      </c>
      <c r="J20" s="4"/>
      <c r="K20" s="1">
        <v>1</v>
      </c>
      <c r="L20" s="5" t="s">
        <v>12</v>
      </c>
      <c r="M20" s="5"/>
      <c r="N20" s="5"/>
      <c r="O20" s="5"/>
      <c r="P20" s="5"/>
      <c r="Q20" s="5"/>
      <c r="R20" s="5"/>
      <c r="S20" s="5" t="s">
        <v>160</v>
      </c>
    </row>
    <row r="21" spans="1:19" ht="15" customHeight="1" x14ac:dyDescent="0.25">
      <c r="A21" s="1" t="s">
        <v>0</v>
      </c>
      <c r="B21" s="88" t="s">
        <v>125</v>
      </c>
      <c r="C21" s="89" t="s">
        <v>153</v>
      </c>
      <c r="D21" s="4">
        <v>10</v>
      </c>
      <c r="E21" s="4"/>
      <c r="F21" s="4">
        <v>10</v>
      </c>
      <c r="G21" s="4" t="s">
        <v>113</v>
      </c>
      <c r="H21" s="4" t="s">
        <v>113</v>
      </c>
      <c r="I21" s="4" t="s">
        <v>31</v>
      </c>
      <c r="J21" s="4"/>
      <c r="K21" s="5">
        <v>7</v>
      </c>
      <c r="L21" s="5"/>
      <c r="M21" s="5"/>
      <c r="N21" s="5"/>
      <c r="O21" s="5"/>
      <c r="P21" s="5"/>
      <c r="Q21" s="5"/>
      <c r="R21" s="5"/>
      <c r="S21" s="5" t="s">
        <v>161</v>
      </c>
    </row>
    <row r="22" spans="1:19" ht="15" customHeight="1" x14ac:dyDescent="0.25">
      <c r="A22" s="1" t="s">
        <v>25</v>
      </c>
      <c r="B22" s="90" t="s">
        <v>126</v>
      </c>
      <c r="C22" s="89" t="s">
        <v>154</v>
      </c>
      <c r="D22" s="4"/>
      <c r="E22" s="4">
        <v>1</v>
      </c>
      <c r="F22" s="4">
        <v>10</v>
      </c>
      <c r="G22" s="4" t="s">
        <v>113</v>
      </c>
      <c r="H22" s="4" t="s">
        <v>113</v>
      </c>
      <c r="I22" s="4" t="s">
        <v>31</v>
      </c>
      <c r="J22" s="4"/>
      <c r="K22" s="1">
        <v>3</v>
      </c>
      <c r="L22" s="5" t="s">
        <v>11</v>
      </c>
      <c r="M22" s="5"/>
      <c r="N22" s="5"/>
      <c r="O22" s="5"/>
      <c r="P22" s="5"/>
      <c r="Q22" s="5" t="s">
        <v>11</v>
      </c>
      <c r="R22" s="5"/>
      <c r="S22" s="1"/>
    </row>
    <row r="23" spans="1:19" ht="15" customHeight="1" x14ac:dyDescent="0.25">
      <c r="A23" s="1" t="s">
        <v>25</v>
      </c>
      <c r="B23" s="90" t="s">
        <v>127</v>
      </c>
      <c r="C23" s="89" t="s">
        <v>155</v>
      </c>
      <c r="D23" s="4"/>
      <c r="E23" s="4">
        <v>2</v>
      </c>
      <c r="F23" s="4">
        <v>10</v>
      </c>
      <c r="G23" s="4" t="s">
        <v>113</v>
      </c>
      <c r="H23" s="4" t="s">
        <v>113</v>
      </c>
      <c r="I23" s="4" t="s">
        <v>31</v>
      </c>
      <c r="J23" s="4"/>
      <c r="K23" s="1">
        <v>4</v>
      </c>
      <c r="L23" s="5" t="s">
        <v>12</v>
      </c>
      <c r="M23" s="5"/>
      <c r="N23" s="5"/>
      <c r="O23" s="5"/>
      <c r="P23" s="5"/>
      <c r="Q23" s="5" t="s">
        <v>11</v>
      </c>
      <c r="R23" s="5"/>
      <c r="S23" s="1"/>
    </row>
    <row r="24" spans="1:19" ht="15" customHeight="1" x14ac:dyDescent="0.25">
      <c r="A24" s="1" t="s">
        <v>0</v>
      </c>
      <c r="B24" s="91" t="s">
        <v>129</v>
      </c>
      <c r="C24" s="92" t="s">
        <v>156</v>
      </c>
      <c r="D24" s="4">
        <v>4</v>
      </c>
      <c r="E24" s="4"/>
      <c r="F24" s="4">
        <v>10</v>
      </c>
      <c r="G24" s="4" t="s">
        <v>113</v>
      </c>
      <c r="H24" s="4" t="s">
        <v>113</v>
      </c>
      <c r="I24" s="4" t="s">
        <v>31</v>
      </c>
      <c r="J24" s="4"/>
      <c r="K24" s="1">
        <v>4</v>
      </c>
      <c r="L24" s="5"/>
      <c r="M24" s="5"/>
      <c r="N24" s="5"/>
      <c r="O24" s="5"/>
      <c r="P24" s="5"/>
      <c r="Q24" s="5"/>
      <c r="R24" s="5"/>
      <c r="S24" s="1" t="s">
        <v>162</v>
      </c>
    </row>
    <row r="25" spans="1:19" ht="15" customHeight="1" x14ac:dyDescent="0.25">
      <c r="A25" s="1" t="s">
        <v>25</v>
      </c>
      <c r="B25" s="93" t="s">
        <v>131</v>
      </c>
      <c r="C25" s="89" t="s">
        <v>157</v>
      </c>
      <c r="D25" s="4"/>
      <c r="E25" s="4">
        <v>2</v>
      </c>
      <c r="F25" s="4">
        <v>10</v>
      </c>
      <c r="G25" s="4" t="s">
        <v>113</v>
      </c>
      <c r="H25" s="4" t="s">
        <v>113</v>
      </c>
      <c r="I25" s="4" t="s">
        <v>31</v>
      </c>
      <c r="J25" s="4"/>
      <c r="K25" s="1">
        <v>2</v>
      </c>
      <c r="L25" s="5" t="s">
        <v>11</v>
      </c>
      <c r="M25" s="5"/>
      <c r="N25" s="5"/>
      <c r="O25" s="5"/>
      <c r="P25" s="5"/>
      <c r="Q25" s="5" t="s">
        <v>11</v>
      </c>
      <c r="R25" s="5"/>
      <c r="S25" s="5"/>
    </row>
    <row r="26" spans="1:19" ht="15" customHeight="1" x14ac:dyDescent="0.25">
      <c r="A26" s="1" t="s">
        <v>25</v>
      </c>
      <c r="B26" s="90" t="s">
        <v>132</v>
      </c>
      <c r="C26" s="89" t="s">
        <v>158</v>
      </c>
      <c r="D26" s="4"/>
      <c r="E26" s="4">
        <v>1</v>
      </c>
      <c r="F26" s="4">
        <v>10</v>
      </c>
      <c r="G26" s="4" t="s">
        <v>113</v>
      </c>
      <c r="H26" s="4" t="s">
        <v>113</v>
      </c>
      <c r="I26" s="4" t="s">
        <v>31</v>
      </c>
      <c r="J26" s="4"/>
      <c r="K26" s="1">
        <v>2</v>
      </c>
      <c r="L26" s="5" t="s">
        <v>11</v>
      </c>
      <c r="M26" s="5"/>
      <c r="N26" s="5"/>
      <c r="O26" s="5"/>
      <c r="P26" s="5"/>
      <c r="Q26" s="5" t="s">
        <v>11</v>
      </c>
      <c r="R26" s="5"/>
      <c r="S26" s="5"/>
    </row>
    <row r="27" spans="1:19" ht="15" customHeight="1" x14ac:dyDescent="0.25">
      <c r="A27" s="1"/>
      <c r="B27" s="5"/>
      <c r="C27" s="3"/>
      <c r="D27" s="4"/>
      <c r="E27" s="4"/>
      <c r="F27" s="4"/>
      <c r="G27" s="4"/>
      <c r="H27" s="4"/>
      <c r="I27" s="4"/>
      <c r="J27" s="4"/>
      <c r="K27" s="1"/>
      <c r="L27" s="5"/>
      <c r="M27" s="5"/>
      <c r="N27" s="5"/>
      <c r="O27" s="5"/>
      <c r="P27" s="5"/>
      <c r="Q27" s="5"/>
      <c r="R27" s="5"/>
      <c r="S27" s="5"/>
    </row>
    <row r="28" spans="1:19" ht="15" customHeight="1" x14ac:dyDescent="0.25">
      <c r="A28" s="1"/>
      <c r="B28" s="5"/>
      <c r="C28" s="3"/>
      <c r="D28" s="4"/>
      <c r="E28" s="4"/>
      <c r="F28" s="4"/>
      <c r="G28" s="4"/>
      <c r="H28" s="4"/>
      <c r="I28" s="4"/>
      <c r="J28" s="4"/>
      <c r="K28" s="1"/>
      <c r="L28" s="5"/>
      <c r="M28" s="5"/>
      <c r="N28" s="5"/>
      <c r="O28" s="5"/>
      <c r="P28" s="5"/>
      <c r="Q28" s="5"/>
      <c r="R28" s="5"/>
      <c r="S28" s="5"/>
    </row>
    <row r="29" spans="1:19" ht="15" customHeight="1" x14ac:dyDescent="0.25">
      <c r="A29" s="1"/>
      <c r="B29" s="5"/>
      <c r="C29" s="5"/>
      <c r="D29" s="4"/>
      <c r="E29" s="5"/>
      <c r="F29" s="5"/>
      <c r="G29" s="5"/>
      <c r="H29" s="5"/>
      <c r="I29" s="5"/>
      <c r="J29" s="5"/>
      <c r="K29" s="1"/>
      <c r="L29" s="5"/>
      <c r="M29" s="5"/>
      <c r="N29" s="5"/>
      <c r="O29" s="5"/>
      <c r="P29" s="5"/>
      <c r="Q29" s="5"/>
      <c r="R29" s="5"/>
      <c r="S29" s="5"/>
    </row>
    <row r="30" spans="1:19" ht="15" customHeight="1" x14ac:dyDescent="0.25">
      <c r="A30" s="1"/>
      <c r="B30" s="5"/>
      <c r="C30" s="5"/>
      <c r="D30" s="4"/>
      <c r="E30" s="5"/>
      <c r="F30" s="5"/>
      <c r="G30" s="5"/>
      <c r="H30" s="5"/>
      <c r="I30" s="5"/>
      <c r="J30" s="5"/>
      <c r="K30" s="1"/>
      <c r="L30" s="5"/>
      <c r="M30" s="5"/>
      <c r="N30" s="5"/>
      <c r="O30" s="5"/>
      <c r="P30" s="5"/>
      <c r="Q30" s="5"/>
      <c r="R30" s="5"/>
      <c r="S30" s="5"/>
    </row>
    <row r="31" spans="1:19" ht="15" customHeight="1" x14ac:dyDescent="0.25">
      <c r="A31" s="1"/>
      <c r="B31" s="5"/>
      <c r="C31" s="5"/>
      <c r="D31" s="4"/>
      <c r="E31" s="5"/>
      <c r="F31" s="5"/>
      <c r="G31" s="5"/>
      <c r="H31" s="5"/>
      <c r="I31" s="5"/>
      <c r="J31" s="5"/>
      <c r="K31" s="1"/>
      <c r="L31" s="5"/>
      <c r="M31" s="5"/>
      <c r="N31" s="5"/>
      <c r="O31" s="5"/>
      <c r="P31" s="5"/>
      <c r="Q31" s="5"/>
      <c r="R31" s="5"/>
      <c r="S31" s="5"/>
    </row>
    <row r="32" spans="1:19" ht="15" customHeight="1" x14ac:dyDescent="0.25">
      <c r="A32" s="1"/>
      <c r="B32" s="5"/>
      <c r="C32" s="5"/>
      <c r="D32" s="4"/>
      <c r="E32" s="5"/>
      <c r="F32" s="5"/>
      <c r="G32" s="5"/>
      <c r="H32" s="5"/>
      <c r="I32" s="5"/>
      <c r="J32" s="5"/>
      <c r="K32" s="1"/>
      <c r="L32" s="5"/>
      <c r="M32" s="5"/>
      <c r="N32" s="5"/>
      <c r="O32" s="5"/>
      <c r="P32" s="5"/>
      <c r="Q32" s="5"/>
      <c r="R32" s="5"/>
      <c r="S32" s="5"/>
    </row>
    <row r="33" spans="1:19" x14ac:dyDescent="0.25">
      <c r="A33" s="1"/>
      <c r="B33" s="3"/>
      <c r="C33" s="3"/>
      <c r="D33" s="4"/>
      <c r="E33" s="5"/>
      <c r="F33" s="5"/>
      <c r="G33" s="5"/>
      <c r="H33" s="5"/>
      <c r="I33" s="5"/>
      <c r="J33" s="5"/>
      <c r="K33" s="7"/>
      <c r="L33" s="5"/>
      <c r="M33" s="5"/>
      <c r="N33" s="5"/>
      <c r="O33" s="5"/>
      <c r="P33" s="5"/>
      <c r="Q33" s="5"/>
      <c r="R33" s="5"/>
      <c r="S33" s="5"/>
    </row>
    <row r="34" spans="1:19" x14ac:dyDescent="0.25">
      <c r="A34" s="1"/>
      <c r="B34" s="3"/>
      <c r="C34" s="3"/>
      <c r="D34" s="4"/>
      <c r="E34" s="5"/>
      <c r="F34" s="5"/>
      <c r="G34" s="5"/>
      <c r="H34" s="5"/>
      <c r="I34" s="5"/>
      <c r="J34" s="5"/>
      <c r="K34" s="7"/>
      <c r="L34" s="5"/>
      <c r="M34" s="5"/>
      <c r="N34" s="5"/>
      <c r="O34" s="5"/>
      <c r="P34" s="5"/>
      <c r="Q34" s="5"/>
      <c r="R34" s="5"/>
      <c r="S34" s="5"/>
    </row>
    <row r="35" spans="1:19" x14ac:dyDescent="0.25">
      <c r="A35" s="1"/>
      <c r="B35" s="3"/>
      <c r="C35" s="3"/>
      <c r="D35" s="4"/>
      <c r="E35" s="5"/>
      <c r="F35" s="5"/>
      <c r="G35" s="5"/>
      <c r="H35" s="5"/>
      <c r="I35" s="5"/>
      <c r="J35" s="5"/>
      <c r="K35" s="7"/>
      <c r="L35" s="5"/>
      <c r="M35" s="5"/>
      <c r="N35" s="5"/>
      <c r="O35" s="5"/>
      <c r="P35" s="5"/>
      <c r="Q35" s="5"/>
      <c r="R35" s="5"/>
      <c r="S35" s="5"/>
    </row>
    <row r="36" spans="1:19" x14ac:dyDescent="0.25">
      <c r="A36" s="1"/>
      <c r="B36" s="3"/>
      <c r="C36" s="3"/>
      <c r="D36" s="4"/>
      <c r="E36" s="5"/>
      <c r="F36" s="5"/>
      <c r="G36" s="5"/>
      <c r="H36" s="5"/>
      <c r="I36" s="5"/>
      <c r="J36" s="5"/>
      <c r="K36" s="7"/>
      <c r="L36" s="5"/>
      <c r="M36" s="5"/>
      <c r="N36" s="5"/>
      <c r="O36" s="5"/>
      <c r="P36" s="5"/>
      <c r="Q36" s="5"/>
      <c r="R36" s="5"/>
      <c r="S36" s="5"/>
    </row>
    <row r="37" spans="1:19" x14ac:dyDescent="0.25">
      <c r="A37" s="1"/>
      <c r="B37" s="3"/>
      <c r="C37" s="3"/>
      <c r="D37" s="4"/>
      <c r="E37" s="5"/>
      <c r="F37" s="5"/>
      <c r="G37" s="5"/>
      <c r="H37" s="5"/>
      <c r="I37" s="5"/>
      <c r="J37" s="5"/>
      <c r="K37" s="7"/>
      <c r="L37" s="5"/>
      <c r="M37" s="5"/>
      <c r="N37" s="5"/>
      <c r="O37" s="5"/>
      <c r="P37" s="5"/>
      <c r="Q37" s="5"/>
      <c r="R37" s="5"/>
      <c r="S37" s="5"/>
    </row>
    <row r="38" spans="1:19" s="26" customFormat="1" x14ac:dyDescent="0.25">
      <c r="A38" s="1"/>
      <c r="B38" s="3"/>
      <c r="C38" s="3"/>
      <c r="D38" s="4"/>
      <c r="E38" s="5"/>
      <c r="F38" s="5"/>
      <c r="G38" s="5"/>
      <c r="H38" s="5"/>
      <c r="I38" s="5"/>
      <c r="J38" s="5"/>
      <c r="K38" s="7"/>
      <c r="L38" s="5"/>
      <c r="M38" s="5"/>
      <c r="N38" s="5"/>
      <c r="O38" s="5"/>
      <c r="P38" s="5"/>
      <c r="Q38" s="5"/>
      <c r="R38" s="5"/>
      <c r="S38" s="5"/>
    </row>
    <row r="39" spans="1:19" s="26" customFormat="1" x14ac:dyDescent="0.25">
      <c r="A39" s="1"/>
      <c r="B39" s="3"/>
      <c r="C39" s="3"/>
      <c r="D39" s="4"/>
      <c r="E39" s="5"/>
      <c r="F39" s="5"/>
      <c r="G39" s="5"/>
      <c r="H39" s="5"/>
      <c r="I39" s="5"/>
      <c r="J39" s="5"/>
      <c r="K39" s="7"/>
      <c r="L39" s="5"/>
      <c r="M39" s="5"/>
      <c r="N39" s="5"/>
      <c r="O39" s="5"/>
      <c r="P39" s="5"/>
      <c r="Q39" s="5"/>
      <c r="R39" s="5"/>
      <c r="S39" s="5"/>
    </row>
    <row r="40" spans="1:19" s="26" customFormat="1" x14ac:dyDescent="0.25">
      <c r="A40" s="1"/>
      <c r="B40" s="3"/>
      <c r="C40" s="3"/>
      <c r="D40" s="4"/>
      <c r="E40" s="5"/>
      <c r="F40" s="5"/>
      <c r="G40" s="5"/>
      <c r="H40" s="5"/>
      <c r="I40" s="5"/>
      <c r="J40" s="5"/>
      <c r="K40" s="7"/>
      <c r="L40" s="5"/>
      <c r="M40" s="5"/>
      <c r="N40" s="5"/>
      <c r="O40" s="5"/>
      <c r="P40" s="5"/>
      <c r="Q40" s="5"/>
      <c r="R40" s="5"/>
      <c r="S40" s="5"/>
    </row>
    <row r="41" spans="1:19" s="26" customFormat="1" ht="18.75" x14ac:dyDescent="0.25">
      <c r="A41" s="1"/>
      <c r="B41" s="8"/>
      <c r="C41" s="8"/>
      <c r="D41" s="4"/>
      <c r="E41" s="9"/>
      <c r="F41" s="9"/>
      <c r="G41" s="9"/>
      <c r="H41" s="9"/>
      <c r="I41" s="9"/>
      <c r="J41" s="9"/>
      <c r="K41" s="10"/>
      <c r="L41" s="5"/>
      <c r="M41" s="5"/>
      <c r="N41" s="5"/>
      <c r="O41" s="5"/>
      <c r="P41" s="5"/>
      <c r="Q41" s="5"/>
      <c r="R41" s="5"/>
      <c r="S41" s="5"/>
    </row>
    <row r="42" spans="1:19" s="26" customFormat="1" ht="17.25" x14ac:dyDescent="0.25">
      <c r="A42" s="1"/>
      <c r="B42" s="11"/>
      <c r="C42" s="11"/>
      <c r="D42" s="4"/>
      <c r="E42" s="5"/>
      <c r="F42" s="5"/>
      <c r="G42" s="5"/>
      <c r="H42" s="5"/>
      <c r="I42" s="5"/>
      <c r="J42" s="5"/>
      <c r="K42" s="12"/>
      <c r="L42" s="5"/>
      <c r="M42" s="5"/>
      <c r="N42" s="5"/>
      <c r="O42" s="5"/>
      <c r="P42" s="5"/>
      <c r="Q42" s="5"/>
      <c r="R42" s="5"/>
      <c r="S42" s="5"/>
    </row>
    <row r="43" spans="1:19" s="26" customFormat="1" x14ac:dyDescent="0.25">
      <c r="A43" s="1"/>
      <c r="B43" s="3"/>
      <c r="C43" s="3"/>
      <c r="D43" s="4"/>
      <c r="E43" s="5"/>
      <c r="F43" s="5"/>
      <c r="G43" s="5"/>
      <c r="H43" s="5"/>
      <c r="I43" s="5"/>
      <c r="J43" s="5"/>
      <c r="K43" s="7"/>
      <c r="L43" s="5"/>
      <c r="M43" s="5"/>
      <c r="N43" s="5"/>
      <c r="O43" s="5"/>
      <c r="P43" s="5"/>
      <c r="Q43" s="5"/>
      <c r="R43" s="5"/>
      <c r="S43" s="5"/>
    </row>
    <row r="44" spans="1:19" s="26" customFormat="1" x14ac:dyDescent="0.25">
      <c r="A44" s="1"/>
      <c r="B44" s="3"/>
      <c r="C44" s="3"/>
      <c r="D44" s="4"/>
      <c r="E44" s="5"/>
      <c r="F44" s="5"/>
      <c r="G44" s="5"/>
      <c r="H44" s="5"/>
      <c r="I44" s="5"/>
      <c r="J44" s="5"/>
      <c r="K44" s="7"/>
      <c r="L44" s="5"/>
      <c r="M44" s="5"/>
      <c r="N44" s="5"/>
      <c r="O44" s="5"/>
      <c r="P44" s="5"/>
      <c r="Q44" s="5"/>
      <c r="R44" s="5"/>
      <c r="S44" s="5"/>
    </row>
    <row r="45" spans="1:19" s="26" customFormat="1" x14ac:dyDescent="0.25">
      <c r="B45" s="40"/>
      <c r="C45" s="40"/>
      <c r="D45" s="40"/>
      <c r="E45" s="40"/>
      <c r="F45" s="40"/>
      <c r="G45" s="40"/>
      <c r="H45" s="40"/>
      <c r="I45" s="40"/>
      <c r="J45" s="40"/>
      <c r="K45" s="40"/>
      <c r="L45" s="40"/>
    </row>
    <row r="46" spans="1:19" s="26" customFormat="1" x14ac:dyDescent="0.25">
      <c r="B46" s="40"/>
      <c r="C46" s="40"/>
      <c r="D46" s="40"/>
      <c r="E46" s="40"/>
      <c r="F46" s="40"/>
      <c r="G46" s="40"/>
      <c r="H46" s="40"/>
      <c r="I46" s="40"/>
      <c r="J46" s="40"/>
      <c r="K46" s="40"/>
      <c r="L46" s="40"/>
    </row>
    <row r="47" spans="1:19" s="26" customFormat="1" ht="17.25" x14ac:dyDescent="0.25">
      <c r="B47" s="41"/>
      <c r="C47" s="41"/>
      <c r="D47" s="41"/>
      <c r="E47" s="41"/>
      <c r="F47" s="41"/>
      <c r="G47" s="41"/>
      <c r="H47" s="41"/>
      <c r="I47" s="41"/>
      <c r="J47" s="41"/>
      <c r="K47" s="41"/>
      <c r="L47" s="41"/>
    </row>
    <row r="48" spans="1:19" s="26" customFormat="1" x14ac:dyDescent="0.25">
      <c r="B48" s="40"/>
      <c r="C48" s="40"/>
      <c r="D48" s="40"/>
      <c r="E48" s="40"/>
      <c r="F48" s="40"/>
      <c r="G48" s="40"/>
      <c r="H48" s="40"/>
      <c r="I48" s="40"/>
      <c r="J48" s="40"/>
      <c r="K48" s="40"/>
      <c r="L48" s="40"/>
    </row>
    <row r="49" spans="2:12" s="26" customFormat="1" x14ac:dyDescent="0.25">
      <c r="B49" s="40"/>
      <c r="C49" s="40"/>
      <c r="D49" s="40"/>
      <c r="E49" s="40"/>
      <c r="F49" s="40"/>
      <c r="G49" s="40"/>
      <c r="H49" s="40"/>
      <c r="I49" s="40"/>
      <c r="J49" s="40"/>
      <c r="K49" s="40"/>
      <c r="L49" s="40"/>
    </row>
    <row r="50" spans="2:12" s="26" customFormat="1" x14ac:dyDescent="0.25">
      <c r="B50" s="40"/>
      <c r="C50" s="40"/>
      <c r="D50" s="40"/>
      <c r="E50" s="40"/>
      <c r="F50" s="40"/>
      <c r="G50" s="40"/>
      <c r="H50" s="40"/>
      <c r="I50" s="40"/>
      <c r="J50" s="40"/>
      <c r="K50" s="40"/>
      <c r="L50" s="40"/>
    </row>
    <row r="51" spans="2:12" s="26" customFormat="1" x14ac:dyDescent="0.25">
      <c r="B51" s="40"/>
      <c r="C51" s="40"/>
      <c r="D51" s="40"/>
      <c r="E51" s="40"/>
      <c r="F51" s="40"/>
      <c r="G51" s="40"/>
      <c r="H51" s="40"/>
      <c r="I51" s="40"/>
      <c r="J51" s="40"/>
      <c r="K51" s="40"/>
      <c r="L51" s="40"/>
    </row>
    <row r="52" spans="2:12" s="26" customFormat="1" ht="17.25" x14ac:dyDescent="0.25">
      <c r="B52" s="41"/>
      <c r="C52" s="41"/>
      <c r="D52" s="41"/>
      <c r="E52" s="41"/>
      <c r="F52" s="41"/>
      <c r="G52" s="41"/>
      <c r="H52" s="41"/>
      <c r="I52" s="41"/>
      <c r="J52" s="41"/>
      <c r="K52" s="41"/>
      <c r="L52" s="41"/>
    </row>
    <row r="53" spans="2:12" s="26" customFormat="1" x14ac:dyDescent="0.25">
      <c r="B53" s="40"/>
      <c r="C53" s="40"/>
      <c r="D53" s="40"/>
      <c r="E53" s="40"/>
      <c r="F53" s="40"/>
      <c r="G53" s="40"/>
      <c r="H53" s="40"/>
      <c r="I53" s="40"/>
      <c r="J53" s="40"/>
      <c r="K53" s="40"/>
      <c r="L53" s="40"/>
    </row>
    <row r="54" spans="2:12" s="26" customFormat="1" x14ac:dyDescent="0.25">
      <c r="B54" s="40"/>
      <c r="C54" s="40"/>
      <c r="D54" s="40"/>
      <c r="E54" s="40"/>
      <c r="F54" s="40"/>
      <c r="G54" s="40"/>
      <c r="H54" s="40"/>
      <c r="I54" s="40"/>
      <c r="J54" s="40"/>
      <c r="K54" s="40"/>
      <c r="L54" s="40"/>
    </row>
    <row r="55" spans="2:12" s="26" customFormat="1" x14ac:dyDescent="0.25">
      <c r="B55" s="40"/>
      <c r="C55" s="40"/>
      <c r="D55" s="40"/>
      <c r="E55" s="40"/>
      <c r="F55" s="40"/>
      <c r="G55" s="40"/>
      <c r="H55" s="40"/>
      <c r="I55" s="40"/>
      <c r="J55" s="40"/>
      <c r="K55" s="40"/>
      <c r="L55" s="40"/>
    </row>
    <row r="56" spans="2:12" s="26" customFormat="1" x14ac:dyDescent="0.25">
      <c r="B56" s="40"/>
      <c r="C56" s="40"/>
      <c r="D56" s="40"/>
      <c r="E56" s="40"/>
      <c r="F56" s="40"/>
      <c r="G56" s="40"/>
      <c r="H56" s="40"/>
      <c r="I56" s="40"/>
      <c r="J56" s="40"/>
      <c r="K56" s="40"/>
      <c r="L56" s="40"/>
    </row>
    <row r="57" spans="2:12" s="26" customFormat="1" x14ac:dyDescent="0.25">
      <c r="B57" s="40"/>
      <c r="C57" s="40"/>
      <c r="D57" s="40"/>
      <c r="E57" s="40"/>
      <c r="F57" s="40"/>
      <c r="G57" s="40"/>
      <c r="H57" s="40"/>
      <c r="I57" s="40"/>
      <c r="J57" s="40"/>
      <c r="K57" s="40"/>
      <c r="L57" s="40"/>
    </row>
  </sheetData>
  <sheetProtection formatCells="0" formatColumns="0" formatRows="0" insertRows="0" selectLockedCells="1"/>
  <mergeCells count="20">
    <mergeCell ref="E13:G13"/>
    <mergeCell ref="K14:M14"/>
    <mergeCell ref="N14:O14"/>
    <mergeCell ref="P14:R14"/>
    <mergeCell ref="S14:S16"/>
    <mergeCell ref="L15:M15"/>
    <mergeCell ref="N15:O15"/>
    <mergeCell ref="E10:G10"/>
    <mergeCell ref="H10:I10"/>
    <mergeCell ref="A1:O1"/>
    <mergeCell ref="B2:E2"/>
    <mergeCell ref="B3:K3"/>
    <mergeCell ref="D4:E4"/>
    <mergeCell ref="G4:H4"/>
    <mergeCell ref="I4:O4"/>
    <mergeCell ref="D6:E6"/>
    <mergeCell ref="G6:H6"/>
    <mergeCell ref="I6:O6"/>
    <mergeCell ref="E9:G9"/>
    <mergeCell ref="H9:I9"/>
  </mergeCells>
  <dataValidations count="5">
    <dataValidation type="list" allowBlank="1" showInputMessage="1" showErrorMessage="1" errorTitle="Nature" error="Utiliser la liste déroulante" promptTitle="Nature" prompt="Utiliser la liste déroulante" sqref="N17:N44 L17:L44 P17:Q44">
      <formula1>liste_nature_controle</formula1>
    </dataValidation>
    <dataValidation type="list" allowBlank="1" showInputMessage="1" showErrorMessage="1" promptTitle="Type contrôle" prompt="Utiliser la liste déroulante" sqref="I17:I44">
      <formula1>liste_type_controle</formula1>
    </dataValidation>
    <dataValidation type="list" allowBlank="1" showInputMessage="1" showErrorMessage="1" errorTitle="Nature de l'ELP" error="Utiliser la liste déroulante" promptTitle="Nature ELP" prompt="Utiliser la liste déroulante" sqref="A17:A44">
      <formula1>Nature_ELP</formula1>
    </dataValidation>
    <dataValidation type="decimal" operator="greaterThan" allowBlank="1" showInputMessage="1" showErrorMessage="1" errorTitle="Coefficient" error="Le coefficient doit être un nombre décimal supérieur à 0." sqref="E17:F44">
      <formula1>0</formula1>
    </dataValidation>
    <dataValidation type="list" operator="greaterThan" allowBlank="1" showInputMessage="1" showErrorMessage="1" errorTitle="Coefficient" error="Le coefficient doit être un nombre décimal supérieur à 0." sqref="G17:H44">
      <formula1>"OUI,NON"</formula1>
    </dataValidation>
  </dataValidations>
  <printOptions horizontalCentered="1"/>
  <pageMargins left="0.23622047244094491" right="0.23622047244094491" top="0.51" bottom="0.74803149606299213" header="0.31496062992125984" footer="0.31496062992125984"/>
  <pageSetup paperSize="9" scale="59"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57345" r:id="rId3"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57346" r:id="rId4"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57347" r:id="rId5"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6"/>
  <dimension ref="A1:F57"/>
  <sheetViews>
    <sheetView workbookViewId="0">
      <selection activeCell="A16" sqref="A16"/>
    </sheetView>
  </sheetViews>
  <sheetFormatPr baseColWidth="10" defaultRowHeight="15" x14ac:dyDescent="0.25"/>
  <cols>
    <col min="1" max="2" width="100.28515625" bestFit="1" customWidth="1"/>
    <col min="3" max="3" width="56.7109375" bestFit="1" customWidth="1"/>
    <col min="4" max="4" width="61.85546875" bestFit="1" customWidth="1"/>
    <col min="5" max="5" width="26.42578125" bestFit="1" customWidth="1"/>
    <col min="6" max="6" width="56" customWidth="1"/>
    <col min="7" max="7" width="26.42578125" bestFit="1" customWidth="1"/>
  </cols>
  <sheetData>
    <row r="1" spans="1:6" x14ac:dyDescent="0.25">
      <c r="A1" t="s">
        <v>8</v>
      </c>
      <c r="C1" t="s">
        <v>9</v>
      </c>
      <c r="E1" t="s">
        <v>3</v>
      </c>
    </row>
    <row r="2" spans="1:6" x14ac:dyDescent="0.25">
      <c r="A2" t="s">
        <v>31</v>
      </c>
      <c r="C2" t="s">
        <v>10</v>
      </c>
      <c r="E2" t="s">
        <v>0</v>
      </c>
    </row>
    <row r="3" spans="1:6" x14ac:dyDescent="0.25">
      <c r="A3" t="s">
        <v>30</v>
      </c>
      <c r="C3" t="s">
        <v>11</v>
      </c>
      <c r="E3" t="s">
        <v>25</v>
      </c>
    </row>
    <row r="4" spans="1:6" x14ac:dyDescent="0.25">
      <c r="A4" t="s">
        <v>32</v>
      </c>
      <c r="C4" t="s">
        <v>12</v>
      </c>
    </row>
    <row r="5" spans="1:6" x14ac:dyDescent="0.25">
      <c r="C5" t="s">
        <v>102</v>
      </c>
    </row>
    <row r="7" spans="1:6" x14ac:dyDescent="0.25">
      <c r="A7" t="s">
        <v>110</v>
      </c>
      <c r="B7" t="s">
        <v>45</v>
      </c>
      <c r="C7" t="s">
        <v>38</v>
      </c>
      <c r="D7" t="s">
        <v>37</v>
      </c>
      <c r="E7" t="s">
        <v>36</v>
      </c>
    </row>
    <row r="8" spans="1:6" x14ac:dyDescent="0.25">
      <c r="A8" t="s">
        <v>62</v>
      </c>
      <c r="B8" t="s">
        <v>46</v>
      </c>
      <c r="C8" t="s">
        <v>70</v>
      </c>
      <c r="D8" t="s">
        <v>43</v>
      </c>
      <c r="E8" t="s">
        <v>41</v>
      </c>
    </row>
    <row r="9" spans="1:6" ht="15.75" x14ac:dyDescent="0.25">
      <c r="B9" t="s">
        <v>48</v>
      </c>
      <c r="C9" t="s">
        <v>72</v>
      </c>
      <c r="D9" t="s">
        <v>74</v>
      </c>
      <c r="F9" s="18"/>
    </row>
    <row r="10" spans="1:6" ht="15.75" x14ac:dyDescent="0.25">
      <c r="B10" t="s">
        <v>50</v>
      </c>
      <c r="C10" t="s">
        <v>86</v>
      </c>
      <c r="D10" t="s">
        <v>82</v>
      </c>
      <c r="F10" s="18"/>
    </row>
    <row r="11" spans="1:6" ht="15.75" x14ac:dyDescent="0.25">
      <c r="B11" t="s">
        <v>52</v>
      </c>
      <c r="F11" s="18"/>
    </row>
    <row r="12" spans="1:6" ht="15.75" x14ac:dyDescent="0.25">
      <c r="B12" t="s">
        <v>54</v>
      </c>
      <c r="F12" s="18"/>
    </row>
    <row r="13" spans="1:6" ht="15.75" x14ac:dyDescent="0.25">
      <c r="B13" t="s">
        <v>56</v>
      </c>
      <c r="F13" s="18"/>
    </row>
    <row r="14" spans="1:6" ht="15.75" x14ac:dyDescent="0.25">
      <c r="B14" t="s">
        <v>58</v>
      </c>
      <c r="F14" s="18"/>
    </row>
    <row r="15" spans="1:6" ht="15.75" x14ac:dyDescent="0.25">
      <c r="B15" t="s">
        <v>60</v>
      </c>
      <c r="F15" s="18"/>
    </row>
    <row r="16" spans="1:6" ht="15.75" x14ac:dyDescent="0.25">
      <c r="B16" t="s">
        <v>64</v>
      </c>
      <c r="F16" s="18"/>
    </row>
    <row r="17" spans="1:6" ht="15.75" x14ac:dyDescent="0.25">
      <c r="B17" t="s">
        <v>66</v>
      </c>
      <c r="F17" s="18"/>
    </row>
    <row r="18" spans="1:6" ht="15.75" x14ac:dyDescent="0.25">
      <c r="B18" t="s">
        <v>68</v>
      </c>
      <c r="F18" s="18"/>
    </row>
    <row r="19" spans="1:6" ht="15.75" x14ac:dyDescent="0.25">
      <c r="B19" t="s">
        <v>76</v>
      </c>
      <c r="F19" s="18"/>
    </row>
    <row r="20" spans="1:6" x14ac:dyDescent="0.25">
      <c r="B20" t="s">
        <v>78</v>
      </c>
      <c r="F20" s="17"/>
    </row>
    <row r="21" spans="1:6" x14ac:dyDescent="0.25">
      <c r="B21" t="s">
        <v>80</v>
      </c>
    </row>
    <row r="22" spans="1:6" x14ac:dyDescent="0.25">
      <c r="B22" t="s">
        <v>84</v>
      </c>
    </row>
    <row r="23" spans="1:6" x14ac:dyDescent="0.25">
      <c r="B23" t="s">
        <v>88</v>
      </c>
    </row>
    <row r="24" spans="1:6" x14ac:dyDescent="0.25">
      <c r="B24" t="s">
        <v>88</v>
      </c>
    </row>
    <row r="25" spans="1:6" x14ac:dyDescent="0.25">
      <c r="B25" t="s">
        <v>90</v>
      </c>
    </row>
    <row r="26" spans="1:6" x14ac:dyDescent="0.25">
      <c r="B26" t="s">
        <v>90</v>
      </c>
    </row>
    <row r="31" spans="1:6" x14ac:dyDescent="0.25">
      <c r="A31" t="s">
        <v>41</v>
      </c>
      <c r="B31" t="s">
        <v>42</v>
      </c>
    </row>
    <row r="32" spans="1:6" x14ac:dyDescent="0.25">
      <c r="A32" t="s">
        <v>43</v>
      </c>
      <c r="B32" t="s">
        <v>44</v>
      </c>
    </row>
    <row r="33" spans="1:2" x14ac:dyDescent="0.25">
      <c r="A33" t="s">
        <v>46</v>
      </c>
      <c r="B33" t="s">
        <v>47</v>
      </c>
    </row>
    <row r="34" spans="1:2" x14ac:dyDescent="0.25">
      <c r="A34" t="s">
        <v>48</v>
      </c>
      <c r="B34" t="s">
        <v>49</v>
      </c>
    </row>
    <row r="35" spans="1:2" x14ac:dyDescent="0.25">
      <c r="A35" t="s">
        <v>50</v>
      </c>
      <c r="B35" t="s">
        <v>51</v>
      </c>
    </row>
    <row r="36" spans="1:2" x14ac:dyDescent="0.25">
      <c r="A36" t="s">
        <v>52</v>
      </c>
      <c r="B36" t="s">
        <v>53</v>
      </c>
    </row>
    <row r="37" spans="1:2" x14ac:dyDescent="0.25">
      <c r="A37" t="s">
        <v>54</v>
      </c>
      <c r="B37" t="s">
        <v>55</v>
      </c>
    </row>
    <row r="38" spans="1:2" x14ac:dyDescent="0.25">
      <c r="A38" t="s">
        <v>56</v>
      </c>
      <c r="B38" t="s">
        <v>57</v>
      </c>
    </row>
    <row r="39" spans="1:2" x14ac:dyDescent="0.25">
      <c r="A39" t="s">
        <v>58</v>
      </c>
      <c r="B39" t="s">
        <v>59</v>
      </c>
    </row>
    <row r="40" spans="1:2" x14ac:dyDescent="0.25">
      <c r="A40" t="s">
        <v>60</v>
      </c>
      <c r="B40" t="s">
        <v>61</v>
      </c>
    </row>
    <row r="41" spans="1:2" x14ac:dyDescent="0.25">
      <c r="A41" t="s">
        <v>62</v>
      </c>
      <c r="B41" t="s">
        <v>63</v>
      </c>
    </row>
    <row r="42" spans="1:2" x14ac:dyDescent="0.25">
      <c r="A42" t="s">
        <v>64</v>
      </c>
      <c r="B42" t="s">
        <v>65</v>
      </c>
    </row>
    <row r="43" spans="1:2" x14ac:dyDescent="0.25">
      <c r="A43" t="s">
        <v>66</v>
      </c>
      <c r="B43" t="s">
        <v>67</v>
      </c>
    </row>
    <row r="44" spans="1:2" x14ac:dyDescent="0.25">
      <c r="A44" t="s">
        <v>68</v>
      </c>
      <c r="B44" t="s">
        <v>69</v>
      </c>
    </row>
    <row r="45" spans="1:2" x14ac:dyDescent="0.25">
      <c r="A45" t="s">
        <v>70</v>
      </c>
      <c r="B45" t="s">
        <v>71</v>
      </c>
    </row>
    <row r="46" spans="1:2" x14ac:dyDescent="0.25">
      <c r="A46" t="s">
        <v>72</v>
      </c>
      <c r="B46" t="s">
        <v>73</v>
      </c>
    </row>
    <row r="47" spans="1:2" x14ac:dyDescent="0.25">
      <c r="A47" t="s">
        <v>74</v>
      </c>
      <c r="B47" t="s">
        <v>75</v>
      </c>
    </row>
    <row r="48" spans="1:2" x14ac:dyDescent="0.25">
      <c r="A48" t="s">
        <v>76</v>
      </c>
      <c r="B48" t="s">
        <v>77</v>
      </c>
    </row>
    <row r="49" spans="1:2" x14ac:dyDescent="0.25">
      <c r="A49" t="s">
        <v>78</v>
      </c>
      <c r="B49" t="s">
        <v>79</v>
      </c>
    </row>
    <row r="50" spans="1:2" x14ac:dyDescent="0.25">
      <c r="A50" t="s">
        <v>80</v>
      </c>
      <c r="B50" t="s">
        <v>81</v>
      </c>
    </row>
    <row r="51" spans="1:2" x14ac:dyDescent="0.25">
      <c r="A51" t="s">
        <v>82</v>
      </c>
      <c r="B51" t="s">
        <v>83</v>
      </c>
    </row>
    <row r="52" spans="1:2" x14ac:dyDescent="0.25">
      <c r="A52" t="s">
        <v>84</v>
      </c>
      <c r="B52" t="s">
        <v>85</v>
      </c>
    </row>
    <row r="53" spans="1:2" x14ac:dyDescent="0.25">
      <c r="A53" t="s">
        <v>86</v>
      </c>
      <c r="B53" t="s">
        <v>87</v>
      </c>
    </row>
    <row r="54" spans="1:2" x14ac:dyDescent="0.25">
      <c r="A54" t="s">
        <v>88</v>
      </c>
      <c r="B54" t="s">
        <v>89</v>
      </c>
    </row>
    <row r="55" spans="1:2" x14ac:dyDescent="0.25">
      <c r="A55" t="s">
        <v>88</v>
      </c>
      <c r="B55" t="s">
        <v>89</v>
      </c>
    </row>
    <row r="56" spans="1:2" x14ac:dyDescent="0.25">
      <c r="A56" t="s">
        <v>90</v>
      </c>
      <c r="B56" t="s">
        <v>91</v>
      </c>
    </row>
    <row r="57" spans="1:2" x14ac:dyDescent="0.25">
      <c r="A57" t="s">
        <v>90</v>
      </c>
      <c r="B57" t="s">
        <v>91</v>
      </c>
    </row>
  </sheetData>
  <conditionalFormatting sqref="A7:A8 C7:E7 C8">
    <cfRule type="expression" dxfId="2" priority="4">
      <formula>#REF!="O"</formula>
    </cfRule>
  </conditionalFormatting>
  <conditionalFormatting sqref="D8:D19">
    <cfRule type="expression" dxfId="1" priority="3">
      <formula>#REF!="O"</formula>
    </cfRule>
  </conditionalFormatting>
  <conditionalFormatting sqref="E8:E17">
    <cfRule type="expression" dxfId="0" priority="2">
      <formula>#REF!="O"</formula>
    </cfRule>
  </conditionalFormatting>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3" ma:contentTypeDescription="Crée un document." ma:contentTypeScope="" ma:versionID="d18afa6e7d4168a55f8bc4071714e352">
  <xsd:schema xmlns:xsd="http://www.w3.org/2001/XMLSchema" xmlns:xs="http://www.w3.org/2001/XMLSchema" xmlns:p="http://schemas.microsoft.com/office/2006/metadata/properties" xmlns:ns1="http://schemas.microsoft.com/sharepoint/v3" xmlns:ns2="cc9b61d3-e9c6-4364-a8ad-f892d613c537" targetNamespace="http://schemas.microsoft.com/office/2006/metadata/properties" ma:root="true" ma:fieldsID="5658f82731d7bbca1dd25bd350e019c0" ns1:_="" ns2:_="">
    <xsd:import namespace="http://schemas.microsoft.com/sharepoint/v3"/>
    <xsd:import namespace="cc9b61d3-e9c6-4364-a8ad-f892d613c537"/>
    <xsd:element name="properties">
      <xsd:complexType>
        <xsd:sequence>
          <xsd:element name="documentManagement">
            <xsd:complexType>
              <xsd:all>
                <xsd:element ref="ns1:PublishingPageImage"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EBD89-463D-4B48-9C5B-20C3A7017C90}">
  <ds:schemaRefs>
    <ds:schemaRef ds:uri="cc9b61d3-e9c6-4364-a8ad-f892d613c537"/>
    <ds:schemaRef ds:uri="http://purl.org/dc/elements/1.1/"/>
    <ds:schemaRef ds:uri="http://schemas.microsoft.com/office/infopath/2007/PartnerControls"/>
    <ds:schemaRef ds:uri="http://purl.org/dc/dcmitype/"/>
    <ds:schemaRef ds:uri="http://www.w3.org/XML/1998/namespace"/>
    <ds:schemaRef ds:uri="http://schemas.microsoft.com/sharepoint/v3"/>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20775017-7B92-4133-8EEF-3D6D85780D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13EA90-BDB0-4316-8D3D-D32255F37A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18</vt:i4>
      </vt:variant>
    </vt:vector>
  </HeadingPairs>
  <TitlesOfParts>
    <vt:vector size="23" baseType="lpstr">
      <vt:lpstr>Fiche générale</vt:lpstr>
      <vt:lpstr>LP annuelle</vt:lpstr>
      <vt:lpstr>Semestre 5</vt:lpstr>
      <vt:lpstr>Semestre 6</vt:lpstr>
      <vt:lpstr>Listes</vt:lpstr>
      <vt:lpstr>Economie_Gestion</vt:lpstr>
      <vt:lpstr>Guide_conférencier</vt:lpstr>
      <vt:lpstr>'LP annuelle'!Impression_des_titres</vt:lpstr>
      <vt:lpstr>'Semestre 5'!Impression_des_titres</vt:lpstr>
      <vt:lpstr>'Semestre 6'!Impression_des_titres</vt:lpstr>
      <vt:lpstr>IUT</vt:lpstr>
      <vt:lpstr>LASH</vt:lpstr>
      <vt:lpstr>liste_cmp</vt:lpstr>
      <vt:lpstr>liste_ELP</vt:lpstr>
      <vt:lpstr>liste_nature_controle</vt:lpstr>
      <vt:lpstr>liste_type_controle</vt:lpstr>
      <vt:lpstr>Métiers_de_l_informatique__applications_web</vt:lpstr>
      <vt:lpstr>Nature_ELP</vt:lpstr>
      <vt:lpstr>Protection_et_valorisation_du_patrimoine_historique_et_culturel</vt:lpstr>
      <vt:lpstr>SCIENCES</vt:lpstr>
      <vt:lpstr>STAPS</vt:lpstr>
      <vt:lpstr>tab_code_dip</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mike dorsemaine</cp:lastModifiedBy>
  <cp:lastPrinted>2018-03-13T09:07:12Z</cp:lastPrinted>
  <dcterms:created xsi:type="dcterms:W3CDTF">2016-12-07T14:50:54Z</dcterms:created>
  <dcterms:modified xsi:type="dcterms:W3CDTF">2021-09-27T13:46:52Z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