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showInkAnnotation="0" codeName="ThisWorkbook"/>
  <mc:AlternateContent xmlns:mc="http://schemas.openxmlformats.org/markup-compatibility/2006">
    <mc:Choice Requires="x15">
      <x15ac:absPath xmlns:x15ac="http://schemas.microsoft.com/office/spreadsheetml/2010/11/ac" url="/Users/bartolo/Desktop/MCC 2021_2022/EUR CREATES/Licence/"/>
    </mc:Choice>
  </mc:AlternateContent>
  <xr:revisionPtr revIDLastSave="0" documentId="13_ncr:1_{0E792818-5F83-874E-B6EA-F69F5B9355AA}" xr6:coauthVersionLast="47" xr6:coauthVersionMax="47" xr10:uidLastSave="{00000000-0000-0000-0000-000000000000}"/>
  <bookViews>
    <workbookView xWindow="0" yWindow="460" windowWidth="47120" windowHeight="24880" activeTab="4" xr2:uid="{00000000-000D-0000-FFFF-FFFF00000000}"/>
  </bookViews>
  <sheets>
    <sheet name="Fiche générale" sheetId="6" r:id="rId1"/>
    <sheet name="Semestre 1" sheetId="52" r:id="rId2"/>
    <sheet name="Semestre 2" sheetId="56" r:id="rId3"/>
    <sheet name="Semestre 3" sheetId="60" r:id="rId4"/>
    <sheet name="Semestre 4" sheetId="59" r:id="rId5"/>
    <sheet name="Listes" sheetId="3" state="hidden" r:id="rId6"/>
  </sheets>
  <externalReferences>
    <externalReference r:id="rId7"/>
    <externalReference r:id="rId8"/>
    <externalReference r:id="rId9"/>
    <externalReference r:id="rId10"/>
    <externalReference r:id="rId11"/>
  </externalReferences>
  <definedNames>
    <definedName name="DROIT" localSheetId="1">[1]Listes!#REF!</definedName>
    <definedName name="DROIT" localSheetId="2">[1]Listes!#REF!</definedName>
    <definedName name="DROIT" localSheetId="3">[1]Listes!#REF!</definedName>
    <definedName name="DROIT" localSheetId="4">[1]Listes!#REF!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liste_cmp" localSheetId="1">[1]Listes!$A$30:$C$30</definedName>
    <definedName name="liste_cmp" localSheetId="2">[1]Listes!$A$30:$C$30</definedName>
    <definedName name="liste_cmp" localSheetId="3">[1]Listes!$A$30:$C$30</definedName>
    <definedName name="liste_cmp" localSheetId="4">[1]Listes!$A$30:$C$30</definedName>
    <definedName name="liste_cmp">Listes!$A$30:$F$30</definedName>
    <definedName name="liste_ELP">Listes!$E$2:$E$5</definedName>
    <definedName name="liste_nature_controle" localSheetId="1">[1]Listes!$B$2:$B$5</definedName>
    <definedName name="liste_nature_controle" localSheetId="2">[1]Listes!$B$2:$B$5</definedName>
    <definedName name="liste_nature_controle" localSheetId="3">[1]Listes!$B$2:$B$5</definedName>
    <definedName name="liste_nature_controle" localSheetId="4">[1]Listes!$B$2:$B$5</definedName>
    <definedName name="liste_nature_controle">Listes!$B$2:$B$5</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Listes!$A$2:$A$4</definedName>
    <definedName name="listenaturecontrole">[2]Listes!$B$2:$B$5</definedName>
    <definedName name="Médecine">Listes!$F$31</definedName>
    <definedName name="NatELP">[3]Listes!$D$2:$D$3</definedName>
    <definedName name="Nature_ELP" localSheetId="1">[1]Listes!$D$2:$D$3</definedName>
    <definedName name="Nature_ELP" localSheetId="2">[1]Listes!$D$2:$D$3</definedName>
    <definedName name="Nature_ELP" localSheetId="3">[1]Listes!$D$2:$D$3</definedName>
    <definedName name="Nature_ELP" localSheetId="4">[1]Listes!$D$2:$D$3</definedName>
    <definedName name="Nature_ELP">Listes!$D$2:$D$3</definedName>
    <definedName name="naturecontrole">[3]Listes!$B$2:$B$5</definedName>
    <definedName name="NatureELP">[2]Listes!$D$2:$D$3</definedName>
    <definedName name="Portail_Droit">Listes!$B$31</definedName>
    <definedName name="Portail_EG">Listes!$A$31:$A$31</definedName>
    <definedName name="Portail_SHS_LLAC">Listes!$C$31:$C$33</definedName>
    <definedName name="Portail_ST_SV">Listes!$D$31:$D$32</definedName>
    <definedName name="Portail_STAPS">Listes!$E$31</definedName>
    <definedName name="sd">#REF!</definedName>
    <definedName name="tab_cmp">[4]TabComposante!$A$2:$B$13</definedName>
    <definedName name="tab_code_dip" localSheetId="1">[1]Listes!$A$8:$B$26</definedName>
    <definedName name="tab_code_dip" localSheetId="2">[1]Listes!$A$8:$B$26</definedName>
    <definedName name="tab_code_dip" localSheetId="3">[1]Listes!$A$8:$B$26</definedName>
    <definedName name="tab_code_dip" localSheetId="4">[1]Listes!$A$8:$B$26</definedName>
    <definedName name="tab_code_dip">Listes!$A$8:$B$27</definedName>
    <definedName name="_xlnm.Print_Area" localSheetId="0">'Fiche générale'!$A$1:$I$10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60" l="1"/>
  <c r="L15" i="56"/>
  <c r="L15" i="5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<sst xmlns="http://schemas.openxmlformats.org/spreadsheetml/2006/main" count="726" uniqueCount="262">
  <si>
    <t>Unité d'enseignement</t>
  </si>
  <si>
    <t>Code étape</t>
  </si>
  <si>
    <t>Libellé étape</t>
  </si>
  <si>
    <t>Nature ELP</t>
  </si>
  <si>
    <t>Libellé ELP</t>
  </si>
  <si>
    <t>Code ELP</t>
  </si>
  <si>
    <t>ECTS</t>
  </si>
  <si>
    <t>Coeff</t>
  </si>
  <si>
    <t>Type contrôle</t>
  </si>
  <si>
    <t>Nature contrôle</t>
  </si>
  <si>
    <t>Écrit</t>
  </si>
  <si>
    <t>Oral</t>
  </si>
  <si>
    <t>Rapport/Mémoire</t>
  </si>
  <si>
    <t>ISEM</t>
  </si>
  <si>
    <t>Code diplôme</t>
  </si>
  <si>
    <t>1ère session</t>
  </si>
  <si>
    <t>2ème session</t>
  </si>
  <si>
    <t>Contrôle Continu</t>
  </si>
  <si>
    <t>Contrôle terminal</t>
  </si>
  <si>
    <t>Nature</t>
  </si>
  <si>
    <t>Durée</t>
  </si>
  <si>
    <t>MENTION</t>
  </si>
  <si>
    <t>COMPOSANTE</t>
  </si>
  <si>
    <t>Code semestre</t>
  </si>
  <si>
    <t>Nbre d'évaluation minimum</t>
  </si>
  <si>
    <t>Code Malus</t>
  </si>
  <si>
    <t>Élément constitutif d'une UE</t>
  </si>
  <si>
    <t>Capitalisable</t>
  </si>
  <si>
    <t>Type  Contrôle</t>
  </si>
  <si>
    <t>Non assiduité</t>
  </si>
  <si>
    <t>MALUS / Max</t>
  </si>
  <si>
    <t>CT (Contrôle terminal)</t>
  </si>
  <si>
    <t>CCI (CC Intégral)</t>
  </si>
  <si>
    <t>CC&amp;CT</t>
  </si>
  <si>
    <t xml:space="preserve">Si CC&amp;CT 
coef du CT </t>
  </si>
  <si>
    <t xml:space="preserve">Mention </t>
  </si>
  <si>
    <t>Sciences de la Vie</t>
  </si>
  <si>
    <t>Droit</t>
  </si>
  <si>
    <t>Économie et gestion</t>
  </si>
  <si>
    <t>Psychologie</t>
  </si>
  <si>
    <t>Codage Diplôme</t>
  </si>
  <si>
    <t>VDI</t>
  </si>
  <si>
    <t>VET</t>
  </si>
  <si>
    <t>STAPS</t>
  </si>
  <si>
    <t>CODE DIPLÔME</t>
  </si>
  <si>
    <t>Textes réglementaires</t>
  </si>
  <si>
    <t>Type Diplôme : PORTAIL - L1 ET L2</t>
  </si>
  <si>
    <t>Sciences de l'Homme et de la Société</t>
  </si>
  <si>
    <t>Lettres Langues Arts et Communication</t>
  </si>
  <si>
    <t>Histoire Lettres</t>
  </si>
  <si>
    <t>Philosophie Psychologie</t>
  </si>
  <si>
    <t>Philosophie Droit</t>
  </si>
  <si>
    <t>Arts vivants Ethnologie</t>
  </si>
  <si>
    <t>Sociologie Économie</t>
  </si>
  <si>
    <t>Chimie Science de la Vie</t>
  </si>
  <si>
    <t>Mathématiques Informatique</t>
  </si>
  <si>
    <t>Mathématiques Physique</t>
  </si>
  <si>
    <t>Sciences de la Terre Sciences de la Vie</t>
  </si>
  <si>
    <t>Sciences de la Terre Physique</t>
  </si>
  <si>
    <t>SPSIT18</t>
  </si>
  <si>
    <t>HPSHS18</t>
  </si>
  <si>
    <t>HPLAC18</t>
  </si>
  <si>
    <t>DPDRT18</t>
  </si>
  <si>
    <t>IPECG18</t>
  </si>
  <si>
    <t>SPVIE18</t>
  </si>
  <si>
    <t>PPSTA18</t>
  </si>
  <si>
    <t>HPPSY18</t>
  </si>
  <si>
    <t>HPHIL18</t>
  </si>
  <si>
    <t>HPPHP18</t>
  </si>
  <si>
    <t>HPPHD18</t>
  </si>
  <si>
    <t>HPEAV18</t>
  </si>
  <si>
    <t>IPSOE18</t>
  </si>
  <si>
    <t>SPDCB18</t>
  </si>
  <si>
    <t>SPDMI18</t>
  </si>
  <si>
    <t>SPDMP18</t>
  </si>
  <si>
    <t>SPDTV18</t>
  </si>
  <si>
    <t>SPDTP18</t>
  </si>
  <si>
    <t>Double licence Histoire Lettres</t>
  </si>
  <si>
    <t>Double licence Philosophie Psychologie</t>
  </si>
  <si>
    <t>Double licence Philosophie Droit</t>
  </si>
  <si>
    <t>Double licence Arts vivants Ethnologie</t>
  </si>
  <si>
    <t>Double licence Sociologie Économie</t>
  </si>
  <si>
    <t>Double licence Mathématiques Informatique</t>
  </si>
  <si>
    <t>Double licence Mathématiques Physique</t>
  </si>
  <si>
    <t>Double licence Sciences de la Terre Sciences de la Vie</t>
  </si>
  <si>
    <t>Double licence Sciences de la Terre Physique</t>
  </si>
  <si>
    <t>CMP</t>
  </si>
  <si>
    <t>UFR SCIENCES</t>
  </si>
  <si>
    <t>UFR LASH</t>
  </si>
  <si>
    <t>UFR DROIT</t>
  </si>
  <si>
    <t>UFR STAPS</t>
  </si>
  <si>
    <t>Liste compo</t>
  </si>
  <si>
    <t>Double licence Chimie Sciences de la Vie</t>
  </si>
  <si>
    <t>Sciences et technologie</t>
  </si>
  <si>
    <t>Pratique sportive</t>
  </si>
  <si>
    <t>COMPENSATION</t>
  </si>
  <si>
    <t>Les MCC déterminent le mode de compensation entre UE, semestre et année ainsi que la possibilité d’une note éliminatoire.</t>
  </si>
  <si>
    <t>Obtention des UE</t>
  </si>
  <si>
    <t>Obtention du Semestre</t>
  </si>
  <si>
    <t>Obtention de l'Année</t>
  </si>
  <si>
    <t>Note éliminatoire</t>
  </si>
  <si>
    <t>Arrêté du 30 juillet 2018 relatif au diplôme national de licence</t>
  </si>
  <si>
    <t>Compensable</t>
  </si>
  <si>
    <t>Session</t>
  </si>
  <si>
    <t>Seconde chance</t>
  </si>
  <si>
    <t>Observation seconde chance</t>
  </si>
  <si>
    <t>Épreuve terminale CC</t>
  </si>
  <si>
    <t>Arrêté du 22 janvier 2014 fixant le cadre national des formations conduisant à la délivrance des diplômes nationaux de licence, de licence professionnelle et de master</t>
  </si>
  <si>
    <t>REDOUBLEMENT</t>
  </si>
  <si>
    <t>Médecine</t>
  </si>
  <si>
    <t>PASS</t>
  </si>
  <si>
    <t>MPASS18</t>
  </si>
  <si>
    <t>Parcours d'Accès Spécifique Santé</t>
  </si>
  <si>
    <t>Portail_EG</t>
  </si>
  <si>
    <t>Portail_Droit</t>
  </si>
  <si>
    <t>Portail_SHS_LLAC</t>
  </si>
  <si>
    <t>Portail_ST_SV</t>
  </si>
  <si>
    <t>Portail_STAPS</t>
  </si>
  <si>
    <t>Conservation note (si oui durée)</t>
  </si>
  <si>
    <t>UE</t>
  </si>
  <si>
    <t>HPUIC12</t>
  </si>
  <si>
    <t>Pratiques de la communication 1</t>
  </si>
  <si>
    <t>OUI</t>
  </si>
  <si>
    <t>3 Ecrits</t>
  </si>
  <si>
    <t>3X2h</t>
  </si>
  <si>
    <t>Non assidus</t>
  </si>
  <si>
    <t>CCI</t>
  </si>
  <si>
    <t>Non Assidus</t>
  </si>
  <si>
    <t>nouveau calcul</t>
  </si>
  <si>
    <t>ECUE</t>
  </si>
  <si>
    <t>Discours et argumentation</t>
  </si>
  <si>
    <t>HPEIDA1</t>
  </si>
  <si>
    <t>1,5 Ecrits</t>
  </si>
  <si>
    <t>2h+1h</t>
  </si>
  <si>
    <t>La synthèse de document</t>
  </si>
  <si>
    <t>HPEISD1</t>
  </si>
  <si>
    <t>Récits et images de la communication 1</t>
  </si>
  <si>
    <t>HPUIC13</t>
  </si>
  <si>
    <t>Introduction à la sémiologie de l'image</t>
  </si>
  <si>
    <t>HPEISI1</t>
  </si>
  <si>
    <t>Récits courts : le conte et la nouvelle</t>
  </si>
  <si>
    <t>HPEICN1</t>
  </si>
  <si>
    <t>Sciences de la communication 1</t>
  </si>
  <si>
    <t>HPUIC10</t>
  </si>
  <si>
    <t>Approches interdisciplinaires des SIC</t>
  </si>
  <si>
    <t>HPEIAP1</t>
  </si>
  <si>
    <t>Communications : oralité et écriture</t>
  </si>
  <si>
    <t>HPEICO1</t>
  </si>
  <si>
    <t>PORTAIL LLAC</t>
  </si>
  <si>
    <t>Lettres, Langues, Arts et Communication</t>
  </si>
  <si>
    <t>HPLAC1-180</t>
  </si>
  <si>
    <t>Pratiques de la communication 2</t>
  </si>
  <si>
    <t>HPUIC22</t>
  </si>
  <si>
    <t>Rédiger un article de presse</t>
  </si>
  <si>
    <t>HPEIRA2</t>
  </si>
  <si>
    <t>Le débat</t>
  </si>
  <si>
    <t>HPEIDB2</t>
  </si>
  <si>
    <t>Récits et images de la communication 2</t>
  </si>
  <si>
    <t>HPUIC23</t>
  </si>
  <si>
    <t>Ecrire et communiquer l'intime</t>
  </si>
  <si>
    <t>HPEIEC2</t>
  </si>
  <si>
    <t>Textes et images publicitaires</t>
  </si>
  <si>
    <t>HPEITI2</t>
  </si>
  <si>
    <t>HPUIC20</t>
  </si>
  <si>
    <t>Sciences de l'information et de la communication 2</t>
  </si>
  <si>
    <t>Approche communicationnelle de la culture</t>
  </si>
  <si>
    <t>HPEIAP2</t>
  </si>
  <si>
    <t>Enjeux de la convergence des médias</t>
  </si>
  <si>
    <t>HPEIEN2</t>
  </si>
  <si>
    <t>Récits et images de la communication 3</t>
  </si>
  <si>
    <t>HPULE37A</t>
  </si>
  <si>
    <t>Ecriture de scénarios</t>
  </si>
  <si>
    <t>HPELES3</t>
  </si>
  <si>
    <t>Pratiques scéniques appliquées à la communication</t>
  </si>
  <si>
    <t>HPELPS3</t>
  </si>
  <si>
    <t>Fondamentaux SIC 1</t>
  </si>
  <si>
    <t>HPUIC30</t>
  </si>
  <si>
    <t>Cinéma et société</t>
  </si>
  <si>
    <t>HPEICS3</t>
  </si>
  <si>
    <t>SIC : Champs théoriques</t>
  </si>
  <si>
    <t>HPEICT3</t>
  </si>
  <si>
    <t>Outils 1</t>
  </si>
  <si>
    <t>HPUIC32</t>
  </si>
  <si>
    <t>Communiquer avec le Web : graphisme et photoshop</t>
  </si>
  <si>
    <t>HPEIGP3</t>
  </si>
  <si>
    <t>Initiation à la réalisation vidéo</t>
  </si>
  <si>
    <t>HPEIRV3</t>
  </si>
  <si>
    <t>Ouverture 1</t>
  </si>
  <si>
    <t>HPUIC31</t>
  </si>
  <si>
    <t>Documents et données à l'ère du numérique</t>
  </si>
  <si>
    <t>HPEIDD3</t>
  </si>
  <si>
    <t>Nouvelles écritures du réel</t>
  </si>
  <si>
    <t>HPEINE3</t>
  </si>
  <si>
    <t>Récits et images de la communication 4</t>
  </si>
  <si>
    <t>HPULE47</t>
  </si>
  <si>
    <t>Ecritures scéniques et filmiques</t>
  </si>
  <si>
    <t>HPELES4</t>
  </si>
  <si>
    <t>Esthétiques et pratiques du montage</t>
  </si>
  <si>
    <t>HPELPM4</t>
  </si>
  <si>
    <t>Fondamentaux SIC 2</t>
  </si>
  <si>
    <t>HPUIC40</t>
  </si>
  <si>
    <t>Dynamiques psychosociales de la communication</t>
  </si>
  <si>
    <t>HPEIDP4</t>
  </si>
  <si>
    <t>SIC : Enjeux communicationnels</t>
  </si>
  <si>
    <t>HPEIEC4</t>
  </si>
  <si>
    <t>Outils 2</t>
  </si>
  <si>
    <t>HPUIC42</t>
  </si>
  <si>
    <t>Communiquer avec le Web : conception de sites internet</t>
  </si>
  <si>
    <t>HPEICW4</t>
  </si>
  <si>
    <t>Outils et méthodes de l'analyse communicationnelle</t>
  </si>
  <si>
    <t>HPEIOM4</t>
  </si>
  <si>
    <t>Ouvertures 2</t>
  </si>
  <si>
    <t>HPUIC41</t>
  </si>
  <si>
    <t>Arts et créations numériques</t>
  </si>
  <si>
    <t>HPEIAC4</t>
  </si>
  <si>
    <t>L'art comme médiation de problématiques sociales</t>
  </si>
  <si>
    <t>HPEIAM4</t>
  </si>
  <si>
    <t>Méthodologie du concours et didactique info-com CLE 2D S4</t>
  </si>
  <si>
    <t>VPUI2D4</t>
  </si>
  <si>
    <t>Environnements professionnels du professeur documentaliste 1 - CLE 2D S4</t>
  </si>
  <si>
    <t>VPEIPD4</t>
  </si>
  <si>
    <t>Méthodologie des épreuves 1 Documentaliste - CLE 2DS4</t>
  </si>
  <si>
    <t>VPEIME4</t>
  </si>
  <si>
    <t>Préprofessionnalisation aux métiers de l'éducation CLE 2DS4</t>
  </si>
  <si>
    <t>VPELPR4</t>
  </si>
  <si>
    <t>Sciences de l'information CLE 2DS4</t>
  </si>
  <si>
    <t>VPEISI4</t>
  </si>
  <si>
    <t>Compensation des ECUE à l'intérieur de l'UE</t>
  </si>
  <si>
    <t>Compensation des UE au sein du semestre</t>
  </si>
  <si>
    <t>Compensation des semestres entre eux</t>
  </si>
  <si>
    <t>Accordé d'office</t>
  </si>
  <si>
    <t>1,5 Oral</t>
  </si>
  <si>
    <t>1,5 Ecrits/1,5 Oraux</t>
  </si>
  <si>
    <t xml:space="preserve">ECUE </t>
  </si>
  <si>
    <t>Moyenne coefficientée des ECUE et de la note de seconde chance  à l'UE : ECUE coefficient 2, Note seconde chance coefficient 1</t>
  </si>
  <si>
    <t>∞</t>
  </si>
  <si>
    <t>15mn + 15mn</t>
  </si>
  <si>
    <t>2h + 1h + 2x15mn</t>
  </si>
  <si>
    <t xml:space="preserve">1,5 Oral </t>
  </si>
  <si>
    <t>15 mn+ 15 mn</t>
  </si>
  <si>
    <t>2 Rapport/Mémoires + 1 Ecrit</t>
  </si>
  <si>
    <t>Rapport/Mémoire + 0,5 écrit</t>
  </si>
  <si>
    <t>1 Rapport/Mémoire + 2 Ecrits</t>
  </si>
  <si>
    <t>1 Rapport/Mémoire + 0,5 écrit</t>
  </si>
  <si>
    <t xml:space="preserve">2H </t>
  </si>
  <si>
    <t>1h</t>
  </si>
  <si>
    <t xml:space="preserve">1h </t>
  </si>
  <si>
    <t xml:space="preserve">2X2H </t>
  </si>
  <si>
    <t>2H</t>
  </si>
  <si>
    <t xml:space="preserve">1H </t>
  </si>
  <si>
    <t>1H</t>
  </si>
  <si>
    <t>2X2h</t>
  </si>
  <si>
    <t>1/ Le Rapport/Mémoire donne lieu à un temps de travail dont la durée n'est pas comptabilisée dans le présent tableau. L'étudiant/e doit en être conscient/e.</t>
  </si>
  <si>
    <r>
      <rPr>
        <u/>
        <sz val="11"/>
        <color theme="1"/>
        <rFont val="Calibri (Corps)"/>
      </rPr>
      <t>Observations :</t>
    </r>
    <r>
      <rPr>
        <sz val="11"/>
        <color theme="1"/>
        <rFont val="Calibri"/>
        <family val="2"/>
        <scheme val="minor"/>
      </rPr>
      <t xml:space="preserve"> </t>
    </r>
  </si>
  <si>
    <t xml:space="preserve">2h </t>
  </si>
  <si>
    <t>1 Rapport/Mémoire + 0,5 écrit + 1,5 Oraux</t>
  </si>
  <si>
    <t>3 Productions techniques</t>
  </si>
  <si>
    <t>1,5 Productions techniques</t>
  </si>
  <si>
    <t>2h+30mn</t>
  </si>
  <si>
    <t>5X2h</t>
  </si>
  <si>
    <t>1,25 Ecrits</t>
  </si>
  <si>
    <t>2/ Explication "Moyenne coefficientée des ECUE et de la note de seconde chance  à l'UE : ECUE coefficient 2, Note seconde chance coefficient 1" : le calcul de la première session du jury est la moyenne des ECUE ; lors de la 2ème session du jury (si l'UE n'est pas obtenue), le calcul de la nouvelle moyenne de l'UE se fera comme suit : (moyenne des notes des ECUE de l'UE X 2 + note de l'examen commun à l'UE)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</si>
</sst>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sz val="12"/>
      <color theme="1"/>
      <name val="Calibri"/>
      <family val="2"/>
      <scheme val="minor"/>
    </font>
    <font>
      <i/>
      <sz val="11"/>
      <color theme="1"/>
      <name val="Calibri"/>
      <family val="2"/>
      <scheme val="minor"/>
    </font>
    <font>
      <sz val="11"/>
      <name val="Calibri"/>
      <family val="2"/>
      <scheme val="minor"/>
    </font>
    <font>
      <sz val="11"/>
      <color rgb="FF000000"/>
      <name val="Calibri"/>
      <family val="2"/>
      <scheme val="minor"/>
    </font>
    <font>
      <u/>
      <sz val="11"/>
      <color theme="1"/>
      <name val="Calibri (Corps)"/>
    </font>
    <font>
      <sz val="8"/>
      <color rgb="FF000000"/>
      <name val="Segoe UI"/>
      <charset val="1"/>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FFC000"/>
        <bgColor indexed="64"/>
      </patternFill>
    </fill>
    <fill>
      <patternFill patternType="solid">
        <fgColor rgb="FFFFC000"/>
        <bgColor rgb="FF000000"/>
      </patternFill>
    </fill>
    <fill>
      <patternFill patternType="solid">
        <fgColor rgb="FFD9D9D9"/>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18" fillId="0" borderId="0" applyNumberFormat="0" applyFill="0" applyBorder="0" applyAlignment="0" applyProtection="0"/>
  </cellStyleXfs>
  <cellXfs count="189">
    <xf numFmtId="0" fontId="0" fillId="0" borderId="0" xfId="0"/>
    <xf numFmtId="0" fontId="0" fillId="0" borderId="1" xfId="0" applyFill="1"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3" fillId="0" borderId="1" xfId="0" applyFont="1" applyBorder="1" applyProtection="1">
      <protection locked="0"/>
    </xf>
    <xf numFmtId="0" fontId="0" fillId="0" borderId="1" xfId="0" applyFill="1" applyBorder="1" applyAlignment="1" applyProtection="1">
      <alignment vertical="center"/>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 xfId="0" applyFont="1" applyFill="1" applyBorder="1" applyAlignment="1" applyProtection="1">
      <alignment vertical="center"/>
      <protection locked="0"/>
    </xf>
    <xf numFmtId="0" fontId="4" fillId="0" borderId="0" xfId="0" applyFont="1" applyFill="1" applyBorder="1" applyAlignment="1" applyProtection="1">
      <alignment vertical="center"/>
    </xf>
    <xf numFmtId="0" fontId="13" fillId="0" borderId="5" xfId="0" applyFont="1" applyBorder="1" applyAlignment="1" applyProtection="1"/>
    <xf numFmtId="0" fontId="14" fillId="0" borderId="5" xfId="0" applyFont="1" applyBorder="1" applyAlignment="1" applyProtection="1"/>
    <xf numFmtId="0" fontId="14" fillId="0" borderId="6" xfId="0" applyFont="1" applyBorder="1" applyAlignment="1" applyProtection="1"/>
    <xf numFmtId="0" fontId="15" fillId="0" borderId="0" xfId="0" applyFont="1" applyAlignment="1" applyProtection="1">
      <alignment horizontal="left" vertical="center" wrapText="1"/>
    </xf>
    <xf numFmtId="0" fontId="15" fillId="0" borderId="0" xfId="0" applyFont="1" applyAlignment="1" applyProtection="1">
      <alignment horizontal="center" vertical="center" wrapText="1"/>
    </xf>
    <xf numFmtId="0" fontId="0" fillId="0" borderId="0" xfId="0" applyAlignment="1" applyProtection="1">
      <alignment horizontal="center"/>
      <protection locked="0"/>
    </xf>
    <xf numFmtId="0" fontId="0" fillId="0" borderId="0" xfId="0" applyProtection="1"/>
    <xf numFmtId="0" fontId="7" fillId="0" borderId="1"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4"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6"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indent="1"/>
    </xf>
    <xf numFmtId="0" fontId="2" fillId="0" borderId="7" xfId="0" applyFont="1" applyFill="1" applyBorder="1" applyAlignment="1" applyProtection="1">
      <alignment horizontal="left" vertical="center" wrapText="1" inden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0" fillId="0" borderId="0" xfId="0" applyBorder="1" applyAlignment="1" applyProtection="1">
      <alignment vertical="center"/>
    </xf>
    <xf numFmtId="0" fontId="5" fillId="0" borderId="0" xfId="0" applyFont="1" applyBorder="1" applyAlignment="1" applyProtection="1">
      <alignment vertical="center"/>
    </xf>
    <xf numFmtId="0" fontId="9" fillId="0" borderId="1" xfId="0" applyFont="1" applyBorder="1" applyAlignment="1" applyProtection="1">
      <alignment horizontal="left" vertical="center" indent="1"/>
    </xf>
    <xf numFmtId="0" fontId="9" fillId="0" borderId="2" xfId="0" applyFont="1" applyBorder="1" applyAlignment="1" applyProtection="1">
      <alignment horizontal="left" vertical="center" indent="1"/>
    </xf>
    <xf numFmtId="0" fontId="10" fillId="0" borderId="1" xfId="0" applyFont="1" applyBorder="1" applyProtection="1"/>
    <xf numFmtId="0" fontId="17" fillId="0" borderId="1" xfId="0" applyFont="1" applyFill="1" applyBorder="1" applyAlignment="1" applyProtection="1">
      <alignment horizontal="left"/>
    </xf>
    <xf numFmtId="0" fontId="16" fillId="5" borderId="1" xfId="0" applyFont="1" applyFill="1" applyBorder="1" applyAlignment="1" applyProtection="1">
      <alignment horizontal="left" vertical="center"/>
      <protection locked="0"/>
    </xf>
    <xf numFmtId="0" fontId="10" fillId="0" borderId="1" xfId="0" applyFont="1" applyFill="1" applyBorder="1" applyAlignment="1" applyProtection="1">
      <alignment vertical="center"/>
      <protection locked="0"/>
    </xf>
    <xf numFmtId="0" fontId="0" fillId="0" borderId="1" xfId="0" applyBorder="1"/>
    <xf numFmtId="0" fontId="0" fillId="0" borderId="2" xfId="0" applyBorder="1"/>
    <xf numFmtId="0" fontId="0" fillId="0" borderId="0" xfId="0" applyBorder="1"/>
    <xf numFmtId="0" fontId="19" fillId="0" borderId="1" xfId="0" applyFont="1" applyBorder="1" applyAlignment="1" applyProtection="1">
      <alignment vertical="center"/>
      <protection locked="0"/>
    </xf>
    <xf numFmtId="0" fontId="7" fillId="5" borderId="1" xfId="0" applyFont="1" applyFill="1" applyBorder="1" applyAlignment="1" applyProtection="1">
      <alignment horizontal="left" vertical="center"/>
      <protection locked="0"/>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20" fillId="0" borderId="2" xfId="0" applyFont="1" applyBorder="1"/>
    <xf numFmtId="0" fontId="0" fillId="0" borderId="3" xfId="0" applyBorder="1"/>
    <xf numFmtId="0" fontId="0" fillId="0" borderId="11" xfId="0" applyFont="1" applyBorder="1" applyAlignment="1" applyProtection="1">
      <alignment horizontal="left" wrapText="1"/>
      <protection locked="0"/>
    </xf>
    <xf numFmtId="0" fontId="0" fillId="0" borderId="0" xfId="0" applyFont="1" applyBorder="1" applyAlignment="1" applyProtection="1">
      <alignment horizontal="left"/>
      <protection locked="0"/>
    </xf>
    <xf numFmtId="0" fontId="0" fillId="0" borderId="12" xfId="0" applyFont="1"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8" fillId="3" borderId="0" xfId="0" applyFont="1" applyFill="1" applyBorder="1" applyAlignment="1" applyProtection="1">
      <alignment horizontal="center"/>
    </xf>
    <xf numFmtId="0" fontId="0" fillId="0" borderId="0" xfId="0" applyBorder="1" applyAlignment="1" applyProtection="1">
      <alignment horizontal="center" vertical="center" wrapText="1"/>
    </xf>
    <xf numFmtId="0" fontId="9" fillId="0" borderId="1" xfId="0" applyFont="1" applyBorder="1" applyAlignment="1">
      <alignment horizontal="left" vertical="center" indent="1"/>
    </xf>
    <xf numFmtId="0" fontId="0" fillId="0" borderId="1" xfId="0" applyBorder="1" applyProtection="1"/>
    <xf numFmtId="0" fontId="7" fillId="0" borderId="0" xfId="0" applyFont="1" applyFill="1" applyBorder="1" applyAlignment="1" applyProtection="1">
      <alignment horizontal="left"/>
      <protection locked="0"/>
    </xf>
    <xf numFmtId="0" fontId="2" fillId="0" borderId="3" xfId="0" applyFont="1" applyFill="1" applyBorder="1" applyAlignment="1" applyProtection="1">
      <alignment horizontal="center" vertical="center"/>
    </xf>
    <xf numFmtId="0" fontId="0" fillId="0" borderId="3" xfId="0" applyBorder="1" applyAlignment="1" applyProtection="1">
      <alignment horizontal="left" vertical="center"/>
    </xf>
    <xf numFmtId="0" fontId="2" fillId="8" borderId="7" xfId="0" applyFont="1" applyFill="1" applyBorder="1" applyAlignment="1" applyProtection="1">
      <alignment vertical="center" wrapText="1"/>
    </xf>
    <xf numFmtId="0" fontId="2" fillId="8" borderId="7" xfId="0" applyFont="1" applyFill="1" applyBorder="1" applyAlignment="1" applyProtection="1">
      <alignment vertical="center"/>
    </xf>
    <xf numFmtId="0" fontId="0" fillId="0" borderId="0" xfId="0" applyBorder="1" applyAlignment="1" applyProtection="1">
      <alignment horizontal="center" vertical="center" wrapText="1"/>
    </xf>
    <xf numFmtId="0" fontId="8" fillId="3" borderId="0" xfId="0" applyFont="1" applyFill="1" applyBorder="1" applyAlignment="1" applyProtection="1">
      <alignment horizontal="center"/>
    </xf>
    <xf numFmtId="0" fontId="0" fillId="2" borderId="0" xfId="0" applyFill="1" applyBorder="1"/>
    <xf numFmtId="0" fontId="0" fillId="2" borderId="0" xfId="0" applyFill="1"/>
    <xf numFmtId="0" fontId="0" fillId="0" borderId="1" xfId="0" applyFill="1" applyBorder="1"/>
    <xf numFmtId="0" fontId="0" fillId="0" borderId="0" xfId="0" applyBorder="1" applyAlignment="1" applyProtection="1">
      <alignment horizontal="center" vertical="center" wrapText="1"/>
    </xf>
    <xf numFmtId="0" fontId="4" fillId="0" borderId="0" xfId="0" applyFont="1" applyFill="1" applyBorder="1" applyAlignment="1" applyProtection="1">
      <alignment horizontal="left" vertical="center"/>
    </xf>
    <xf numFmtId="0" fontId="17" fillId="5" borderId="0" xfId="0" applyFont="1" applyFill="1" applyBorder="1" applyAlignment="1" applyProtection="1">
      <alignment horizontal="center"/>
      <protection locked="0"/>
    </xf>
    <xf numFmtId="0" fontId="16" fillId="5" borderId="3" xfId="0" applyFont="1" applyFill="1" applyBorder="1" applyAlignment="1" applyProtection="1">
      <alignment horizontal="center" vertical="center"/>
      <protection locked="0"/>
    </xf>
    <xf numFmtId="0" fontId="0" fillId="2" borderId="1" xfId="0" applyFill="1" applyBorder="1" applyProtection="1">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14" fillId="0" borderId="5" xfId="0" applyFont="1" applyBorder="1" applyAlignment="1" applyProtection="1"/>
    <xf numFmtId="0" fontId="0" fillId="0" borderId="0" xfId="0" applyProtection="1"/>
    <xf numFmtId="0" fontId="0" fillId="0" borderId="0" xfId="0" applyAlignment="1" applyProtection="1">
      <alignment vertical="center"/>
    </xf>
    <xf numFmtId="0" fontId="0" fillId="0" borderId="0" xfId="0" applyBorder="1" applyAlignment="1" applyProtection="1">
      <alignment horizontal="center" vertical="center" wrapText="1"/>
    </xf>
    <xf numFmtId="0" fontId="0" fillId="0" borderId="0" xfId="0" applyBorder="1" applyAlignment="1" applyProtection="1">
      <alignment vertical="center"/>
    </xf>
    <xf numFmtId="0" fontId="5" fillId="0" borderId="0" xfId="0" applyFont="1" applyBorder="1" applyAlignment="1" applyProtection="1">
      <alignment vertical="center"/>
    </xf>
    <xf numFmtId="0" fontId="4" fillId="0" borderId="0" xfId="0" applyFont="1" applyFill="1" applyBorder="1" applyAlignment="1" applyProtection="1">
      <alignment horizontal="left" vertical="center"/>
    </xf>
    <xf numFmtId="0" fontId="16" fillId="5" borderId="3"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wrapText="1"/>
    </xf>
    <xf numFmtId="0" fontId="0" fillId="2" borderId="1" xfId="0" applyFill="1" applyBorder="1" applyProtection="1">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14" fillId="0" borderId="5" xfId="0" applyFont="1" applyBorder="1" applyAlignment="1" applyProtection="1"/>
    <xf numFmtId="0" fontId="0" fillId="0" borderId="0" xfId="0" applyProtection="1"/>
    <xf numFmtId="0" fontId="0" fillId="0" borderId="0" xfId="0" applyAlignment="1" applyProtection="1">
      <alignment vertical="center"/>
    </xf>
    <xf numFmtId="0" fontId="0" fillId="0" borderId="0" xfId="0" applyBorder="1" applyAlignment="1" applyProtection="1">
      <alignment horizontal="center" vertical="center" wrapText="1"/>
    </xf>
    <xf numFmtId="0" fontId="0" fillId="0" borderId="0" xfId="0" applyBorder="1" applyAlignment="1" applyProtection="1">
      <alignment vertical="center"/>
    </xf>
    <xf numFmtId="0" fontId="5" fillId="0" borderId="0" xfId="0" applyFont="1" applyBorder="1" applyAlignment="1" applyProtection="1">
      <alignment vertical="center"/>
    </xf>
    <xf numFmtId="0" fontId="4" fillId="0" borderId="0" xfId="0" applyFont="1" applyFill="1" applyBorder="1" applyAlignment="1" applyProtection="1">
      <alignment horizontal="left" vertical="center"/>
    </xf>
    <xf numFmtId="0" fontId="16" fillId="5" borderId="3"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wrapText="1"/>
    </xf>
    <xf numFmtId="0" fontId="0" fillId="2" borderId="1" xfId="0" applyFill="1" applyBorder="1" applyProtection="1">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14" fillId="0" borderId="5" xfId="0" applyFont="1" applyBorder="1" applyAlignment="1" applyProtection="1"/>
    <xf numFmtId="0" fontId="0" fillId="0" borderId="0" xfId="0" applyProtection="1"/>
    <xf numFmtId="0" fontId="0" fillId="0" borderId="0" xfId="0" applyAlignment="1" applyProtection="1">
      <alignment vertical="center"/>
    </xf>
    <xf numFmtId="0" fontId="0" fillId="0" borderId="0" xfId="0" applyBorder="1" applyAlignment="1" applyProtection="1">
      <alignment horizontal="center" vertical="center" wrapText="1"/>
    </xf>
    <xf numFmtId="0" fontId="0" fillId="0" borderId="0" xfId="0" applyBorder="1" applyAlignment="1" applyProtection="1">
      <alignment vertical="center"/>
    </xf>
    <xf numFmtId="0" fontId="5" fillId="0" borderId="0" xfId="0" applyFont="1" applyBorder="1" applyAlignment="1" applyProtection="1">
      <alignment vertical="center"/>
    </xf>
    <xf numFmtId="0" fontId="4" fillId="0" borderId="0" xfId="0" applyFont="1" applyFill="1" applyBorder="1" applyAlignment="1" applyProtection="1">
      <alignment horizontal="left" vertical="center"/>
    </xf>
    <xf numFmtId="0" fontId="16" fillId="5" borderId="3"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1" fillId="3" borderId="1" xfId="0" applyFont="1" applyFill="1" applyBorder="1" applyProtection="1">
      <protection locked="0"/>
    </xf>
    <xf numFmtId="0" fontId="0" fillId="9" borderId="1" xfId="0" applyFill="1" applyBorder="1" applyProtection="1">
      <protection locked="0"/>
    </xf>
    <xf numFmtId="0" fontId="19" fillId="9" borderId="1" xfId="0" applyFont="1" applyFill="1" applyBorder="1" applyAlignment="1" applyProtection="1">
      <alignment vertical="center"/>
      <protection locked="0"/>
    </xf>
    <xf numFmtId="0" fontId="0" fillId="9" borderId="1" xfId="0" applyFill="1" applyBorder="1" applyAlignment="1" applyProtection="1">
      <alignment vertical="center"/>
      <protection locked="0"/>
    </xf>
    <xf numFmtId="0" fontId="0" fillId="9" borderId="0" xfId="0" applyFill="1" applyProtection="1"/>
    <xf numFmtId="0" fontId="22" fillId="10" borderId="1" xfId="0" applyFont="1" applyFill="1" applyBorder="1" applyProtection="1">
      <protection locked="0"/>
    </xf>
    <xf numFmtId="0" fontId="22" fillId="11" borderId="1" xfId="0" applyFont="1" applyFill="1" applyBorder="1" applyProtection="1">
      <protection locked="0"/>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18" fillId="0" borderId="8" xfId="1" applyBorder="1" applyProtection="1">
      <protection locked="0"/>
    </xf>
    <xf numFmtId="0" fontId="18" fillId="0" borderId="9" xfId="1" applyBorder="1" applyProtection="1">
      <protection locked="0"/>
    </xf>
    <xf numFmtId="0" fontId="18" fillId="0" borderId="10" xfId="1" applyBorder="1" applyProtection="1">
      <protection locked="0"/>
    </xf>
    <xf numFmtId="0" fontId="18" fillId="0" borderId="8" xfId="1" applyBorder="1" applyAlignment="1">
      <alignment vertical="center" wrapText="1"/>
    </xf>
    <xf numFmtId="0" fontId="18" fillId="0" borderId="9" xfId="1" applyBorder="1" applyAlignment="1">
      <alignment vertical="center"/>
    </xf>
    <xf numFmtId="0" fontId="18" fillId="0" borderId="10" xfId="1" applyBorder="1" applyAlignment="1">
      <alignment vertical="center"/>
    </xf>
    <xf numFmtId="0" fontId="14" fillId="6" borderId="13" xfId="0" applyFont="1" applyFill="1" applyBorder="1" applyAlignment="1">
      <alignment horizontal="left"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4" fillId="4" borderId="11"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2" xfId="0" applyFont="1" applyFill="1" applyBorder="1" applyAlignment="1">
      <alignment horizontal="center" vertical="center"/>
    </xf>
    <xf numFmtId="0" fontId="0" fillId="2" borderId="8" xfId="0" applyFont="1" applyFill="1" applyBorder="1" applyAlignment="1" applyProtection="1">
      <alignment horizontal="left" vertical="center"/>
      <protection locked="0"/>
    </xf>
    <xf numFmtId="0" fontId="0" fillId="2" borderId="9" xfId="0" applyFont="1" applyFill="1" applyBorder="1" applyAlignment="1" applyProtection="1">
      <alignment horizontal="left" vertical="center"/>
      <protection locked="0"/>
    </xf>
    <xf numFmtId="0" fontId="0" fillId="2" borderId="10" xfId="0" applyFont="1" applyFill="1" applyBorder="1" applyAlignment="1" applyProtection="1">
      <alignment horizontal="left" vertical="center"/>
      <protection locked="0"/>
    </xf>
    <xf numFmtId="0" fontId="12" fillId="2" borderId="0" xfId="0" applyFont="1" applyFill="1" applyBorder="1" applyAlignment="1" applyProtection="1">
      <alignment horizontal="left"/>
    </xf>
    <xf numFmtId="0" fontId="8" fillId="3" borderId="2" xfId="0" applyFont="1" applyFill="1" applyBorder="1" applyAlignment="1" applyProtection="1">
      <alignment horizontal="center"/>
    </xf>
    <xf numFmtId="0" fontId="8" fillId="3" borderId="3" xfId="0" applyFont="1" applyFill="1" applyBorder="1" applyAlignment="1" applyProtection="1">
      <alignment horizontal="center"/>
    </xf>
    <xf numFmtId="0" fontId="8" fillId="3" borderId="9" xfId="0" applyFont="1" applyFill="1" applyBorder="1" applyAlignment="1" applyProtection="1">
      <alignment horizontal="center"/>
    </xf>
    <xf numFmtId="0" fontId="8" fillId="3" borderId="10" xfId="0" applyFont="1" applyFill="1" applyBorder="1" applyAlignment="1" applyProtection="1">
      <alignment horizontal="center"/>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10" fillId="0" borderId="2"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4" xfId="0" applyFont="1" applyFill="1" applyBorder="1" applyAlignment="1" applyProtection="1">
      <alignment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7" borderId="2"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1" fillId="7"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1" fillId="0" borderId="3" xfId="0" applyFont="1" applyBorder="1" applyAlignment="1" applyProtection="1">
      <alignment horizontal="center" vertical="center"/>
    </xf>
    <xf numFmtId="0" fontId="8" fillId="3" borderId="0" xfId="0" applyFont="1" applyFill="1" applyBorder="1" applyAlignment="1" applyProtection="1">
      <alignment horizontal="center"/>
    </xf>
    <xf numFmtId="0" fontId="4" fillId="0" borderId="1" xfId="0" applyFont="1" applyFill="1" applyBorder="1" applyAlignment="1" applyProtection="1">
      <alignment horizontal="left" vertical="center"/>
    </xf>
    <xf numFmtId="0" fontId="17" fillId="5" borderId="1" xfId="0" applyFont="1" applyFill="1" applyBorder="1" applyAlignment="1" applyProtection="1">
      <alignment horizontal="center"/>
      <protection locked="0"/>
    </xf>
    <xf numFmtId="0" fontId="16" fillId="5" borderId="2" xfId="0" applyFont="1" applyFill="1" applyBorder="1" applyAlignment="1" applyProtection="1">
      <alignment horizontal="center" vertical="center"/>
      <protection locked="0"/>
    </xf>
    <xf numFmtId="0" fontId="16" fillId="5" borderId="4"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5" borderId="1" xfId="0" applyFont="1" applyFill="1" applyBorder="1" applyAlignment="1" applyProtection="1">
      <alignment horizontal="left"/>
      <protection locked="0"/>
    </xf>
  </cellXfs>
  <cellStyles count="2">
    <cellStyle name="Lien hypertexte" xfId="1" builtinId="8"/>
    <cellStyle name="Normal" xfId="0" builtinId="0"/>
  </cellStyles>
  <dxfs count="29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1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1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1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8612" name="Option Button 4" hidden="1">
              <a:extLst>
                <a:ext uri="{63B3BB69-23CF-44E3-9099-C40C66FF867C}">
                  <a14:compatExt spid="_x0000_s68612"/>
                </a:ext>
                <a:ext uri="{FF2B5EF4-FFF2-40B4-BE49-F238E27FC236}">
                  <a16:creationId xmlns:a16="http://schemas.microsoft.com/office/drawing/2014/main" id="{00000000-0008-0000-0100-000004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2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3731" name="Option Button 3" hidden="1">
              <a:extLst>
                <a:ext uri="{63B3BB69-23CF-44E3-9099-C40C66FF867C}">
                  <a14:compatExt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77825" name="Option Button 1" hidden="1">
              <a:extLst>
                <a:ext uri="{63B3BB69-23CF-44E3-9099-C40C66FF867C}">
                  <a14:compatExt spid="_x0000_s77825"/>
                </a:ext>
                <a:ext uri="{FF2B5EF4-FFF2-40B4-BE49-F238E27FC236}">
                  <a16:creationId xmlns:a16="http://schemas.microsoft.com/office/drawing/2014/main" id="{00000000-0008-0000-0300-0000013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77826" name="Option Button 2" hidden="1">
              <a:extLst>
                <a:ext uri="{63B3BB69-23CF-44E3-9099-C40C66FF867C}">
                  <a14:compatExt spid="_x0000_s77826"/>
                </a:ext>
                <a:ext uri="{FF2B5EF4-FFF2-40B4-BE49-F238E27FC236}">
                  <a16:creationId xmlns:a16="http://schemas.microsoft.com/office/drawing/2014/main" id="{00000000-0008-0000-0300-0000023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7827" name="Option Button 3" hidden="1">
              <a:extLst>
                <a:ext uri="{63B3BB69-23CF-44E3-9099-C40C66FF867C}">
                  <a14:compatExt spid="_x0000_s77827"/>
                </a:ext>
                <a:ext uri="{FF2B5EF4-FFF2-40B4-BE49-F238E27FC236}">
                  <a16:creationId xmlns:a16="http://schemas.microsoft.com/office/drawing/2014/main" id="{00000000-0008-0000-0300-000003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7828" name="Option Button 4" hidden="1">
              <a:extLst>
                <a:ext uri="{63B3BB69-23CF-44E3-9099-C40C66FF867C}">
                  <a14:compatExt spid="_x0000_s77828"/>
                </a:ext>
                <a:ext uri="{FF2B5EF4-FFF2-40B4-BE49-F238E27FC236}">
                  <a16:creationId xmlns:a16="http://schemas.microsoft.com/office/drawing/2014/main" id="{00000000-0008-0000-0300-000004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76801" name="Option Button 1" hidden="1">
              <a:extLst>
                <a:ext uri="{63B3BB69-23CF-44E3-9099-C40C66FF867C}">
                  <a14:compatExt spid="_x0000_s76801"/>
                </a:ext>
                <a:ext uri="{FF2B5EF4-FFF2-40B4-BE49-F238E27FC236}">
                  <a16:creationId xmlns:a16="http://schemas.microsoft.com/office/drawing/2014/main" id="{00000000-0008-0000-0400-0000012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76802" name="Option Button 2" hidden="1">
              <a:extLst>
                <a:ext uri="{63B3BB69-23CF-44E3-9099-C40C66FF867C}">
                  <a14:compatExt spid="_x0000_s76802"/>
                </a:ext>
                <a:ext uri="{FF2B5EF4-FFF2-40B4-BE49-F238E27FC236}">
                  <a16:creationId xmlns:a16="http://schemas.microsoft.com/office/drawing/2014/main" id="{00000000-0008-0000-0400-0000022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6803" name="Option Button 3" hidden="1">
              <a:extLst>
                <a:ext uri="{63B3BB69-23CF-44E3-9099-C40C66FF867C}">
                  <a14:compatExt spid="_x0000_s76803"/>
                </a:ext>
                <a:ext uri="{FF2B5EF4-FFF2-40B4-BE49-F238E27FC236}">
                  <a16:creationId xmlns:a16="http://schemas.microsoft.com/office/drawing/2014/main" id="{00000000-0008-0000-0400-000003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6804" name="Option Button 4" hidden="1">
              <a:extLst>
                <a:ext uri="{63B3BB69-23CF-44E3-9099-C40C66FF867C}">
                  <a14:compatExt spid="_x0000_s76804"/>
                </a:ext>
                <a:ext uri="{FF2B5EF4-FFF2-40B4-BE49-F238E27FC236}">
                  <a16:creationId xmlns:a16="http://schemas.microsoft.com/office/drawing/2014/main" id="{00000000-0008-0000-0400-000004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ovid19/Downloads/MCC-LICENCE%20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vid19/Desktop/MCC-LICENCE%203(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bartolo/Library/Containers/com.microsoft.Excel/Data/Documents/Users\brunocailler\Library\Containers\com.microsoft.Excel\Data\Documents\Z:\DEVE\Cellule%20APOGEE\2018%20MODULO\MCC\Mod&#232;le%20MCC-%20L1%20L2%20double%20licence.xlsx?94E65496" TargetMode="External"/><Relationship Id="rId1" Type="http://schemas.openxmlformats.org/officeDocument/2006/relationships/externalLinkPath" Target="file:///94E65496/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cell r="B2" t="str">
            <v>Écrit</v>
          </cell>
          <cell r="D2" t="str">
            <v>Unité d'enseignement</v>
          </cell>
        </row>
        <row r="3">
          <cell r="A3" t="str">
            <v>CT (Contrôle terminal)</v>
          </cell>
          <cell r="B3" t="str">
            <v>Oral</v>
          </cell>
          <cell r="D3" t="str">
            <v>Élément constitutif d'une UE</v>
          </cell>
        </row>
        <row r="4">
          <cell r="A4" t="str">
            <v>CC&amp;CT</v>
          </cell>
          <cell r="B4" t="str">
            <v>Rapport/Mémoire</v>
          </cell>
        </row>
        <row r="5">
          <cell r="B5" t="str">
            <v>Pratique sportive</v>
          </cell>
        </row>
        <row r="8">
          <cell r="A8" t="str">
            <v xml:space="preserve">Mention </v>
          </cell>
          <cell r="B8" t="str">
            <v>Codage Diplôme</v>
          </cell>
        </row>
        <row r="9">
          <cell r="A9" t="str">
            <v>Sciences et technologie</v>
          </cell>
          <cell r="B9" t="str">
            <v>SPSIT18</v>
          </cell>
        </row>
        <row r="10">
          <cell r="A10" t="str">
            <v>Sciences de l'Homme et de la Société</v>
          </cell>
          <cell r="B10" t="str">
            <v>HPSHS18</v>
          </cell>
        </row>
        <row r="11">
          <cell r="A11" t="str">
            <v>Lettres Langues Arts et Communication</v>
          </cell>
          <cell r="B11" t="str">
            <v>HPLAC18</v>
          </cell>
        </row>
        <row r="12">
          <cell r="A12" t="str">
            <v>Droit</v>
          </cell>
          <cell r="B12" t="str">
            <v>DPDRT18</v>
          </cell>
        </row>
        <row r="13">
          <cell r="A13" t="str">
            <v>Économie et gestion</v>
          </cell>
          <cell r="B13" t="str">
            <v>IPECG18</v>
          </cell>
        </row>
        <row r="14">
          <cell r="A14" t="str">
            <v>Sciences de la Vie</v>
          </cell>
          <cell r="B14" t="str">
            <v>SPVIE18</v>
          </cell>
        </row>
        <row r="15">
          <cell r="A15" t="str">
            <v>STAPS</v>
          </cell>
          <cell r="B15" t="str">
            <v>PPSTA18</v>
          </cell>
        </row>
        <row r="16">
          <cell r="A16" t="str">
            <v>Psychologie</v>
          </cell>
          <cell r="B16" t="str">
            <v>HPPSY18</v>
          </cell>
        </row>
        <row r="17">
          <cell r="A17" t="str">
            <v>Double licence Histoire Lettres</v>
          </cell>
          <cell r="B17" t="str">
            <v>HPHIL18</v>
          </cell>
        </row>
        <row r="18">
          <cell r="A18" t="str">
            <v>Double licence Philosophie Psychologie</v>
          </cell>
          <cell r="B18" t="str">
            <v>HPPHP18</v>
          </cell>
        </row>
        <row r="19">
          <cell r="A19" t="str">
            <v>Double licence Philosophie Droit</v>
          </cell>
          <cell r="B19" t="str">
            <v>HPPHD18</v>
          </cell>
        </row>
        <row r="20">
          <cell r="A20" t="str">
            <v>Double licence ADS Sc. de l'homme, anthropologie, ethno</v>
          </cell>
          <cell r="B20" t="str">
            <v>HPEAV18</v>
          </cell>
        </row>
        <row r="21">
          <cell r="A21" t="str">
            <v>Double licence Sociologie Économie</v>
          </cell>
          <cell r="B21" t="str">
            <v>IPSOE18</v>
          </cell>
        </row>
        <row r="22">
          <cell r="A22" t="str">
            <v>Double licence Chimie Sciences de la Vie</v>
          </cell>
          <cell r="B22" t="str">
            <v>SPDCB18</v>
          </cell>
        </row>
        <row r="23">
          <cell r="A23" t="str">
            <v>Double licence Mathématiques Informatique</v>
          </cell>
          <cell r="B23" t="str">
            <v>SPDMI18</v>
          </cell>
        </row>
        <row r="24">
          <cell r="A24" t="str">
            <v>Double licence Mathématiques Physique</v>
          </cell>
          <cell r="B24" t="str">
            <v>SPDMP18</v>
          </cell>
        </row>
        <row r="25">
          <cell r="A25" t="str">
            <v>Double licence Sciences de la Terre Sciences de la Vie</v>
          </cell>
          <cell r="B25" t="str">
            <v>SPDTV18</v>
          </cell>
        </row>
        <row r="26">
          <cell r="A26" t="str">
            <v>Double licence Sciences de la Terre Physique</v>
          </cell>
          <cell r="B26" t="str">
            <v>SPDTP18</v>
          </cell>
        </row>
        <row r="30">
          <cell r="A30" t="str">
            <v>ISEM</v>
          </cell>
          <cell r="B30" t="str">
            <v>LASH</v>
          </cell>
          <cell r="C30" t="str">
            <v>SCIENCES</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row r="2">
          <cell r="B2" t="str">
            <v>Écrit</v>
          </cell>
          <cell r="D2" t="str">
            <v>Unité d'enseignement</v>
          </cell>
        </row>
        <row r="3">
          <cell r="B3" t="str">
            <v>Oral</v>
          </cell>
          <cell r="D3" t="str">
            <v>Élément constitutif d'une UE</v>
          </cell>
        </row>
        <row r="4">
          <cell r="B4" t="str">
            <v>Rapport/Mémoire</v>
          </cell>
        </row>
        <row r="5">
          <cell r="B5" t="str">
            <v>Pratique sportive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row r="2">
          <cell r="B2" t="str">
            <v>Écrit</v>
          </cell>
          <cell r="D2" t="str">
            <v>Unité d'enseignement</v>
          </cell>
        </row>
        <row r="3">
          <cell r="B3" t="str">
            <v>Oral</v>
          </cell>
          <cell r="D3" t="str">
            <v>Élément constitutif d'une UE</v>
          </cell>
        </row>
        <row r="4">
          <cell r="B4" t="str">
            <v>Rapport/Mémoire</v>
          </cell>
        </row>
        <row r="5">
          <cell r="B5" t="str">
            <v>Pratique sportive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row r="2">
          <cell r="A2" t="str">
            <v>ESPE</v>
          </cell>
          <cell r="B2" t="str">
            <v>V</v>
          </cell>
        </row>
        <row r="3">
          <cell r="A3" t="str">
            <v>IAE</v>
          </cell>
          <cell r="B3" t="str">
            <v>G</v>
          </cell>
        </row>
        <row r="4">
          <cell r="A4" t="str">
            <v>IDPD</v>
          </cell>
          <cell r="B4" t="str">
            <v>X</v>
          </cell>
        </row>
        <row r="5">
          <cell r="A5" t="str">
            <v>ISEM</v>
          </cell>
          <cell r="B5" t="str">
            <v>I</v>
          </cell>
        </row>
        <row r="6">
          <cell r="A6" t="str">
            <v>IUT</v>
          </cell>
          <cell r="B6" t="str">
            <v>T</v>
          </cell>
        </row>
        <row r="7">
          <cell r="A7" t="str">
            <v xml:space="preserve">POLYTECH SOPHIA </v>
          </cell>
          <cell r="B7" t="str">
            <v>E</v>
          </cell>
        </row>
        <row r="8">
          <cell r="A8" t="str">
            <v>UFR DROIT</v>
          </cell>
          <cell r="B8" t="str">
            <v>D</v>
          </cell>
        </row>
        <row r="9">
          <cell r="A9" t="str">
            <v>UFR LASH</v>
          </cell>
          <cell r="B9" t="str">
            <v>H</v>
          </cell>
        </row>
        <row r="10">
          <cell r="A10" t="str">
            <v>UFR MEDECINE</v>
          </cell>
          <cell r="B10" t="str">
            <v>M</v>
          </cell>
        </row>
        <row r="11">
          <cell r="A11" t="str">
            <v>UFR ODONTOLOGIE</v>
          </cell>
          <cell r="B11" t="str">
            <v>O</v>
          </cell>
        </row>
        <row r="12">
          <cell r="A12" t="str">
            <v>UFR SCIENCES</v>
          </cell>
          <cell r="B12" t="str">
            <v>S</v>
          </cell>
        </row>
        <row r="13">
          <cell r="A13" t="str">
            <v>UFR STAPS</v>
          </cell>
          <cell r="B13" t="str">
            <v>P</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35"/>
  <sheetViews>
    <sheetView showGridLines="0" topLeftCell="A8" workbookViewId="0">
      <selection activeCell="Q38" sqref="Q38"/>
    </sheetView>
  </sheetViews>
  <sheetFormatPr baseColWidth="10" defaultRowHeight="15" x14ac:dyDescent="0.2"/>
  <cols>
    <col min="1" max="1" width="29.83203125" customWidth="1"/>
    <col min="2" max="2" width="27.5" customWidth="1"/>
    <col min="3" max="3" width="27.1640625" bestFit="1" customWidth="1"/>
    <col min="10" max="10" width="5.5" customWidth="1"/>
  </cols>
  <sheetData>
    <row r="1" spans="1:9" ht="20" customHeight="1" x14ac:dyDescent="0.3">
      <c r="A1" s="151" t="s">
        <v>46</v>
      </c>
      <c r="B1" s="152"/>
      <c r="C1" s="153"/>
      <c r="D1" s="153"/>
      <c r="E1" s="153"/>
      <c r="F1" s="153"/>
      <c r="G1" s="153"/>
      <c r="H1" s="153"/>
      <c r="I1" s="154"/>
    </row>
    <row r="2" spans="1:9" ht="25" customHeight="1" x14ac:dyDescent="0.2">
      <c r="A2" s="39" t="s">
        <v>22</v>
      </c>
      <c r="B2" s="44" t="s">
        <v>148</v>
      </c>
      <c r="C2" s="150"/>
      <c r="D2" s="150"/>
      <c r="E2" s="150"/>
      <c r="F2" s="150"/>
      <c r="G2" s="150"/>
      <c r="H2" s="150"/>
      <c r="I2" s="150"/>
    </row>
    <row r="3" spans="1:9" ht="25" customHeight="1" x14ac:dyDescent="0.2">
      <c r="A3" s="40" t="s">
        <v>21</v>
      </c>
      <c r="B3" s="158"/>
      <c r="C3" s="159"/>
      <c r="D3" s="159"/>
      <c r="E3" s="159"/>
      <c r="F3" s="159"/>
      <c r="G3" s="159"/>
      <c r="H3" s="159"/>
      <c r="I3" s="160"/>
    </row>
    <row r="4" spans="1:9" ht="25" customHeight="1" x14ac:dyDescent="0.25">
      <c r="A4" s="39" t="s">
        <v>44</v>
      </c>
      <c r="B4" s="41" t="s">
        <v>150</v>
      </c>
      <c r="C4" s="19"/>
      <c r="D4" s="19"/>
      <c r="E4" s="19"/>
      <c r="F4" s="19"/>
      <c r="G4" s="19"/>
      <c r="H4" s="19"/>
      <c r="I4" s="19"/>
    </row>
    <row r="5" spans="1:9" ht="25" customHeight="1" x14ac:dyDescent="0.2">
      <c r="A5" s="69" t="s">
        <v>103</v>
      </c>
      <c r="B5" s="70"/>
      <c r="C5" s="19"/>
      <c r="D5" s="19"/>
      <c r="E5" s="19"/>
      <c r="F5" s="19"/>
      <c r="G5" s="19"/>
      <c r="H5" s="19"/>
      <c r="I5" s="19"/>
    </row>
    <row r="6" spans="1:9" x14ac:dyDescent="0.2">
      <c r="A6" s="19"/>
      <c r="B6" s="19"/>
      <c r="C6" s="19"/>
      <c r="D6" s="19"/>
      <c r="E6" s="19"/>
      <c r="F6" s="19"/>
      <c r="G6" s="19"/>
      <c r="H6" s="19"/>
      <c r="I6" s="19"/>
    </row>
    <row r="7" spans="1:9" ht="20" customHeight="1" x14ac:dyDescent="0.2">
      <c r="A7" s="161" t="s">
        <v>95</v>
      </c>
      <c r="B7" s="162"/>
      <c r="C7" s="162"/>
      <c r="D7" s="162"/>
      <c r="E7" s="162"/>
      <c r="F7" s="162"/>
      <c r="G7" s="162"/>
      <c r="H7" s="162"/>
      <c r="I7" s="163"/>
    </row>
    <row r="8" spans="1:9" x14ac:dyDescent="0.2">
      <c r="A8" s="53" t="s">
        <v>96</v>
      </c>
      <c r="B8" s="54"/>
      <c r="C8" s="54"/>
      <c r="D8" s="54"/>
      <c r="E8" s="54"/>
      <c r="F8" s="54"/>
      <c r="G8" s="54"/>
      <c r="H8" s="54"/>
      <c r="I8" s="54"/>
    </row>
    <row r="9" spans="1:9" x14ac:dyDescent="0.2">
      <c r="A9" s="129" t="s">
        <v>97</v>
      </c>
      <c r="B9" s="130"/>
      <c r="C9" s="130"/>
      <c r="D9" s="130"/>
      <c r="E9" s="130"/>
      <c r="F9" s="130"/>
      <c r="G9" s="130"/>
      <c r="H9" s="130"/>
      <c r="I9" s="131"/>
    </row>
    <row r="10" spans="1:9" x14ac:dyDescent="0.2">
      <c r="A10" s="155" t="s">
        <v>227</v>
      </c>
      <c r="B10" s="156"/>
      <c r="C10" s="156"/>
      <c r="D10" s="156"/>
      <c r="E10" s="156"/>
      <c r="F10" s="156"/>
      <c r="G10" s="156"/>
      <c r="H10" s="156"/>
      <c r="I10" s="157"/>
    </row>
    <row r="11" spans="1:9" x14ac:dyDescent="0.2">
      <c r="A11" s="55"/>
      <c r="B11" s="56"/>
      <c r="C11" s="56"/>
      <c r="D11" s="56"/>
      <c r="E11" s="56"/>
      <c r="F11" s="56"/>
      <c r="G11" s="56"/>
      <c r="H11" s="56"/>
      <c r="I11" s="57"/>
    </row>
    <row r="12" spans="1:9" x14ac:dyDescent="0.2">
      <c r="A12" s="50"/>
      <c r="B12" s="51"/>
      <c r="C12" s="51"/>
      <c r="D12" s="51"/>
      <c r="E12" s="51"/>
      <c r="F12" s="51"/>
      <c r="G12" s="51"/>
      <c r="H12" s="51"/>
      <c r="I12" s="52"/>
    </row>
    <row r="13" spans="1:9" x14ac:dyDescent="0.2">
      <c r="A13" s="138" t="s">
        <v>98</v>
      </c>
      <c r="B13" s="139"/>
      <c r="C13" s="139"/>
      <c r="D13" s="139"/>
      <c r="E13" s="139"/>
      <c r="F13" s="139"/>
      <c r="G13" s="139"/>
      <c r="H13" s="139"/>
      <c r="I13" s="140"/>
    </row>
    <row r="14" spans="1:9" x14ac:dyDescent="0.2">
      <c r="A14" s="58" t="s">
        <v>228</v>
      </c>
      <c r="B14" s="59"/>
      <c r="C14" s="59"/>
      <c r="D14" s="59"/>
      <c r="E14" s="59"/>
      <c r="F14" s="59"/>
      <c r="G14" s="59"/>
      <c r="H14" s="59"/>
      <c r="I14" s="60"/>
    </row>
    <row r="15" spans="1:9" x14ac:dyDescent="0.2">
      <c r="A15" s="61"/>
      <c r="B15" s="62"/>
      <c r="C15" s="62"/>
      <c r="D15" s="62"/>
      <c r="E15" s="62"/>
      <c r="F15" s="62"/>
      <c r="G15" s="62"/>
      <c r="H15" s="62"/>
      <c r="I15" s="63"/>
    </row>
    <row r="16" spans="1:9" x14ac:dyDescent="0.2">
      <c r="A16" s="141"/>
      <c r="B16" s="142"/>
      <c r="C16" s="142"/>
      <c r="D16" s="142"/>
      <c r="E16" s="142"/>
      <c r="F16" s="142"/>
      <c r="G16" s="142"/>
      <c r="H16" s="142"/>
      <c r="I16" s="143"/>
    </row>
    <row r="17" spans="1:10" x14ac:dyDescent="0.2">
      <c r="A17" s="129" t="s">
        <v>99</v>
      </c>
      <c r="B17" s="130"/>
      <c r="C17" s="130"/>
      <c r="D17" s="130"/>
      <c r="E17" s="130"/>
      <c r="F17" s="130"/>
      <c r="G17" s="130"/>
      <c r="H17" s="130"/>
      <c r="I17" s="131"/>
    </row>
    <row r="18" spans="1:10" x14ac:dyDescent="0.2">
      <c r="A18" s="58" t="s">
        <v>229</v>
      </c>
      <c r="B18" s="59"/>
      <c r="C18" s="59"/>
      <c r="D18" s="59"/>
      <c r="E18" s="59"/>
      <c r="F18" s="59"/>
      <c r="G18" s="59"/>
      <c r="H18" s="59"/>
      <c r="I18" s="60"/>
    </row>
    <row r="19" spans="1:10" x14ac:dyDescent="0.2">
      <c r="A19" s="61"/>
      <c r="B19" s="62"/>
      <c r="C19" s="62"/>
      <c r="D19" s="62"/>
      <c r="E19" s="62"/>
      <c r="F19" s="62"/>
      <c r="G19" s="62"/>
      <c r="H19" s="62"/>
      <c r="I19" s="63"/>
    </row>
    <row r="20" spans="1:10" x14ac:dyDescent="0.2">
      <c r="A20" s="64"/>
      <c r="B20" s="65"/>
      <c r="C20" s="65"/>
      <c r="D20" s="65"/>
      <c r="E20" s="65"/>
      <c r="F20" s="65"/>
      <c r="G20" s="65"/>
      <c r="H20" s="65"/>
      <c r="I20" s="66"/>
    </row>
    <row r="21" spans="1:10" x14ac:dyDescent="0.2">
      <c r="A21" s="129" t="s">
        <v>100</v>
      </c>
      <c r="B21" s="130"/>
      <c r="C21" s="130"/>
      <c r="D21" s="130"/>
      <c r="E21" s="130"/>
      <c r="F21" s="130"/>
      <c r="G21" s="130"/>
      <c r="H21" s="130"/>
      <c r="I21" s="131"/>
    </row>
    <row r="22" spans="1:10" x14ac:dyDescent="0.2">
      <c r="A22" s="58"/>
      <c r="B22" s="59"/>
      <c r="C22" s="59"/>
      <c r="D22" s="59"/>
      <c r="E22" s="59"/>
      <c r="F22" s="59"/>
      <c r="G22" s="59"/>
      <c r="H22" s="59"/>
      <c r="I22" s="60"/>
    </row>
    <row r="23" spans="1:10" x14ac:dyDescent="0.2">
      <c r="A23" s="61"/>
      <c r="B23" s="62"/>
      <c r="C23" s="62"/>
      <c r="D23" s="62"/>
      <c r="E23" s="62"/>
      <c r="F23" s="62"/>
      <c r="G23" s="62"/>
      <c r="H23" s="62"/>
      <c r="I23" s="63"/>
    </row>
    <row r="24" spans="1:10" x14ac:dyDescent="0.2">
      <c r="A24" s="141"/>
      <c r="B24" s="142"/>
      <c r="C24" s="142"/>
      <c r="D24" s="142"/>
      <c r="E24" s="142"/>
      <c r="F24" s="142"/>
      <c r="G24" s="142"/>
      <c r="H24" s="142"/>
      <c r="I24" s="143"/>
    </row>
    <row r="25" spans="1:10" ht="20" customHeight="1" x14ac:dyDescent="0.2">
      <c r="A25" s="144" t="s">
        <v>108</v>
      </c>
      <c r="B25" s="145"/>
      <c r="C25" s="145"/>
      <c r="D25" s="145"/>
      <c r="E25" s="145"/>
      <c r="F25" s="145"/>
      <c r="G25" s="145"/>
      <c r="H25" s="145"/>
      <c r="I25" s="146"/>
      <c r="J25" s="47"/>
    </row>
    <row r="26" spans="1:10" s="79" customFormat="1" x14ac:dyDescent="0.2">
      <c r="A26" s="147" t="s">
        <v>230</v>
      </c>
      <c r="B26" s="148"/>
      <c r="C26" s="148"/>
      <c r="D26" s="148"/>
      <c r="E26" s="148"/>
      <c r="F26" s="148"/>
      <c r="G26" s="148"/>
      <c r="H26" s="148"/>
      <c r="I26" s="149"/>
      <c r="J26" s="78"/>
    </row>
    <row r="27" spans="1:10" x14ac:dyDescent="0.2">
      <c r="A27" s="141"/>
      <c r="B27" s="142"/>
      <c r="C27" s="142"/>
      <c r="D27" s="142"/>
      <c r="E27" s="142"/>
      <c r="F27" s="142"/>
      <c r="G27" s="142"/>
      <c r="H27" s="142"/>
      <c r="I27" s="143"/>
      <c r="J27" s="47"/>
    </row>
    <row r="28" spans="1:10" x14ac:dyDescent="0.2">
      <c r="A28" s="129" t="s">
        <v>45</v>
      </c>
      <c r="B28" s="130"/>
      <c r="C28" s="130"/>
      <c r="D28" s="130"/>
      <c r="E28" s="130"/>
      <c r="F28" s="130"/>
      <c r="G28" s="130"/>
      <c r="H28" s="130"/>
      <c r="I28" s="131"/>
    </row>
    <row r="29" spans="1:10" x14ac:dyDescent="0.2">
      <c r="A29" s="132" t="s">
        <v>101</v>
      </c>
      <c r="B29" s="133"/>
      <c r="C29" s="133"/>
      <c r="D29" s="133"/>
      <c r="E29" s="133"/>
      <c r="F29" s="133"/>
      <c r="G29" s="133"/>
      <c r="H29" s="133"/>
      <c r="I29" s="134"/>
    </row>
    <row r="30" spans="1:10" x14ac:dyDescent="0.2">
      <c r="A30" s="135" t="s">
        <v>107</v>
      </c>
      <c r="B30" s="136"/>
      <c r="C30" s="136"/>
      <c r="D30" s="136"/>
      <c r="E30" s="136"/>
      <c r="F30" s="136"/>
      <c r="G30" s="136"/>
      <c r="H30" s="136"/>
      <c r="I30" s="137"/>
    </row>
    <row r="33" spans="1:1" x14ac:dyDescent="0.2">
      <c r="A33" t="s">
        <v>253</v>
      </c>
    </row>
    <row r="34" spans="1:1" x14ac:dyDescent="0.2">
      <c r="A34" t="s">
        <v>252</v>
      </c>
    </row>
    <row r="35" spans="1:1" x14ac:dyDescent="0.2">
      <c r="A35" t="s">
        <v>261</v>
      </c>
    </row>
  </sheetData>
  <sheetProtection formatCells="0" formatColumns="0" formatRows="0" insertRows="0"/>
  <mergeCells count="17">
    <mergeCell ref="C2:I2"/>
    <mergeCell ref="A1:I1"/>
    <mergeCell ref="A9:I9"/>
    <mergeCell ref="A10:I10"/>
    <mergeCell ref="B3:I3"/>
    <mergeCell ref="A7:I7"/>
    <mergeCell ref="A28:I28"/>
    <mergeCell ref="A29:I29"/>
    <mergeCell ref="A30:I30"/>
    <mergeCell ref="A13:I13"/>
    <mergeCell ref="A16:I16"/>
    <mergeCell ref="A17:I17"/>
    <mergeCell ref="A21:I21"/>
    <mergeCell ref="A24:I24"/>
    <mergeCell ref="A25:I25"/>
    <mergeCell ref="A26:I26"/>
    <mergeCell ref="A27:I27"/>
  </mergeCells>
  <phoneticPr fontId="11"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29" r:id="rId1" display="Arrêté du 22 janvier 2014 fixant le cadre national des formations conduisant à la délivrance des diplômes nationaux de licence, de licence professionnelle et de master " xr:uid="{00000000-0004-0000-0000-000000000000}"/>
    <hyperlink ref="A29:I29" r:id="rId2" display="Arrêté du 30 juillet 2018 relatif au diplôme national de licence" xr:uid="{00000000-0004-0000-0000-000001000000}"/>
    <hyperlink ref="A30:I30" r:id="rId3" display="Arrêté du 22 janvier 2014 fixant le cadre national des formations conduisant à la délivrance des diplômes nationaux de licence, de licence professionnelle et de master" xr:uid="{00000000-0004-0000-0000-000002000000}"/>
  </hyperlinks>
  <pageMargins left="0.25" right="0.25" top="0.75" bottom="0.75" header="0.3" footer="0.3"/>
  <pageSetup paperSize="9" scale="90" orientation="landscape" verticalDpi="0"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S57"/>
  <sheetViews>
    <sheetView showGridLines="0" showZeros="0" zoomScale="150" zoomScaleNormal="150" zoomScalePageLayoutView="85" workbookViewId="0">
      <selection activeCell="S17" sqref="S17"/>
    </sheetView>
  </sheetViews>
  <sheetFormatPr baseColWidth="10" defaultColWidth="10.83203125" defaultRowHeight="15" x14ac:dyDescent="0.2"/>
  <cols>
    <col min="1" max="1" width="26.5" style="19" bestFit="1" customWidth="1"/>
    <col min="2" max="2" width="43.83203125" style="29" customWidth="1"/>
    <col min="3" max="3" width="20.5" style="29" customWidth="1"/>
    <col min="4" max="4" width="6.83203125" style="29" customWidth="1"/>
    <col min="5" max="5" width="12" style="29" customWidth="1"/>
    <col min="6" max="6" width="14" style="29" customWidth="1"/>
    <col min="7" max="8" width="13.83203125" style="29" customWidth="1"/>
    <col min="9" max="9" width="21.1640625" style="29" bestFit="1" customWidth="1"/>
    <col min="10" max="10" width="11.1640625" style="29" bestFit="1" customWidth="1"/>
    <col min="11" max="11" width="17.5" style="29" customWidth="1"/>
    <col min="12" max="12" width="17.5" style="29" bestFit="1" customWidth="1"/>
    <col min="13" max="13" width="10.83203125" style="19" customWidth="1"/>
    <col min="14" max="14" width="17.5" style="19" bestFit="1" customWidth="1"/>
    <col min="15" max="15" width="10.83203125" style="19" customWidth="1"/>
    <col min="16" max="16" width="15.83203125" style="19" customWidth="1"/>
    <col min="17" max="17" width="18.5" style="19" bestFit="1" customWidth="1"/>
    <col min="18" max="18" width="10.83203125" style="19"/>
    <col min="19" max="19" width="35.83203125" style="19" bestFit="1" customWidth="1"/>
    <col min="20" max="16384" width="10.83203125" style="19"/>
  </cols>
  <sheetData>
    <row r="1" spans="1:19" ht="24" x14ac:dyDescent="0.3">
      <c r="A1" s="180" t="s">
        <v>46</v>
      </c>
      <c r="B1" s="180"/>
      <c r="C1" s="180"/>
      <c r="D1" s="180"/>
      <c r="E1" s="180"/>
      <c r="F1" s="180"/>
      <c r="G1" s="180"/>
      <c r="H1" s="180"/>
      <c r="I1" s="180"/>
      <c r="J1" s="180"/>
      <c r="K1" s="180"/>
      <c r="L1" s="180"/>
      <c r="M1" s="180"/>
      <c r="N1" s="180"/>
      <c r="O1" s="180"/>
      <c r="P1" s="67"/>
    </row>
    <row r="2" spans="1:19" ht="20" customHeight="1" x14ac:dyDescent="0.2">
      <c r="A2" s="20" t="s">
        <v>22</v>
      </c>
      <c r="B2" s="181" t="s">
        <v>148</v>
      </c>
      <c r="C2" s="181"/>
      <c r="D2" s="181"/>
      <c r="E2" s="181"/>
      <c r="F2" s="82"/>
      <c r="G2" s="19"/>
      <c r="H2" s="19"/>
      <c r="I2" s="19"/>
      <c r="J2" s="19"/>
      <c r="K2" s="19"/>
      <c r="L2" s="19"/>
    </row>
    <row r="3" spans="1:19" ht="20" customHeight="1" x14ac:dyDescent="0.2">
      <c r="A3" s="20" t="s">
        <v>21</v>
      </c>
      <c r="B3" s="181" t="s">
        <v>149</v>
      </c>
      <c r="C3" s="181"/>
      <c r="D3" s="181"/>
      <c r="E3" s="181"/>
      <c r="F3" s="82"/>
      <c r="G3" s="19"/>
      <c r="H3" s="19"/>
      <c r="I3" s="19"/>
      <c r="J3" s="19"/>
      <c r="K3" s="19"/>
      <c r="L3" s="19"/>
    </row>
    <row r="4" spans="1:19" ht="20" customHeight="1" x14ac:dyDescent="0.25">
      <c r="A4" s="20" t="s">
        <v>14</v>
      </c>
      <c r="B4" s="42" t="s">
        <v>150</v>
      </c>
      <c r="C4" s="21" t="s">
        <v>41</v>
      </c>
      <c r="D4" s="182"/>
      <c r="E4" s="182"/>
      <c r="F4" s="83"/>
      <c r="G4"/>
      <c r="H4"/>
      <c r="I4"/>
      <c r="J4"/>
      <c r="K4"/>
      <c r="L4"/>
      <c r="M4"/>
      <c r="N4"/>
      <c r="O4"/>
      <c r="P4"/>
    </row>
    <row r="5" spans="1:19" ht="20" customHeight="1" x14ac:dyDescent="0.2">
      <c r="B5" s="19"/>
      <c r="C5" s="19"/>
      <c r="D5" s="19"/>
      <c r="E5" s="19"/>
      <c r="F5" s="19"/>
      <c r="G5" s="19"/>
      <c r="H5" s="19"/>
      <c r="I5" s="19"/>
      <c r="J5" s="19"/>
      <c r="K5" s="19"/>
      <c r="L5" s="19"/>
    </row>
    <row r="6" spans="1:19" ht="20" customHeight="1" x14ac:dyDescent="0.25">
      <c r="A6" s="20" t="s">
        <v>1</v>
      </c>
      <c r="B6" s="43"/>
      <c r="C6" s="21" t="s">
        <v>42</v>
      </c>
      <c r="D6" s="183"/>
      <c r="E6" s="184"/>
      <c r="F6" s="84"/>
      <c r="G6" s="185" t="s">
        <v>2</v>
      </c>
      <c r="H6" s="186"/>
      <c r="I6" s="187"/>
      <c r="J6" s="188"/>
      <c r="K6" s="188"/>
      <c r="L6" s="188"/>
      <c r="M6" s="188"/>
      <c r="N6" s="188"/>
      <c r="O6" s="188"/>
      <c r="P6" s="71"/>
    </row>
    <row r="7" spans="1:19" ht="20" customHeight="1" x14ac:dyDescent="0.2">
      <c r="A7" s="20" t="s">
        <v>23</v>
      </c>
      <c r="B7" s="49"/>
      <c r="C7" s="19"/>
      <c r="D7" s="19"/>
      <c r="E7" s="19"/>
      <c r="F7" s="19"/>
      <c r="G7" s="19"/>
      <c r="H7" s="19"/>
      <c r="I7" s="19"/>
      <c r="J7" s="19"/>
      <c r="K7" s="19"/>
      <c r="L7" s="19"/>
    </row>
    <row r="8" spans="1:19" ht="20" customHeight="1" x14ac:dyDescent="0.2">
      <c r="A8" s="22"/>
      <c r="B8" s="12"/>
      <c r="C8" s="19"/>
      <c r="D8" s="19"/>
      <c r="E8" s="19"/>
      <c r="F8" s="19"/>
      <c r="G8" s="19"/>
      <c r="H8" s="19"/>
      <c r="I8" s="23"/>
      <c r="J8" s="23"/>
      <c r="K8" s="23"/>
      <c r="L8" s="23"/>
      <c r="N8" s="24"/>
      <c r="O8" s="24"/>
      <c r="P8" s="24"/>
    </row>
    <row r="9" spans="1:19" ht="15" customHeight="1" x14ac:dyDescent="0.2">
      <c r="B9" s="30"/>
      <c r="C9" s="28"/>
      <c r="D9" s="23"/>
      <c r="E9" s="170" t="s">
        <v>30</v>
      </c>
      <c r="F9" s="171"/>
      <c r="G9" s="172"/>
      <c r="H9" s="72"/>
      <c r="I9" s="170" t="s">
        <v>25</v>
      </c>
      <c r="J9" s="172"/>
      <c r="K9" s="23"/>
      <c r="L9" s="25">
        <v>1</v>
      </c>
      <c r="M9" s="23"/>
      <c r="N9" s="23"/>
      <c r="O9" s="23"/>
      <c r="P9" s="23"/>
    </row>
    <row r="10" spans="1:19" ht="15" customHeight="1" x14ac:dyDescent="0.2">
      <c r="B10" s="30"/>
      <c r="C10" s="28"/>
      <c r="D10" s="26"/>
      <c r="E10" s="173" t="s">
        <v>29</v>
      </c>
      <c r="F10" s="174"/>
      <c r="G10" s="175"/>
      <c r="H10" s="73"/>
      <c r="I10" s="176"/>
      <c r="J10" s="177"/>
      <c r="K10" s="27"/>
      <c r="L10" s="27"/>
      <c r="M10" s="27"/>
      <c r="N10" s="27"/>
      <c r="O10" s="27"/>
      <c r="P10" s="27"/>
    </row>
    <row r="11" spans="1:19" ht="15" customHeight="1" x14ac:dyDescent="0.2">
      <c r="A11" s="18">
        <v>1</v>
      </c>
      <c r="B11" s="30"/>
      <c r="C11" s="28"/>
      <c r="D11" s="28"/>
      <c r="K11" s="19"/>
      <c r="L11" s="19"/>
      <c r="N11" s="27"/>
      <c r="O11" s="27"/>
      <c r="P11" s="27"/>
    </row>
    <row r="12" spans="1:19" ht="15" customHeight="1" x14ac:dyDescent="0.2">
      <c r="B12" s="30"/>
      <c r="C12" s="28"/>
      <c r="D12" s="28"/>
      <c r="E12" s="19"/>
      <c r="F12" s="19"/>
      <c r="G12" s="19"/>
      <c r="H12" s="19"/>
      <c r="I12" s="19"/>
      <c r="J12" s="19"/>
      <c r="K12" s="19"/>
      <c r="L12" s="19"/>
      <c r="N12" s="27"/>
      <c r="O12" s="27"/>
      <c r="P12" s="27"/>
    </row>
    <row r="13" spans="1:19" x14ac:dyDescent="0.2">
      <c r="D13" s="28"/>
      <c r="E13" s="178"/>
      <c r="F13" s="178"/>
      <c r="G13" s="178"/>
      <c r="H13" s="68"/>
      <c r="I13" s="28"/>
      <c r="J13" s="28"/>
    </row>
    <row r="14" spans="1:19" ht="26.25" customHeight="1" x14ac:dyDescent="0.2">
      <c r="B14" s="30"/>
      <c r="C14" s="28"/>
      <c r="D14" s="28"/>
      <c r="E14" s="68"/>
      <c r="F14" s="81"/>
      <c r="G14" s="68"/>
      <c r="H14" s="68"/>
      <c r="I14" s="28"/>
      <c r="J14" s="28"/>
      <c r="K14" s="164" t="s">
        <v>15</v>
      </c>
      <c r="L14" s="179"/>
      <c r="M14" s="165"/>
      <c r="N14" s="164" t="s">
        <v>16</v>
      </c>
      <c r="O14" s="165"/>
      <c r="P14" s="166" t="s">
        <v>104</v>
      </c>
      <c r="Q14" s="167"/>
      <c r="R14" s="168"/>
      <c r="S14" s="169" t="s">
        <v>105</v>
      </c>
    </row>
    <row r="15" spans="1:19" ht="39.75" customHeight="1" x14ac:dyDescent="0.2">
      <c r="C15" s="13"/>
      <c r="D15" s="13"/>
      <c r="E15" s="14"/>
      <c r="F15" s="14"/>
      <c r="G15" s="14"/>
      <c r="H15" s="14"/>
      <c r="I15" s="14"/>
      <c r="J15" s="15"/>
      <c r="K15" s="32" t="s">
        <v>17</v>
      </c>
      <c r="L15" s="32" t="str">
        <f>IF(I17="CCI (CC Intégral)","CT pour les dispensés","Contrôle Terminal")</f>
        <v>CT pour les dispensés</v>
      </c>
      <c r="M15" s="33"/>
      <c r="N15" s="34" t="s">
        <v>18</v>
      </c>
      <c r="O15" s="35"/>
      <c r="P15" s="34" t="s">
        <v>106</v>
      </c>
      <c r="Q15" s="74" t="s">
        <v>18</v>
      </c>
      <c r="R15" s="75"/>
      <c r="S15" s="169"/>
    </row>
    <row r="16" spans="1:19" s="29" customFormat="1" ht="51" x14ac:dyDescent="0.2">
      <c r="A16" s="32" t="s">
        <v>3</v>
      </c>
      <c r="B16" s="32" t="s">
        <v>4</v>
      </c>
      <c r="C16" s="33" t="s">
        <v>5</v>
      </c>
      <c r="D16" s="34" t="s">
        <v>6</v>
      </c>
      <c r="E16" s="35" t="s">
        <v>7</v>
      </c>
      <c r="F16" s="96" t="s">
        <v>118</v>
      </c>
      <c r="G16" s="31" t="s">
        <v>27</v>
      </c>
      <c r="H16" s="31" t="s">
        <v>102</v>
      </c>
      <c r="I16" s="36" t="s">
        <v>28</v>
      </c>
      <c r="J16" s="31" t="s">
        <v>34</v>
      </c>
      <c r="K16" s="34" t="s">
        <v>24</v>
      </c>
      <c r="L16" s="34" t="s">
        <v>19</v>
      </c>
      <c r="M16" s="34" t="s">
        <v>20</v>
      </c>
      <c r="N16" s="34" t="s">
        <v>19</v>
      </c>
      <c r="O16" s="34" t="s">
        <v>20</v>
      </c>
      <c r="P16" s="74" t="s">
        <v>19</v>
      </c>
      <c r="Q16" s="74" t="s">
        <v>19</v>
      </c>
      <c r="R16" s="74" t="s">
        <v>20</v>
      </c>
      <c r="S16" s="169"/>
    </row>
    <row r="17" spans="1:19" ht="15" customHeight="1" x14ac:dyDescent="0.2">
      <c r="A17" s="123" t="s">
        <v>119</v>
      </c>
      <c r="B17" s="124" t="s">
        <v>121</v>
      </c>
      <c r="C17" s="125" t="s">
        <v>120</v>
      </c>
      <c r="D17" s="123">
        <v>6</v>
      </c>
      <c r="E17" s="123">
        <v>6</v>
      </c>
      <c r="F17" s="123"/>
      <c r="G17" s="123" t="s">
        <v>122</v>
      </c>
      <c r="H17" s="123" t="s">
        <v>122</v>
      </c>
      <c r="I17" s="123" t="s">
        <v>32</v>
      </c>
      <c r="J17" s="123"/>
      <c r="K17" s="123">
        <v>3</v>
      </c>
      <c r="L17" s="123" t="s">
        <v>123</v>
      </c>
      <c r="M17" s="123" t="s">
        <v>124</v>
      </c>
      <c r="N17" s="122"/>
      <c r="O17" s="122"/>
      <c r="P17" s="123" t="s">
        <v>128</v>
      </c>
      <c r="Q17" s="123" t="s">
        <v>128</v>
      </c>
      <c r="R17" s="123"/>
      <c r="S17" s="127" t="s">
        <v>234</v>
      </c>
    </row>
    <row r="18" spans="1:19" ht="15" customHeight="1" x14ac:dyDescent="0.2">
      <c r="A18" s="110" t="s">
        <v>129</v>
      </c>
      <c r="B18" s="2" t="s">
        <v>130</v>
      </c>
      <c r="C18" s="2" t="s">
        <v>131</v>
      </c>
      <c r="D18" s="109"/>
      <c r="E18" s="109">
        <v>1</v>
      </c>
      <c r="F18" s="109"/>
      <c r="G18" s="109" t="s">
        <v>122</v>
      </c>
      <c r="H18" s="109" t="s">
        <v>122</v>
      </c>
      <c r="I18" s="109" t="s">
        <v>32</v>
      </c>
      <c r="J18" s="109"/>
      <c r="K18" s="1">
        <v>1.5</v>
      </c>
      <c r="L18" s="110" t="s">
        <v>132</v>
      </c>
      <c r="M18" s="110" t="s">
        <v>133</v>
      </c>
      <c r="N18" s="122"/>
      <c r="O18" s="122"/>
      <c r="P18" s="110"/>
      <c r="Q18" s="110"/>
      <c r="R18" s="110"/>
      <c r="S18" s="110"/>
    </row>
    <row r="19" spans="1:19" ht="15" customHeight="1" x14ac:dyDescent="0.2">
      <c r="A19" s="110" t="s">
        <v>129</v>
      </c>
      <c r="B19" s="2" t="s">
        <v>134</v>
      </c>
      <c r="C19" s="2" t="s">
        <v>135</v>
      </c>
      <c r="D19" s="109"/>
      <c r="E19" s="109">
        <v>1</v>
      </c>
      <c r="F19" s="109"/>
      <c r="G19" s="109" t="s">
        <v>122</v>
      </c>
      <c r="H19" s="109" t="s">
        <v>122</v>
      </c>
      <c r="I19" s="109" t="s">
        <v>32</v>
      </c>
      <c r="J19" s="109"/>
      <c r="K19" s="1">
        <v>1.5</v>
      </c>
      <c r="L19" s="110" t="s">
        <v>132</v>
      </c>
      <c r="M19" s="110" t="s">
        <v>133</v>
      </c>
      <c r="N19" s="122"/>
      <c r="O19" s="122"/>
      <c r="P19" s="110"/>
      <c r="Q19" s="110"/>
      <c r="R19" s="110"/>
      <c r="S19" s="110"/>
    </row>
    <row r="20" spans="1:19" ht="15" customHeight="1" x14ac:dyDescent="0.2">
      <c r="A20" s="123" t="s">
        <v>119</v>
      </c>
      <c r="B20" s="125" t="s">
        <v>136</v>
      </c>
      <c r="C20" s="125" t="s">
        <v>137</v>
      </c>
      <c r="D20" s="123">
        <v>6</v>
      </c>
      <c r="E20" s="123">
        <v>6</v>
      </c>
      <c r="F20" s="123"/>
      <c r="G20" s="123" t="s">
        <v>122</v>
      </c>
      <c r="H20" s="123" t="s">
        <v>122</v>
      </c>
      <c r="I20" s="123" t="s">
        <v>32</v>
      </c>
      <c r="J20" s="123"/>
      <c r="K20" s="123">
        <v>3</v>
      </c>
      <c r="L20" s="123" t="s">
        <v>123</v>
      </c>
      <c r="M20" s="123" t="s">
        <v>124</v>
      </c>
      <c r="N20" s="122"/>
      <c r="O20" s="122"/>
      <c r="P20" s="123" t="s">
        <v>128</v>
      </c>
      <c r="Q20" s="123" t="s">
        <v>128</v>
      </c>
      <c r="R20" s="123"/>
      <c r="S20" s="127" t="s">
        <v>234</v>
      </c>
    </row>
    <row r="21" spans="1:19" ht="15" customHeight="1" x14ac:dyDescent="0.2">
      <c r="A21" s="110" t="s">
        <v>129</v>
      </c>
      <c r="B21" s="2" t="s">
        <v>138</v>
      </c>
      <c r="C21" s="2" t="s">
        <v>139</v>
      </c>
      <c r="D21" s="109"/>
      <c r="E21" s="109">
        <v>1</v>
      </c>
      <c r="F21" s="109"/>
      <c r="G21" s="109" t="s">
        <v>122</v>
      </c>
      <c r="H21" s="109" t="s">
        <v>122</v>
      </c>
      <c r="I21" s="109" t="s">
        <v>32</v>
      </c>
      <c r="J21" s="109"/>
      <c r="K21" s="1">
        <v>1.5</v>
      </c>
      <c r="L21" s="110" t="s">
        <v>132</v>
      </c>
      <c r="M21" s="110" t="s">
        <v>133</v>
      </c>
      <c r="N21" s="122"/>
      <c r="O21" s="122"/>
      <c r="P21" s="110"/>
      <c r="Q21" s="110"/>
      <c r="R21" s="110"/>
      <c r="S21" s="110"/>
    </row>
    <row r="22" spans="1:19" ht="15" customHeight="1" x14ac:dyDescent="0.2">
      <c r="A22" s="110" t="s">
        <v>129</v>
      </c>
      <c r="B22" s="48" t="s">
        <v>140</v>
      </c>
      <c r="C22" s="2" t="s">
        <v>141</v>
      </c>
      <c r="D22" s="109"/>
      <c r="E22" s="109">
        <v>1</v>
      </c>
      <c r="F22" s="109"/>
      <c r="G22" s="109" t="s">
        <v>122</v>
      </c>
      <c r="H22" s="109" t="s">
        <v>122</v>
      </c>
      <c r="I22" s="109" t="s">
        <v>32</v>
      </c>
      <c r="J22" s="109"/>
      <c r="K22" s="1">
        <v>1.5</v>
      </c>
      <c r="L22" s="110" t="s">
        <v>132</v>
      </c>
      <c r="M22" s="110" t="s">
        <v>133</v>
      </c>
      <c r="N22" s="122"/>
      <c r="O22" s="122"/>
      <c r="P22" s="110"/>
      <c r="Q22" s="110"/>
      <c r="R22" s="110"/>
      <c r="S22" s="110"/>
    </row>
    <row r="23" spans="1:19" ht="15" customHeight="1" x14ac:dyDescent="0.2">
      <c r="A23" s="123" t="s">
        <v>119</v>
      </c>
      <c r="B23" s="125" t="s">
        <v>142</v>
      </c>
      <c r="C23" s="125" t="s">
        <v>143</v>
      </c>
      <c r="D23" s="123">
        <v>6</v>
      </c>
      <c r="E23" s="123">
        <v>6</v>
      </c>
      <c r="F23" s="123"/>
      <c r="G23" s="123" t="s">
        <v>122</v>
      </c>
      <c r="H23" s="123" t="s">
        <v>122</v>
      </c>
      <c r="I23" s="123" t="s">
        <v>32</v>
      </c>
      <c r="J23" s="123"/>
      <c r="K23" s="123">
        <v>3</v>
      </c>
      <c r="L23" s="123" t="s">
        <v>123</v>
      </c>
      <c r="M23" s="123" t="s">
        <v>124</v>
      </c>
      <c r="N23" s="122"/>
      <c r="O23" s="122"/>
      <c r="P23" s="123" t="s">
        <v>128</v>
      </c>
      <c r="Q23" s="123" t="s">
        <v>128</v>
      </c>
      <c r="R23" s="123"/>
      <c r="S23" s="127" t="s">
        <v>234</v>
      </c>
    </row>
    <row r="24" spans="1:19" ht="15" customHeight="1" x14ac:dyDescent="0.2">
      <c r="A24" s="110" t="s">
        <v>129</v>
      </c>
      <c r="B24" s="110" t="s">
        <v>144</v>
      </c>
      <c r="C24" s="5" t="s">
        <v>145</v>
      </c>
      <c r="D24" s="109"/>
      <c r="E24" s="109">
        <v>1</v>
      </c>
      <c r="F24" s="109"/>
      <c r="G24" s="109" t="s">
        <v>122</v>
      </c>
      <c r="H24" s="109" t="s">
        <v>122</v>
      </c>
      <c r="I24" s="109" t="s">
        <v>32</v>
      </c>
      <c r="J24" s="109"/>
      <c r="K24" s="1">
        <v>1.5</v>
      </c>
      <c r="L24" s="110" t="s">
        <v>132</v>
      </c>
      <c r="M24" s="110" t="s">
        <v>133</v>
      </c>
      <c r="N24" s="122"/>
      <c r="O24" s="122"/>
      <c r="P24" s="110"/>
      <c r="Q24" s="110"/>
      <c r="R24" s="110"/>
      <c r="S24" s="110"/>
    </row>
    <row r="25" spans="1:19" ht="15" customHeight="1" x14ac:dyDescent="0.2">
      <c r="A25" s="110" t="s">
        <v>129</v>
      </c>
      <c r="B25" s="110" t="s">
        <v>146</v>
      </c>
      <c r="C25" s="2" t="s">
        <v>147</v>
      </c>
      <c r="D25" s="109"/>
      <c r="E25" s="109">
        <v>1</v>
      </c>
      <c r="F25" s="109"/>
      <c r="G25" s="109" t="s">
        <v>122</v>
      </c>
      <c r="H25" s="109" t="s">
        <v>122</v>
      </c>
      <c r="I25" s="109" t="s">
        <v>32</v>
      </c>
      <c r="J25" s="109"/>
      <c r="K25" s="1">
        <v>1.5</v>
      </c>
      <c r="L25" s="110" t="s">
        <v>132</v>
      </c>
      <c r="M25" s="110" t="s">
        <v>133</v>
      </c>
      <c r="N25" s="122"/>
      <c r="O25" s="122"/>
      <c r="P25" s="110"/>
      <c r="Q25" s="110"/>
      <c r="R25" s="110"/>
      <c r="S25" s="110"/>
    </row>
    <row r="26" spans="1:19" ht="15" customHeight="1" x14ac:dyDescent="0.2">
      <c r="A26" s="110"/>
      <c r="B26" s="110"/>
      <c r="C26" s="2"/>
      <c r="D26" s="109"/>
      <c r="E26" s="109"/>
      <c r="F26" s="109"/>
      <c r="G26" s="109"/>
      <c r="H26" s="109"/>
      <c r="I26" s="109"/>
      <c r="J26" s="109"/>
      <c r="K26" s="1"/>
      <c r="L26" s="110"/>
      <c r="M26" s="110"/>
      <c r="N26" s="110"/>
      <c r="O26" s="110"/>
      <c r="P26" s="110"/>
      <c r="Q26" s="110"/>
      <c r="R26" s="110"/>
      <c r="S26" s="110"/>
    </row>
    <row r="27" spans="1:19" ht="15" customHeight="1" x14ac:dyDescent="0.2">
      <c r="A27" s="110"/>
      <c r="B27" s="4"/>
      <c r="C27" s="110"/>
      <c r="D27" s="110"/>
      <c r="E27" s="110"/>
      <c r="F27" s="110"/>
      <c r="G27" s="3"/>
      <c r="H27" s="3"/>
      <c r="I27" s="3"/>
      <c r="J27" s="3"/>
      <c r="K27" s="1"/>
      <c r="L27" s="110"/>
      <c r="M27" s="4"/>
      <c r="N27" s="110"/>
      <c r="O27" s="4"/>
      <c r="P27" s="110"/>
      <c r="Q27" s="110"/>
      <c r="R27" s="4"/>
      <c r="S27" s="4"/>
    </row>
    <row r="28" spans="1:19" ht="15" customHeight="1" x14ac:dyDescent="0.2">
      <c r="A28" s="110"/>
      <c r="B28" s="4"/>
      <c r="C28" s="110"/>
      <c r="D28" s="110"/>
      <c r="E28" s="110"/>
      <c r="F28" s="110"/>
      <c r="G28" s="3"/>
      <c r="H28" s="3"/>
      <c r="I28" s="3"/>
      <c r="J28" s="3"/>
      <c r="K28" s="1"/>
      <c r="L28" s="110"/>
      <c r="M28" s="4"/>
      <c r="N28" s="110"/>
      <c r="O28" s="4"/>
      <c r="P28" s="110"/>
      <c r="Q28" s="110"/>
      <c r="R28" s="4"/>
      <c r="S28" s="4"/>
    </row>
    <row r="29" spans="1:19" ht="15" customHeight="1" x14ac:dyDescent="0.2">
      <c r="A29" s="110"/>
      <c r="B29" s="4"/>
      <c r="C29" s="110"/>
      <c r="D29" s="110"/>
      <c r="E29" s="110"/>
      <c r="F29" s="110"/>
      <c r="G29" s="4"/>
      <c r="H29" s="4"/>
      <c r="I29" s="3"/>
      <c r="J29" s="4"/>
      <c r="K29" s="1"/>
      <c r="L29" s="110"/>
      <c r="M29" s="4"/>
      <c r="N29" s="110"/>
      <c r="O29" s="4"/>
      <c r="P29" s="110"/>
      <c r="Q29" s="110"/>
      <c r="R29" s="4"/>
      <c r="S29" s="4"/>
    </row>
    <row r="30" spans="1:19" ht="15" customHeight="1" x14ac:dyDescent="0.2">
      <c r="A30" s="110"/>
      <c r="B30" s="4"/>
      <c r="C30" s="110"/>
      <c r="D30" s="110"/>
      <c r="E30" s="110"/>
      <c r="F30" s="110"/>
      <c r="G30" s="4"/>
      <c r="H30" s="4"/>
      <c r="I30" s="3"/>
      <c r="J30" s="4"/>
      <c r="K30" s="1"/>
      <c r="L30" s="110"/>
      <c r="M30" s="4"/>
      <c r="N30" s="110"/>
      <c r="O30" s="4"/>
      <c r="P30" s="110"/>
      <c r="Q30" s="110"/>
      <c r="R30" s="4"/>
      <c r="S30" s="4"/>
    </row>
    <row r="31" spans="1:19" ht="15" customHeight="1" x14ac:dyDescent="0.2">
      <c r="A31" s="110"/>
      <c r="B31" s="4"/>
      <c r="C31" s="110"/>
      <c r="D31" s="110"/>
      <c r="E31" s="110"/>
      <c r="F31" s="110"/>
      <c r="G31" s="4"/>
      <c r="H31" s="4"/>
      <c r="I31" s="3"/>
      <c r="J31" s="4"/>
      <c r="K31" s="1"/>
      <c r="L31" s="110"/>
      <c r="M31" s="4"/>
      <c r="N31" s="110"/>
      <c r="O31" s="4"/>
      <c r="P31" s="110"/>
      <c r="Q31" s="110"/>
      <c r="R31" s="4"/>
      <c r="S31" s="4"/>
    </row>
    <row r="32" spans="1:19" ht="15" customHeight="1" x14ac:dyDescent="0.2">
      <c r="A32" s="110"/>
      <c r="B32" s="4"/>
      <c r="C32" s="110"/>
      <c r="D32" s="110"/>
      <c r="E32" s="110"/>
      <c r="F32" s="110"/>
      <c r="G32" s="4"/>
      <c r="H32" s="4"/>
      <c r="I32" s="3"/>
      <c r="J32" s="4"/>
      <c r="K32" s="1"/>
      <c r="L32" s="110"/>
      <c r="M32" s="4"/>
      <c r="N32" s="110"/>
      <c r="O32" s="4"/>
      <c r="P32" s="110"/>
      <c r="Q32" s="110"/>
      <c r="R32" s="4"/>
      <c r="S32" s="4"/>
    </row>
    <row r="33" spans="1:19" x14ac:dyDescent="0.2">
      <c r="A33" s="110"/>
      <c r="B33" s="2"/>
      <c r="C33" s="2"/>
      <c r="D33" s="2"/>
      <c r="E33" s="2"/>
      <c r="F33" s="2"/>
      <c r="G33" s="4"/>
      <c r="H33" s="4"/>
      <c r="I33" s="3"/>
      <c r="J33" s="4"/>
      <c r="K33" s="6"/>
      <c r="L33" s="110"/>
      <c r="M33" s="4"/>
      <c r="N33" s="110"/>
      <c r="O33" s="4"/>
      <c r="P33" s="110"/>
      <c r="Q33" s="110"/>
      <c r="R33" s="4"/>
      <c r="S33" s="4"/>
    </row>
    <row r="34" spans="1:19" x14ac:dyDescent="0.2">
      <c r="A34" s="110"/>
      <c r="B34" s="2"/>
      <c r="C34" s="2"/>
      <c r="D34" s="2"/>
      <c r="E34" s="2"/>
      <c r="F34" s="2"/>
      <c r="G34" s="4"/>
      <c r="H34" s="4"/>
      <c r="I34" s="3"/>
      <c r="J34" s="4"/>
      <c r="K34" s="6"/>
      <c r="L34" s="110"/>
      <c r="M34" s="4"/>
      <c r="N34" s="110"/>
      <c r="O34" s="4"/>
      <c r="P34" s="110"/>
      <c r="Q34" s="110"/>
      <c r="R34" s="4"/>
      <c r="S34" s="4"/>
    </row>
    <row r="35" spans="1:19" x14ac:dyDescent="0.2">
      <c r="A35" s="110"/>
      <c r="B35" s="2"/>
      <c r="C35" s="2"/>
      <c r="D35" s="2"/>
      <c r="E35" s="2"/>
      <c r="F35" s="2"/>
      <c r="G35" s="4"/>
      <c r="H35" s="4"/>
      <c r="I35" s="3"/>
      <c r="J35" s="4"/>
      <c r="K35" s="6"/>
      <c r="L35" s="110"/>
      <c r="M35" s="4"/>
      <c r="N35" s="110"/>
      <c r="O35" s="4"/>
      <c r="P35" s="110"/>
      <c r="Q35" s="110"/>
      <c r="R35" s="4"/>
      <c r="S35" s="4"/>
    </row>
    <row r="36" spans="1:19" x14ac:dyDescent="0.2">
      <c r="A36" s="110"/>
      <c r="B36" s="2"/>
      <c r="C36" s="2"/>
      <c r="D36" s="2"/>
      <c r="E36" s="2"/>
      <c r="F36" s="2"/>
      <c r="G36" s="4"/>
      <c r="H36" s="4"/>
      <c r="I36" s="3"/>
      <c r="J36" s="4"/>
      <c r="K36" s="6"/>
      <c r="L36" s="110"/>
      <c r="M36" s="4"/>
      <c r="N36" s="110"/>
      <c r="O36" s="4"/>
      <c r="P36" s="110"/>
      <c r="Q36" s="110"/>
      <c r="R36" s="4"/>
      <c r="S36" s="4"/>
    </row>
    <row r="37" spans="1:19" x14ac:dyDescent="0.2">
      <c r="A37" s="110"/>
      <c r="B37" s="2"/>
      <c r="C37" s="2"/>
      <c r="D37" s="2"/>
      <c r="E37" s="2"/>
      <c r="F37" s="2"/>
      <c r="G37" s="4"/>
      <c r="H37" s="4"/>
      <c r="I37" s="3"/>
      <c r="J37" s="4"/>
      <c r="K37" s="6"/>
      <c r="L37" s="110"/>
      <c r="M37" s="4"/>
      <c r="N37" s="110"/>
      <c r="O37" s="4"/>
      <c r="P37" s="110"/>
      <c r="Q37" s="110"/>
      <c r="R37" s="4"/>
      <c r="S37" s="4"/>
    </row>
    <row r="38" spans="1:19" s="24" customFormat="1" x14ac:dyDescent="0.2">
      <c r="A38" s="110"/>
      <c r="B38" s="2"/>
      <c r="C38" s="2"/>
      <c r="D38" s="2"/>
      <c r="E38" s="2"/>
      <c r="F38" s="2"/>
      <c r="G38" s="4"/>
      <c r="H38" s="4"/>
      <c r="I38" s="3"/>
      <c r="J38" s="4"/>
      <c r="K38" s="6"/>
      <c r="L38" s="110"/>
      <c r="M38" s="4"/>
      <c r="N38" s="110"/>
      <c r="O38" s="4"/>
      <c r="P38" s="110"/>
      <c r="Q38" s="110"/>
      <c r="R38" s="4"/>
      <c r="S38" s="4"/>
    </row>
    <row r="39" spans="1:19" s="24" customFormat="1" x14ac:dyDescent="0.2">
      <c r="A39" s="110"/>
      <c r="B39" s="2"/>
      <c r="C39" s="2"/>
      <c r="D39" s="2"/>
      <c r="E39" s="2"/>
      <c r="F39" s="2"/>
      <c r="G39" s="4"/>
      <c r="H39" s="4"/>
      <c r="I39" s="3"/>
      <c r="J39" s="4"/>
      <c r="K39" s="6"/>
      <c r="L39" s="110"/>
      <c r="M39" s="4"/>
      <c r="N39" s="110"/>
      <c r="O39" s="4"/>
      <c r="P39" s="110"/>
      <c r="Q39" s="110"/>
      <c r="R39" s="4"/>
      <c r="S39" s="4"/>
    </row>
    <row r="40" spans="1:19" s="24" customFormat="1" x14ac:dyDescent="0.2">
      <c r="A40" s="110"/>
      <c r="B40" s="2"/>
      <c r="C40" s="2"/>
      <c r="D40" s="2"/>
      <c r="E40" s="2"/>
      <c r="F40" s="2"/>
      <c r="G40" s="4"/>
      <c r="H40" s="4"/>
      <c r="I40" s="3"/>
      <c r="J40" s="4"/>
      <c r="K40" s="6"/>
      <c r="L40" s="110"/>
      <c r="M40" s="4"/>
      <c r="N40" s="110"/>
      <c r="O40" s="4"/>
      <c r="P40" s="110"/>
      <c r="Q40" s="110"/>
      <c r="R40" s="4"/>
      <c r="S40" s="4"/>
    </row>
    <row r="41" spans="1:19" s="24" customFormat="1" ht="19" x14ac:dyDescent="0.2">
      <c r="A41" s="110"/>
      <c r="B41" s="7"/>
      <c r="C41" s="7"/>
      <c r="D41" s="7"/>
      <c r="E41" s="7"/>
      <c r="F41" s="7"/>
      <c r="G41" s="8"/>
      <c r="H41" s="8"/>
      <c r="I41" s="3"/>
      <c r="J41" s="8"/>
      <c r="K41" s="9"/>
      <c r="L41" s="110"/>
      <c r="M41" s="4"/>
      <c r="N41" s="110"/>
      <c r="O41" s="4"/>
      <c r="P41" s="110"/>
      <c r="Q41" s="110"/>
      <c r="R41" s="4"/>
      <c r="S41" s="4"/>
    </row>
    <row r="42" spans="1:19" s="24" customFormat="1" ht="17" x14ac:dyDescent="0.2">
      <c r="A42" s="110"/>
      <c r="B42" s="10"/>
      <c r="C42" s="10"/>
      <c r="D42" s="10"/>
      <c r="E42" s="10"/>
      <c r="F42" s="10"/>
      <c r="G42" s="4"/>
      <c r="H42" s="4"/>
      <c r="I42" s="3"/>
      <c r="J42" s="4"/>
      <c r="K42" s="11"/>
      <c r="L42" s="110"/>
      <c r="M42" s="4"/>
      <c r="N42" s="110"/>
      <c r="O42" s="4"/>
      <c r="P42" s="110"/>
      <c r="Q42" s="110"/>
      <c r="R42" s="4"/>
      <c r="S42" s="4"/>
    </row>
    <row r="43" spans="1:19" s="24" customFormat="1" x14ac:dyDescent="0.2">
      <c r="A43" s="110"/>
      <c r="B43" s="2"/>
      <c r="C43" s="2"/>
      <c r="D43" s="2"/>
      <c r="E43" s="2"/>
      <c r="F43" s="2"/>
      <c r="G43" s="4"/>
      <c r="H43" s="4"/>
      <c r="I43" s="3"/>
      <c r="J43" s="4"/>
      <c r="K43" s="6"/>
      <c r="L43" s="110"/>
      <c r="M43" s="4"/>
      <c r="N43" s="110"/>
      <c r="O43" s="4"/>
      <c r="P43" s="110"/>
      <c r="Q43" s="110"/>
      <c r="R43" s="4"/>
      <c r="S43" s="4"/>
    </row>
    <row r="44" spans="1:19" s="24" customFormat="1" x14ac:dyDescent="0.2">
      <c r="A44" s="110"/>
      <c r="B44" s="2"/>
      <c r="C44" s="2"/>
      <c r="D44" s="2"/>
      <c r="E44" s="2"/>
      <c r="F44" s="2"/>
      <c r="G44" s="4"/>
      <c r="H44" s="4"/>
      <c r="I44" s="3"/>
      <c r="J44" s="4"/>
      <c r="K44" s="6"/>
      <c r="L44" s="110"/>
      <c r="M44" s="4"/>
      <c r="N44" s="110"/>
      <c r="O44" s="4"/>
      <c r="P44" s="110"/>
      <c r="Q44" s="110"/>
      <c r="R44" s="4"/>
      <c r="S44" s="4"/>
    </row>
    <row r="45" spans="1:19" s="24" customFormat="1" x14ac:dyDescent="0.2">
      <c r="B45" s="37"/>
      <c r="C45" s="37"/>
      <c r="D45" s="37"/>
      <c r="E45" s="37"/>
      <c r="F45" s="37"/>
      <c r="G45" s="37"/>
      <c r="H45" s="37"/>
      <c r="I45" s="37"/>
      <c r="J45" s="37"/>
      <c r="K45" s="37"/>
      <c r="L45" s="37"/>
    </row>
    <row r="46" spans="1:19" s="24" customFormat="1" x14ac:dyDescent="0.2">
      <c r="B46" s="37"/>
      <c r="C46" s="37"/>
      <c r="D46" s="37"/>
      <c r="E46" s="37"/>
      <c r="F46" s="37"/>
      <c r="G46" s="37"/>
      <c r="H46" s="37"/>
      <c r="I46" s="37"/>
      <c r="J46" s="37"/>
      <c r="K46" s="37"/>
      <c r="L46" s="37"/>
    </row>
    <row r="47" spans="1:19" s="24" customFormat="1" ht="17" x14ac:dyDescent="0.2">
      <c r="B47" s="38"/>
      <c r="C47" s="38"/>
      <c r="D47" s="38"/>
      <c r="E47" s="38"/>
      <c r="F47" s="38"/>
      <c r="G47" s="38"/>
      <c r="H47" s="38"/>
      <c r="I47" s="38"/>
      <c r="J47" s="38"/>
      <c r="K47" s="38"/>
      <c r="L47" s="38"/>
    </row>
    <row r="48" spans="1:19" s="24" customFormat="1" x14ac:dyDescent="0.2">
      <c r="B48" s="37"/>
      <c r="C48" s="37"/>
      <c r="D48" s="37"/>
      <c r="E48" s="37"/>
      <c r="F48" s="37"/>
      <c r="G48" s="37"/>
      <c r="H48" s="37"/>
      <c r="I48" s="37"/>
      <c r="J48" s="37"/>
      <c r="K48" s="37"/>
      <c r="L48" s="37"/>
    </row>
    <row r="49" spans="2:12" s="24" customFormat="1" x14ac:dyDescent="0.2">
      <c r="B49" s="37"/>
      <c r="C49" s="37"/>
      <c r="D49" s="37"/>
      <c r="E49" s="37"/>
      <c r="F49" s="37"/>
      <c r="G49" s="37"/>
      <c r="H49" s="37"/>
      <c r="I49" s="37"/>
      <c r="J49" s="37"/>
      <c r="K49" s="37"/>
      <c r="L49" s="37"/>
    </row>
    <row r="50" spans="2:12" s="24" customFormat="1" x14ac:dyDescent="0.2">
      <c r="B50" s="37"/>
      <c r="C50" s="37"/>
      <c r="D50" s="37"/>
      <c r="E50" s="37"/>
      <c r="F50" s="37"/>
      <c r="G50" s="37"/>
      <c r="H50" s="37"/>
      <c r="I50" s="37"/>
      <c r="J50" s="37"/>
      <c r="K50" s="37"/>
      <c r="L50" s="37"/>
    </row>
    <row r="51" spans="2:12" s="24" customFormat="1" x14ac:dyDescent="0.2">
      <c r="B51" s="37"/>
      <c r="C51" s="37"/>
      <c r="D51" s="37"/>
      <c r="E51" s="37"/>
      <c r="F51" s="37"/>
      <c r="G51" s="37"/>
      <c r="H51" s="37"/>
      <c r="I51" s="37"/>
      <c r="J51" s="37"/>
      <c r="K51" s="37"/>
      <c r="L51" s="37"/>
    </row>
    <row r="52" spans="2:12" s="24" customFormat="1" ht="17" x14ac:dyDescent="0.2">
      <c r="B52" s="38"/>
      <c r="C52" s="38"/>
      <c r="D52" s="38"/>
      <c r="E52" s="38"/>
      <c r="F52" s="38"/>
      <c r="G52" s="38"/>
      <c r="H52" s="38"/>
      <c r="I52" s="38"/>
      <c r="J52" s="38"/>
      <c r="K52" s="38"/>
      <c r="L52" s="38"/>
    </row>
    <row r="53" spans="2:12" s="24" customFormat="1" x14ac:dyDescent="0.2">
      <c r="B53" s="37"/>
      <c r="C53" s="37"/>
      <c r="D53" s="37"/>
      <c r="E53" s="37"/>
      <c r="F53" s="37"/>
      <c r="G53" s="37"/>
      <c r="H53" s="37"/>
      <c r="I53" s="37"/>
      <c r="J53" s="37"/>
      <c r="K53" s="37"/>
      <c r="L53" s="37"/>
    </row>
    <row r="54" spans="2:12" s="24" customFormat="1" x14ac:dyDescent="0.2">
      <c r="B54" s="37"/>
      <c r="C54" s="37"/>
      <c r="D54" s="37"/>
      <c r="E54" s="37"/>
      <c r="F54" s="37"/>
      <c r="G54" s="37"/>
      <c r="H54" s="37"/>
      <c r="I54" s="37"/>
      <c r="J54" s="37"/>
      <c r="K54" s="37"/>
      <c r="L54" s="37"/>
    </row>
    <row r="55" spans="2:12" s="24" customFormat="1" x14ac:dyDescent="0.2">
      <c r="B55" s="37"/>
      <c r="C55" s="37"/>
      <c r="D55" s="37"/>
      <c r="E55" s="37"/>
      <c r="F55" s="37"/>
      <c r="G55" s="37"/>
      <c r="H55" s="37"/>
      <c r="I55" s="37"/>
      <c r="J55" s="37"/>
      <c r="K55" s="37"/>
      <c r="L55" s="37"/>
    </row>
    <row r="56" spans="2:12" s="24" customFormat="1" x14ac:dyDescent="0.2">
      <c r="B56" s="37"/>
      <c r="C56" s="37"/>
      <c r="D56" s="37"/>
      <c r="E56" s="37"/>
      <c r="F56" s="37"/>
      <c r="G56" s="37"/>
      <c r="H56" s="37"/>
      <c r="I56" s="37"/>
      <c r="J56" s="37"/>
      <c r="K56" s="37"/>
      <c r="L56" s="37"/>
    </row>
    <row r="57" spans="2:12" s="24" customFormat="1" x14ac:dyDescent="0.2">
      <c r="B57" s="37"/>
      <c r="C57" s="37"/>
      <c r="D57" s="37"/>
      <c r="E57" s="37"/>
      <c r="F57" s="37"/>
      <c r="G57" s="37"/>
      <c r="H57" s="37"/>
      <c r="I57" s="37"/>
      <c r="J57" s="37"/>
      <c r="K57" s="37"/>
      <c r="L57" s="37"/>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conditionalFormatting sqref="J27:J44 M27:M44">
    <cfRule type="expression" dxfId="298" priority="70">
      <formula>$I27="CCI (CC Intégral)"</formula>
    </cfRule>
  </conditionalFormatting>
  <conditionalFormatting sqref="J27:K44">
    <cfRule type="expression" dxfId="297" priority="69">
      <formula>$I27="CT (Contrôle terminal)"</formula>
    </cfRule>
  </conditionalFormatting>
  <conditionalFormatting sqref="K15:P15">
    <cfRule type="expression" dxfId="296" priority="66">
      <formula>$A$11=2</formula>
    </cfRule>
    <cfRule type="expression" dxfId="295" priority="67">
      <formula>$A$11=3</formula>
    </cfRule>
    <cfRule type="expression" dxfId="294" priority="68">
      <formula>$A$11=1</formula>
    </cfRule>
  </conditionalFormatting>
  <conditionalFormatting sqref="A16:O16">
    <cfRule type="expression" dxfId="293" priority="63">
      <formula>$A$11=2</formula>
    </cfRule>
    <cfRule type="expression" dxfId="292" priority="64">
      <formula>$A$11=4</formula>
    </cfRule>
    <cfRule type="expression" dxfId="291" priority="65">
      <formula>$A$11=1</formula>
    </cfRule>
  </conditionalFormatting>
  <conditionalFormatting sqref="L16:M16">
    <cfRule type="expression" dxfId="290" priority="62">
      <formula>$I$17="CCI (CC Intégral)"</formula>
    </cfRule>
  </conditionalFormatting>
  <conditionalFormatting sqref="Q15:R15">
    <cfRule type="expression" dxfId="289" priority="59">
      <formula>$A$11=2</formula>
    </cfRule>
    <cfRule type="expression" dxfId="288" priority="60">
      <formula>$A$11=3</formula>
    </cfRule>
    <cfRule type="expression" dxfId="287" priority="61">
      <formula>$A$11=1</formula>
    </cfRule>
  </conditionalFormatting>
  <conditionalFormatting sqref="Q16:R16">
    <cfRule type="expression" dxfId="286" priority="56">
      <formula>$A$11=2</formula>
    </cfRule>
    <cfRule type="expression" dxfId="285" priority="57">
      <formula>$A$11=4</formula>
    </cfRule>
    <cfRule type="expression" dxfId="284" priority="58">
      <formula>$A$11=1</formula>
    </cfRule>
  </conditionalFormatting>
  <conditionalFormatting sqref="P16">
    <cfRule type="expression" dxfId="283" priority="53">
      <formula>$A$11=2</formula>
    </cfRule>
    <cfRule type="expression" dxfId="282" priority="54">
      <formula>$A$11=4</formula>
    </cfRule>
    <cfRule type="expression" dxfId="281" priority="55">
      <formula>$A$11=1</formula>
    </cfRule>
  </conditionalFormatting>
  <conditionalFormatting sqref="A27:A44">
    <cfRule type="expression" dxfId="280" priority="36">
      <formula>AND($A27="Unité d'enseignement",$D27&lt;&gt;6)</formula>
    </cfRule>
  </conditionalFormatting>
  <conditionalFormatting sqref="L27:L44">
    <cfRule type="expression" dxfId="279" priority="35">
      <formula>$I27="CCI (CC Intégral)"</formula>
    </cfRule>
  </conditionalFormatting>
  <conditionalFormatting sqref="N27:N44">
    <cfRule type="expression" dxfId="278" priority="34">
      <formula>$I27="CCI (CC Intégral)"</formula>
    </cfRule>
  </conditionalFormatting>
  <conditionalFormatting sqref="P27:P44">
    <cfRule type="expression" dxfId="277" priority="33">
      <formula>$I27="CCI (CC Intégral)"</formula>
    </cfRule>
  </conditionalFormatting>
  <conditionalFormatting sqref="Q27:Q44">
    <cfRule type="expression" dxfId="276" priority="32">
      <formula>$I27="CCI (CC Intégral)"</formula>
    </cfRule>
  </conditionalFormatting>
  <conditionalFormatting sqref="J17:J26 M17:M19 M26">
    <cfRule type="expression" dxfId="275" priority="31">
      <formula>$I17="CCI (CC Intégral)"</formula>
    </cfRule>
  </conditionalFormatting>
  <conditionalFormatting sqref="J17:K19 J26:K26 J20:J25">
    <cfRule type="expression" dxfId="274" priority="30">
      <formula>$I17="CT (Contrôle terminal)"</formula>
    </cfRule>
  </conditionalFormatting>
  <conditionalFormatting sqref="A17:A26">
    <cfRule type="expression" dxfId="273" priority="25">
      <formula>AND($A17="Unité d'enseignement",$D17&lt;&gt;6)</formula>
    </cfRule>
  </conditionalFormatting>
  <conditionalFormatting sqref="L17:L19 L26">
    <cfRule type="expression" dxfId="272" priority="24">
      <formula>$I17="CCI (CC Intégral)"</formula>
    </cfRule>
  </conditionalFormatting>
  <conditionalFormatting sqref="N17:N19">
    <cfRule type="expression" dxfId="271" priority="23">
      <formula>$I17="CCI (CC Intégral)"</formula>
    </cfRule>
  </conditionalFormatting>
  <conditionalFormatting sqref="P17:Q19 P26:Q26">
    <cfRule type="expression" dxfId="270" priority="22">
      <formula>$I17="CCI (CC Intégral)"</formula>
    </cfRule>
  </conditionalFormatting>
  <conditionalFormatting sqref="M20:M22">
    <cfRule type="expression" dxfId="269" priority="21">
      <formula>$I20="CCI (CC Intégral)"</formula>
    </cfRule>
  </conditionalFormatting>
  <conditionalFormatting sqref="K20:K22">
    <cfRule type="expression" dxfId="268" priority="20">
      <formula>$I20="CT (Contrôle terminal)"</formula>
    </cfRule>
  </conditionalFormatting>
  <conditionalFormatting sqref="L20:L22">
    <cfRule type="expression" dxfId="267" priority="15">
      <formula>$I20="CCI (CC Intégral)"</formula>
    </cfRule>
  </conditionalFormatting>
  <conditionalFormatting sqref="N20:N22">
    <cfRule type="expression" dxfId="266" priority="14">
      <formula>$I20="CCI (CC Intégral)"</formula>
    </cfRule>
  </conditionalFormatting>
  <conditionalFormatting sqref="P20:Q22">
    <cfRule type="expression" dxfId="265" priority="13">
      <formula>$I20="CCI (CC Intégral)"</formula>
    </cfRule>
  </conditionalFormatting>
  <conditionalFormatting sqref="M23:M25">
    <cfRule type="expression" dxfId="264" priority="12">
      <formula>$I23="CCI (CC Intégral)"</formula>
    </cfRule>
  </conditionalFormatting>
  <conditionalFormatting sqref="K23:K25">
    <cfRule type="expression" dxfId="263" priority="11">
      <formula>$I23="CT (Contrôle terminal)"</formula>
    </cfRule>
  </conditionalFormatting>
  <conditionalFormatting sqref="L23:L25">
    <cfRule type="expression" dxfId="262" priority="6">
      <formula>$I23="CCI (CC Intégral)"</formula>
    </cfRule>
  </conditionalFormatting>
  <conditionalFormatting sqref="N23:N25">
    <cfRule type="expression" dxfId="261" priority="5">
      <formula>$I23="CCI (CC Intégral)"</formula>
    </cfRule>
  </conditionalFormatting>
  <conditionalFormatting sqref="P23:Q25">
    <cfRule type="expression" dxfId="260" priority="4">
      <formula>$I23="CCI (CC Intégral)"</formula>
    </cfRule>
  </conditionalFormatting>
  <conditionalFormatting sqref="N26">
    <cfRule type="expression" dxfId="259" priority="1">
      <formula>$I26="CCI (CC Intégral)"</formula>
    </cfRule>
  </conditionalFormatting>
  <dataValidations xWindow="119" yWindow="750" count="5">
    <dataValidation type="list" operator="greaterThan" allowBlank="1" showInputMessage="1" showErrorMessage="1" errorTitle="Coefficient" error="Le coefficient doit être un nombre décimal supérieur à 0." sqref="G17:H44" xr:uid="{00000000-0002-0000-0100-000000000000}">
      <formula1>"OUI,NON"</formula1>
    </dataValidation>
    <dataValidation type="list" allowBlank="1" showInputMessage="1" showErrorMessage="1" errorTitle="Nature de l'ELP" error="Utiliser la liste déroulante" promptTitle="Nature ELP" prompt="Utiliser la liste déroulante" sqref="A17:A44" xr:uid="{00000000-0002-0000-0100-000001000000}">
      <formula1>NatELP</formula1>
    </dataValidation>
    <dataValidation type="list" allowBlank="1" showInputMessage="1" showErrorMessage="1" errorTitle="Nature" error="Utiliser la liste déroulante" promptTitle="Nature" prompt="Utiliser la liste déroulante" sqref="L17:L44 P17:Q44 N17:N44" xr:uid="{00000000-0002-0000-0100-000002000000}">
      <formula1>naturecontrole</formula1>
    </dataValidation>
    <dataValidation type="decimal" operator="greaterThan" allowBlank="1" showInputMessage="1" showErrorMessage="1" errorTitle="Coefficient" error="Le coefficient doit être un nombre décimal supérieur à 0." sqref="E17:F26" xr:uid="{00000000-0002-0000-0100-000003000000}">
      <formula1>0</formula1>
    </dataValidation>
    <dataValidation type="decimal" operator="lessThanOrEqual" allowBlank="1" showInputMessage="1" showErrorMessage="1" errorTitle="ECTS" error="Le nombre de crédits doit être entier et inférieur ou égal à 6." sqref="D17:D26" xr:uid="{00000000-0002-0000-0100-000004000000}">
      <formula1>6</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8610"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68611"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68612" r:id="rId7" name="Option Button 4">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0" id="{7FDFEF4D-2834-4384-92BD-584F989A5151}">
            <xm:f>'Fiche générale'!$B$5="Seconde chance"</xm:f>
            <x14:dxf>
              <fill>
                <patternFill>
                  <bgColor theme="1"/>
                </patternFill>
              </fill>
            </x14:dxf>
          </x14:cfRule>
          <x14:cfRule type="expression" priority="52" id="{3BDDFB90-E467-4996-92FD-54DE7BABB796}">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N14:O16 O27:O44</xm:sqref>
        </x14:conditionalFormatting>
        <x14:conditionalFormatting xmlns:xm="http://schemas.microsoft.com/office/excel/2006/main">
          <x14:cfRule type="expression" priority="49" id="{90E7C04D-9BAE-43B0-96C0-418A1783F39D}">
            <xm:f>'Fiche générale'!$B$5="Deux sessions"</xm:f>
            <x14:dxf>
              <fill>
                <patternFill>
                  <bgColor theme="1"/>
                </patternFill>
              </fill>
            </x14:dxf>
          </x14:cfRule>
          <x14:cfRule type="expression" priority="51" id="{564D816A-6343-4D02-A22D-EC25B17274AD}">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P14:S16 R27:S44</xm:sqref>
        </x14:conditionalFormatting>
        <x14:conditionalFormatting xmlns:xm="http://schemas.microsoft.com/office/excel/2006/main">
          <x14:cfRule type="expression" priority="27" id="{0AE338D8-E659-42B7-BEE9-8DF26683B4B9}">
            <xm:f>'Fiche générale'!$B$5="Seconde chance"</xm:f>
            <x14:dxf>
              <fill>
                <patternFill>
                  <bgColor theme="1"/>
                </patternFill>
              </fill>
            </x14:dxf>
          </x14:cfRule>
          <x14:cfRule type="expression" priority="29" id="{18E284AB-0D8A-47D4-B603-C2F77C07B886}">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O17:O19</xm:sqref>
        </x14:conditionalFormatting>
        <x14:conditionalFormatting xmlns:xm="http://schemas.microsoft.com/office/excel/2006/main">
          <x14:cfRule type="expression" priority="26" id="{95C2A5B9-A064-41CB-A373-DF3677D23BA3}">
            <xm:f>'Fiche générale'!$B$5="Deux sessions"</xm:f>
            <x14:dxf>
              <fill>
                <patternFill>
                  <bgColor theme="1"/>
                </patternFill>
              </fill>
            </x14:dxf>
          </x14:cfRule>
          <x14:cfRule type="expression" priority="28" id="{DB7ED65D-BB5E-4415-BFCE-F78C9F74E911}">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R18:S19 R26:S26 R17</xm:sqref>
        </x14:conditionalFormatting>
        <x14:conditionalFormatting xmlns:xm="http://schemas.microsoft.com/office/excel/2006/main">
          <x14:cfRule type="expression" priority="17" id="{018E1979-1DDE-490F-B233-DCE49458AA3E}">
            <xm:f>'Fiche générale'!$B$5="Seconde chance"</xm:f>
            <x14:dxf>
              <fill>
                <patternFill>
                  <bgColor theme="1"/>
                </patternFill>
              </fill>
            </x14:dxf>
          </x14:cfRule>
          <x14:cfRule type="expression" priority="19" id="{DBFE6D34-6E0A-44AE-A909-EF72E32B12EC}">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O20:O22</xm:sqref>
        </x14:conditionalFormatting>
        <x14:conditionalFormatting xmlns:xm="http://schemas.microsoft.com/office/excel/2006/main">
          <x14:cfRule type="expression" priority="16" id="{85CA229C-30D9-4447-949F-31075DC57014}">
            <xm:f>'Fiche générale'!$B$5="Deux sessions"</xm:f>
            <x14:dxf>
              <fill>
                <patternFill>
                  <bgColor theme="1"/>
                </patternFill>
              </fill>
            </x14:dxf>
          </x14:cfRule>
          <x14:cfRule type="expression" priority="18" id="{64C5823A-0DF7-416F-A0DF-98F05187729A}">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R21:S22 R20</xm:sqref>
        </x14:conditionalFormatting>
        <x14:conditionalFormatting xmlns:xm="http://schemas.microsoft.com/office/excel/2006/main">
          <x14:cfRule type="expression" priority="8" id="{35D2E3DC-A1EA-403C-8096-731420631F6F}">
            <xm:f>'Fiche générale'!$B$5="Seconde chance"</xm:f>
            <x14:dxf>
              <fill>
                <patternFill>
                  <bgColor theme="1"/>
                </patternFill>
              </fill>
            </x14:dxf>
          </x14:cfRule>
          <x14:cfRule type="expression" priority="10" id="{E19EF5F5-C780-488B-A9FB-A4D4F4997910}">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O23:O25</xm:sqref>
        </x14:conditionalFormatting>
        <x14:conditionalFormatting xmlns:xm="http://schemas.microsoft.com/office/excel/2006/main">
          <x14:cfRule type="expression" priority="7" id="{65B3A1D0-5E12-4C0B-8237-6562213077C8}">
            <xm:f>'Fiche générale'!$B$5="Deux sessions"</xm:f>
            <x14:dxf>
              <fill>
                <patternFill>
                  <bgColor theme="1"/>
                </patternFill>
              </fill>
            </x14:dxf>
          </x14:cfRule>
          <x14:cfRule type="expression" priority="9" id="{80542ED9-31F9-443D-B4F9-160361EBB58A}">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R24:S25 R23</xm:sqref>
        </x14:conditionalFormatting>
        <x14:conditionalFormatting xmlns:xm="http://schemas.microsoft.com/office/excel/2006/main">
          <x14:cfRule type="expression" priority="2" id="{C95E62B2-5963-46D3-BE60-B4D5B806BB9E}">
            <xm:f>'Fiche générale'!$B$5="Seconde chance"</xm:f>
            <x14:dxf>
              <fill>
                <patternFill>
                  <bgColor theme="1"/>
                </patternFill>
              </fill>
            </x14:dxf>
          </x14:cfRule>
          <x14:cfRule type="expression" priority="3" id="{637D7885-043B-4A1C-8221-F34E8A4B6715}">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O26</xm:sqref>
        </x14:conditionalFormatting>
      </x14:conditionalFormattings>
    </ext>
    <ext xmlns:x14="http://schemas.microsoft.com/office/spreadsheetml/2009/9/main" uri="{CCE6A557-97BC-4b89-ADB6-D9C93CAAB3DF}">
      <x14:dataValidations xmlns:xm="http://schemas.microsoft.com/office/excel/2006/main" xWindow="119" yWindow="750" count="1">
        <x14:dataValidation type="list" allowBlank="1" showInputMessage="1" showErrorMessage="1" promptTitle="Type contrôle" prompt="Utiliser la liste déroulante" xr:uid="{00000000-0002-0000-0100-000005000000}">
          <x14:formula1>
            <xm:f>Listes!$A$2:$A$4</xm:f>
          </x14:formula1>
          <xm:sqref>I17:I44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S57"/>
  <sheetViews>
    <sheetView showGridLines="0" showZeros="0" zoomScale="75" zoomScaleNormal="70" zoomScalePageLayoutView="85" workbookViewId="0">
      <selection activeCell="H71" sqref="H71"/>
    </sheetView>
  </sheetViews>
  <sheetFormatPr baseColWidth="10" defaultColWidth="10.83203125" defaultRowHeight="15" x14ac:dyDescent="0.2"/>
  <cols>
    <col min="1" max="1" width="26.5" style="19" bestFit="1" customWidth="1"/>
    <col min="2" max="2" width="43.83203125" style="29" customWidth="1"/>
    <col min="3" max="3" width="20.5" style="29" customWidth="1"/>
    <col min="4" max="4" width="6.83203125" style="29" customWidth="1"/>
    <col min="5" max="5" width="12" style="29" customWidth="1"/>
    <col min="6" max="6" width="15.1640625" style="90" customWidth="1"/>
    <col min="7" max="8" width="13.83203125" style="29" customWidth="1"/>
    <col min="9" max="9" width="21.1640625" style="29" bestFit="1" customWidth="1"/>
    <col min="10" max="10" width="11.1640625" style="29" bestFit="1" customWidth="1"/>
    <col min="11" max="11" width="17.5" style="29" customWidth="1"/>
    <col min="12" max="12" width="17.5" style="29" bestFit="1" customWidth="1"/>
    <col min="13" max="13" width="10.83203125" style="19" customWidth="1"/>
    <col min="14" max="14" width="17.5" style="19" bestFit="1" customWidth="1"/>
    <col min="15" max="15" width="10.83203125" style="19" customWidth="1"/>
    <col min="16" max="16" width="15.83203125" style="19" customWidth="1"/>
    <col min="17" max="17" width="18.5" style="19" bestFit="1" customWidth="1"/>
    <col min="18" max="18" width="10.83203125" style="19"/>
    <col min="19" max="19" width="35.83203125" style="19" bestFit="1" customWidth="1"/>
    <col min="20" max="16384" width="10.83203125" style="19"/>
  </cols>
  <sheetData>
    <row r="1" spans="1:19" ht="24" x14ac:dyDescent="0.3">
      <c r="A1" s="180" t="s">
        <v>46</v>
      </c>
      <c r="B1" s="180"/>
      <c r="C1" s="180"/>
      <c r="D1" s="180"/>
      <c r="E1" s="180"/>
      <c r="F1" s="180"/>
      <c r="G1" s="180"/>
      <c r="H1" s="180"/>
      <c r="I1" s="180"/>
      <c r="J1" s="180"/>
      <c r="K1" s="180"/>
      <c r="L1" s="180"/>
      <c r="M1" s="180"/>
      <c r="N1" s="180"/>
      <c r="O1" s="180"/>
      <c r="P1" s="77"/>
    </row>
    <row r="2" spans="1:19" ht="20" customHeight="1" x14ac:dyDescent="0.2">
      <c r="A2" s="20" t="s">
        <v>22</v>
      </c>
      <c r="B2" s="181" t="s">
        <v>148</v>
      </c>
      <c r="C2" s="181"/>
      <c r="D2" s="181"/>
      <c r="E2" s="181"/>
      <c r="F2" s="94"/>
      <c r="G2" s="19"/>
      <c r="H2" s="19"/>
      <c r="I2" s="19"/>
      <c r="J2" s="19"/>
      <c r="K2" s="19"/>
      <c r="L2" s="19"/>
    </row>
    <row r="3" spans="1:19" ht="20" customHeight="1" x14ac:dyDescent="0.2">
      <c r="A3" s="20" t="s">
        <v>21</v>
      </c>
      <c r="B3" s="181" t="s">
        <v>149</v>
      </c>
      <c r="C3" s="181"/>
      <c r="D3" s="181"/>
      <c r="E3" s="181"/>
      <c r="F3" s="94"/>
      <c r="G3" s="19"/>
      <c r="H3" s="19"/>
      <c r="I3" s="19"/>
      <c r="J3" s="19"/>
      <c r="K3" s="19"/>
      <c r="L3" s="19"/>
    </row>
    <row r="4" spans="1:19" ht="20" customHeight="1" x14ac:dyDescent="0.25">
      <c r="A4" s="20" t="s">
        <v>14</v>
      </c>
      <c r="B4" s="42" t="s">
        <v>150</v>
      </c>
      <c r="C4" s="21" t="s">
        <v>41</v>
      </c>
      <c r="D4" s="182"/>
      <c r="E4" s="182"/>
      <c r="F4" s="83"/>
      <c r="G4"/>
      <c r="H4"/>
      <c r="I4"/>
      <c r="J4"/>
      <c r="K4"/>
      <c r="L4"/>
      <c r="M4"/>
      <c r="N4"/>
      <c r="O4"/>
      <c r="P4"/>
    </row>
    <row r="5" spans="1:19" ht="20" customHeight="1" x14ac:dyDescent="0.2">
      <c r="B5" s="19"/>
      <c r="C5" s="19"/>
      <c r="D5" s="19"/>
      <c r="E5" s="19"/>
      <c r="F5" s="89"/>
      <c r="G5" s="19"/>
      <c r="H5" s="19"/>
      <c r="I5" s="19"/>
      <c r="J5" s="19"/>
      <c r="K5" s="19"/>
      <c r="L5" s="19"/>
    </row>
    <row r="6" spans="1:19" ht="20" customHeight="1" x14ac:dyDescent="0.25">
      <c r="A6" s="20" t="s">
        <v>1</v>
      </c>
      <c r="B6" s="43"/>
      <c r="C6" s="21" t="s">
        <v>42</v>
      </c>
      <c r="D6" s="183"/>
      <c r="E6" s="184"/>
      <c r="F6" s="95"/>
      <c r="G6" s="185" t="s">
        <v>2</v>
      </c>
      <c r="H6" s="186"/>
      <c r="I6" s="187"/>
      <c r="J6" s="188"/>
      <c r="K6" s="188"/>
      <c r="L6" s="188"/>
      <c r="M6" s="188"/>
      <c r="N6" s="188"/>
      <c r="O6" s="188"/>
      <c r="P6" s="71"/>
    </row>
    <row r="7" spans="1:19" ht="20" customHeight="1" x14ac:dyDescent="0.2">
      <c r="A7" s="20" t="s">
        <v>23</v>
      </c>
      <c r="B7" s="49"/>
      <c r="C7" s="19"/>
      <c r="D7" s="19"/>
      <c r="E7" s="19"/>
      <c r="F7" s="89"/>
      <c r="G7" s="19"/>
      <c r="H7" s="19"/>
      <c r="I7" s="19"/>
      <c r="J7" s="19"/>
      <c r="K7" s="19"/>
      <c r="L7" s="19"/>
    </row>
    <row r="8" spans="1:19" ht="20" customHeight="1" x14ac:dyDescent="0.2">
      <c r="A8" s="22"/>
      <c r="B8" s="12"/>
      <c r="C8" s="19"/>
      <c r="D8" s="19"/>
      <c r="E8" s="19"/>
      <c r="F8" s="89"/>
      <c r="G8" s="19"/>
      <c r="H8" s="19"/>
      <c r="I8" s="23"/>
      <c r="J8" s="23"/>
      <c r="K8" s="23"/>
      <c r="L8" s="23"/>
      <c r="N8" s="24"/>
      <c r="O8" s="24"/>
      <c r="P8" s="24"/>
    </row>
    <row r="9" spans="1:19" ht="15" customHeight="1" x14ac:dyDescent="0.2">
      <c r="B9" s="30"/>
      <c r="C9" s="28"/>
      <c r="D9" s="23"/>
      <c r="E9" s="170" t="s">
        <v>30</v>
      </c>
      <c r="F9" s="171"/>
      <c r="G9" s="172"/>
      <c r="H9" s="72"/>
      <c r="I9" s="170" t="s">
        <v>25</v>
      </c>
      <c r="J9" s="172"/>
      <c r="K9" s="23"/>
      <c r="L9" s="25">
        <v>1</v>
      </c>
      <c r="M9" s="23"/>
      <c r="N9" s="23"/>
      <c r="O9" s="23"/>
      <c r="P9" s="23"/>
    </row>
    <row r="10" spans="1:19" ht="15" customHeight="1" x14ac:dyDescent="0.2">
      <c r="B10" s="30"/>
      <c r="C10" s="28"/>
      <c r="D10" s="26"/>
      <c r="E10" s="173" t="s">
        <v>29</v>
      </c>
      <c r="F10" s="174"/>
      <c r="G10" s="175"/>
      <c r="H10" s="73"/>
      <c r="I10" s="176"/>
      <c r="J10" s="177"/>
      <c r="K10" s="27"/>
      <c r="L10" s="27"/>
      <c r="M10" s="27"/>
      <c r="N10" s="27"/>
      <c r="O10" s="27"/>
      <c r="P10" s="27"/>
    </row>
    <row r="11" spans="1:19" ht="15" customHeight="1" x14ac:dyDescent="0.2">
      <c r="A11" s="18">
        <v>1</v>
      </c>
      <c r="B11" s="30"/>
      <c r="C11" s="28"/>
      <c r="D11" s="28"/>
      <c r="K11" s="19"/>
      <c r="L11" s="19"/>
      <c r="N11" s="27"/>
      <c r="O11" s="27"/>
      <c r="P11" s="27"/>
    </row>
    <row r="12" spans="1:19" ht="15" customHeight="1" x14ac:dyDescent="0.2">
      <c r="B12" s="30"/>
      <c r="C12" s="28"/>
      <c r="D12" s="28"/>
      <c r="E12" s="19"/>
      <c r="F12" s="89"/>
      <c r="G12" s="19"/>
      <c r="H12" s="19"/>
      <c r="I12" s="19"/>
      <c r="J12" s="19"/>
      <c r="K12" s="19"/>
      <c r="L12" s="19"/>
      <c r="N12" s="27"/>
      <c r="O12" s="27"/>
      <c r="P12" s="27"/>
    </row>
    <row r="13" spans="1:19" x14ac:dyDescent="0.2">
      <c r="D13" s="28"/>
      <c r="E13" s="178"/>
      <c r="F13" s="178"/>
      <c r="G13" s="178"/>
      <c r="H13" s="76"/>
      <c r="I13" s="28"/>
      <c r="J13" s="28"/>
    </row>
    <row r="14" spans="1:19" ht="26.25" customHeight="1" x14ac:dyDescent="0.2">
      <c r="B14" s="30"/>
      <c r="C14" s="28"/>
      <c r="D14" s="28"/>
      <c r="E14" s="76"/>
      <c r="F14" s="91"/>
      <c r="G14" s="76"/>
      <c r="H14" s="76"/>
      <c r="I14" s="28"/>
      <c r="J14" s="28"/>
      <c r="K14" s="164" t="s">
        <v>15</v>
      </c>
      <c r="L14" s="179"/>
      <c r="M14" s="165"/>
      <c r="N14" s="164" t="s">
        <v>16</v>
      </c>
      <c r="O14" s="165"/>
      <c r="P14" s="166" t="s">
        <v>104</v>
      </c>
      <c r="Q14" s="167"/>
      <c r="R14" s="168"/>
      <c r="S14" s="169" t="s">
        <v>105</v>
      </c>
    </row>
    <row r="15" spans="1:19" ht="39.75" customHeight="1" x14ac:dyDescent="0.2">
      <c r="C15" s="13"/>
      <c r="D15" s="13"/>
      <c r="E15" s="14"/>
      <c r="F15" s="88"/>
      <c r="G15" s="14"/>
      <c r="H15" s="14"/>
      <c r="I15" s="14"/>
      <c r="J15" s="15"/>
      <c r="K15" s="32" t="s">
        <v>17</v>
      </c>
      <c r="L15" s="32" t="str">
        <f>IF(I17="CCI (CC Intégral)","CT pour les dispensés","Contrôle Terminal")</f>
        <v>CT pour les dispensés</v>
      </c>
      <c r="M15" s="33"/>
      <c r="N15" s="34" t="s">
        <v>18</v>
      </c>
      <c r="O15" s="35"/>
      <c r="P15" s="34" t="s">
        <v>106</v>
      </c>
      <c r="Q15" s="74" t="s">
        <v>18</v>
      </c>
      <c r="R15" s="75"/>
      <c r="S15" s="169"/>
    </row>
    <row r="16" spans="1:19" s="29" customFormat="1" ht="51" x14ac:dyDescent="0.2">
      <c r="A16" s="32" t="s">
        <v>3</v>
      </c>
      <c r="B16" s="32" t="s">
        <v>4</v>
      </c>
      <c r="C16" s="33" t="s">
        <v>5</v>
      </c>
      <c r="D16" s="34" t="s">
        <v>6</v>
      </c>
      <c r="E16" s="35" t="s">
        <v>7</v>
      </c>
      <c r="F16" s="108" t="s">
        <v>118</v>
      </c>
      <c r="G16" s="31" t="s">
        <v>27</v>
      </c>
      <c r="H16" s="31" t="s">
        <v>102</v>
      </c>
      <c r="I16" s="36" t="s">
        <v>28</v>
      </c>
      <c r="J16" s="31" t="s">
        <v>34</v>
      </c>
      <c r="K16" s="34" t="s">
        <v>24</v>
      </c>
      <c r="L16" s="34" t="s">
        <v>19</v>
      </c>
      <c r="M16" s="34" t="s">
        <v>20</v>
      </c>
      <c r="N16" s="34" t="s">
        <v>19</v>
      </c>
      <c r="O16" s="34" t="s">
        <v>20</v>
      </c>
      <c r="P16" s="74" t="s">
        <v>19</v>
      </c>
      <c r="Q16" s="74" t="s">
        <v>19</v>
      </c>
      <c r="R16" s="74" t="s">
        <v>20</v>
      </c>
      <c r="S16" s="169"/>
    </row>
    <row r="17" spans="1:19" s="126" customFormat="1" ht="15" customHeight="1" x14ac:dyDescent="0.2">
      <c r="A17" s="123" t="s">
        <v>119</v>
      </c>
      <c r="B17" s="124" t="s">
        <v>151</v>
      </c>
      <c r="C17" s="125" t="s">
        <v>152</v>
      </c>
      <c r="D17" s="123">
        <v>6</v>
      </c>
      <c r="E17" s="123">
        <v>6</v>
      </c>
      <c r="F17" s="123"/>
      <c r="G17" s="123" t="s">
        <v>122</v>
      </c>
      <c r="H17" s="123" t="s">
        <v>122</v>
      </c>
      <c r="I17" s="123" t="s">
        <v>32</v>
      </c>
      <c r="J17" s="123"/>
      <c r="K17" s="123">
        <v>3</v>
      </c>
      <c r="L17" s="123" t="s">
        <v>232</v>
      </c>
      <c r="M17" s="123" t="s">
        <v>237</v>
      </c>
      <c r="N17" s="122"/>
      <c r="O17" s="122"/>
      <c r="P17" s="123" t="s">
        <v>128</v>
      </c>
      <c r="Q17" s="123" t="s">
        <v>128</v>
      </c>
      <c r="R17" s="123"/>
      <c r="S17" s="127" t="s">
        <v>234</v>
      </c>
    </row>
    <row r="18" spans="1:19" ht="15" customHeight="1" x14ac:dyDescent="0.2">
      <c r="A18" s="110" t="s">
        <v>129</v>
      </c>
      <c r="B18" s="2" t="s">
        <v>153</v>
      </c>
      <c r="C18" s="2" t="s">
        <v>154</v>
      </c>
      <c r="D18" s="3"/>
      <c r="E18" s="3">
        <v>1</v>
      </c>
      <c r="F18" s="85"/>
      <c r="G18" s="109" t="s">
        <v>122</v>
      </c>
      <c r="H18" s="109" t="s">
        <v>122</v>
      </c>
      <c r="I18" s="109" t="s">
        <v>32</v>
      </c>
      <c r="J18" s="109"/>
      <c r="K18" s="1">
        <v>1.5</v>
      </c>
      <c r="L18" s="110" t="s">
        <v>132</v>
      </c>
      <c r="M18" s="110" t="s">
        <v>133</v>
      </c>
      <c r="N18" s="122"/>
      <c r="O18" s="122"/>
      <c r="P18" s="110"/>
      <c r="Q18" s="110"/>
      <c r="R18" s="110"/>
      <c r="S18" s="110"/>
    </row>
    <row r="19" spans="1:19" ht="15" customHeight="1" x14ac:dyDescent="0.2">
      <c r="A19" s="110" t="s">
        <v>129</v>
      </c>
      <c r="B19" s="2" t="s">
        <v>155</v>
      </c>
      <c r="C19" s="2" t="s">
        <v>156</v>
      </c>
      <c r="D19" s="3"/>
      <c r="E19" s="3">
        <v>1</v>
      </c>
      <c r="F19" s="85"/>
      <c r="G19" s="109" t="s">
        <v>122</v>
      </c>
      <c r="H19" s="109" t="s">
        <v>122</v>
      </c>
      <c r="I19" s="109" t="s">
        <v>32</v>
      </c>
      <c r="J19" s="109"/>
      <c r="K19" s="1">
        <v>1.5</v>
      </c>
      <c r="L19" s="110" t="s">
        <v>238</v>
      </c>
      <c r="M19" s="110" t="s">
        <v>239</v>
      </c>
      <c r="N19" s="122"/>
      <c r="O19" s="122"/>
      <c r="P19" s="110"/>
      <c r="Q19" s="110"/>
      <c r="R19" s="110"/>
      <c r="S19" s="110"/>
    </row>
    <row r="20" spans="1:19" s="126" customFormat="1" ht="14.5" customHeight="1" x14ac:dyDescent="0.2">
      <c r="A20" s="123" t="s">
        <v>119</v>
      </c>
      <c r="B20" s="125" t="s">
        <v>157</v>
      </c>
      <c r="C20" s="125" t="s">
        <v>158</v>
      </c>
      <c r="D20" s="123">
        <v>6</v>
      </c>
      <c r="E20" s="123">
        <v>6</v>
      </c>
      <c r="F20" s="123"/>
      <c r="G20" s="123" t="s">
        <v>122</v>
      </c>
      <c r="H20" s="123" t="s">
        <v>122</v>
      </c>
      <c r="I20" s="123" t="s">
        <v>32</v>
      </c>
      <c r="J20" s="123"/>
      <c r="K20" s="123">
        <v>3</v>
      </c>
      <c r="L20" s="123" t="s">
        <v>242</v>
      </c>
      <c r="M20" s="123" t="s">
        <v>254</v>
      </c>
      <c r="N20" s="122"/>
      <c r="O20" s="122"/>
      <c r="P20" s="123" t="s">
        <v>128</v>
      </c>
      <c r="Q20" s="123" t="s">
        <v>128</v>
      </c>
      <c r="R20" s="123"/>
      <c r="S20" s="127" t="s">
        <v>234</v>
      </c>
    </row>
    <row r="21" spans="1:19" ht="15" customHeight="1" x14ac:dyDescent="0.2">
      <c r="A21" s="110" t="s">
        <v>129</v>
      </c>
      <c r="B21" s="2" t="s">
        <v>159</v>
      </c>
      <c r="C21" s="2" t="s">
        <v>160</v>
      </c>
      <c r="D21" s="3"/>
      <c r="E21" s="3">
        <v>1</v>
      </c>
      <c r="F21" s="85"/>
      <c r="G21" s="109" t="s">
        <v>122</v>
      </c>
      <c r="H21" s="109" t="s">
        <v>122</v>
      </c>
      <c r="I21" s="109" t="s">
        <v>32</v>
      </c>
      <c r="J21" s="109"/>
      <c r="K21" s="1">
        <v>1.5</v>
      </c>
      <c r="L21" s="110" t="s">
        <v>12</v>
      </c>
      <c r="M21" s="110" t="s">
        <v>246</v>
      </c>
      <c r="N21" s="122"/>
      <c r="O21" s="122"/>
      <c r="P21" s="110"/>
      <c r="Q21" s="110"/>
      <c r="R21" s="110"/>
      <c r="S21" s="110"/>
    </row>
    <row r="22" spans="1:19" ht="15" customHeight="1" x14ac:dyDescent="0.2">
      <c r="A22" s="110" t="s">
        <v>129</v>
      </c>
      <c r="B22" s="48" t="s">
        <v>161</v>
      </c>
      <c r="C22" s="2" t="s">
        <v>162</v>
      </c>
      <c r="D22" s="3"/>
      <c r="E22" s="3">
        <v>1</v>
      </c>
      <c r="F22" s="85"/>
      <c r="G22" s="109" t="s">
        <v>122</v>
      </c>
      <c r="H22" s="109" t="s">
        <v>122</v>
      </c>
      <c r="I22" s="109" t="s">
        <v>32</v>
      </c>
      <c r="J22" s="109"/>
      <c r="K22" s="1">
        <v>1.5</v>
      </c>
      <c r="L22" s="110" t="s">
        <v>132</v>
      </c>
      <c r="M22" s="110" t="s">
        <v>133</v>
      </c>
      <c r="N22" s="122"/>
      <c r="O22" s="122"/>
      <c r="P22" s="110"/>
      <c r="Q22" s="110"/>
      <c r="R22" s="110"/>
      <c r="S22" s="110"/>
    </row>
    <row r="23" spans="1:19" s="126" customFormat="1" ht="15" customHeight="1" x14ac:dyDescent="0.2">
      <c r="A23" s="123" t="s">
        <v>119</v>
      </c>
      <c r="B23" s="125" t="s">
        <v>164</v>
      </c>
      <c r="C23" s="125" t="s">
        <v>163</v>
      </c>
      <c r="D23" s="123">
        <v>6</v>
      </c>
      <c r="E23" s="123">
        <v>6</v>
      </c>
      <c r="F23" s="123"/>
      <c r="G23" s="123" t="s">
        <v>122</v>
      </c>
      <c r="H23" s="123" t="s">
        <v>122</v>
      </c>
      <c r="I23" s="123" t="s">
        <v>32</v>
      </c>
      <c r="J23" s="123"/>
      <c r="K23" s="123">
        <v>3</v>
      </c>
      <c r="L23" s="123" t="s">
        <v>123</v>
      </c>
      <c r="M23" s="123" t="s">
        <v>124</v>
      </c>
      <c r="N23" s="122"/>
      <c r="O23" s="122"/>
      <c r="P23" s="123" t="s">
        <v>128</v>
      </c>
      <c r="Q23" s="123" t="s">
        <v>128</v>
      </c>
      <c r="R23" s="123"/>
      <c r="S23" s="127" t="s">
        <v>234</v>
      </c>
    </row>
    <row r="24" spans="1:19" ht="15" customHeight="1" x14ac:dyDescent="0.2">
      <c r="A24" s="110" t="s">
        <v>129</v>
      </c>
      <c r="B24" s="4" t="s">
        <v>165</v>
      </c>
      <c r="C24" s="5" t="s">
        <v>166</v>
      </c>
      <c r="D24" s="3"/>
      <c r="E24" s="3">
        <v>1</v>
      </c>
      <c r="F24" s="85"/>
      <c r="G24" s="109" t="s">
        <v>122</v>
      </c>
      <c r="H24" s="109" t="s">
        <v>122</v>
      </c>
      <c r="I24" s="109" t="s">
        <v>32</v>
      </c>
      <c r="J24" s="109"/>
      <c r="K24" s="1">
        <v>1.5</v>
      </c>
      <c r="L24" s="110" t="s">
        <v>132</v>
      </c>
      <c r="M24" s="110" t="s">
        <v>133</v>
      </c>
      <c r="N24" s="122"/>
      <c r="O24" s="122"/>
      <c r="P24" s="110"/>
      <c r="Q24" s="110"/>
      <c r="R24" s="110"/>
      <c r="S24" s="110"/>
    </row>
    <row r="25" spans="1:19" ht="15" customHeight="1" x14ac:dyDescent="0.2">
      <c r="A25" s="110" t="s">
        <v>129</v>
      </c>
      <c r="B25" s="4" t="s">
        <v>167</v>
      </c>
      <c r="C25" s="2" t="s">
        <v>168</v>
      </c>
      <c r="D25" s="3"/>
      <c r="E25" s="3">
        <v>1</v>
      </c>
      <c r="F25" s="85"/>
      <c r="G25" s="109" t="s">
        <v>122</v>
      </c>
      <c r="H25" s="109" t="s">
        <v>122</v>
      </c>
      <c r="I25" s="109" t="s">
        <v>32</v>
      </c>
      <c r="J25" s="109"/>
      <c r="K25" s="1">
        <v>1.5</v>
      </c>
      <c r="L25" s="110" t="s">
        <v>132</v>
      </c>
      <c r="M25" s="110" t="s">
        <v>133</v>
      </c>
      <c r="N25" s="122"/>
      <c r="O25" s="122"/>
      <c r="P25" s="110"/>
      <c r="Q25" s="110"/>
      <c r="R25" s="110"/>
      <c r="S25" s="110"/>
    </row>
    <row r="26" spans="1:19" ht="15" customHeight="1" x14ac:dyDescent="0.2">
      <c r="A26" s="110"/>
      <c r="B26" s="4"/>
      <c r="C26" s="2"/>
      <c r="D26" s="3"/>
      <c r="E26" s="3"/>
      <c r="F26" s="85"/>
      <c r="G26" s="3"/>
      <c r="H26" s="3"/>
      <c r="I26" s="3"/>
      <c r="J26" s="3"/>
      <c r="K26" s="1"/>
      <c r="L26" s="110"/>
      <c r="M26" s="4"/>
      <c r="N26" s="110"/>
      <c r="O26" s="4"/>
      <c r="P26" s="110"/>
      <c r="Q26" s="110"/>
      <c r="R26" s="4"/>
      <c r="S26" s="4"/>
    </row>
    <row r="27" spans="1:19" ht="15" customHeight="1" x14ac:dyDescent="0.2">
      <c r="A27" s="110"/>
      <c r="B27" s="4"/>
      <c r="C27" s="2"/>
      <c r="D27" s="3"/>
      <c r="E27" s="3"/>
      <c r="F27" s="85"/>
      <c r="G27" s="3"/>
      <c r="H27" s="3"/>
      <c r="I27" s="3"/>
      <c r="J27" s="3"/>
      <c r="K27" s="1"/>
      <c r="L27" s="110"/>
      <c r="M27" s="4"/>
      <c r="N27" s="110"/>
      <c r="O27" s="4"/>
      <c r="P27" s="110"/>
      <c r="Q27" s="110"/>
      <c r="R27" s="4"/>
      <c r="S27" s="4"/>
    </row>
    <row r="28" spans="1:19" ht="15" customHeight="1" x14ac:dyDescent="0.2">
      <c r="A28" s="110"/>
      <c r="B28" s="4"/>
      <c r="C28" s="2"/>
      <c r="D28" s="3"/>
      <c r="E28" s="3"/>
      <c r="F28" s="85"/>
      <c r="G28" s="3"/>
      <c r="H28" s="3"/>
      <c r="I28" s="3"/>
      <c r="J28" s="3"/>
      <c r="K28" s="1"/>
      <c r="L28" s="110"/>
      <c r="M28" s="4"/>
      <c r="N28" s="110"/>
      <c r="O28" s="4"/>
      <c r="P28" s="110"/>
      <c r="Q28" s="110"/>
      <c r="R28" s="4"/>
      <c r="S28" s="4"/>
    </row>
    <row r="29" spans="1:19" ht="15" customHeight="1" x14ac:dyDescent="0.2">
      <c r="A29" s="110"/>
      <c r="B29" s="4"/>
      <c r="C29" s="4"/>
      <c r="D29" s="3"/>
      <c r="E29" s="4"/>
      <c r="F29" s="86"/>
      <c r="G29" s="4"/>
      <c r="H29" s="4"/>
      <c r="I29" s="3"/>
      <c r="J29" s="4"/>
      <c r="K29" s="1"/>
      <c r="L29" s="110"/>
      <c r="M29" s="4"/>
      <c r="N29" s="110"/>
      <c r="O29" s="4"/>
      <c r="P29" s="110"/>
      <c r="Q29" s="110"/>
      <c r="R29" s="4"/>
      <c r="S29" s="4"/>
    </row>
    <row r="30" spans="1:19" ht="15" customHeight="1" x14ac:dyDescent="0.2">
      <c r="A30" s="110"/>
      <c r="B30" s="4"/>
      <c r="C30" s="4"/>
      <c r="D30" s="3"/>
      <c r="E30" s="4"/>
      <c r="F30" s="86"/>
      <c r="G30" s="4"/>
      <c r="H30" s="4"/>
      <c r="I30" s="3"/>
      <c r="J30" s="4"/>
      <c r="K30" s="1"/>
      <c r="L30" s="110"/>
      <c r="M30" s="4"/>
      <c r="N30" s="110"/>
      <c r="O30" s="4"/>
      <c r="P30" s="110"/>
      <c r="Q30" s="110"/>
      <c r="R30" s="4"/>
      <c r="S30" s="4"/>
    </row>
    <row r="31" spans="1:19" ht="15" customHeight="1" x14ac:dyDescent="0.2">
      <c r="A31" s="110"/>
      <c r="B31" s="4"/>
      <c r="C31" s="4"/>
      <c r="D31" s="3"/>
      <c r="E31" s="4"/>
      <c r="F31" s="86"/>
      <c r="G31" s="4"/>
      <c r="H31" s="4"/>
      <c r="I31" s="3"/>
      <c r="J31" s="4"/>
      <c r="K31" s="1"/>
      <c r="L31" s="110"/>
      <c r="M31" s="4"/>
      <c r="N31" s="110"/>
      <c r="O31" s="4"/>
      <c r="P31" s="110"/>
      <c r="Q31" s="110"/>
      <c r="R31" s="4"/>
      <c r="S31" s="4"/>
    </row>
    <row r="32" spans="1:19" ht="15" customHeight="1" x14ac:dyDescent="0.2">
      <c r="A32" s="110"/>
      <c r="B32" s="4"/>
      <c r="C32" s="4"/>
      <c r="D32" s="3"/>
      <c r="E32" s="4"/>
      <c r="F32" s="86"/>
      <c r="G32" s="4"/>
      <c r="H32" s="4"/>
      <c r="I32" s="3"/>
      <c r="J32" s="4"/>
      <c r="K32" s="1"/>
      <c r="L32" s="110"/>
      <c r="M32" s="4"/>
      <c r="N32" s="110"/>
      <c r="O32" s="4"/>
      <c r="P32" s="110"/>
      <c r="Q32" s="110"/>
      <c r="R32" s="4"/>
      <c r="S32" s="4"/>
    </row>
    <row r="33" spans="1:19" x14ac:dyDescent="0.2">
      <c r="A33" s="110"/>
      <c r="B33" s="2"/>
      <c r="C33" s="2"/>
      <c r="D33" s="3"/>
      <c r="E33" s="4"/>
      <c r="F33" s="86"/>
      <c r="G33" s="4"/>
      <c r="H33" s="4"/>
      <c r="I33" s="3"/>
      <c r="J33" s="4"/>
      <c r="K33" s="6"/>
      <c r="L33" s="110"/>
      <c r="M33" s="4"/>
      <c r="N33" s="110"/>
      <c r="O33" s="4"/>
      <c r="P33" s="110"/>
      <c r="Q33" s="110"/>
      <c r="R33" s="4"/>
      <c r="S33" s="4"/>
    </row>
    <row r="34" spans="1:19" x14ac:dyDescent="0.2">
      <c r="A34" s="110"/>
      <c r="B34" s="2"/>
      <c r="C34" s="2"/>
      <c r="D34" s="3"/>
      <c r="E34" s="4"/>
      <c r="F34" s="86"/>
      <c r="G34" s="4"/>
      <c r="H34" s="4"/>
      <c r="I34" s="3"/>
      <c r="J34" s="4"/>
      <c r="K34" s="6"/>
      <c r="L34" s="110"/>
      <c r="M34" s="4"/>
      <c r="O34" s="4"/>
      <c r="P34" s="110"/>
      <c r="Q34" s="110"/>
      <c r="R34" s="4"/>
      <c r="S34" s="4"/>
    </row>
    <row r="35" spans="1:19" x14ac:dyDescent="0.2">
      <c r="A35" s="110"/>
      <c r="B35" s="2"/>
      <c r="C35" s="2"/>
      <c r="D35" s="3"/>
      <c r="E35" s="4"/>
      <c r="F35" s="86"/>
      <c r="G35" s="4"/>
      <c r="H35" s="4"/>
      <c r="I35" s="3"/>
      <c r="J35" s="4"/>
      <c r="K35" s="6"/>
      <c r="L35" s="110"/>
      <c r="M35" s="4"/>
      <c r="N35" s="110" t="s">
        <v>235</v>
      </c>
      <c r="O35" s="4"/>
      <c r="P35" s="110"/>
      <c r="Q35" s="110"/>
      <c r="R35" s="4"/>
      <c r="S35" s="4"/>
    </row>
    <row r="36" spans="1:19" x14ac:dyDescent="0.2">
      <c r="A36" s="110"/>
      <c r="B36" s="2"/>
      <c r="C36" s="2"/>
      <c r="D36" s="3"/>
      <c r="E36" s="4"/>
      <c r="F36" s="86"/>
      <c r="G36" s="4"/>
      <c r="H36" s="4"/>
      <c r="I36" s="3"/>
      <c r="J36" s="4"/>
      <c r="K36" s="6"/>
      <c r="L36" s="110"/>
      <c r="M36" s="4"/>
      <c r="N36" s="110"/>
      <c r="O36" s="4"/>
      <c r="P36" s="110"/>
      <c r="Q36" s="110"/>
      <c r="R36" s="4"/>
      <c r="S36" s="4"/>
    </row>
    <row r="37" spans="1:19" x14ac:dyDescent="0.2">
      <c r="A37" s="110"/>
      <c r="B37" s="2"/>
      <c r="C37" s="2"/>
      <c r="D37" s="3"/>
      <c r="E37" s="4"/>
      <c r="F37" s="86"/>
      <c r="G37" s="4"/>
      <c r="H37" s="4"/>
      <c r="I37" s="3"/>
      <c r="J37" s="4"/>
      <c r="K37" s="6"/>
      <c r="L37" s="110"/>
      <c r="M37" s="4"/>
      <c r="N37" s="110"/>
      <c r="O37" s="4"/>
      <c r="P37" s="110"/>
      <c r="Q37" s="110"/>
      <c r="R37" s="4"/>
      <c r="S37" s="4"/>
    </row>
    <row r="38" spans="1:19" s="24" customFormat="1" x14ac:dyDescent="0.2">
      <c r="A38" s="110"/>
      <c r="B38" s="2"/>
      <c r="C38" s="2"/>
      <c r="D38" s="3"/>
      <c r="E38" s="4"/>
      <c r="F38" s="86"/>
      <c r="G38" s="4"/>
      <c r="H38" s="4"/>
      <c r="I38" s="3"/>
      <c r="J38" s="4"/>
      <c r="K38" s="6"/>
      <c r="L38" s="110"/>
      <c r="M38" s="4"/>
      <c r="N38" s="110"/>
      <c r="O38" s="4"/>
      <c r="P38" s="110"/>
      <c r="Q38" s="110"/>
      <c r="R38" s="4"/>
      <c r="S38" s="4"/>
    </row>
    <row r="39" spans="1:19" s="24" customFormat="1" x14ac:dyDescent="0.2">
      <c r="A39" s="110"/>
      <c r="B39" s="2"/>
      <c r="C39" s="2"/>
      <c r="D39" s="3"/>
      <c r="E39" s="4"/>
      <c r="F39" s="86"/>
      <c r="G39" s="4"/>
      <c r="H39" s="4"/>
      <c r="I39" s="3"/>
      <c r="J39" s="4"/>
      <c r="K39" s="6"/>
      <c r="L39" s="110"/>
      <c r="M39" s="4"/>
      <c r="N39" s="110"/>
      <c r="O39" s="4"/>
      <c r="P39" s="110"/>
      <c r="Q39" s="110"/>
      <c r="R39" s="4"/>
      <c r="S39" s="4"/>
    </row>
    <row r="40" spans="1:19" s="24" customFormat="1" x14ac:dyDescent="0.2">
      <c r="A40" s="110"/>
      <c r="B40" s="2"/>
      <c r="C40" s="2"/>
      <c r="D40" s="3"/>
      <c r="E40" s="4"/>
      <c r="F40" s="86"/>
      <c r="G40" s="4"/>
      <c r="H40" s="4"/>
      <c r="I40" s="3"/>
      <c r="J40" s="4"/>
      <c r="K40" s="6"/>
      <c r="L40" s="110"/>
      <c r="M40" s="4"/>
      <c r="N40" s="110"/>
      <c r="O40" s="4"/>
      <c r="P40" s="110"/>
      <c r="Q40" s="110"/>
      <c r="R40" s="4"/>
      <c r="S40" s="4"/>
    </row>
    <row r="41" spans="1:19" s="24" customFormat="1" ht="19" x14ac:dyDescent="0.2">
      <c r="A41" s="110"/>
      <c r="B41" s="7"/>
      <c r="C41" s="7"/>
      <c r="D41" s="3"/>
      <c r="E41" s="8"/>
      <c r="F41" s="87"/>
      <c r="G41" s="8"/>
      <c r="H41" s="8"/>
      <c r="I41" s="3"/>
      <c r="J41" s="8"/>
      <c r="K41" s="9"/>
      <c r="L41" s="110"/>
      <c r="M41" s="4"/>
      <c r="N41" s="110"/>
      <c r="O41" s="4"/>
      <c r="P41" s="110"/>
      <c r="Q41" s="110"/>
      <c r="R41" s="4"/>
      <c r="S41" s="4"/>
    </row>
    <row r="42" spans="1:19" s="24" customFormat="1" ht="17" x14ac:dyDescent="0.2">
      <c r="A42" s="110"/>
      <c r="B42" s="10"/>
      <c r="C42" s="10"/>
      <c r="D42" s="3"/>
      <c r="E42" s="4"/>
      <c r="F42" s="86"/>
      <c r="G42" s="4"/>
      <c r="H42" s="4"/>
      <c r="I42" s="3"/>
      <c r="J42" s="4"/>
      <c r="K42" s="11"/>
      <c r="L42" s="110"/>
      <c r="M42" s="4"/>
      <c r="N42" s="110"/>
      <c r="O42" s="4"/>
      <c r="P42" s="110"/>
      <c r="Q42" s="110"/>
      <c r="R42" s="4"/>
      <c r="S42" s="4"/>
    </row>
    <row r="43" spans="1:19" s="24" customFormat="1" x14ac:dyDescent="0.2">
      <c r="A43" s="110"/>
      <c r="B43" s="2"/>
      <c r="C43" s="2"/>
      <c r="D43" s="3"/>
      <c r="E43" s="4"/>
      <c r="F43" s="86"/>
      <c r="G43" s="4"/>
      <c r="H43" s="4"/>
      <c r="I43" s="3"/>
      <c r="J43" s="4"/>
      <c r="K43" s="6"/>
      <c r="L43" s="110"/>
      <c r="M43" s="4"/>
      <c r="N43" s="110"/>
      <c r="O43" s="4"/>
      <c r="P43" s="110"/>
      <c r="Q43" s="110"/>
      <c r="R43" s="4"/>
      <c r="S43" s="4"/>
    </row>
    <row r="44" spans="1:19" s="24" customFormat="1" x14ac:dyDescent="0.2">
      <c r="A44" s="110"/>
      <c r="B44" s="2"/>
      <c r="C44" s="2"/>
      <c r="D44" s="3"/>
      <c r="E44" s="4"/>
      <c r="F44" s="86"/>
      <c r="G44" s="4"/>
      <c r="H44" s="4"/>
      <c r="I44" s="3"/>
      <c r="J44" s="4"/>
      <c r="K44" s="6"/>
      <c r="L44" s="110"/>
      <c r="M44" s="4"/>
      <c r="N44" s="110"/>
      <c r="O44" s="4"/>
      <c r="P44" s="110"/>
      <c r="Q44" s="110"/>
      <c r="R44" s="4"/>
      <c r="S44" s="4"/>
    </row>
    <row r="45" spans="1:19" s="24" customFormat="1" x14ac:dyDescent="0.2">
      <c r="B45" s="37"/>
      <c r="C45" s="37"/>
      <c r="D45" s="37"/>
      <c r="E45" s="37"/>
      <c r="F45" s="92"/>
      <c r="G45" s="37"/>
      <c r="H45" s="37"/>
      <c r="I45" s="37"/>
      <c r="J45" s="37"/>
      <c r="K45" s="37"/>
      <c r="L45" s="37"/>
    </row>
    <row r="46" spans="1:19" s="24" customFormat="1" x14ac:dyDescent="0.2">
      <c r="B46" s="37"/>
      <c r="C46" s="37"/>
      <c r="D46" s="37"/>
      <c r="E46" s="37"/>
      <c r="F46" s="92"/>
      <c r="G46" s="37"/>
      <c r="H46" s="37"/>
      <c r="I46" s="37"/>
      <c r="J46" s="37"/>
      <c r="K46" s="37"/>
      <c r="L46" s="37"/>
    </row>
    <row r="47" spans="1:19" s="24" customFormat="1" ht="17" x14ac:dyDescent="0.2">
      <c r="B47" s="38"/>
      <c r="C47" s="38"/>
      <c r="D47" s="38"/>
      <c r="E47" s="38"/>
      <c r="F47" s="93"/>
      <c r="G47" s="38"/>
      <c r="H47" s="38"/>
      <c r="I47" s="38"/>
      <c r="J47" s="38"/>
      <c r="K47" s="38"/>
      <c r="L47" s="38"/>
    </row>
    <row r="48" spans="1:19" s="24" customFormat="1" x14ac:dyDescent="0.2">
      <c r="B48" s="37"/>
      <c r="C48" s="37"/>
      <c r="D48" s="37"/>
      <c r="E48" s="37"/>
      <c r="F48" s="92"/>
      <c r="G48" s="37"/>
      <c r="H48" s="37"/>
      <c r="I48" s="37"/>
      <c r="J48" s="37"/>
      <c r="K48" s="37"/>
      <c r="L48" s="37"/>
    </row>
    <row r="49" spans="2:12" s="24" customFormat="1" x14ac:dyDescent="0.2">
      <c r="B49" s="37"/>
      <c r="C49" s="37"/>
      <c r="D49" s="37"/>
      <c r="E49" s="37"/>
      <c r="F49" s="92"/>
      <c r="G49" s="37"/>
      <c r="H49" s="37"/>
      <c r="I49" s="37"/>
      <c r="J49" s="37"/>
      <c r="K49" s="37"/>
      <c r="L49" s="37"/>
    </row>
    <row r="50" spans="2:12" s="24" customFormat="1" x14ac:dyDescent="0.2">
      <c r="B50" s="37"/>
      <c r="C50" s="37"/>
      <c r="D50" s="37"/>
      <c r="E50" s="37"/>
      <c r="F50" s="92"/>
      <c r="G50" s="37"/>
      <c r="H50" s="37"/>
      <c r="I50" s="37"/>
      <c r="J50" s="37"/>
      <c r="K50" s="37"/>
      <c r="L50" s="37"/>
    </row>
    <row r="51" spans="2:12" s="24" customFormat="1" x14ac:dyDescent="0.2">
      <c r="B51" s="37"/>
      <c r="C51" s="37"/>
      <c r="D51" s="37"/>
      <c r="E51" s="37"/>
      <c r="F51" s="92"/>
      <c r="G51" s="37"/>
      <c r="H51" s="37"/>
      <c r="I51" s="37"/>
      <c r="J51" s="37"/>
      <c r="K51" s="37"/>
      <c r="L51" s="37"/>
    </row>
    <row r="52" spans="2:12" s="24" customFormat="1" ht="17" x14ac:dyDescent="0.2">
      <c r="B52" s="38"/>
      <c r="C52" s="38"/>
      <c r="D52" s="38"/>
      <c r="E52" s="38"/>
      <c r="F52" s="93"/>
      <c r="G52" s="38"/>
      <c r="H52" s="38"/>
      <c r="I52" s="38"/>
      <c r="J52" s="38"/>
      <c r="K52" s="38"/>
      <c r="L52" s="38"/>
    </row>
    <row r="53" spans="2:12" s="24" customFormat="1" x14ac:dyDescent="0.2">
      <c r="B53" s="37"/>
      <c r="C53" s="37"/>
      <c r="D53" s="37"/>
      <c r="E53" s="37"/>
      <c r="F53" s="92"/>
      <c r="G53" s="37"/>
      <c r="H53" s="37"/>
      <c r="I53" s="37"/>
      <c r="J53" s="37"/>
      <c r="K53" s="37"/>
      <c r="L53" s="37"/>
    </row>
    <row r="54" spans="2:12" s="24" customFormat="1" x14ac:dyDescent="0.2">
      <c r="B54" s="37"/>
      <c r="C54" s="37"/>
      <c r="D54" s="37"/>
      <c r="E54" s="37"/>
      <c r="F54" s="92"/>
      <c r="G54" s="37"/>
      <c r="H54" s="37"/>
      <c r="I54" s="37"/>
      <c r="J54" s="37"/>
      <c r="K54" s="37"/>
      <c r="L54" s="37"/>
    </row>
    <row r="55" spans="2:12" s="24" customFormat="1" x14ac:dyDescent="0.2">
      <c r="B55" s="37"/>
      <c r="C55" s="37"/>
      <c r="D55" s="37"/>
      <c r="E55" s="37"/>
      <c r="F55" s="92"/>
      <c r="G55" s="37"/>
      <c r="H55" s="37"/>
      <c r="I55" s="37"/>
      <c r="J55" s="37"/>
      <c r="K55" s="37"/>
      <c r="L55" s="37"/>
    </row>
    <row r="56" spans="2:12" s="24" customFormat="1" x14ac:dyDescent="0.2">
      <c r="B56" s="37"/>
      <c r="C56" s="37"/>
      <c r="D56" s="37"/>
      <c r="E56" s="37"/>
      <c r="F56" s="92"/>
      <c r="G56" s="37"/>
      <c r="H56" s="37"/>
      <c r="I56" s="37"/>
      <c r="J56" s="37"/>
      <c r="K56" s="37"/>
      <c r="L56" s="37"/>
    </row>
    <row r="57" spans="2:12" s="24" customFormat="1" x14ac:dyDescent="0.2">
      <c r="B57" s="37"/>
      <c r="C57" s="37"/>
      <c r="D57" s="37"/>
      <c r="E57" s="37"/>
      <c r="F57" s="92"/>
      <c r="G57" s="37"/>
      <c r="H57" s="37"/>
      <c r="I57" s="37"/>
      <c r="J57" s="37"/>
      <c r="K57" s="37"/>
      <c r="L57" s="37"/>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conditionalFormatting sqref="J26:J44 M26:M44">
    <cfRule type="expression" dxfId="240" priority="55">
      <formula>$I26="CCI (CC Intégral)"</formula>
    </cfRule>
  </conditionalFormatting>
  <conditionalFormatting sqref="J26:K44">
    <cfRule type="expression" dxfId="239" priority="54">
      <formula>$I26="CT (Contrôle terminal)"</formula>
    </cfRule>
  </conditionalFormatting>
  <conditionalFormatting sqref="K15:P15">
    <cfRule type="expression" dxfId="238" priority="51">
      <formula>$A$11=2</formula>
    </cfRule>
    <cfRule type="expression" dxfId="237" priority="52">
      <formula>$A$11=3</formula>
    </cfRule>
    <cfRule type="expression" dxfId="236" priority="53">
      <formula>$A$11=1</formula>
    </cfRule>
  </conditionalFormatting>
  <conditionalFormatting sqref="A16:O16">
    <cfRule type="expression" dxfId="235" priority="48">
      <formula>$A$11=2</formula>
    </cfRule>
    <cfRule type="expression" dxfId="234" priority="49">
      <formula>$A$11=4</formula>
    </cfRule>
    <cfRule type="expression" dxfId="233" priority="50">
      <formula>$A$11=1</formula>
    </cfRule>
  </conditionalFormatting>
  <conditionalFormatting sqref="L16:M16">
    <cfRule type="expression" dxfId="232" priority="47">
      <formula>$I$17="CCI (CC Intégral)"</formula>
    </cfRule>
  </conditionalFormatting>
  <conditionalFormatting sqref="Q15:R15">
    <cfRule type="expression" dxfId="231" priority="44">
      <formula>$A$11=2</formula>
    </cfRule>
    <cfRule type="expression" dxfId="230" priority="45">
      <formula>$A$11=3</formula>
    </cfRule>
    <cfRule type="expression" dxfId="229" priority="46">
      <formula>$A$11=1</formula>
    </cfRule>
  </conditionalFormatting>
  <conditionalFormatting sqref="Q16:R16">
    <cfRule type="expression" dxfId="228" priority="41">
      <formula>$A$11=2</formula>
    </cfRule>
    <cfRule type="expression" dxfId="227" priority="42">
      <formula>$A$11=4</formula>
    </cfRule>
    <cfRule type="expression" dxfId="226" priority="43">
      <formula>$A$11=1</formula>
    </cfRule>
  </conditionalFormatting>
  <conditionalFormatting sqref="P16">
    <cfRule type="expression" dxfId="225" priority="38">
      <formula>$A$11=2</formula>
    </cfRule>
    <cfRule type="expression" dxfId="224" priority="39">
      <formula>$A$11=4</formula>
    </cfRule>
    <cfRule type="expression" dxfId="223" priority="40">
      <formula>$A$11=1</formula>
    </cfRule>
  </conditionalFormatting>
  <conditionalFormatting sqref="A17:A44">
    <cfRule type="expression" dxfId="222" priority="33">
      <formula>AND($A17="Unité d'enseignement",$D17&lt;&gt;6)</formula>
    </cfRule>
  </conditionalFormatting>
  <conditionalFormatting sqref="L26:L44 N26:N33 N36:N44">
    <cfRule type="expression" dxfId="221" priority="32">
      <formula>$I26="CCI (CC Intégral)"</formula>
    </cfRule>
  </conditionalFormatting>
  <conditionalFormatting sqref="P26:Q44">
    <cfRule type="expression" dxfId="220" priority="30">
      <formula>$I26="CCI (CC Intégral)"</formula>
    </cfRule>
  </conditionalFormatting>
  <conditionalFormatting sqref="J17:J25 M18:M19">
    <cfRule type="expression" dxfId="219" priority="29">
      <formula>$I17="CCI (CC Intégral)"</formula>
    </cfRule>
  </conditionalFormatting>
  <conditionalFormatting sqref="J17:K19 J20:J25">
    <cfRule type="expression" dxfId="218" priority="28">
      <formula>$I17="CT (Contrôle terminal)"</formula>
    </cfRule>
  </conditionalFormatting>
  <conditionalFormatting sqref="L18:L19">
    <cfRule type="expression" dxfId="217" priority="23">
      <formula>$I18="CCI (CC Intégral)"</formula>
    </cfRule>
  </conditionalFormatting>
  <conditionalFormatting sqref="N17:N19">
    <cfRule type="expression" dxfId="216" priority="22">
      <formula>$I17="CCI (CC Intégral)"</formula>
    </cfRule>
  </conditionalFormatting>
  <conditionalFormatting sqref="P17:Q19">
    <cfRule type="expression" dxfId="215" priority="21">
      <formula>$I17="CCI (CC Intégral)"</formula>
    </cfRule>
  </conditionalFormatting>
  <conditionalFormatting sqref="M20:M22">
    <cfRule type="expression" dxfId="214" priority="20">
      <formula>$I20="CCI (CC Intégral)"</formula>
    </cfRule>
  </conditionalFormatting>
  <conditionalFormatting sqref="K20:K22">
    <cfRule type="expression" dxfId="213" priority="19">
      <formula>$I20="CT (Contrôle terminal)"</formula>
    </cfRule>
  </conditionalFormatting>
  <conditionalFormatting sqref="L20:L22">
    <cfRule type="expression" dxfId="212" priority="14">
      <formula>$I20="CCI (CC Intégral)"</formula>
    </cfRule>
  </conditionalFormatting>
  <conditionalFormatting sqref="N20:N22">
    <cfRule type="expression" dxfId="211" priority="13">
      <formula>$I20="CCI (CC Intégral)"</formula>
    </cfRule>
  </conditionalFormatting>
  <conditionalFormatting sqref="P20:Q22">
    <cfRule type="expression" dxfId="210" priority="12">
      <formula>$I20="CCI (CC Intégral)"</formula>
    </cfRule>
  </conditionalFormatting>
  <conditionalFormatting sqref="M23:M25">
    <cfRule type="expression" dxfId="209" priority="11">
      <formula>$I23="CCI (CC Intégral)"</formula>
    </cfRule>
  </conditionalFormatting>
  <conditionalFormatting sqref="K23:K25">
    <cfRule type="expression" dxfId="208" priority="10">
      <formula>$I23="CT (Contrôle terminal)"</formula>
    </cfRule>
  </conditionalFormatting>
  <conditionalFormatting sqref="L23:L25">
    <cfRule type="expression" dxfId="207" priority="5">
      <formula>$I23="CCI (CC Intégral)"</formula>
    </cfRule>
  </conditionalFormatting>
  <conditionalFormatting sqref="N23:N25">
    <cfRule type="expression" dxfId="206" priority="4">
      <formula>$I23="CCI (CC Intégral)"</formula>
    </cfRule>
  </conditionalFormatting>
  <conditionalFormatting sqref="P23:Q25">
    <cfRule type="expression" dxfId="205" priority="3">
      <formula>$I23="CCI (CC Intégral)"</formula>
    </cfRule>
  </conditionalFormatting>
  <conditionalFormatting sqref="N35">
    <cfRule type="expression" dxfId="204" priority="113">
      <formula>$I34="CCI (CC Intégral)"</formula>
    </cfRule>
  </conditionalFormatting>
  <conditionalFormatting sqref="M17">
    <cfRule type="expression" dxfId="203" priority="2">
      <formula>$I17="CCI (CC Intégral)"</formula>
    </cfRule>
  </conditionalFormatting>
  <conditionalFormatting sqref="L17">
    <cfRule type="expression" dxfId="202" priority="1">
      <formula>$I17="CCI (CC Intégral)"</formula>
    </cfRule>
  </conditionalFormatting>
  <dataValidations xWindow="1330" yWindow="667" count="5">
    <dataValidation type="decimal" operator="greaterThan" allowBlank="1" showInputMessage="1" showErrorMessage="1" errorTitle="Coefficient" error="Le coefficient doit être un nombre décimal supérieur à 0." sqref="E17:F44" xr:uid="{00000000-0002-0000-0200-000000000000}">
      <formula1>0</formula1>
    </dataValidation>
    <dataValidation type="decimal" operator="lessThanOrEqual" allowBlank="1" showInputMessage="1" showErrorMessage="1" errorTitle="ECTS" error="Le nombre de crédits doit être entier et inférieur ou égal à 6." sqref="D17:D44" xr:uid="{00000000-0002-0000-0200-000001000000}">
      <formula1>6</formula1>
    </dataValidation>
    <dataValidation type="list" operator="greaterThan" allowBlank="1" showInputMessage="1" showErrorMessage="1" errorTitle="Coefficient" error="Le coefficient doit être un nombre décimal supérieur à 0." sqref="G17:H44" xr:uid="{00000000-0002-0000-0200-000002000000}">
      <formula1>"OUI,NON"</formula1>
    </dataValidation>
    <dataValidation type="list" allowBlank="1" showInputMessage="1" showErrorMessage="1" errorTitle="Nature de l'ELP" error="Utiliser la liste déroulante" promptTitle="Nature ELP" prompt="Utiliser la liste déroulante" sqref="A17:A44" xr:uid="{00000000-0002-0000-0200-000003000000}">
      <formula1>NatELP</formula1>
    </dataValidation>
    <dataValidation type="list" allowBlank="1" showInputMessage="1" showErrorMessage="1" errorTitle="Nature" error="Utiliser la liste déroulante" promptTitle="Nature" prompt="Utiliser la liste déroulante" sqref="P17:Q44 N35:N44 N17:N33 L17:L44" xr:uid="{00000000-0002-0000-0200-000004000000}">
      <formula1>naturecontrole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73731"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73732" r:id="rId7" name="Option Button 4">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5" id="{881CD241-76F7-420B-9CE2-CF387294A7F8}">
            <xm:f>'Fiche générale'!$B$5="Seconde chance"</xm:f>
            <x14:dxf>
              <fill>
                <patternFill>
                  <bgColor theme="1"/>
                </patternFill>
              </fill>
            </x14:dxf>
          </x14:cfRule>
          <x14:cfRule type="expression" priority="37" id="{73C2FE0D-1050-4A0B-B1A4-758CA1BD8434}">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N14:O16 O26:O44</xm:sqref>
        </x14:conditionalFormatting>
        <x14:conditionalFormatting xmlns:xm="http://schemas.microsoft.com/office/excel/2006/main">
          <x14:cfRule type="expression" priority="34" id="{A8A7E0D8-5426-4062-9CF5-A709F599E8AB}">
            <xm:f>'Fiche générale'!$B$5="Deux sessions"</xm:f>
            <x14:dxf>
              <fill>
                <patternFill>
                  <bgColor theme="1"/>
                </patternFill>
              </fill>
            </x14:dxf>
          </x14:cfRule>
          <x14:cfRule type="expression" priority="36" id="{918DBA20-E583-4901-A1EB-70216096B82D}">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P14:S16 R26:S44</xm:sqref>
        </x14:conditionalFormatting>
        <x14:conditionalFormatting xmlns:xm="http://schemas.microsoft.com/office/excel/2006/main">
          <x14:cfRule type="expression" priority="25" id="{0AD11D3D-6F45-4932-95F2-5D0D08C67180}">
            <xm:f>'Fiche générale'!$B$5="Seconde chance"</xm:f>
            <x14:dxf>
              <fill>
                <patternFill>
                  <bgColor theme="1"/>
                </patternFill>
              </fill>
            </x14:dxf>
          </x14:cfRule>
          <x14:cfRule type="expression" priority="27" id="{92FE164D-0A1D-46D4-BC8E-866B07BBBF3D}">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O17:O19</xm:sqref>
        </x14:conditionalFormatting>
        <x14:conditionalFormatting xmlns:xm="http://schemas.microsoft.com/office/excel/2006/main">
          <x14:cfRule type="expression" priority="24" id="{28F735F3-3A20-45F2-9199-768C74082257}">
            <xm:f>'Fiche générale'!$B$5="Deux sessions"</xm:f>
            <x14:dxf>
              <fill>
                <patternFill>
                  <bgColor theme="1"/>
                </patternFill>
              </fill>
            </x14:dxf>
          </x14:cfRule>
          <x14:cfRule type="expression" priority="26" id="{AC5E494E-D208-425F-B83E-AA6589A676DA}">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R18:S19 R17</xm:sqref>
        </x14:conditionalFormatting>
        <x14:conditionalFormatting xmlns:xm="http://schemas.microsoft.com/office/excel/2006/main">
          <x14:cfRule type="expression" priority="16" id="{D1DD8FB8-BD8E-4F12-885D-E6A20E464248}">
            <xm:f>'Fiche générale'!$B$5="Seconde chance"</xm:f>
            <x14:dxf>
              <fill>
                <patternFill>
                  <bgColor theme="1"/>
                </patternFill>
              </fill>
            </x14:dxf>
          </x14:cfRule>
          <x14:cfRule type="expression" priority="18" id="{E98A303F-8CC2-4560-9273-BF9B4FE60325}">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O20:O22</xm:sqref>
        </x14:conditionalFormatting>
        <x14:conditionalFormatting xmlns:xm="http://schemas.microsoft.com/office/excel/2006/main">
          <x14:cfRule type="expression" priority="15" id="{0401031D-463B-4B67-9D27-D3E8FDFF4E62}">
            <xm:f>'Fiche générale'!$B$5="Deux sessions"</xm:f>
            <x14:dxf>
              <fill>
                <patternFill>
                  <bgColor theme="1"/>
                </patternFill>
              </fill>
            </x14:dxf>
          </x14:cfRule>
          <x14:cfRule type="expression" priority="17" id="{FA2442A1-53AB-419D-8DC9-0C44094BEEBE}">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R21:S22 R20</xm:sqref>
        </x14:conditionalFormatting>
        <x14:conditionalFormatting xmlns:xm="http://schemas.microsoft.com/office/excel/2006/main">
          <x14:cfRule type="expression" priority="7" id="{1588A6BE-29AD-42E3-899A-6780B34C7CE4}">
            <xm:f>'Fiche générale'!$B$5="Seconde chance"</xm:f>
            <x14:dxf>
              <fill>
                <patternFill>
                  <bgColor theme="1"/>
                </patternFill>
              </fill>
            </x14:dxf>
          </x14:cfRule>
          <x14:cfRule type="expression" priority="9" id="{9F60AD79-4A92-421C-B408-2B6CD0135C91}">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O23:O25</xm:sqref>
        </x14:conditionalFormatting>
        <x14:conditionalFormatting xmlns:xm="http://schemas.microsoft.com/office/excel/2006/main">
          <x14:cfRule type="expression" priority="6" id="{4AD69059-7B94-4F2C-9175-F0E2003B9832}">
            <xm:f>'Fiche générale'!$B$5="Deux sessions"</xm:f>
            <x14:dxf>
              <fill>
                <patternFill>
                  <bgColor theme="1"/>
                </patternFill>
              </fill>
            </x14:dxf>
          </x14:cfRule>
          <x14:cfRule type="expression" priority="8" id="{8809503C-956B-4E9A-BD33-F23A43B99D73}">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R24:S25 R23</xm:sqref>
        </x14:conditionalFormatting>
      </x14:conditionalFormattings>
    </ext>
    <ext xmlns:x14="http://schemas.microsoft.com/office/spreadsheetml/2009/9/main" uri="{CCE6A557-97BC-4b89-ADB6-D9C93CAAB3DF}">
      <x14:dataValidations xmlns:xm="http://schemas.microsoft.com/office/excel/2006/main" xWindow="1330" yWindow="667" count="1">
        <x14:dataValidation type="list" allowBlank="1" showInputMessage="1" showErrorMessage="1" promptTitle="Type contrôle" prompt="Utiliser la liste déroulante" xr:uid="{00000000-0002-0000-0200-000005000000}">
          <x14:formula1>
            <xm:f>Listes!$A$2:$A$4</xm:f>
          </x14:formula1>
          <xm:sqref>I17:I44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S57"/>
  <sheetViews>
    <sheetView showGridLines="0" showZeros="0" topLeftCell="A16" zoomScale="94" zoomScaleNormal="70" zoomScalePageLayoutView="85" workbookViewId="0">
      <selection activeCell="L47" sqref="L47"/>
    </sheetView>
  </sheetViews>
  <sheetFormatPr baseColWidth="10" defaultColWidth="10.83203125" defaultRowHeight="15" x14ac:dyDescent="0.2"/>
  <cols>
    <col min="1" max="1" width="26.5" style="19" bestFit="1" customWidth="1"/>
    <col min="2" max="2" width="43.83203125" style="29" customWidth="1"/>
    <col min="3" max="3" width="20.5" style="29" customWidth="1"/>
    <col min="4" max="4" width="6.83203125" style="29" customWidth="1"/>
    <col min="5" max="5" width="12" style="29" customWidth="1"/>
    <col min="6" max="6" width="15.1640625" style="102" customWidth="1"/>
    <col min="7" max="8" width="13.83203125" style="29" customWidth="1"/>
    <col min="9" max="9" width="21.1640625" style="29" bestFit="1" customWidth="1"/>
    <col min="10" max="10" width="11.1640625" style="29" bestFit="1" customWidth="1"/>
    <col min="11" max="11" width="17.5" style="29" customWidth="1"/>
    <col min="12" max="12" width="23.6640625" style="29" customWidth="1"/>
    <col min="13" max="13" width="10.83203125" style="19" customWidth="1"/>
    <col min="14" max="14" width="17.5" style="19" bestFit="1" customWidth="1"/>
    <col min="15" max="15" width="10.83203125" style="19" customWidth="1"/>
    <col min="16" max="16" width="15.83203125" style="19" customWidth="1"/>
    <col min="17" max="17" width="18.5" style="19" bestFit="1" customWidth="1"/>
    <col min="18" max="18" width="10.83203125" style="19"/>
    <col min="19" max="19" width="35.83203125" style="19" bestFit="1" customWidth="1"/>
    <col min="20" max="16384" width="10.83203125" style="19"/>
  </cols>
  <sheetData>
    <row r="1" spans="1:19" ht="24" x14ac:dyDescent="0.3">
      <c r="A1" s="180" t="s">
        <v>46</v>
      </c>
      <c r="B1" s="180"/>
      <c r="C1" s="180"/>
      <c r="D1" s="180"/>
      <c r="E1" s="180"/>
      <c r="F1" s="180"/>
      <c r="G1" s="180"/>
      <c r="H1" s="180"/>
      <c r="I1" s="180"/>
      <c r="J1" s="180"/>
      <c r="K1" s="180"/>
      <c r="L1" s="180"/>
      <c r="M1" s="180"/>
      <c r="N1" s="180"/>
      <c r="O1" s="180"/>
      <c r="P1" s="77"/>
    </row>
    <row r="2" spans="1:19" ht="20" customHeight="1" x14ac:dyDescent="0.2">
      <c r="A2" s="20" t="s">
        <v>22</v>
      </c>
      <c r="B2" s="181" t="s">
        <v>148</v>
      </c>
      <c r="C2" s="181"/>
      <c r="D2" s="181"/>
      <c r="E2" s="181"/>
      <c r="F2" s="106"/>
      <c r="G2" s="19"/>
      <c r="H2" s="19"/>
      <c r="I2" s="19"/>
      <c r="J2" s="19"/>
      <c r="K2" s="19"/>
      <c r="L2" s="19"/>
    </row>
    <row r="3" spans="1:19" ht="20" customHeight="1" x14ac:dyDescent="0.2">
      <c r="A3" s="20" t="s">
        <v>21</v>
      </c>
      <c r="B3" s="181" t="s">
        <v>149</v>
      </c>
      <c r="C3" s="181"/>
      <c r="D3" s="181"/>
      <c r="E3" s="181"/>
      <c r="F3" s="106"/>
      <c r="G3" s="19"/>
      <c r="H3" s="19"/>
      <c r="I3" s="19"/>
      <c r="J3" s="19"/>
      <c r="K3" s="19"/>
      <c r="L3" s="19"/>
    </row>
    <row r="4" spans="1:19" ht="20" customHeight="1" x14ac:dyDescent="0.25">
      <c r="A4" s="20" t="s">
        <v>14</v>
      </c>
      <c r="B4" s="42" t="s">
        <v>150</v>
      </c>
      <c r="C4" s="21" t="s">
        <v>41</v>
      </c>
      <c r="D4" s="182"/>
      <c r="E4" s="182"/>
      <c r="F4" s="83"/>
      <c r="G4"/>
      <c r="H4"/>
      <c r="I4"/>
      <c r="J4"/>
      <c r="K4"/>
      <c r="L4"/>
      <c r="M4"/>
      <c r="N4"/>
      <c r="O4"/>
      <c r="P4"/>
    </row>
    <row r="5" spans="1:19" ht="20" customHeight="1" x14ac:dyDescent="0.2">
      <c r="B5" s="19"/>
      <c r="C5" s="19"/>
      <c r="D5" s="19"/>
      <c r="E5" s="19"/>
      <c r="F5" s="101"/>
      <c r="G5" s="19"/>
      <c r="H5" s="19"/>
      <c r="I5" s="19"/>
      <c r="J5" s="19"/>
      <c r="K5" s="19"/>
      <c r="L5" s="19"/>
    </row>
    <row r="6" spans="1:19" ht="20" customHeight="1" x14ac:dyDescent="0.25">
      <c r="A6" s="20" t="s">
        <v>1</v>
      </c>
      <c r="B6" s="43"/>
      <c r="C6" s="21" t="s">
        <v>42</v>
      </c>
      <c r="D6" s="183"/>
      <c r="E6" s="184"/>
      <c r="F6" s="107"/>
      <c r="G6" s="185" t="s">
        <v>2</v>
      </c>
      <c r="H6" s="186"/>
      <c r="I6" s="187"/>
      <c r="J6" s="188"/>
      <c r="K6" s="188"/>
      <c r="L6" s="188"/>
      <c r="M6" s="188"/>
      <c r="N6" s="188"/>
      <c r="O6" s="188"/>
      <c r="P6" s="71"/>
    </row>
    <row r="7" spans="1:19" ht="20" customHeight="1" x14ac:dyDescent="0.2">
      <c r="A7" s="20" t="s">
        <v>23</v>
      </c>
      <c r="B7" s="49"/>
      <c r="C7" s="19"/>
      <c r="D7" s="19"/>
      <c r="E7" s="19"/>
      <c r="F7" s="101"/>
      <c r="G7" s="19"/>
      <c r="H7" s="19"/>
      <c r="I7" s="19"/>
      <c r="J7" s="19"/>
      <c r="K7" s="19"/>
      <c r="L7" s="19"/>
    </row>
    <row r="8" spans="1:19" ht="20" customHeight="1" x14ac:dyDescent="0.2">
      <c r="A8" s="22"/>
      <c r="B8" s="12"/>
      <c r="C8" s="19"/>
      <c r="D8" s="19"/>
      <c r="E8" s="19"/>
      <c r="F8" s="101"/>
      <c r="G8" s="19"/>
      <c r="H8" s="19"/>
      <c r="I8" s="23"/>
      <c r="J8" s="23"/>
      <c r="K8" s="23"/>
      <c r="L8" s="23"/>
      <c r="N8" s="24"/>
      <c r="O8" s="24"/>
      <c r="P8" s="24"/>
    </row>
    <row r="9" spans="1:19" ht="15" customHeight="1" x14ac:dyDescent="0.2">
      <c r="B9" s="30"/>
      <c r="C9" s="28"/>
      <c r="D9" s="23"/>
      <c r="E9" s="170" t="s">
        <v>30</v>
      </c>
      <c r="F9" s="171"/>
      <c r="G9" s="172"/>
      <c r="H9" s="72"/>
      <c r="I9" s="170" t="s">
        <v>25</v>
      </c>
      <c r="J9" s="172"/>
      <c r="K9" s="23"/>
      <c r="L9" s="25">
        <v>1</v>
      </c>
      <c r="M9" s="23"/>
      <c r="N9" s="23"/>
      <c r="O9" s="23"/>
      <c r="P9" s="23"/>
    </row>
    <row r="10" spans="1:19" ht="15" customHeight="1" x14ac:dyDescent="0.2">
      <c r="B10" s="30"/>
      <c r="C10" s="28"/>
      <c r="D10" s="26"/>
      <c r="E10" s="173" t="s">
        <v>29</v>
      </c>
      <c r="F10" s="174"/>
      <c r="G10" s="175"/>
      <c r="H10" s="73"/>
      <c r="I10" s="176"/>
      <c r="J10" s="177"/>
      <c r="K10" s="27"/>
      <c r="L10" s="27"/>
      <c r="M10" s="27"/>
      <c r="N10" s="27"/>
      <c r="O10" s="27"/>
      <c r="P10" s="27"/>
    </row>
    <row r="11" spans="1:19" ht="15" customHeight="1" x14ac:dyDescent="0.2">
      <c r="A11" s="18">
        <v>1</v>
      </c>
      <c r="B11" s="30"/>
      <c r="C11" s="28"/>
      <c r="D11" s="28"/>
      <c r="K11" s="19"/>
      <c r="L11" s="19"/>
      <c r="N11" s="27"/>
      <c r="O11" s="27"/>
      <c r="P11" s="27"/>
    </row>
    <row r="12" spans="1:19" ht="15" customHeight="1" x14ac:dyDescent="0.2">
      <c r="B12" s="30"/>
      <c r="C12" s="28"/>
      <c r="D12" s="28"/>
      <c r="E12" s="19"/>
      <c r="F12" s="101"/>
      <c r="G12" s="19"/>
      <c r="H12" s="19"/>
      <c r="I12" s="19"/>
      <c r="J12" s="19"/>
      <c r="K12" s="19"/>
      <c r="L12" s="19"/>
      <c r="N12" s="27"/>
      <c r="O12" s="27"/>
      <c r="P12" s="27"/>
    </row>
    <row r="13" spans="1:19" x14ac:dyDescent="0.2">
      <c r="D13" s="28"/>
      <c r="E13" s="178"/>
      <c r="F13" s="178"/>
      <c r="G13" s="178"/>
      <c r="H13" s="76"/>
      <c r="I13" s="28"/>
      <c r="J13" s="28"/>
    </row>
    <row r="14" spans="1:19" ht="26.25" customHeight="1" x14ac:dyDescent="0.2">
      <c r="B14" s="30"/>
      <c r="C14" s="28"/>
      <c r="D14" s="28"/>
      <c r="E14" s="76"/>
      <c r="F14" s="103"/>
      <c r="G14" s="76"/>
      <c r="H14" s="76"/>
      <c r="I14" s="28"/>
      <c r="J14" s="28"/>
      <c r="K14" s="164" t="s">
        <v>15</v>
      </c>
      <c r="L14" s="179"/>
      <c r="M14" s="165"/>
      <c r="N14" s="164" t="s">
        <v>16</v>
      </c>
      <c r="O14" s="165"/>
      <c r="P14" s="166" t="s">
        <v>104</v>
      </c>
      <c r="Q14" s="167"/>
      <c r="R14" s="168"/>
      <c r="S14" s="169" t="s">
        <v>105</v>
      </c>
    </row>
    <row r="15" spans="1:19" ht="39.75" customHeight="1" x14ac:dyDescent="0.2">
      <c r="C15" s="13"/>
      <c r="D15" s="13"/>
      <c r="E15" s="14"/>
      <c r="F15" s="100"/>
      <c r="G15" s="14"/>
      <c r="H15" s="14"/>
      <c r="I15" s="14"/>
      <c r="J15" s="15"/>
      <c r="K15" s="32" t="s">
        <v>17</v>
      </c>
      <c r="L15" s="32" t="str">
        <f>IF(I17="CCI (CC Intégral)","CT pour les dispensés","Contrôle Terminal")</f>
        <v>CT pour les dispensés</v>
      </c>
      <c r="M15" s="33"/>
      <c r="N15" s="34" t="s">
        <v>18</v>
      </c>
      <c r="O15" s="35"/>
      <c r="P15" s="34" t="s">
        <v>106</v>
      </c>
      <c r="Q15" s="74" t="s">
        <v>18</v>
      </c>
      <c r="R15" s="75"/>
      <c r="S15" s="169"/>
    </row>
    <row r="16" spans="1:19" s="29" customFormat="1" ht="51" x14ac:dyDescent="0.2">
      <c r="A16" s="32" t="s">
        <v>3</v>
      </c>
      <c r="B16" s="32" t="s">
        <v>4</v>
      </c>
      <c r="C16" s="33" t="s">
        <v>5</v>
      </c>
      <c r="D16" s="34" t="s">
        <v>6</v>
      </c>
      <c r="E16" s="35" t="s">
        <v>7</v>
      </c>
      <c r="F16" s="120" t="s">
        <v>118</v>
      </c>
      <c r="G16" s="31" t="s">
        <v>27</v>
      </c>
      <c r="H16" s="31" t="s">
        <v>102</v>
      </c>
      <c r="I16" s="36" t="s">
        <v>28</v>
      </c>
      <c r="J16" s="31" t="s">
        <v>34</v>
      </c>
      <c r="K16" s="34" t="s">
        <v>24</v>
      </c>
      <c r="L16" s="34" t="s">
        <v>19</v>
      </c>
      <c r="M16" s="34" t="s">
        <v>20</v>
      </c>
      <c r="N16" s="34" t="s">
        <v>19</v>
      </c>
      <c r="O16" s="34" t="s">
        <v>20</v>
      </c>
      <c r="P16" s="74" t="s">
        <v>19</v>
      </c>
      <c r="Q16" s="74" t="s">
        <v>19</v>
      </c>
      <c r="R16" s="74" t="s">
        <v>20</v>
      </c>
      <c r="S16" s="169"/>
    </row>
    <row r="17" spans="1:19" s="126" customFormat="1" ht="15" customHeight="1" x14ac:dyDescent="0.2">
      <c r="A17" s="123" t="s">
        <v>119</v>
      </c>
      <c r="B17" s="124" t="s">
        <v>169</v>
      </c>
      <c r="C17" s="125" t="s">
        <v>170</v>
      </c>
      <c r="D17" s="123">
        <v>6</v>
      </c>
      <c r="E17" s="123">
        <v>6</v>
      </c>
      <c r="F17" s="123"/>
      <c r="G17" s="123" t="s">
        <v>122</v>
      </c>
      <c r="H17" s="123" t="s">
        <v>122</v>
      </c>
      <c r="I17" s="123" t="s">
        <v>32</v>
      </c>
      <c r="J17" s="123"/>
      <c r="K17" s="123">
        <v>3</v>
      </c>
      <c r="L17" s="123" t="s">
        <v>255</v>
      </c>
      <c r="M17" s="123" t="s">
        <v>237</v>
      </c>
      <c r="N17" s="122"/>
      <c r="O17" s="122"/>
      <c r="P17" s="123" t="s">
        <v>128</v>
      </c>
      <c r="Q17" s="123" t="s">
        <v>128</v>
      </c>
      <c r="R17" s="123"/>
      <c r="S17" s="123" t="s">
        <v>234</v>
      </c>
    </row>
    <row r="18" spans="1:19" ht="15" customHeight="1" x14ac:dyDescent="0.2">
      <c r="A18" s="110" t="s">
        <v>233</v>
      </c>
      <c r="B18" s="2" t="s">
        <v>171</v>
      </c>
      <c r="C18" s="2" t="s">
        <v>172</v>
      </c>
      <c r="D18" s="3"/>
      <c r="E18" s="3">
        <v>1</v>
      </c>
      <c r="F18" s="97"/>
      <c r="G18" s="109" t="s">
        <v>122</v>
      </c>
      <c r="H18" s="109" t="s">
        <v>122</v>
      </c>
      <c r="I18" s="109" t="s">
        <v>32</v>
      </c>
      <c r="J18" s="109"/>
      <c r="K18" s="110">
        <v>1.5</v>
      </c>
      <c r="L18" s="110" t="s">
        <v>243</v>
      </c>
      <c r="M18" s="110" t="s">
        <v>133</v>
      </c>
      <c r="N18" s="122"/>
      <c r="O18" s="122"/>
      <c r="P18" s="110"/>
      <c r="Q18" s="110"/>
      <c r="R18" s="110"/>
      <c r="S18" s="110"/>
    </row>
    <row r="19" spans="1:19" ht="15" customHeight="1" x14ac:dyDescent="0.2">
      <c r="A19" s="110" t="s">
        <v>129</v>
      </c>
      <c r="B19" s="2" t="s">
        <v>173</v>
      </c>
      <c r="C19" s="2" t="s">
        <v>174</v>
      </c>
      <c r="D19" s="3"/>
      <c r="E19" s="3">
        <v>1</v>
      </c>
      <c r="F19" s="97"/>
      <c r="G19" s="109" t="s">
        <v>122</v>
      </c>
      <c r="H19" s="109" t="s">
        <v>122</v>
      </c>
      <c r="I19" s="109" t="s">
        <v>32</v>
      </c>
      <c r="J19" s="109"/>
      <c r="K19" s="110">
        <v>1.5</v>
      </c>
      <c r="L19" s="110" t="s">
        <v>231</v>
      </c>
      <c r="M19" s="110" t="s">
        <v>236</v>
      </c>
      <c r="N19" s="122"/>
      <c r="O19" s="122"/>
      <c r="P19" s="110"/>
      <c r="Q19" s="110"/>
      <c r="R19" s="110"/>
      <c r="S19" s="110"/>
    </row>
    <row r="20" spans="1:19" s="126" customFormat="1" ht="15" customHeight="1" x14ac:dyDescent="0.2">
      <c r="A20" s="123" t="s">
        <v>119</v>
      </c>
      <c r="B20" s="125" t="s">
        <v>175</v>
      </c>
      <c r="C20" s="125" t="s">
        <v>176</v>
      </c>
      <c r="D20" s="123">
        <v>6</v>
      </c>
      <c r="E20" s="123">
        <v>6</v>
      </c>
      <c r="F20" s="123"/>
      <c r="G20" s="123" t="s">
        <v>122</v>
      </c>
      <c r="H20" s="123" t="s">
        <v>122</v>
      </c>
      <c r="I20" s="123" t="s">
        <v>32</v>
      </c>
      <c r="J20" s="123"/>
      <c r="K20" s="123">
        <v>3</v>
      </c>
      <c r="L20" s="123" t="s">
        <v>123</v>
      </c>
      <c r="M20" s="123" t="s">
        <v>124</v>
      </c>
      <c r="N20" s="122"/>
      <c r="O20" s="122"/>
      <c r="P20" s="123" t="s">
        <v>128</v>
      </c>
      <c r="Q20" s="123" t="s">
        <v>128</v>
      </c>
      <c r="R20" s="123"/>
      <c r="S20" s="123" t="s">
        <v>234</v>
      </c>
    </row>
    <row r="21" spans="1:19" ht="15" customHeight="1" x14ac:dyDescent="0.2">
      <c r="A21" s="110" t="s">
        <v>129</v>
      </c>
      <c r="B21" s="2" t="s">
        <v>177</v>
      </c>
      <c r="C21" s="2" t="s">
        <v>178</v>
      </c>
      <c r="D21" s="3"/>
      <c r="E21" s="3">
        <v>1</v>
      </c>
      <c r="F21" s="97"/>
      <c r="G21" s="109" t="s">
        <v>122</v>
      </c>
      <c r="H21" s="109" t="s">
        <v>122</v>
      </c>
      <c r="I21" s="109" t="s">
        <v>32</v>
      </c>
      <c r="J21" s="109"/>
      <c r="K21" s="110">
        <v>1.5</v>
      </c>
      <c r="L21" s="110" t="s">
        <v>132</v>
      </c>
      <c r="M21" s="110" t="s">
        <v>133</v>
      </c>
      <c r="N21" s="122"/>
      <c r="O21" s="122"/>
      <c r="P21" s="110"/>
      <c r="Q21" s="110"/>
      <c r="R21" s="110"/>
      <c r="S21" s="110"/>
    </row>
    <row r="22" spans="1:19" ht="15" customHeight="1" x14ac:dyDescent="0.2">
      <c r="A22" s="110" t="s">
        <v>129</v>
      </c>
      <c r="B22" s="48" t="s">
        <v>179</v>
      </c>
      <c r="C22" s="2" t="s">
        <v>180</v>
      </c>
      <c r="D22" s="3"/>
      <c r="E22" s="3">
        <v>1</v>
      </c>
      <c r="F22" s="97"/>
      <c r="G22" s="109" t="s">
        <v>122</v>
      </c>
      <c r="H22" s="109" t="s">
        <v>122</v>
      </c>
      <c r="I22" s="109" t="s">
        <v>32</v>
      </c>
      <c r="J22" s="109"/>
      <c r="K22" s="110">
        <v>1.5</v>
      </c>
      <c r="L22" s="110" t="s">
        <v>132</v>
      </c>
      <c r="M22" s="110" t="s">
        <v>133</v>
      </c>
      <c r="N22" s="122"/>
      <c r="O22" s="122"/>
      <c r="P22" s="110"/>
      <c r="Q22" s="110"/>
      <c r="R22" s="110"/>
      <c r="S22" s="110"/>
    </row>
    <row r="23" spans="1:19" s="126" customFormat="1" ht="15" customHeight="1" x14ac:dyDescent="0.2">
      <c r="A23" s="123" t="s">
        <v>119</v>
      </c>
      <c r="B23" s="125" t="s">
        <v>181</v>
      </c>
      <c r="C23" s="125" t="s">
        <v>182</v>
      </c>
      <c r="D23" s="123">
        <v>6</v>
      </c>
      <c r="E23" s="123">
        <v>6</v>
      </c>
      <c r="F23" s="123"/>
      <c r="G23" s="123" t="s">
        <v>122</v>
      </c>
      <c r="H23" s="123" t="s">
        <v>122</v>
      </c>
      <c r="I23" s="123" t="s">
        <v>32</v>
      </c>
      <c r="J23" s="123"/>
      <c r="K23" s="123">
        <v>3</v>
      </c>
      <c r="L23" s="110" t="s">
        <v>240</v>
      </c>
      <c r="M23" s="123" t="s">
        <v>244</v>
      </c>
      <c r="N23" s="122"/>
      <c r="O23" s="122"/>
      <c r="P23" s="123" t="s">
        <v>128</v>
      </c>
      <c r="Q23" s="123" t="s">
        <v>128</v>
      </c>
      <c r="R23" s="123"/>
      <c r="S23" s="123" t="s">
        <v>234</v>
      </c>
    </row>
    <row r="24" spans="1:19" ht="15" customHeight="1" x14ac:dyDescent="0.2">
      <c r="A24" s="110" t="s">
        <v>129</v>
      </c>
      <c r="B24" s="4" t="s">
        <v>183</v>
      </c>
      <c r="C24" s="5" t="s">
        <v>184</v>
      </c>
      <c r="D24" s="3"/>
      <c r="E24" s="3">
        <v>1</v>
      </c>
      <c r="F24" s="97"/>
      <c r="G24" s="109" t="s">
        <v>122</v>
      </c>
      <c r="H24" s="109" t="s">
        <v>122</v>
      </c>
      <c r="I24" s="109" t="s">
        <v>32</v>
      </c>
      <c r="J24" s="109"/>
      <c r="K24" s="110">
        <v>1.5</v>
      </c>
      <c r="L24" s="110" t="s">
        <v>241</v>
      </c>
      <c r="M24" s="128" t="s">
        <v>245</v>
      </c>
      <c r="N24" s="122"/>
      <c r="O24" s="122"/>
      <c r="P24" s="110"/>
      <c r="Q24" s="110"/>
      <c r="R24" s="110"/>
      <c r="S24" s="110"/>
    </row>
    <row r="25" spans="1:19" ht="15" customHeight="1" x14ac:dyDescent="0.2">
      <c r="A25" s="110" t="s">
        <v>129</v>
      </c>
      <c r="B25" s="4" t="s">
        <v>185</v>
      </c>
      <c r="C25" s="2" t="s">
        <v>186</v>
      </c>
      <c r="D25" s="3"/>
      <c r="E25" s="3">
        <v>1</v>
      </c>
      <c r="F25" s="97"/>
      <c r="G25" s="109" t="s">
        <v>122</v>
      </c>
      <c r="H25" s="109" t="s">
        <v>122</v>
      </c>
      <c r="I25" s="109" t="s">
        <v>32</v>
      </c>
      <c r="J25" s="109"/>
      <c r="K25" s="110">
        <v>1.5</v>
      </c>
      <c r="L25" s="110" t="s">
        <v>241</v>
      </c>
      <c r="M25" s="128" t="s">
        <v>246</v>
      </c>
      <c r="N25" s="122"/>
      <c r="O25" s="122"/>
      <c r="P25" s="110"/>
      <c r="Q25" s="110"/>
      <c r="R25" s="110"/>
      <c r="S25" s="110"/>
    </row>
    <row r="26" spans="1:19" s="126" customFormat="1" ht="15" customHeight="1" x14ac:dyDescent="0.2">
      <c r="A26" s="123" t="s">
        <v>119</v>
      </c>
      <c r="B26" s="123" t="s">
        <v>187</v>
      </c>
      <c r="C26" s="125" t="s">
        <v>188</v>
      </c>
      <c r="D26" s="123">
        <v>6</v>
      </c>
      <c r="E26" s="123">
        <v>1</v>
      </c>
      <c r="F26" s="123"/>
      <c r="G26" s="123" t="s">
        <v>122</v>
      </c>
      <c r="H26" s="123" t="s">
        <v>122</v>
      </c>
      <c r="I26" s="123" t="s">
        <v>32</v>
      </c>
      <c r="J26" s="123"/>
      <c r="K26" s="123">
        <v>3</v>
      </c>
      <c r="L26" s="123" t="s">
        <v>242</v>
      </c>
      <c r="M26" s="123" t="s">
        <v>247</v>
      </c>
      <c r="N26" s="122"/>
      <c r="O26" s="122"/>
      <c r="P26" s="123" t="s">
        <v>128</v>
      </c>
      <c r="Q26" s="123" t="s">
        <v>128</v>
      </c>
      <c r="R26" s="123"/>
      <c r="S26" s="123" t="s">
        <v>234</v>
      </c>
    </row>
    <row r="27" spans="1:19" ht="15" customHeight="1" x14ac:dyDescent="0.2">
      <c r="A27" s="110" t="s">
        <v>129</v>
      </c>
      <c r="B27" s="4" t="s">
        <v>189</v>
      </c>
      <c r="C27" s="2" t="s">
        <v>190</v>
      </c>
      <c r="D27" s="3"/>
      <c r="E27" s="3">
        <v>1</v>
      </c>
      <c r="F27" s="97"/>
      <c r="G27" s="109" t="s">
        <v>122</v>
      </c>
      <c r="H27" s="109" t="s">
        <v>122</v>
      </c>
      <c r="I27" s="109" t="s">
        <v>32</v>
      </c>
      <c r="J27" s="109"/>
      <c r="K27" s="110">
        <v>1.5</v>
      </c>
      <c r="L27" s="110" t="s">
        <v>132</v>
      </c>
      <c r="M27" s="110" t="s">
        <v>133</v>
      </c>
      <c r="N27" s="122"/>
      <c r="O27" s="122"/>
      <c r="P27" s="110"/>
      <c r="Q27" s="110"/>
      <c r="R27" s="110"/>
      <c r="S27" s="110"/>
    </row>
    <row r="28" spans="1:19" ht="15" customHeight="1" x14ac:dyDescent="0.2">
      <c r="A28" s="110" t="s">
        <v>129</v>
      </c>
      <c r="B28" s="4" t="s">
        <v>191</v>
      </c>
      <c r="C28" s="2" t="s">
        <v>192</v>
      </c>
      <c r="D28" s="3"/>
      <c r="E28" s="3">
        <v>1</v>
      </c>
      <c r="F28" s="97"/>
      <c r="G28" s="109" t="s">
        <v>122</v>
      </c>
      <c r="H28" s="109" t="s">
        <v>122</v>
      </c>
      <c r="I28" s="109" t="s">
        <v>32</v>
      </c>
      <c r="J28" s="109"/>
      <c r="K28" s="110">
        <v>1.5</v>
      </c>
      <c r="L28" s="110" t="s">
        <v>243</v>
      </c>
      <c r="M28" s="110" t="s">
        <v>245</v>
      </c>
      <c r="N28" s="122"/>
      <c r="O28" s="122"/>
      <c r="P28" s="110"/>
      <c r="Q28" s="110"/>
      <c r="R28" s="110"/>
      <c r="S28" s="110"/>
    </row>
    <row r="29" spans="1:19" ht="15" customHeight="1" x14ac:dyDescent="0.2">
      <c r="A29" s="110"/>
      <c r="B29" s="4"/>
      <c r="C29" s="4"/>
      <c r="D29" s="3"/>
      <c r="E29" s="4"/>
      <c r="F29" s="98"/>
      <c r="G29" s="4"/>
      <c r="H29" s="4"/>
      <c r="I29" s="3"/>
      <c r="J29" s="4"/>
      <c r="K29" s="1"/>
      <c r="L29" s="110"/>
      <c r="M29" s="4"/>
      <c r="N29" s="110"/>
      <c r="O29" s="4"/>
      <c r="P29" s="110"/>
      <c r="Q29" s="110"/>
      <c r="R29" s="4"/>
      <c r="S29" s="4"/>
    </row>
    <row r="30" spans="1:19" ht="15" customHeight="1" x14ac:dyDescent="0.2">
      <c r="A30" s="110"/>
      <c r="B30" s="4"/>
      <c r="C30" s="4"/>
      <c r="D30" s="3"/>
      <c r="E30" s="4"/>
      <c r="F30" s="98"/>
      <c r="G30" s="4"/>
      <c r="H30" s="4"/>
      <c r="I30" s="3"/>
      <c r="J30" s="4"/>
      <c r="K30" s="1"/>
      <c r="L30" s="110"/>
      <c r="M30" s="4"/>
      <c r="N30" s="110"/>
      <c r="O30" s="4"/>
      <c r="P30" s="110"/>
      <c r="Q30" s="110"/>
      <c r="R30" s="4"/>
      <c r="S30" s="4"/>
    </row>
    <row r="31" spans="1:19" ht="15" customHeight="1" x14ac:dyDescent="0.2">
      <c r="A31" s="110"/>
      <c r="B31" s="4"/>
      <c r="C31" s="4"/>
      <c r="D31" s="3"/>
      <c r="E31" s="4"/>
      <c r="F31" s="98"/>
      <c r="G31" s="4"/>
      <c r="H31" s="4"/>
      <c r="I31" s="3"/>
      <c r="J31" s="4"/>
      <c r="K31" s="1"/>
      <c r="L31" s="110"/>
      <c r="M31" s="4"/>
      <c r="N31" s="110"/>
      <c r="O31" s="4"/>
      <c r="P31" s="110"/>
      <c r="Q31" s="110"/>
      <c r="R31" s="4"/>
      <c r="S31" s="4"/>
    </row>
    <row r="32" spans="1:19" ht="15" customHeight="1" x14ac:dyDescent="0.2">
      <c r="A32" s="110"/>
      <c r="B32" s="4"/>
      <c r="C32" s="4"/>
      <c r="D32" s="3"/>
      <c r="E32" s="4"/>
      <c r="F32" s="98"/>
      <c r="G32" s="4"/>
      <c r="H32" s="4"/>
      <c r="I32" s="3"/>
      <c r="J32" s="4"/>
      <c r="K32" s="1"/>
      <c r="L32" s="110"/>
      <c r="M32" s="4"/>
      <c r="N32" s="110"/>
      <c r="O32" s="4"/>
      <c r="P32" s="110"/>
      <c r="Q32" s="110"/>
      <c r="R32" s="4"/>
      <c r="S32" s="4"/>
    </row>
    <row r="33" spans="1:19" x14ac:dyDescent="0.2">
      <c r="A33" s="110"/>
      <c r="B33" s="2"/>
      <c r="C33" s="2"/>
      <c r="D33" s="3"/>
      <c r="E33" s="4"/>
      <c r="F33" s="98"/>
      <c r="G33" s="4"/>
      <c r="H33" s="4"/>
      <c r="I33" s="3"/>
      <c r="J33" s="4"/>
      <c r="K33" s="6"/>
      <c r="L33" s="110"/>
      <c r="M33" s="4"/>
      <c r="N33" s="110"/>
      <c r="O33" s="4"/>
      <c r="P33" s="110"/>
      <c r="Q33" s="110"/>
      <c r="R33" s="4"/>
      <c r="S33" s="4"/>
    </row>
    <row r="34" spans="1:19" x14ac:dyDescent="0.2">
      <c r="A34" s="110"/>
      <c r="B34" s="2"/>
      <c r="C34" s="2"/>
      <c r="D34" s="3"/>
      <c r="E34" s="4"/>
      <c r="F34" s="98"/>
      <c r="G34" s="4"/>
      <c r="H34" s="4"/>
      <c r="I34" s="3"/>
      <c r="J34" s="4"/>
      <c r="K34" s="6"/>
      <c r="L34" s="110"/>
      <c r="M34" s="4"/>
      <c r="N34" s="110"/>
      <c r="O34" s="4"/>
      <c r="P34" s="110"/>
      <c r="Q34" s="110"/>
      <c r="R34" s="4"/>
      <c r="S34" s="4"/>
    </row>
    <row r="35" spans="1:19" x14ac:dyDescent="0.2">
      <c r="A35" s="110"/>
      <c r="B35" s="2"/>
      <c r="C35" s="2"/>
      <c r="D35" s="3"/>
      <c r="E35" s="4"/>
      <c r="F35" s="98"/>
      <c r="G35" s="4"/>
      <c r="H35" s="4"/>
      <c r="I35" s="3"/>
      <c r="J35" s="4"/>
      <c r="K35" s="6"/>
      <c r="L35" s="110"/>
      <c r="M35" s="4"/>
      <c r="N35" s="110"/>
      <c r="O35" s="4"/>
      <c r="P35" s="110"/>
      <c r="Q35" s="110"/>
      <c r="R35" s="4"/>
      <c r="S35" s="4"/>
    </row>
    <row r="36" spans="1:19" x14ac:dyDescent="0.2">
      <c r="A36" s="110"/>
      <c r="B36" s="2"/>
      <c r="C36" s="2"/>
      <c r="D36" s="3"/>
      <c r="E36" s="4"/>
      <c r="F36" s="98"/>
      <c r="G36" s="4"/>
      <c r="H36" s="4"/>
      <c r="I36" s="3"/>
      <c r="J36" s="4"/>
      <c r="K36" s="6"/>
      <c r="L36" s="110"/>
      <c r="M36" s="4"/>
      <c r="N36" s="110"/>
      <c r="O36" s="4"/>
      <c r="P36" s="110"/>
      <c r="Q36" s="110"/>
      <c r="R36" s="4"/>
      <c r="S36" s="4"/>
    </row>
    <row r="37" spans="1:19" x14ac:dyDescent="0.2">
      <c r="A37" s="110"/>
      <c r="B37" s="2"/>
      <c r="C37" s="2"/>
      <c r="D37" s="3"/>
      <c r="E37" s="4"/>
      <c r="F37" s="98"/>
      <c r="G37" s="4"/>
      <c r="H37" s="4"/>
      <c r="I37" s="3"/>
      <c r="J37" s="4"/>
      <c r="K37" s="6"/>
      <c r="L37" s="110"/>
      <c r="M37" s="4"/>
      <c r="N37" s="110"/>
      <c r="O37" s="4"/>
      <c r="P37" s="110"/>
      <c r="Q37" s="110"/>
      <c r="R37" s="4"/>
      <c r="S37" s="4"/>
    </row>
    <row r="38" spans="1:19" s="24" customFormat="1" x14ac:dyDescent="0.2">
      <c r="A38" s="110"/>
      <c r="B38" s="2"/>
      <c r="C38" s="2"/>
      <c r="D38" s="3"/>
      <c r="E38" s="4"/>
      <c r="F38" s="98"/>
      <c r="G38" s="4"/>
      <c r="H38" s="4"/>
      <c r="I38" s="3"/>
      <c r="J38" s="4"/>
      <c r="K38" s="6"/>
      <c r="L38" s="110"/>
      <c r="M38" s="4"/>
      <c r="N38" s="110"/>
      <c r="O38" s="4"/>
      <c r="P38" s="110"/>
      <c r="Q38" s="110"/>
      <c r="R38" s="4"/>
      <c r="S38" s="4"/>
    </row>
    <row r="39" spans="1:19" s="24" customFormat="1" x14ac:dyDescent="0.2">
      <c r="A39" s="110"/>
      <c r="B39" s="2"/>
      <c r="C39" s="2"/>
      <c r="D39" s="3"/>
      <c r="E39" s="4"/>
      <c r="F39" s="98"/>
      <c r="G39" s="4"/>
      <c r="H39" s="4"/>
      <c r="I39" s="3"/>
      <c r="J39" s="4"/>
      <c r="K39" s="6"/>
      <c r="L39" s="110"/>
      <c r="M39" s="4"/>
      <c r="N39" s="110"/>
      <c r="O39" s="4"/>
      <c r="P39" s="110"/>
      <c r="Q39" s="110"/>
      <c r="R39" s="4"/>
      <c r="S39" s="4"/>
    </row>
    <row r="40" spans="1:19" s="24" customFormat="1" x14ac:dyDescent="0.2">
      <c r="A40" s="110"/>
      <c r="B40" s="2"/>
      <c r="C40" s="2"/>
      <c r="D40" s="3"/>
      <c r="E40" s="4"/>
      <c r="F40" s="98"/>
      <c r="G40" s="4"/>
      <c r="H40" s="4"/>
      <c r="I40" s="3"/>
      <c r="J40" s="4"/>
      <c r="K40" s="6"/>
      <c r="L40" s="110"/>
      <c r="M40" s="4"/>
      <c r="N40" s="110"/>
      <c r="O40" s="4"/>
      <c r="P40" s="110"/>
      <c r="Q40" s="110"/>
      <c r="R40" s="4"/>
      <c r="S40" s="4"/>
    </row>
    <row r="41" spans="1:19" s="24" customFormat="1" ht="19" x14ac:dyDescent="0.2">
      <c r="A41" s="110"/>
      <c r="B41" s="7"/>
      <c r="C41" s="7"/>
      <c r="D41" s="3"/>
      <c r="E41" s="8"/>
      <c r="F41" s="99"/>
      <c r="G41" s="8"/>
      <c r="H41" s="8"/>
      <c r="I41" s="3"/>
      <c r="J41" s="8"/>
      <c r="K41" s="9"/>
      <c r="L41" s="110"/>
      <c r="M41" s="4"/>
      <c r="N41" s="110"/>
      <c r="O41" s="4"/>
      <c r="P41" s="110"/>
      <c r="Q41" s="110"/>
      <c r="R41" s="4"/>
      <c r="S41" s="4"/>
    </row>
    <row r="42" spans="1:19" s="24" customFormat="1" ht="17" x14ac:dyDescent="0.2">
      <c r="A42" s="110"/>
      <c r="B42" s="10"/>
      <c r="C42" s="10"/>
      <c r="D42" s="3"/>
      <c r="E42" s="4"/>
      <c r="F42" s="98"/>
      <c r="G42" s="4"/>
      <c r="H42" s="4"/>
      <c r="I42" s="3"/>
      <c r="J42" s="4"/>
      <c r="K42" s="11"/>
      <c r="L42" s="110"/>
      <c r="M42" s="4"/>
      <c r="N42" s="110"/>
      <c r="O42" s="4"/>
      <c r="P42" s="110"/>
      <c r="Q42" s="110"/>
      <c r="R42" s="4"/>
      <c r="S42" s="4"/>
    </row>
    <row r="43" spans="1:19" s="24" customFormat="1" x14ac:dyDescent="0.2">
      <c r="A43" s="110"/>
      <c r="B43" s="2"/>
      <c r="C43" s="2"/>
      <c r="D43" s="3"/>
      <c r="E43" s="4"/>
      <c r="F43" s="98"/>
      <c r="G43" s="4"/>
      <c r="H43" s="4"/>
      <c r="I43" s="3"/>
      <c r="J43" s="4"/>
      <c r="K43" s="6"/>
      <c r="L43" s="110"/>
      <c r="M43" s="4"/>
      <c r="N43" s="110"/>
      <c r="O43" s="4"/>
      <c r="P43" s="110"/>
      <c r="Q43" s="110"/>
      <c r="R43" s="4"/>
      <c r="S43" s="4"/>
    </row>
    <row r="44" spans="1:19" s="24" customFormat="1" x14ac:dyDescent="0.2">
      <c r="A44" s="110"/>
      <c r="B44" s="2"/>
      <c r="C44" s="2"/>
      <c r="D44" s="3"/>
      <c r="E44" s="4"/>
      <c r="F44" s="98"/>
      <c r="G44" s="4"/>
      <c r="H44" s="4"/>
      <c r="I44" s="3"/>
      <c r="J44" s="4"/>
      <c r="K44" s="6"/>
      <c r="L44" s="110"/>
      <c r="M44" s="4"/>
      <c r="N44" s="110"/>
      <c r="O44" s="4"/>
      <c r="P44" s="110"/>
      <c r="Q44" s="110"/>
      <c r="R44" s="4"/>
      <c r="S44" s="4"/>
    </row>
    <row r="45" spans="1:19" s="24" customFormat="1" x14ac:dyDescent="0.2">
      <c r="B45" s="37"/>
      <c r="C45" s="37"/>
      <c r="D45" s="37"/>
      <c r="E45" s="37"/>
      <c r="F45" s="104"/>
      <c r="G45" s="37"/>
      <c r="H45" s="37"/>
      <c r="I45" s="37"/>
      <c r="J45" s="37"/>
      <c r="K45" s="37"/>
      <c r="L45" s="37"/>
    </row>
    <row r="46" spans="1:19" s="24" customFormat="1" x14ac:dyDescent="0.2">
      <c r="B46" s="37"/>
      <c r="C46" s="37"/>
      <c r="D46" s="37"/>
      <c r="E46" s="37"/>
      <c r="F46" s="104"/>
      <c r="G46" s="37"/>
      <c r="H46" s="37"/>
      <c r="I46" s="37"/>
      <c r="J46" s="37"/>
      <c r="K46" s="37"/>
      <c r="L46" s="37"/>
    </row>
    <row r="47" spans="1:19" s="24" customFormat="1" ht="17" x14ac:dyDescent="0.2">
      <c r="B47" s="38"/>
      <c r="C47" s="38"/>
      <c r="D47" s="38"/>
      <c r="E47" s="38"/>
      <c r="F47" s="105"/>
      <c r="G47" s="38"/>
      <c r="H47" s="38"/>
      <c r="I47" s="38"/>
      <c r="J47" s="38"/>
      <c r="K47" s="38"/>
      <c r="L47" s="38"/>
    </row>
    <row r="48" spans="1:19" s="24" customFormat="1" x14ac:dyDescent="0.2">
      <c r="B48" s="37"/>
      <c r="C48" s="37"/>
      <c r="D48" s="37"/>
      <c r="E48" s="37"/>
      <c r="F48" s="104"/>
      <c r="G48" s="37"/>
      <c r="H48" s="37"/>
      <c r="I48" s="37"/>
      <c r="J48" s="37"/>
      <c r="K48" s="37"/>
      <c r="L48" s="37"/>
    </row>
    <row r="49" spans="2:12" s="24" customFormat="1" x14ac:dyDescent="0.2">
      <c r="B49" s="37"/>
      <c r="C49" s="37"/>
      <c r="D49" s="37"/>
      <c r="E49" s="37"/>
      <c r="F49" s="104"/>
      <c r="G49" s="37"/>
      <c r="H49" s="37"/>
      <c r="I49" s="37"/>
      <c r="J49" s="37"/>
      <c r="K49" s="37"/>
      <c r="L49" s="37"/>
    </row>
    <row r="50" spans="2:12" s="24" customFormat="1" x14ac:dyDescent="0.2">
      <c r="B50" s="37"/>
      <c r="C50" s="37"/>
      <c r="D50" s="37"/>
      <c r="E50" s="37"/>
      <c r="F50" s="104"/>
      <c r="G50" s="37"/>
      <c r="H50" s="37"/>
      <c r="I50" s="37"/>
      <c r="J50" s="37"/>
      <c r="K50" s="37"/>
      <c r="L50" s="37"/>
    </row>
    <row r="51" spans="2:12" s="24" customFormat="1" x14ac:dyDescent="0.2">
      <c r="B51" s="37"/>
      <c r="C51" s="37"/>
      <c r="D51" s="37"/>
      <c r="E51" s="37"/>
      <c r="F51" s="104"/>
      <c r="G51" s="37"/>
      <c r="H51" s="37"/>
      <c r="I51" s="37"/>
      <c r="J51" s="37"/>
      <c r="K51" s="37"/>
      <c r="L51" s="37"/>
    </row>
    <row r="52" spans="2:12" s="24" customFormat="1" ht="17" x14ac:dyDescent="0.2">
      <c r="B52" s="38"/>
      <c r="C52" s="38"/>
      <c r="D52" s="38"/>
      <c r="E52" s="38"/>
      <c r="F52" s="105"/>
      <c r="G52" s="38"/>
      <c r="H52" s="38"/>
      <c r="I52" s="38"/>
      <c r="J52" s="38"/>
      <c r="K52" s="38"/>
      <c r="L52" s="38"/>
    </row>
    <row r="53" spans="2:12" s="24" customFormat="1" x14ac:dyDescent="0.2">
      <c r="B53" s="37"/>
      <c r="C53" s="37"/>
      <c r="D53" s="37"/>
      <c r="E53" s="37"/>
      <c r="F53" s="104"/>
      <c r="G53" s="37"/>
      <c r="H53" s="37"/>
      <c r="I53" s="37"/>
      <c r="J53" s="37"/>
      <c r="K53" s="37"/>
      <c r="L53" s="37"/>
    </row>
    <row r="54" spans="2:12" s="24" customFormat="1" x14ac:dyDescent="0.2">
      <c r="B54" s="37"/>
      <c r="C54" s="37"/>
      <c r="D54" s="37"/>
      <c r="E54" s="37"/>
      <c r="F54" s="104"/>
      <c r="G54" s="37"/>
      <c r="H54" s="37"/>
      <c r="I54" s="37"/>
      <c r="J54" s="37"/>
      <c r="K54" s="37"/>
      <c r="L54" s="37"/>
    </row>
    <row r="55" spans="2:12" s="24" customFormat="1" x14ac:dyDescent="0.2">
      <c r="B55" s="37"/>
      <c r="C55" s="37"/>
      <c r="D55" s="37"/>
      <c r="E55" s="37"/>
      <c r="F55" s="104"/>
      <c r="G55" s="37"/>
      <c r="H55" s="37"/>
      <c r="I55" s="37"/>
      <c r="J55" s="37"/>
      <c r="K55" s="37"/>
      <c r="L55" s="37"/>
    </row>
    <row r="56" spans="2:12" s="24" customFormat="1" x14ac:dyDescent="0.2">
      <c r="B56" s="37"/>
      <c r="C56" s="37"/>
      <c r="D56" s="37"/>
      <c r="E56" s="37"/>
      <c r="F56" s="104"/>
      <c r="G56" s="37"/>
      <c r="H56" s="37"/>
      <c r="I56" s="37"/>
      <c r="J56" s="37"/>
      <c r="K56" s="37"/>
      <c r="L56" s="37"/>
    </row>
    <row r="57" spans="2:12" s="24" customFormat="1" x14ac:dyDescent="0.2">
      <c r="B57" s="37"/>
      <c r="C57" s="37"/>
      <c r="D57" s="37"/>
      <c r="E57" s="37"/>
      <c r="F57" s="104"/>
      <c r="G57" s="37"/>
      <c r="H57" s="37"/>
      <c r="I57" s="37"/>
      <c r="J57" s="37"/>
      <c r="K57" s="37"/>
      <c r="L57" s="37"/>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conditionalFormatting sqref="J29:J44 M29:M44">
    <cfRule type="expression" dxfId="185" priority="92">
      <formula>$I29="CCI (CC Intégral)"</formula>
    </cfRule>
  </conditionalFormatting>
  <conditionalFormatting sqref="J29:K44">
    <cfRule type="expression" dxfId="184" priority="91">
      <formula>$I29="CT (Contrôle terminal)"</formula>
    </cfRule>
  </conditionalFormatting>
  <conditionalFormatting sqref="K15:P15">
    <cfRule type="expression" dxfId="183" priority="88">
      <formula>$A$11=2</formula>
    </cfRule>
    <cfRule type="expression" dxfId="182" priority="89">
      <formula>$A$11=3</formula>
    </cfRule>
    <cfRule type="expression" dxfId="181" priority="90">
      <formula>$A$11=1</formula>
    </cfRule>
  </conditionalFormatting>
  <conditionalFormatting sqref="A16:O16">
    <cfRule type="expression" dxfId="180" priority="85">
      <formula>$A$11=2</formula>
    </cfRule>
    <cfRule type="expression" dxfId="179" priority="86">
      <formula>$A$11=4</formula>
    </cfRule>
    <cfRule type="expression" dxfId="178" priority="87">
      <formula>$A$11=1</formula>
    </cfRule>
  </conditionalFormatting>
  <conditionalFormatting sqref="L16:M16">
    <cfRule type="expression" dxfId="177" priority="84">
      <formula>$I$17="CCI (CC Intégral)"</formula>
    </cfRule>
  </conditionalFormatting>
  <conditionalFormatting sqref="Q15:R15">
    <cfRule type="expression" dxfId="176" priority="81">
      <formula>$A$11=2</formula>
    </cfRule>
    <cfRule type="expression" dxfId="175" priority="82">
      <formula>$A$11=3</formula>
    </cfRule>
    <cfRule type="expression" dxfId="174" priority="83">
      <formula>$A$11=1</formula>
    </cfRule>
  </conditionalFormatting>
  <conditionalFormatting sqref="Q16:R16">
    <cfRule type="expression" dxfId="173" priority="78">
      <formula>$A$11=2</formula>
    </cfRule>
    <cfRule type="expression" dxfId="172" priority="79">
      <formula>$A$11=4</formula>
    </cfRule>
    <cfRule type="expression" dxfId="171" priority="80">
      <formula>$A$11=1</formula>
    </cfRule>
  </conditionalFormatting>
  <conditionalFormatting sqref="P16">
    <cfRule type="expression" dxfId="170" priority="75">
      <formula>$A$11=2</formula>
    </cfRule>
    <cfRule type="expression" dxfId="169" priority="76">
      <formula>$A$11=4</formula>
    </cfRule>
    <cfRule type="expression" dxfId="168" priority="77">
      <formula>$A$11=1</formula>
    </cfRule>
  </conditionalFormatting>
  <conditionalFormatting sqref="A17:A44">
    <cfRule type="expression" dxfId="167" priority="70">
      <formula>AND($A17="Unité d'enseignement",$D17&lt;&gt;6)</formula>
    </cfRule>
  </conditionalFormatting>
  <conditionalFormatting sqref="L29:L44">
    <cfRule type="expression" dxfId="166" priority="69">
      <formula>$I29="CCI (CC Intégral)"</formula>
    </cfRule>
  </conditionalFormatting>
  <conditionalFormatting sqref="N29:N44">
    <cfRule type="expression" dxfId="165" priority="68">
      <formula>$I29="CCI (CC Intégral)"</formula>
    </cfRule>
  </conditionalFormatting>
  <conditionalFormatting sqref="P29:Q44">
    <cfRule type="expression" dxfId="164" priority="67">
      <formula>$I29="CCI (CC Intégral)"</formula>
    </cfRule>
  </conditionalFormatting>
  <conditionalFormatting sqref="J17:J25">
    <cfRule type="expression" dxfId="163" priority="66">
      <formula>$I17="CCI (CC Intégral)"</formula>
    </cfRule>
  </conditionalFormatting>
  <conditionalFormatting sqref="J17:J25">
    <cfRule type="expression" dxfId="162" priority="65">
      <formula>$I17="CT (Contrôle terminal)"</formula>
    </cfRule>
  </conditionalFormatting>
  <conditionalFormatting sqref="N17:N19">
    <cfRule type="expression" dxfId="161" priority="59">
      <formula>$I17="CCI (CC Intégral)"</formula>
    </cfRule>
  </conditionalFormatting>
  <conditionalFormatting sqref="P17:Q19">
    <cfRule type="expression" dxfId="160" priority="58">
      <formula>$I17="CCI (CC Intégral)"</formula>
    </cfRule>
  </conditionalFormatting>
  <conditionalFormatting sqref="N20:N22">
    <cfRule type="expression" dxfId="159" priority="50">
      <formula>$I20="CCI (CC Intégral)"</formula>
    </cfRule>
  </conditionalFormatting>
  <conditionalFormatting sqref="P20:Q22">
    <cfRule type="expression" dxfId="158" priority="49">
      <formula>$I20="CCI (CC Intégral)"</formula>
    </cfRule>
  </conditionalFormatting>
  <conditionalFormatting sqref="M23">
    <cfRule type="expression" dxfId="157" priority="48">
      <formula>$I23="CCI (CC Intégral)"</formula>
    </cfRule>
  </conditionalFormatting>
  <conditionalFormatting sqref="L24:L25">
    <cfRule type="expression" dxfId="156" priority="42">
      <formula>$I24="CCI (CC Intégral)"</formula>
    </cfRule>
  </conditionalFormatting>
  <conditionalFormatting sqref="N23:N25">
    <cfRule type="expression" dxfId="155" priority="41">
      <formula>$I23="CCI (CC Intégral)"</formula>
    </cfRule>
  </conditionalFormatting>
  <conditionalFormatting sqref="P23:Q25">
    <cfRule type="expression" dxfId="154" priority="40">
      <formula>$I23="CCI (CC Intégral)"</formula>
    </cfRule>
  </conditionalFormatting>
  <conditionalFormatting sqref="J26:J28">
    <cfRule type="expression" dxfId="153" priority="39">
      <formula>$I26="CCI (CC Intégral)"</formula>
    </cfRule>
  </conditionalFormatting>
  <conditionalFormatting sqref="J26:J28">
    <cfRule type="expression" dxfId="152" priority="38">
      <formula>$I26="CT (Contrôle terminal)"</formula>
    </cfRule>
  </conditionalFormatting>
  <conditionalFormatting sqref="M26 M28">
    <cfRule type="expression" dxfId="151" priority="37">
      <formula>$I26="CCI (CC Intégral)"</formula>
    </cfRule>
  </conditionalFormatting>
  <conditionalFormatting sqref="N26:N28">
    <cfRule type="expression" dxfId="150" priority="30">
      <formula>$I26="CCI (CC Intégral)"</formula>
    </cfRule>
  </conditionalFormatting>
  <conditionalFormatting sqref="P26:Q28">
    <cfRule type="expression" dxfId="149" priority="29">
      <formula>$I26="CCI (CC Intégral)"</formula>
    </cfRule>
  </conditionalFormatting>
  <conditionalFormatting sqref="K17:K19">
    <cfRule type="expression" dxfId="148" priority="28">
      <formula>$I17="CCI (CC Intégral)"</formula>
    </cfRule>
  </conditionalFormatting>
  <conditionalFormatting sqref="K20:K22">
    <cfRule type="expression" dxfId="147" priority="27">
      <formula>$I20="CCI (CC Intégral)"</formula>
    </cfRule>
  </conditionalFormatting>
  <conditionalFormatting sqref="K23:K25">
    <cfRule type="expression" dxfId="146" priority="26">
      <formula>$I23="CCI (CC Intégral)"</formula>
    </cfRule>
  </conditionalFormatting>
  <conditionalFormatting sqref="K26:K28">
    <cfRule type="expression" dxfId="145" priority="25">
      <formula>$I26="CCI (CC Intégral)"</formula>
    </cfRule>
  </conditionalFormatting>
  <conditionalFormatting sqref="L20">
    <cfRule type="expression" dxfId="144" priority="17">
      <formula>$I20="CCI (CC Intégral)"</formula>
    </cfRule>
  </conditionalFormatting>
  <conditionalFormatting sqref="L26">
    <cfRule type="expression" dxfId="143" priority="15">
      <formula>$I26="CCI (CC Intégral)"</formula>
    </cfRule>
  </conditionalFormatting>
  <conditionalFormatting sqref="M21:M22">
    <cfRule type="expression" dxfId="142" priority="14">
      <formula>$I21="CCI (CC Intégral)"</formula>
    </cfRule>
  </conditionalFormatting>
  <conditionalFormatting sqref="M17">
    <cfRule type="expression" dxfId="141" priority="13">
      <formula>$I17="CCI (CC Intégral)"</formula>
    </cfRule>
  </conditionalFormatting>
  <conditionalFormatting sqref="M20">
    <cfRule type="expression" dxfId="140" priority="12">
      <formula>$I20="CCI (CC Intégral)"</formula>
    </cfRule>
  </conditionalFormatting>
  <conditionalFormatting sqref="M27">
    <cfRule type="expression" dxfId="139" priority="11">
      <formula>$I27="CCI (CC Intégral)"</formula>
    </cfRule>
  </conditionalFormatting>
  <conditionalFormatting sqref="L28">
    <cfRule type="expression" dxfId="138" priority="10">
      <formula>$I28="CCI (CC Intégral)"</formula>
    </cfRule>
  </conditionalFormatting>
  <conditionalFormatting sqref="M18">
    <cfRule type="expression" dxfId="137" priority="9">
      <formula>$I18="CCI (CC Intégral)"</formula>
    </cfRule>
  </conditionalFormatting>
  <conditionalFormatting sqref="M19">
    <cfRule type="expression" dxfId="136" priority="8">
      <formula>$I19="CCI (CC Intégral)"</formula>
    </cfRule>
  </conditionalFormatting>
  <conditionalFormatting sqref="L23">
    <cfRule type="expression" dxfId="135" priority="7">
      <formula>$I23="CCI (CC Intégral)"</formula>
    </cfRule>
  </conditionalFormatting>
  <conditionalFormatting sqref="L18">
    <cfRule type="expression" dxfId="134" priority="6">
      <formula>$I18="CCI (CC Intégral)"</formula>
    </cfRule>
  </conditionalFormatting>
  <conditionalFormatting sqref="L22">
    <cfRule type="expression" dxfId="133" priority="5">
      <formula>$I22="CCI (CC Intégral)"</formula>
    </cfRule>
  </conditionalFormatting>
  <conditionalFormatting sqref="L21">
    <cfRule type="expression" dxfId="132" priority="4">
      <formula>$I21="CCI (CC Intégral)"</formula>
    </cfRule>
  </conditionalFormatting>
  <conditionalFormatting sqref="L27">
    <cfRule type="expression" dxfId="131" priority="3">
      <formula>$I27="CCI (CC Intégral)"</formula>
    </cfRule>
  </conditionalFormatting>
  <conditionalFormatting sqref="L17">
    <cfRule type="expression" dxfId="130" priority="2">
      <formula>$I17="CCI (CC Intégral)"</formula>
    </cfRule>
  </conditionalFormatting>
  <conditionalFormatting sqref="L19">
    <cfRule type="expression" dxfId="129" priority="1">
      <formula>$I19="CCI (CC Intégral)"</formula>
    </cfRule>
  </conditionalFormatting>
  <dataValidations count="5">
    <dataValidation type="list" operator="greaterThan" allowBlank="1" showInputMessage="1" showErrorMessage="1" errorTitle="Coefficient" error="Le coefficient doit être un nombre décimal supérieur à 0." sqref="G17:H44" xr:uid="{00000000-0002-0000-0300-000000000000}">
      <formula1>"OUI,NON"</formula1>
    </dataValidation>
    <dataValidation type="decimal" operator="lessThanOrEqual" allowBlank="1" showInputMessage="1" showErrorMessage="1" errorTitle="ECTS" error="Le nombre de crédits doit être entier et inférieur ou égal à 6." sqref="D17:D44" xr:uid="{00000000-0002-0000-0300-000001000000}">
      <formula1>6</formula1>
    </dataValidation>
    <dataValidation type="decimal" operator="greaterThan" allowBlank="1" showInputMessage="1" showErrorMessage="1" errorTitle="Coefficient" error="Le coefficient doit être un nombre décimal supérieur à 0." sqref="E17:F44" xr:uid="{00000000-0002-0000-0300-000002000000}">
      <formula1>0</formula1>
    </dataValidation>
    <dataValidation type="list" allowBlank="1" showInputMessage="1" showErrorMessage="1" errorTitle="Nature de l'ELP" error="Utiliser la liste déroulante" promptTitle="Nature ELP" prompt="Utiliser la liste déroulante" sqref="A17:A44" xr:uid="{00000000-0002-0000-0300-000003000000}">
      <formula1>NatELP</formula1>
    </dataValidation>
    <dataValidation type="list" allowBlank="1" showInputMessage="1" showErrorMessage="1" errorTitle="Nature" error="Utiliser la liste déroulante" promptTitle="Nature" prompt="Utiliser la liste déroulante" sqref="K17:K28 P17:Q44 N17:N44 L21:L25 L27:L44 L17:L19" xr:uid="{00000000-0002-0000-0300-000004000000}">
      <formula1>naturecontrole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77826"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77827"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77828" r:id="rId7" name="Option Button 4">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2" id="{4EB89F84-9127-4794-9C6D-7674C19A60EE}">
            <xm:f>'Fiche générale'!$B$5="Seconde chance"</xm:f>
            <x14:dxf>
              <fill>
                <patternFill>
                  <bgColor theme="1"/>
                </patternFill>
              </fill>
            </x14:dxf>
          </x14:cfRule>
          <x14:cfRule type="expression" priority="74" id="{5C6070E7-1D05-4936-9E26-25E15C220BCF}">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N14:O16 O29:O44</xm:sqref>
        </x14:conditionalFormatting>
        <x14:conditionalFormatting xmlns:xm="http://schemas.microsoft.com/office/excel/2006/main">
          <x14:cfRule type="expression" priority="71" id="{AAAD6580-C030-4533-B9A5-ED07A4F9197C}">
            <xm:f>'Fiche générale'!$B$5="Deux sessions"</xm:f>
            <x14:dxf>
              <fill>
                <patternFill>
                  <bgColor theme="1"/>
                </patternFill>
              </fill>
            </x14:dxf>
          </x14:cfRule>
          <x14:cfRule type="expression" priority="73" id="{67B9B001-DB4F-41A2-B492-A966595B3C6B}">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P14:S16 R29:S44</xm:sqref>
        </x14:conditionalFormatting>
        <x14:conditionalFormatting xmlns:xm="http://schemas.microsoft.com/office/excel/2006/main">
          <x14:cfRule type="expression" priority="62" id="{8A9973B9-D6D4-41AA-BA8E-D6A4CF677790}">
            <xm:f>'Fiche générale'!$B$5="Seconde chance"</xm:f>
            <x14:dxf>
              <fill>
                <patternFill>
                  <bgColor theme="1"/>
                </patternFill>
              </fill>
            </x14:dxf>
          </x14:cfRule>
          <x14:cfRule type="expression" priority="64" id="{334EB3C3-9D2D-4B94-BE5F-4CB961AFE6AF}">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O17:O19</xm:sqref>
        </x14:conditionalFormatting>
        <x14:conditionalFormatting xmlns:xm="http://schemas.microsoft.com/office/excel/2006/main">
          <x14:cfRule type="expression" priority="61" id="{F67FCAEE-F9CC-4EA3-AA68-C5E919F73BAE}">
            <xm:f>'Fiche générale'!$B$5="Deux sessions"</xm:f>
            <x14:dxf>
              <fill>
                <patternFill>
                  <bgColor theme="1"/>
                </patternFill>
              </fill>
            </x14:dxf>
          </x14:cfRule>
          <x14:cfRule type="expression" priority="63" id="{3AAC0058-E5CD-4FB7-BCE2-6EBB83EB6A8E}">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R17:S19</xm:sqref>
        </x14:conditionalFormatting>
        <x14:conditionalFormatting xmlns:xm="http://schemas.microsoft.com/office/excel/2006/main">
          <x14:cfRule type="expression" priority="53" id="{1870BE16-4FED-4376-A6B7-01A91A51BBC6}">
            <xm:f>'Fiche générale'!$B$5="Seconde chance"</xm:f>
            <x14:dxf>
              <fill>
                <patternFill>
                  <bgColor theme="1"/>
                </patternFill>
              </fill>
            </x14:dxf>
          </x14:cfRule>
          <x14:cfRule type="expression" priority="55" id="{B626BF10-235D-426F-8CC7-1D400653F4C2}">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O20:O22</xm:sqref>
        </x14:conditionalFormatting>
        <x14:conditionalFormatting xmlns:xm="http://schemas.microsoft.com/office/excel/2006/main">
          <x14:cfRule type="expression" priority="52" id="{B0C7D2A4-3BD8-4C7B-AD56-39A5A7A0EC8E}">
            <xm:f>'Fiche générale'!$B$5="Deux sessions"</xm:f>
            <x14:dxf>
              <fill>
                <patternFill>
                  <bgColor theme="1"/>
                </patternFill>
              </fill>
            </x14:dxf>
          </x14:cfRule>
          <x14:cfRule type="expression" priority="54" id="{A03C2B45-A6ED-4F8B-98AA-BD1CD7484EAA}">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R21:S22 R20</xm:sqref>
        </x14:conditionalFormatting>
        <x14:conditionalFormatting xmlns:xm="http://schemas.microsoft.com/office/excel/2006/main">
          <x14:cfRule type="expression" priority="44" id="{84AED638-00B1-44A5-BB66-AB412845A6BE}">
            <xm:f>'Fiche générale'!$B$5="Seconde chance"</xm:f>
            <x14:dxf>
              <fill>
                <patternFill>
                  <bgColor theme="1"/>
                </patternFill>
              </fill>
            </x14:dxf>
          </x14:cfRule>
          <x14:cfRule type="expression" priority="46" id="{85AD746B-1EF1-4CAD-8C5B-64E46E572EC3}">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O23:O25</xm:sqref>
        </x14:conditionalFormatting>
        <x14:conditionalFormatting xmlns:xm="http://schemas.microsoft.com/office/excel/2006/main">
          <x14:cfRule type="expression" priority="43" id="{C91FE07E-D03C-4C68-B6A0-F7B67C05E445}">
            <xm:f>'Fiche générale'!$B$5="Deux sessions"</xm:f>
            <x14:dxf>
              <fill>
                <patternFill>
                  <bgColor theme="1"/>
                </patternFill>
              </fill>
            </x14:dxf>
          </x14:cfRule>
          <x14:cfRule type="expression" priority="45" id="{281124E9-3795-410F-BBC8-E48EA4751A53}">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R24:S25 R23</xm:sqref>
        </x14:conditionalFormatting>
        <x14:conditionalFormatting xmlns:xm="http://schemas.microsoft.com/office/excel/2006/main">
          <x14:cfRule type="expression" priority="33" id="{3DC1DB30-2358-482B-91CD-D49FD3A6E423}">
            <xm:f>'Fiche générale'!$B$5="Seconde chance"</xm:f>
            <x14:dxf>
              <fill>
                <patternFill>
                  <bgColor theme="1"/>
                </patternFill>
              </fill>
            </x14:dxf>
          </x14:cfRule>
          <x14:cfRule type="expression" priority="35" id="{E03B8C92-CF27-4918-9DB2-11DA39662B0F}">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O26:O28</xm:sqref>
        </x14:conditionalFormatting>
        <x14:conditionalFormatting xmlns:xm="http://schemas.microsoft.com/office/excel/2006/main">
          <x14:cfRule type="expression" priority="32" id="{E606EE2B-BE72-4F42-A5DA-2093C3C21C49}">
            <xm:f>'Fiche générale'!$B$5="Deux sessions"</xm:f>
            <x14:dxf>
              <fill>
                <patternFill>
                  <bgColor theme="1"/>
                </patternFill>
              </fill>
            </x14:dxf>
          </x14:cfRule>
          <x14:cfRule type="expression" priority="34" id="{CFE502C6-5300-41F1-9BA6-04FCF04B20F0}">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R27:S28 R26</xm:sqref>
        </x14:conditionalFormatting>
        <x14:conditionalFormatting xmlns:xm="http://schemas.microsoft.com/office/excel/2006/main">
          <x14:cfRule type="expression" priority="23" id="{04D95A7D-6BF8-C644-A787-30BB6153BDE5}">
            <xm:f>'Fiche générale'!$B$5="Deux sessions"</xm:f>
            <x14:dxf>
              <fill>
                <patternFill>
                  <bgColor theme="1"/>
                </patternFill>
              </fill>
            </x14:dxf>
          </x14:cfRule>
          <x14:cfRule type="expression" priority="24" id="{18AA0B29-D8B8-7242-860C-6282B34C5310}">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S20</xm:sqref>
        </x14:conditionalFormatting>
        <x14:conditionalFormatting xmlns:xm="http://schemas.microsoft.com/office/excel/2006/main">
          <x14:cfRule type="expression" priority="21" id="{E96EC7E6-788C-104E-B26F-F97265FC809D}">
            <xm:f>'Fiche générale'!$B$5="Deux sessions"</xm:f>
            <x14:dxf>
              <fill>
                <patternFill>
                  <bgColor theme="1"/>
                </patternFill>
              </fill>
            </x14:dxf>
          </x14:cfRule>
          <x14:cfRule type="expression" priority="22" id="{AADEA3BC-F178-0848-86A4-D8F2ED1B5648}">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S23</xm:sqref>
        </x14:conditionalFormatting>
        <x14:conditionalFormatting xmlns:xm="http://schemas.microsoft.com/office/excel/2006/main">
          <x14:cfRule type="expression" priority="19" id="{E728C430-14C7-8C45-A469-6CF32BE086CD}">
            <xm:f>'Fiche générale'!$B$5="Deux sessions"</xm:f>
            <x14:dxf>
              <fill>
                <patternFill>
                  <bgColor theme="1"/>
                </patternFill>
              </fill>
            </x14:dxf>
          </x14:cfRule>
          <x14:cfRule type="expression" priority="20" id="{883AE18D-1A50-4F41-A69B-A693B6D58E9D}">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S26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300-000005000000}">
          <x14:formula1>
            <xm:f>Listes!$A$2:$A$4</xm:f>
          </x14:formula1>
          <xm:sqref>I17:I44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S57"/>
  <sheetViews>
    <sheetView showGridLines="0" showZeros="0" tabSelected="1" zoomScale="84" zoomScaleNormal="84" zoomScalePageLayoutView="85" workbookViewId="0">
      <selection activeCell="M19" sqref="M19"/>
    </sheetView>
  </sheetViews>
  <sheetFormatPr baseColWidth="10" defaultColWidth="10.83203125" defaultRowHeight="15" x14ac:dyDescent="0.2"/>
  <cols>
    <col min="1" max="1" width="26.5" style="19" bestFit="1" customWidth="1"/>
    <col min="2" max="2" width="43.83203125" style="29" customWidth="1"/>
    <col min="3" max="3" width="20.5" style="29" customWidth="1"/>
    <col min="4" max="4" width="6.83203125" style="29" customWidth="1"/>
    <col min="5" max="5" width="12" style="29" customWidth="1"/>
    <col min="6" max="6" width="14.83203125" style="114" customWidth="1"/>
    <col min="7" max="8" width="13.83203125" style="29" customWidth="1"/>
    <col min="9" max="9" width="21.1640625" style="29" bestFit="1" customWidth="1"/>
    <col min="10" max="10" width="11.1640625" style="29" bestFit="1" customWidth="1"/>
    <col min="11" max="11" width="17.5" style="29" customWidth="1"/>
    <col min="12" max="12" width="21.83203125" style="29" customWidth="1"/>
    <col min="13" max="13" width="10.83203125" style="19" customWidth="1"/>
    <col min="14" max="14" width="17.5" style="19" bestFit="1" customWidth="1"/>
    <col min="15" max="15" width="10.83203125" style="19" customWidth="1"/>
    <col min="16" max="16" width="15.83203125" style="19" customWidth="1"/>
    <col min="17" max="17" width="18.5" style="19" bestFit="1" customWidth="1"/>
    <col min="18" max="18" width="10.83203125" style="19"/>
    <col min="19" max="19" width="35.83203125" style="19" bestFit="1" customWidth="1"/>
    <col min="20" max="16384" width="10.83203125" style="19"/>
  </cols>
  <sheetData>
    <row r="1" spans="1:19" ht="24" x14ac:dyDescent="0.3">
      <c r="A1" s="180" t="s">
        <v>46</v>
      </c>
      <c r="B1" s="180"/>
      <c r="C1" s="180"/>
      <c r="D1" s="180"/>
      <c r="E1" s="180"/>
      <c r="F1" s="180"/>
      <c r="G1" s="180"/>
      <c r="H1" s="180"/>
      <c r="I1" s="180"/>
      <c r="J1" s="180"/>
      <c r="K1" s="180"/>
      <c r="L1" s="180"/>
      <c r="M1" s="180"/>
      <c r="N1" s="180"/>
      <c r="O1" s="180"/>
      <c r="P1" s="77"/>
    </row>
    <row r="2" spans="1:19" ht="20" customHeight="1" x14ac:dyDescent="0.2">
      <c r="A2" s="20" t="s">
        <v>22</v>
      </c>
      <c r="B2" s="181" t="s">
        <v>148</v>
      </c>
      <c r="C2" s="181"/>
      <c r="D2" s="181"/>
      <c r="E2" s="181"/>
      <c r="F2" s="118"/>
      <c r="G2" s="19"/>
      <c r="H2" s="19"/>
      <c r="I2" s="19"/>
      <c r="J2" s="19"/>
      <c r="K2" s="19"/>
      <c r="L2" s="19"/>
    </row>
    <row r="3" spans="1:19" ht="20" customHeight="1" x14ac:dyDescent="0.2">
      <c r="A3" s="20" t="s">
        <v>21</v>
      </c>
      <c r="B3" s="181" t="s">
        <v>149</v>
      </c>
      <c r="C3" s="181"/>
      <c r="D3" s="181"/>
      <c r="E3" s="181"/>
      <c r="F3" s="118"/>
      <c r="G3" s="19"/>
      <c r="H3" s="19"/>
      <c r="I3" s="19"/>
      <c r="J3" s="19"/>
      <c r="K3" s="19"/>
      <c r="L3" s="19"/>
    </row>
    <row r="4" spans="1:19" ht="20" customHeight="1" x14ac:dyDescent="0.25">
      <c r="A4" s="20" t="s">
        <v>14</v>
      </c>
      <c r="B4" s="42" t="s">
        <v>150</v>
      </c>
      <c r="C4" s="21" t="s">
        <v>41</v>
      </c>
      <c r="D4" s="182"/>
      <c r="E4" s="182"/>
      <c r="F4" s="83"/>
      <c r="G4"/>
      <c r="H4"/>
      <c r="I4"/>
      <c r="J4"/>
      <c r="K4"/>
      <c r="L4"/>
      <c r="M4"/>
      <c r="N4"/>
      <c r="O4"/>
      <c r="P4"/>
    </row>
    <row r="5" spans="1:19" ht="20" customHeight="1" x14ac:dyDescent="0.2">
      <c r="B5" s="19"/>
      <c r="C5" s="19"/>
      <c r="D5" s="19"/>
      <c r="E5" s="19"/>
      <c r="F5" s="113"/>
      <c r="G5" s="19"/>
      <c r="H5" s="19"/>
      <c r="I5" s="19"/>
      <c r="J5" s="19"/>
      <c r="K5" s="19"/>
      <c r="L5" s="19"/>
    </row>
    <row r="6" spans="1:19" ht="20" customHeight="1" x14ac:dyDescent="0.25">
      <c r="A6" s="20" t="s">
        <v>1</v>
      </c>
      <c r="B6" s="43"/>
      <c r="C6" s="21" t="s">
        <v>42</v>
      </c>
      <c r="D6" s="183"/>
      <c r="E6" s="184"/>
      <c r="F6" s="119"/>
      <c r="G6" s="185" t="s">
        <v>2</v>
      </c>
      <c r="H6" s="186"/>
      <c r="I6" s="187"/>
      <c r="J6" s="188"/>
      <c r="K6" s="188"/>
      <c r="L6" s="188"/>
      <c r="M6" s="188"/>
      <c r="N6" s="188"/>
      <c r="O6" s="188"/>
      <c r="P6" s="71"/>
    </row>
    <row r="7" spans="1:19" ht="20" customHeight="1" x14ac:dyDescent="0.2">
      <c r="A7" s="20" t="s">
        <v>23</v>
      </c>
      <c r="B7" s="49"/>
      <c r="C7" s="19"/>
      <c r="D7" s="19"/>
      <c r="E7" s="19"/>
      <c r="F7" s="113"/>
      <c r="G7" s="19"/>
      <c r="H7" s="19"/>
      <c r="I7" s="19"/>
      <c r="J7" s="19"/>
      <c r="K7" s="19"/>
      <c r="L7" s="19"/>
    </row>
    <row r="8" spans="1:19" ht="20" customHeight="1" x14ac:dyDescent="0.2">
      <c r="A8" s="22"/>
      <c r="B8" s="12"/>
      <c r="C8" s="19"/>
      <c r="D8" s="19"/>
      <c r="E8" s="19"/>
      <c r="F8" s="113"/>
      <c r="G8" s="19"/>
      <c r="H8" s="19"/>
      <c r="I8" s="23"/>
      <c r="J8" s="23"/>
      <c r="K8" s="23"/>
      <c r="L8" s="23"/>
      <c r="N8" s="24"/>
      <c r="O8" s="24"/>
      <c r="P8" s="24"/>
    </row>
    <row r="9" spans="1:19" ht="15" customHeight="1" x14ac:dyDescent="0.2">
      <c r="B9" s="30"/>
      <c r="C9" s="28"/>
      <c r="D9" s="23"/>
      <c r="E9" s="170" t="s">
        <v>30</v>
      </c>
      <c r="F9" s="171"/>
      <c r="G9" s="172"/>
      <c r="H9" s="72"/>
      <c r="I9" s="170" t="s">
        <v>25</v>
      </c>
      <c r="J9" s="172"/>
      <c r="K9" s="23"/>
      <c r="L9" s="25">
        <v>1</v>
      </c>
      <c r="M9" s="23"/>
      <c r="N9" s="23"/>
      <c r="O9" s="23"/>
      <c r="P9" s="23"/>
    </row>
    <row r="10" spans="1:19" ht="15" customHeight="1" x14ac:dyDescent="0.2">
      <c r="B10" s="30"/>
      <c r="C10" s="28"/>
      <c r="D10" s="26"/>
      <c r="E10" s="173" t="s">
        <v>29</v>
      </c>
      <c r="F10" s="174"/>
      <c r="G10" s="175"/>
      <c r="H10" s="73"/>
      <c r="I10" s="176"/>
      <c r="J10" s="177"/>
      <c r="K10" s="27"/>
      <c r="L10" s="27"/>
      <c r="M10" s="27"/>
      <c r="N10" s="27"/>
      <c r="O10" s="27"/>
      <c r="P10" s="27"/>
    </row>
    <row r="11" spans="1:19" ht="15" customHeight="1" x14ac:dyDescent="0.2">
      <c r="A11" s="18">
        <v>1</v>
      </c>
      <c r="B11" s="30"/>
      <c r="C11" s="28"/>
      <c r="D11" s="28"/>
      <c r="K11" s="19"/>
      <c r="L11" s="19"/>
      <c r="N11" s="27"/>
      <c r="O11" s="27"/>
      <c r="P11" s="27"/>
    </row>
    <row r="12" spans="1:19" ht="15" customHeight="1" x14ac:dyDescent="0.2">
      <c r="B12" s="30"/>
      <c r="C12" s="28"/>
      <c r="D12" s="28"/>
      <c r="E12" s="19"/>
      <c r="F12" s="113"/>
      <c r="G12" s="19"/>
      <c r="H12" s="19"/>
      <c r="I12" s="19"/>
      <c r="J12" s="19"/>
      <c r="K12" s="19"/>
      <c r="L12" s="19"/>
      <c r="N12" s="27"/>
      <c r="O12" s="27"/>
      <c r="P12" s="27"/>
    </row>
    <row r="13" spans="1:19" x14ac:dyDescent="0.2">
      <c r="D13" s="28"/>
      <c r="E13" s="178"/>
      <c r="F13" s="178"/>
      <c r="G13" s="178"/>
      <c r="H13" s="76"/>
      <c r="I13" s="28"/>
      <c r="J13" s="28"/>
    </row>
    <row r="14" spans="1:19" ht="26.25" customHeight="1" x14ac:dyDescent="0.2">
      <c r="B14" s="30"/>
      <c r="C14" s="28"/>
      <c r="D14" s="28"/>
      <c r="E14" s="76"/>
      <c r="F14" s="115"/>
      <c r="G14" s="76"/>
      <c r="H14" s="76"/>
      <c r="I14" s="28"/>
      <c r="J14" s="28"/>
      <c r="K14" s="164" t="s">
        <v>15</v>
      </c>
      <c r="L14" s="179"/>
      <c r="M14" s="165"/>
      <c r="N14" s="164" t="s">
        <v>16</v>
      </c>
      <c r="O14" s="165"/>
      <c r="P14" s="166" t="s">
        <v>104</v>
      </c>
      <c r="Q14" s="167"/>
      <c r="R14" s="168"/>
      <c r="S14" s="169" t="s">
        <v>105</v>
      </c>
    </row>
    <row r="15" spans="1:19" ht="39.75" customHeight="1" x14ac:dyDescent="0.2">
      <c r="C15" s="13"/>
      <c r="D15" s="13"/>
      <c r="E15" s="14"/>
      <c r="F15" s="112"/>
      <c r="G15" s="14"/>
      <c r="H15" s="14"/>
      <c r="I15" s="14"/>
      <c r="J15" s="15"/>
      <c r="K15" s="32" t="s">
        <v>17</v>
      </c>
      <c r="L15" s="32" t="s">
        <v>125</v>
      </c>
      <c r="M15" s="33"/>
      <c r="N15" s="34" t="s">
        <v>18</v>
      </c>
      <c r="O15" s="35"/>
      <c r="P15" s="34" t="s">
        <v>126</v>
      </c>
      <c r="Q15" s="74" t="s">
        <v>127</v>
      </c>
      <c r="R15" s="75"/>
      <c r="S15" s="169"/>
    </row>
    <row r="16" spans="1:19" s="29" customFormat="1" ht="51" x14ac:dyDescent="0.2">
      <c r="A16" s="32" t="s">
        <v>3</v>
      </c>
      <c r="B16" s="32" t="s">
        <v>4</v>
      </c>
      <c r="C16" s="33" t="s">
        <v>5</v>
      </c>
      <c r="D16" s="34" t="s">
        <v>6</v>
      </c>
      <c r="E16" s="35" t="s">
        <v>7</v>
      </c>
      <c r="F16" s="121" t="s">
        <v>118</v>
      </c>
      <c r="G16" s="31" t="s">
        <v>27</v>
      </c>
      <c r="H16" s="31" t="s">
        <v>102</v>
      </c>
      <c r="I16" s="36" t="s">
        <v>28</v>
      </c>
      <c r="J16" s="31" t="s">
        <v>34</v>
      </c>
      <c r="K16" s="34" t="s">
        <v>24</v>
      </c>
      <c r="L16" s="34" t="s">
        <v>19</v>
      </c>
      <c r="M16" s="34" t="s">
        <v>20</v>
      </c>
      <c r="N16" s="34" t="s">
        <v>19</v>
      </c>
      <c r="O16" s="34" t="s">
        <v>20</v>
      </c>
      <c r="P16" s="74" t="s">
        <v>19</v>
      </c>
      <c r="Q16" s="74" t="s">
        <v>19</v>
      </c>
      <c r="R16" s="74" t="s">
        <v>20</v>
      </c>
      <c r="S16" s="169"/>
    </row>
    <row r="17" spans="1:19" s="126" customFormat="1" ht="15" customHeight="1" x14ac:dyDescent="0.2">
      <c r="A17" s="123" t="s">
        <v>119</v>
      </c>
      <c r="B17" s="124" t="s">
        <v>193</v>
      </c>
      <c r="C17" s="125" t="s">
        <v>194</v>
      </c>
      <c r="D17" s="123">
        <v>6</v>
      </c>
      <c r="E17" s="123">
        <v>6</v>
      </c>
      <c r="F17" s="123"/>
      <c r="G17" s="123" t="s">
        <v>122</v>
      </c>
      <c r="H17" s="123" t="s">
        <v>122</v>
      </c>
      <c r="I17" s="123" t="s">
        <v>32</v>
      </c>
      <c r="J17" s="123"/>
      <c r="K17" s="123">
        <v>3</v>
      </c>
      <c r="L17" s="123" t="s">
        <v>256</v>
      </c>
      <c r="M17" s="123"/>
      <c r="N17" s="122"/>
      <c r="O17" s="122"/>
      <c r="P17" s="123" t="s">
        <v>128</v>
      </c>
      <c r="Q17" s="123" t="s">
        <v>128</v>
      </c>
      <c r="R17" s="123"/>
      <c r="S17" s="123" t="s">
        <v>234</v>
      </c>
    </row>
    <row r="18" spans="1:19" ht="15" customHeight="1" x14ac:dyDescent="0.2">
      <c r="A18" s="110" t="s">
        <v>129</v>
      </c>
      <c r="B18" s="2" t="s">
        <v>195</v>
      </c>
      <c r="C18" s="2" t="s">
        <v>196</v>
      </c>
      <c r="D18" s="3"/>
      <c r="E18" s="3">
        <v>1</v>
      </c>
      <c r="F18" s="109"/>
      <c r="G18" s="109" t="s">
        <v>122</v>
      </c>
      <c r="H18" s="109" t="s">
        <v>122</v>
      </c>
      <c r="I18" s="109" t="s">
        <v>32</v>
      </c>
      <c r="J18" s="109"/>
      <c r="K18" s="110">
        <v>1.5</v>
      </c>
      <c r="L18" s="110" t="s">
        <v>257</v>
      </c>
      <c r="M18" s="110"/>
      <c r="N18" s="122"/>
      <c r="O18" s="122"/>
      <c r="P18" s="110"/>
      <c r="Q18" s="110"/>
      <c r="R18" s="110"/>
      <c r="S18" s="110"/>
    </row>
    <row r="19" spans="1:19" ht="15" customHeight="1" x14ac:dyDescent="0.2">
      <c r="A19" s="110" t="s">
        <v>129</v>
      </c>
      <c r="B19" s="2" t="s">
        <v>197</v>
      </c>
      <c r="C19" s="2" t="s">
        <v>198</v>
      </c>
      <c r="D19" s="3"/>
      <c r="E19" s="3">
        <v>1</v>
      </c>
      <c r="F19" s="109"/>
      <c r="G19" s="109" t="s">
        <v>122</v>
      </c>
      <c r="H19" s="109" t="s">
        <v>122</v>
      </c>
      <c r="I19" s="109" t="s">
        <v>32</v>
      </c>
      <c r="J19" s="109"/>
      <c r="K19" s="110">
        <v>1.5</v>
      </c>
      <c r="L19" s="110" t="s">
        <v>257</v>
      </c>
      <c r="M19" s="110"/>
      <c r="N19" s="122"/>
      <c r="O19" s="122"/>
      <c r="P19" s="110"/>
      <c r="Q19" s="110"/>
      <c r="R19" s="110"/>
      <c r="S19" s="110"/>
    </row>
    <row r="20" spans="1:19" s="126" customFormat="1" ht="15" customHeight="1" x14ac:dyDescent="0.2">
      <c r="A20" s="123" t="s">
        <v>119</v>
      </c>
      <c r="B20" s="125" t="s">
        <v>199</v>
      </c>
      <c r="C20" s="125" t="s">
        <v>200</v>
      </c>
      <c r="D20" s="123">
        <v>6</v>
      </c>
      <c r="E20" s="123">
        <v>6</v>
      </c>
      <c r="F20" s="123"/>
      <c r="G20" s="123" t="s">
        <v>122</v>
      </c>
      <c r="H20" s="123" t="s">
        <v>122</v>
      </c>
      <c r="I20" s="123" t="s">
        <v>32</v>
      </c>
      <c r="J20" s="123"/>
      <c r="K20" s="123">
        <v>3</v>
      </c>
      <c r="L20" s="123" t="s">
        <v>123</v>
      </c>
      <c r="M20" s="123" t="s">
        <v>124</v>
      </c>
      <c r="N20" s="122"/>
      <c r="O20" s="122"/>
      <c r="P20" s="123" t="s">
        <v>128</v>
      </c>
      <c r="Q20" s="123" t="s">
        <v>128</v>
      </c>
      <c r="R20" s="123"/>
      <c r="S20" s="127" t="s">
        <v>234</v>
      </c>
    </row>
    <row r="21" spans="1:19" ht="15" customHeight="1" x14ac:dyDescent="0.2">
      <c r="A21" s="110" t="s">
        <v>129</v>
      </c>
      <c r="B21" s="2" t="s">
        <v>201</v>
      </c>
      <c r="C21" s="2" t="s">
        <v>202</v>
      </c>
      <c r="D21" s="3"/>
      <c r="E21" s="3">
        <v>1</v>
      </c>
      <c r="F21" s="109"/>
      <c r="G21" s="109" t="s">
        <v>122</v>
      </c>
      <c r="H21" s="109" t="s">
        <v>122</v>
      </c>
      <c r="I21" s="109" t="s">
        <v>32</v>
      </c>
      <c r="J21" s="109"/>
      <c r="K21" s="110">
        <v>1.5</v>
      </c>
      <c r="L21" s="110" t="s">
        <v>132</v>
      </c>
      <c r="M21" s="110" t="s">
        <v>133</v>
      </c>
      <c r="N21" s="122"/>
      <c r="O21" s="122"/>
      <c r="P21" s="110"/>
      <c r="Q21" s="110"/>
      <c r="R21" s="110"/>
      <c r="S21" s="110"/>
    </row>
    <row r="22" spans="1:19" ht="15" customHeight="1" x14ac:dyDescent="0.2">
      <c r="A22" s="110" t="s">
        <v>129</v>
      </c>
      <c r="B22" s="48" t="s">
        <v>203</v>
      </c>
      <c r="C22" s="2" t="s">
        <v>204</v>
      </c>
      <c r="D22" s="3"/>
      <c r="E22" s="3">
        <v>1</v>
      </c>
      <c r="F22" s="109"/>
      <c r="G22" s="109" t="s">
        <v>122</v>
      </c>
      <c r="H22" s="109" t="s">
        <v>122</v>
      </c>
      <c r="I22" s="109" t="s">
        <v>32</v>
      </c>
      <c r="J22" s="109"/>
      <c r="K22" s="110">
        <v>1.5</v>
      </c>
      <c r="L22" s="110" t="s">
        <v>132</v>
      </c>
      <c r="M22" s="110" t="s">
        <v>133</v>
      </c>
      <c r="N22" s="122"/>
      <c r="O22" s="122"/>
      <c r="P22" s="110"/>
      <c r="Q22" s="110"/>
      <c r="R22" s="110"/>
      <c r="S22" s="110"/>
    </row>
    <row r="23" spans="1:19" s="126" customFormat="1" ht="15" customHeight="1" x14ac:dyDescent="0.2">
      <c r="A23" s="123" t="s">
        <v>119</v>
      </c>
      <c r="B23" s="125" t="s">
        <v>205</v>
      </c>
      <c r="C23" s="125" t="s">
        <v>206</v>
      </c>
      <c r="D23" s="123">
        <v>6</v>
      </c>
      <c r="E23" s="123">
        <v>6</v>
      </c>
      <c r="F23" s="123"/>
      <c r="G23" s="123" t="s">
        <v>122</v>
      </c>
      <c r="H23" s="123" t="s">
        <v>122</v>
      </c>
      <c r="I23" s="123" t="s">
        <v>32</v>
      </c>
      <c r="J23" s="123"/>
      <c r="K23" s="123">
        <v>3</v>
      </c>
      <c r="L23" s="123" t="s">
        <v>240</v>
      </c>
      <c r="M23" s="123" t="s">
        <v>248</v>
      </c>
      <c r="N23" s="122"/>
      <c r="O23" s="122"/>
      <c r="P23" s="123" t="s">
        <v>128</v>
      </c>
      <c r="Q23" s="123" t="s">
        <v>128</v>
      </c>
      <c r="R23" s="123"/>
      <c r="S23" s="127" t="s">
        <v>234</v>
      </c>
    </row>
    <row r="24" spans="1:19" ht="15" customHeight="1" x14ac:dyDescent="0.2">
      <c r="A24" s="110" t="s">
        <v>129</v>
      </c>
      <c r="B24" s="4" t="s">
        <v>207</v>
      </c>
      <c r="C24" s="5" t="s">
        <v>208</v>
      </c>
      <c r="D24" s="3"/>
      <c r="E24" s="3">
        <v>1</v>
      </c>
      <c r="F24" s="109"/>
      <c r="G24" s="109" t="s">
        <v>122</v>
      </c>
      <c r="H24" s="109" t="s">
        <v>122</v>
      </c>
      <c r="I24" s="109" t="s">
        <v>32</v>
      </c>
      <c r="J24" s="109"/>
      <c r="K24" s="110">
        <v>1.5</v>
      </c>
      <c r="L24" s="110" t="s">
        <v>241</v>
      </c>
      <c r="M24" s="110" t="s">
        <v>249</v>
      </c>
      <c r="N24" s="122"/>
      <c r="O24" s="122"/>
      <c r="P24" s="110"/>
      <c r="Q24" s="110"/>
      <c r="R24" s="110"/>
      <c r="S24" s="110"/>
    </row>
    <row r="25" spans="1:19" ht="15" customHeight="1" x14ac:dyDescent="0.2">
      <c r="A25" s="110" t="s">
        <v>129</v>
      </c>
      <c r="B25" s="4" t="s">
        <v>209</v>
      </c>
      <c r="C25" s="2" t="s">
        <v>210</v>
      </c>
      <c r="D25" s="3"/>
      <c r="E25" s="3">
        <v>1</v>
      </c>
      <c r="F25" s="109"/>
      <c r="G25" s="109" t="s">
        <v>122</v>
      </c>
      <c r="H25" s="109" t="s">
        <v>122</v>
      </c>
      <c r="I25" s="109" t="s">
        <v>32</v>
      </c>
      <c r="J25" s="109"/>
      <c r="K25" s="110">
        <v>1.5</v>
      </c>
      <c r="L25" s="110" t="s">
        <v>241</v>
      </c>
      <c r="M25" s="110" t="s">
        <v>250</v>
      </c>
      <c r="N25" s="122"/>
      <c r="O25" s="122"/>
      <c r="P25" s="110"/>
      <c r="Q25" s="110"/>
      <c r="R25" s="110"/>
      <c r="S25" s="110"/>
    </row>
    <row r="26" spans="1:19" s="126" customFormat="1" ht="15" customHeight="1" x14ac:dyDescent="0.2">
      <c r="A26" s="123" t="s">
        <v>119</v>
      </c>
      <c r="B26" s="123" t="s">
        <v>211</v>
      </c>
      <c r="C26" s="125" t="s">
        <v>212</v>
      </c>
      <c r="D26" s="123">
        <v>6</v>
      </c>
      <c r="E26" s="123">
        <v>6</v>
      </c>
      <c r="F26" s="123"/>
      <c r="G26" s="123" t="s">
        <v>122</v>
      </c>
      <c r="H26" s="123" t="s">
        <v>122</v>
      </c>
      <c r="I26" s="123" t="s">
        <v>32</v>
      </c>
      <c r="J26" s="123"/>
      <c r="K26" s="123">
        <v>3</v>
      </c>
      <c r="L26" s="123" t="s">
        <v>242</v>
      </c>
      <c r="M26" s="123" t="s">
        <v>251</v>
      </c>
      <c r="N26" s="122"/>
      <c r="O26" s="122"/>
      <c r="P26" s="123" t="s">
        <v>128</v>
      </c>
      <c r="Q26" s="123" t="s">
        <v>128</v>
      </c>
      <c r="R26" s="123"/>
      <c r="S26" s="127" t="s">
        <v>234</v>
      </c>
    </row>
    <row r="27" spans="1:19" ht="15" customHeight="1" x14ac:dyDescent="0.2">
      <c r="A27" s="110" t="s">
        <v>129</v>
      </c>
      <c r="B27" s="4" t="s">
        <v>213</v>
      </c>
      <c r="C27" s="2" t="s">
        <v>214</v>
      </c>
      <c r="D27" s="3"/>
      <c r="E27" s="3">
        <v>1</v>
      </c>
      <c r="F27" s="109"/>
      <c r="G27" s="109" t="s">
        <v>122</v>
      </c>
      <c r="H27" s="109" t="s">
        <v>122</v>
      </c>
      <c r="I27" s="109" t="s">
        <v>32</v>
      </c>
      <c r="J27" s="109"/>
      <c r="K27" s="110">
        <v>1.5</v>
      </c>
      <c r="L27" s="110" t="s">
        <v>241</v>
      </c>
      <c r="M27" s="110" t="s">
        <v>246</v>
      </c>
      <c r="N27" s="122"/>
      <c r="O27" s="122"/>
      <c r="P27" s="110"/>
      <c r="Q27" s="110"/>
      <c r="R27" s="110"/>
      <c r="S27" s="110"/>
    </row>
    <row r="28" spans="1:19" ht="15" customHeight="1" x14ac:dyDescent="0.2">
      <c r="A28" s="110" t="s">
        <v>129</v>
      </c>
      <c r="B28" s="4" t="s">
        <v>215</v>
      </c>
      <c r="C28" s="2" t="s">
        <v>216</v>
      </c>
      <c r="D28" s="3"/>
      <c r="E28" s="3">
        <v>1</v>
      </c>
      <c r="F28" s="109"/>
      <c r="G28" s="109" t="s">
        <v>122</v>
      </c>
      <c r="H28" s="109" t="s">
        <v>122</v>
      </c>
      <c r="I28" s="109" t="s">
        <v>32</v>
      </c>
      <c r="J28" s="109"/>
      <c r="K28" s="110">
        <v>1.5</v>
      </c>
      <c r="L28" s="110" t="s">
        <v>132</v>
      </c>
      <c r="M28" s="110" t="s">
        <v>133</v>
      </c>
      <c r="N28" s="122"/>
      <c r="O28" s="122"/>
      <c r="P28" s="110"/>
      <c r="Q28" s="110"/>
      <c r="R28" s="110"/>
      <c r="S28" s="110"/>
    </row>
    <row r="29" spans="1:19" s="126" customFormat="1" ht="15" customHeight="1" x14ac:dyDescent="0.2">
      <c r="A29" s="123" t="s">
        <v>119</v>
      </c>
      <c r="B29" s="123" t="s">
        <v>217</v>
      </c>
      <c r="C29" s="123" t="s">
        <v>218</v>
      </c>
      <c r="D29" s="123">
        <v>6</v>
      </c>
      <c r="E29" s="123">
        <v>6</v>
      </c>
      <c r="F29" s="123"/>
      <c r="G29" s="123" t="s">
        <v>122</v>
      </c>
      <c r="H29" s="123" t="s">
        <v>122</v>
      </c>
      <c r="I29" s="123" t="s">
        <v>32</v>
      </c>
      <c r="J29" s="123"/>
      <c r="K29" s="123">
        <v>5</v>
      </c>
      <c r="L29" s="123" t="s">
        <v>123</v>
      </c>
      <c r="M29" s="123" t="s">
        <v>259</v>
      </c>
      <c r="N29" s="122"/>
      <c r="O29" s="122"/>
      <c r="P29" s="123" t="s">
        <v>128</v>
      </c>
      <c r="Q29" s="123" t="s">
        <v>128</v>
      </c>
      <c r="R29" s="123"/>
      <c r="S29" s="127" t="s">
        <v>234</v>
      </c>
    </row>
    <row r="30" spans="1:19" ht="15" customHeight="1" x14ac:dyDescent="0.2">
      <c r="A30" s="110" t="s">
        <v>129</v>
      </c>
      <c r="B30" s="4" t="s">
        <v>219</v>
      </c>
      <c r="C30" s="4" t="s">
        <v>220</v>
      </c>
      <c r="D30" s="3"/>
      <c r="E30" s="4">
        <v>1</v>
      </c>
      <c r="F30" s="110"/>
      <c r="G30" s="109" t="s">
        <v>122</v>
      </c>
      <c r="H30" s="109" t="s">
        <v>122</v>
      </c>
      <c r="I30" s="109" t="s">
        <v>32</v>
      </c>
      <c r="J30" s="109"/>
      <c r="K30" s="110">
        <v>1.25</v>
      </c>
      <c r="L30" s="110" t="s">
        <v>260</v>
      </c>
      <c r="M30" s="110" t="s">
        <v>258</v>
      </c>
      <c r="N30" s="122"/>
      <c r="O30" s="122"/>
      <c r="P30" s="110"/>
      <c r="Q30" s="110"/>
      <c r="R30" s="110"/>
      <c r="S30" s="110"/>
    </row>
    <row r="31" spans="1:19" ht="15" customHeight="1" x14ac:dyDescent="0.2">
      <c r="A31" s="110" t="s">
        <v>129</v>
      </c>
      <c r="B31" s="4" t="s">
        <v>221</v>
      </c>
      <c r="C31" s="4" t="s">
        <v>222</v>
      </c>
      <c r="D31" s="3"/>
      <c r="E31" s="4">
        <v>1</v>
      </c>
      <c r="F31" s="110"/>
      <c r="G31" s="109" t="s">
        <v>122</v>
      </c>
      <c r="H31" s="109" t="s">
        <v>122</v>
      </c>
      <c r="I31" s="109" t="s">
        <v>32</v>
      </c>
      <c r="J31" s="109"/>
      <c r="K31" s="110">
        <v>1.25</v>
      </c>
      <c r="L31" s="110" t="s">
        <v>260</v>
      </c>
      <c r="M31" s="110" t="s">
        <v>258</v>
      </c>
      <c r="N31" s="122"/>
      <c r="O31" s="122"/>
      <c r="P31" s="110"/>
      <c r="Q31" s="110"/>
      <c r="R31" s="110"/>
      <c r="S31" s="110"/>
    </row>
    <row r="32" spans="1:19" ht="15" customHeight="1" x14ac:dyDescent="0.2">
      <c r="A32" s="110" t="s">
        <v>129</v>
      </c>
      <c r="B32" s="4" t="s">
        <v>223</v>
      </c>
      <c r="C32" s="4" t="s">
        <v>224</v>
      </c>
      <c r="D32" s="3"/>
      <c r="E32" s="4">
        <v>1</v>
      </c>
      <c r="F32" s="110"/>
      <c r="G32" s="109" t="s">
        <v>122</v>
      </c>
      <c r="H32" s="109" t="s">
        <v>122</v>
      </c>
      <c r="I32" s="109" t="s">
        <v>32</v>
      </c>
      <c r="J32" s="109"/>
      <c r="K32" s="110">
        <v>1.25</v>
      </c>
      <c r="L32" s="110" t="s">
        <v>260</v>
      </c>
      <c r="M32" s="110" t="s">
        <v>258</v>
      </c>
      <c r="N32" s="122"/>
      <c r="O32" s="122"/>
      <c r="P32" s="110"/>
      <c r="Q32" s="110"/>
      <c r="R32" s="110"/>
      <c r="S32" s="110"/>
    </row>
    <row r="33" spans="1:19" x14ac:dyDescent="0.2">
      <c r="A33" s="110" t="s">
        <v>129</v>
      </c>
      <c r="B33" s="2" t="s">
        <v>225</v>
      </c>
      <c r="C33" s="2" t="s">
        <v>226</v>
      </c>
      <c r="D33" s="3"/>
      <c r="E33" s="4">
        <v>1</v>
      </c>
      <c r="F33" s="110"/>
      <c r="G33" s="109" t="s">
        <v>122</v>
      </c>
      <c r="H33" s="109" t="s">
        <v>122</v>
      </c>
      <c r="I33" s="109" t="s">
        <v>32</v>
      </c>
      <c r="J33" s="109"/>
      <c r="K33" s="110">
        <v>1.25</v>
      </c>
      <c r="L33" s="110" t="s">
        <v>260</v>
      </c>
      <c r="M33" s="110" t="s">
        <v>258</v>
      </c>
      <c r="N33" s="122"/>
      <c r="O33" s="122"/>
      <c r="P33" s="110"/>
      <c r="Q33" s="110"/>
      <c r="R33" s="110"/>
      <c r="S33" s="110"/>
    </row>
    <row r="34" spans="1:19" x14ac:dyDescent="0.2">
      <c r="A34" s="110"/>
      <c r="B34" s="2"/>
      <c r="C34" s="2"/>
      <c r="D34" s="3"/>
      <c r="E34" s="4"/>
      <c r="F34" s="110"/>
      <c r="G34" s="4"/>
      <c r="H34" s="4"/>
      <c r="I34" s="3"/>
      <c r="J34" s="4"/>
      <c r="K34" s="6"/>
      <c r="L34" s="110"/>
      <c r="M34" s="4"/>
      <c r="N34" s="110"/>
      <c r="O34" s="4"/>
      <c r="P34" s="110"/>
      <c r="Q34" s="110"/>
      <c r="R34" s="4"/>
      <c r="S34" s="4"/>
    </row>
    <row r="35" spans="1:19" x14ac:dyDescent="0.2">
      <c r="A35" s="110"/>
      <c r="B35" s="2"/>
      <c r="C35" s="2"/>
      <c r="D35" s="3"/>
      <c r="E35" s="4"/>
      <c r="F35" s="110"/>
      <c r="G35" s="4"/>
      <c r="H35" s="4"/>
      <c r="I35" s="3"/>
      <c r="J35" s="4"/>
      <c r="K35" s="6"/>
      <c r="L35" s="110"/>
      <c r="M35" s="4"/>
      <c r="N35" s="110"/>
      <c r="O35" s="4"/>
      <c r="P35" s="110"/>
      <c r="Q35" s="110"/>
      <c r="R35" s="4"/>
      <c r="S35" s="4"/>
    </row>
    <row r="36" spans="1:19" x14ac:dyDescent="0.2">
      <c r="A36" s="110"/>
      <c r="B36" s="2"/>
      <c r="C36" s="2"/>
      <c r="D36" s="3"/>
      <c r="E36" s="4"/>
      <c r="F36" s="110"/>
      <c r="G36" s="4"/>
      <c r="H36" s="4"/>
      <c r="I36" s="3"/>
      <c r="J36" s="4"/>
      <c r="K36" s="6"/>
      <c r="L36" s="110"/>
      <c r="M36" s="4"/>
      <c r="N36" s="110"/>
      <c r="O36" s="4"/>
      <c r="P36" s="110"/>
      <c r="Q36" s="110"/>
      <c r="R36" s="4"/>
      <c r="S36" s="4"/>
    </row>
    <row r="37" spans="1:19" x14ac:dyDescent="0.2">
      <c r="A37" s="110"/>
      <c r="B37" s="2"/>
      <c r="C37" s="2"/>
      <c r="D37" s="3"/>
      <c r="E37" s="4"/>
      <c r="F37" s="110"/>
      <c r="G37" s="4"/>
      <c r="H37" s="4"/>
      <c r="I37" s="3"/>
      <c r="J37" s="4"/>
      <c r="K37" s="6"/>
      <c r="L37" s="110"/>
      <c r="M37" s="4"/>
      <c r="N37" s="110"/>
      <c r="O37" s="4"/>
      <c r="P37" s="110"/>
      <c r="Q37" s="110"/>
      <c r="R37" s="4"/>
      <c r="S37" s="4"/>
    </row>
    <row r="38" spans="1:19" s="24" customFormat="1" x14ac:dyDescent="0.2">
      <c r="A38" s="110"/>
      <c r="B38" s="2"/>
      <c r="C38" s="2"/>
      <c r="D38" s="3"/>
      <c r="E38" s="4"/>
      <c r="F38" s="110"/>
      <c r="G38" s="4"/>
      <c r="H38" s="4"/>
      <c r="I38" s="3"/>
      <c r="J38" s="4"/>
      <c r="K38" s="6"/>
      <c r="L38" s="110"/>
      <c r="M38" s="4"/>
      <c r="N38" s="110"/>
      <c r="O38" s="4"/>
      <c r="P38" s="110"/>
      <c r="Q38" s="110"/>
      <c r="R38" s="4"/>
      <c r="S38" s="4"/>
    </row>
    <row r="39" spans="1:19" s="24" customFormat="1" x14ac:dyDescent="0.2">
      <c r="A39" s="110"/>
      <c r="B39" s="2"/>
      <c r="C39" s="2"/>
      <c r="D39" s="3"/>
      <c r="E39" s="4"/>
      <c r="F39" s="110"/>
      <c r="G39" s="4"/>
      <c r="H39" s="4"/>
      <c r="I39" s="3"/>
      <c r="J39" s="4"/>
      <c r="K39" s="6"/>
      <c r="L39" s="110"/>
      <c r="M39" s="4"/>
      <c r="N39" s="110"/>
      <c r="O39" s="4"/>
      <c r="P39" s="110"/>
      <c r="Q39" s="110"/>
      <c r="R39" s="4"/>
      <c r="S39" s="4"/>
    </row>
    <row r="40" spans="1:19" s="24" customFormat="1" x14ac:dyDescent="0.2">
      <c r="A40" s="110"/>
      <c r="B40" s="2"/>
      <c r="C40" s="2"/>
      <c r="D40" s="3"/>
      <c r="E40" s="4"/>
      <c r="F40" s="110"/>
      <c r="G40" s="4"/>
      <c r="H40" s="4"/>
      <c r="I40" s="3"/>
      <c r="J40" s="4"/>
      <c r="K40" s="6"/>
      <c r="L40" s="110"/>
      <c r="M40" s="4"/>
      <c r="N40" s="110"/>
      <c r="O40" s="4"/>
      <c r="P40" s="110"/>
      <c r="Q40" s="110"/>
      <c r="R40" s="4"/>
      <c r="S40" s="4"/>
    </row>
    <row r="41" spans="1:19" s="24" customFormat="1" ht="19" x14ac:dyDescent="0.2">
      <c r="A41" s="110"/>
      <c r="B41" s="7"/>
      <c r="C41" s="7"/>
      <c r="D41" s="3"/>
      <c r="E41" s="8"/>
      <c r="F41" s="111"/>
      <c r="G41" s="8"/>
      <c r="H41" s="8"/>
      <c r="I41" s="3"/>
      <c r="J41" s="8"/>
      <c r="K41" s="9"/>
      <c r="L41" s="110"/>
      <c r="M41" s="4"/>
      <c r="N41" s="110"/>
      <c r="O41" s="4"/>
      <c r="P41" s="110"/>
      <c r="Q41" s="110"/>
      <c r="R41" s="4"/>
      <c r="S41" s="4"/>
    </row>
    <row r="42" spans="1:19" s="24" customFormat="1" ht="17" x14ac:dyDescent="0.2">
      <c r="A42" s="110"/>
      <c r="B42" s="10"/>
      <c r="C42" s="10"/>
      <c r="D42" s="3"/>
      <c r="E42" s="4"/>
      <c r="F42" s="110"/>
      <c r="G42" s="4"/>
      <c r="H42" s="4"/>
      <c r="I42" s="3"/>
      <c r="J42" s="4"/>
      <c r="K42" s="11"/>
      <c r="L42" s="110"/>
      <c r="M42" s="4"/>
      <c r="N42" s="110"/>
      <c r="O42" s="4"/>
      <c r="P42" s="110"/>
      <c r="Q42" s="110"/>
      <c r="R42" s="4"/>
      <c r="S42" s="4"/>
    </row>
    <row r="43" spans="1:19" s="24" customFormat="1" x14ac:dyDescent="0.2">
      <c r="A43" s="110"/>
      <c r="B43" s="2"/>
      <c r="C43" s="2"/>
      <c r="D43" s="3"/>
      <c r="E43" s="4"/>
      <c r="F43" s="110"/>
      <c r="G43" s="4"/>
      <c r="H43" s="4"/>
      <c r="I43" s="3"/>
      <c r="J43" s="4"/>
      <c r="K43" s="6"/>
      <c r="L43" s="110"/>
      <c r="M43" s="4"/>
      <c r="N43" s="110"/>
      <c r="O43" s="4"/>
      <c r="P43" s="110"/>
      <c r="Q43" s="110"/>
      <c r="R43" s="4"/>
      <c r="S43" s="4"/>
    </row>
    <row r="44" spans="1:19" s="24" customFormat="1" x14ac:dyDescent="0.2">
      <c r="A44" s="110"/>
      <c r="B44" s="2"/>
      <c r="C44" s="2"/>
      <c r="D44" s="3"/>
      <c r="E44" s="4"/>
      <c r="F44" s="110"/>
      <c r="G44" s="4"/>
      <c r="H44" s="4"/>
      <c r="I44" s="3"/>
      <c r="J44" s="4"/>
      <c r="K44" s="6"/>
      <c r="L44" s="110"/>
      <c r="M44" s="4"/>
      <c r="N44" s="110"/>
      <c r="O44" s="4"/>
      <c r="P44" s="110"/>
      <c r="Q44" s="110"/>
      <c r="R44" s="4"/>
      <c r="S44" s="4"/>
    </row>
    <row r="45" spans="1:19" s="24" customFormat="1" x14ac:dyDescent="0.2">
      <c r="B45" s="37"/>
      <c r="C45" s="37"/>
      <c r="D45" s="37"/>
      <c r="E45" s="37"/>
      <c r="F45" s="116"/>
      <c r="G45" s="37"/>
      <c r="H45" s="37"/>
      <c r="I45" s="37"/>
      <c r="J45" s="37"/>
      <c r="K45" s="37"/>
      <c r="L45" s="37"/>
    </row>
    <row r="46" spans="1:19" s="24" customFormat="1" x14ac:dyDescent="0.2">
      <c r="B46" s="37"/>
      <c r="C46" s="37"/>
      <c r="D46" s="37"/>
      <c r="E46" s="37"/>
      <c r="F46" s="116"/>
      <c r="G46" s="37"/>
      <c r="H46" s="37"/>
      <c r="I46" s="37"/>
      <c r="J46" s="37"/>
      <c r="K46" s="37"/>
      <c r="L46" s="37"/>
    </row>
    <row r="47" spans="1:19" s="24" customFormat="1" ht="17" x14ac:dyDescent="0.2">
      <c r="B47" s="38"/>
      <c r="C47" s="38"/>
      <c r="D47" s="38"/>
      <c r="E47" s="38"/>
      <c r="F47" s="117"/>
      <c r="G47" s="38"/>
      <c r="H47" s="38"/>
      <c r="I47" s="38"/>
      <c r="J47" s="38"/>
      <c r="K47" s="38"/>
      <c r="L47" s="38"/>
    </row>
    <row r="48" spans="1:19" s="24" customFormat="1" x14ac:dyDescent="0.2">
      <c r="B48" s="37"/>
      <c r="C48" s="37"/>
      <c r="D48" s="37"/>
      <c r="E48" s="37"/>
      <c r="F48" s="116"/>
      <c r="G48" s="37"/>
      <c r="H48" s="37"/>
      <c r="I48" s="37"/>
      <c r="J48" s="37"/>
      <c r="K48" s="37"/>
      <c r="L48" s="37"/>
    </row>
    <row r="49" spans="2:12" s="24" customFormat="1" x14ac:dyDescent="0.2">
      <c r="B49" s="37"/>
      <c r="C49" s="37"/>
      <c r="D49" s="37"/>
      <c r="E49" s="37"/>
      <c r="F49" s="116"/>
      <c r="G49" s="37"/>
      <c r="H49" s="37"/>
      <c r="I49" s="37"/>
      <c r="J49" s="37"/>
      <c r="K49" s="37"/>
      <c r="L49" s="37"/>
    </row>
    <row r="50" spans="2:12" s="24" customFormat="1" x14ac:dyDescent="0.2">
      <c r="B50" s="37"/>
      <c r="C50" s="37"/>
      <c r="D50" s="37"/>
      <c r="E50" s="37"/>
      <c r="F50" s="116"/>
      <c r="G50" s="37"/>
      <c r="H50" s="37"/>
      <c r="I50" s="37"/>
      <c r="J50" s="37"/>
      <c r="K50" s="37"/>
      <c r="L50" s="37"/>
    </row>
    <row r="51" spans="2:12" s="24" customFormat="1" x14ac:dyDescent="0.2">
      <c r="B51" s="37"/>
      <c r="C51" s="37"/>
      <c r="D51" s="37"/>
      <c r="E51" s="37"/>
      <c r="F51" s="116"/>
      <c r="G51" s="37"/>
      <c r="H51" s="37"/>
      <c r="I51" s="37"/>
      <c r="J51" s="37"/>
      <c r="K51" s="37"/>
      <c r="L51" s="37"/>
    </row>
    <row r="52" spans="2:12" s="24" customFormat="1" ht="17" x14ac:dyDescent="0.2">
      <c r="B52" s="38"/>
      <c r="C52" s="38"/>
      <c r="D52" s="38"/>
      <c r="E52" s="38"/>
      <c r="F52" s="117"/>
      <c r="G52" s="38"/>
      <c r="H52" s="38"/>
      <c r="I52" s="38"/>
      <c r="J52" s="38"/>
      <c r="K52" s="38"/>
      <c r="L52" s="38"/>
    </row>
    <row r="53" spans="2:12" s="24" customFormat="1" x14ac:dyDescent="0.2">
      <c r="B53" s="37"/>
      <c r="C53" s="37"/>
      <c r="D53" s="37"/>
      <c r="E53" s="37"/>
      <c r="F53" s="116"/>
      <c r="G53" s="37"/>
      <c r="H53" s="37"/>
      <c r="I53" s="37"/>
      <c r="J53" s="37"/>
      <c r="K53" s="37"/>
      <c r="L53" s="37"/>
    </row>
    <row r="54" spans="2:12" s="24" customFormat="1" x14ac:dyDescent="0.2">
      <c r="B54" s="37"/>
      <c r="C54" s="37"/>
      <c r="D54" s="37"/>
      <c r="E54" s="37"/>
      <c r="F54" s="116"/>
      <c r="G54" s="37"/>
      <c r="H54" s="37"/>
      <c r="I54" s="37"/>
      <c r="J54" s="37"/>
      <c r="K54" s="37"/>
      <c r="L54" s="37"/>
    </row>
    <row r="55" spans="2:12" s="24" customFormat="1" x14ac:dyDescent="0.2">
      <c r="B55" s="37"/>
      <c r="C55" s="37"/>
      <c r="D55" s="37"/>
      <c r="E55" s="37"/>
      <c r="F55" s="116"/>
      <c r="G55" s="37"/>
      <c r="H55" s="37"/>
      <c r="I55" s="37"/>
      <c r="J55" s="37"/>
      <c r="K55" s="37"/>
      <c r="L55" s="37"/>
    </row>
    <row r="56" spans="2:12" s="24" customFormat="1" x14ac:dyDescent="0.2">
      <c r="B56" s="37"/>
      <c r="C56" s="37"/>
      <c r="D56" s="37"/>
      <c r="E56" s="37"/>
      <c r="F56" s="116"/>
      <c r="G56" s="37"/>
      <c r="H56" s="37"/>
      <c r="I56" s="37"/>
      <c r="J56" s="37"/>
      <c r="K56" s="37"/>
      <c r="L56" s="37"/>
    </row>
    <row r="57" spans="2:12" s="24" customFormat="1" x14ac:dyDescent="0.2">
      <c r="B57" s="37"/>
      <c r="C57" s="37"/>
      <c r="D57" s="37"/>
      <c r="E57" s="37"/>
      <c r="F57" s="116"/>
      <c r="G57" s="37"/>
      <c r="H57" s="37"/>
      <c r="I57" s="37"/>
      <c r="J57" s="37"/>
      <c r="K57" s="37"/>
      <c r="L57" s="37"/>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conditionalFormatting sqref="J34:J44 M34:M44">
    <cfRule type="expression" dxfId="102" priority="116">
      <formula>$I34="CCI (CC Intégral)"</formula>
    </cfRule>
  </conditionalFormatting>
  <conditionalFormatting sqref="J34:K44">
    <cfRule type="expression" dxfId="101" priority="115">
      <formula>$I34="CT (Contrôle terminal)"</formula>
    </cfRule>
  </conditionalFormatting>
  <conditionalFormatting sqref="K15:P15">
    <cfRule type="expression" dxfId="100" priority="112">
      <formula>$A$11=2</formula>
    </cfRule>
    <cfRule type="expression" dxfId="99" priority="113">
      <formula>$A$11=3</formula>
    </cfRule>
    <cfRule type="expression" dxfId="98" priority="114">
      <formula>$A$11=1</formula>
    </cfRule>
  </conditionalFormatting>
  <conditionalFormatting sqref="A16:O16">
    <cfRule type="expression" dxfId="97" priority="109">
      <formula>$A$11=2</formula>
    </cfRule>
    <cfRule type="expression" dxfId="96" priority="110">
      <formula>$A$11=4</formula>
    </cfRule>
    <cfRule type="expression" dxfId="95" priority="111">
      <formula>$A$11=1</formula>
    </cfRule>
  </conditionalFormatting>
  <conditionalFormatting sqref="L16:M16">
    <cfRule type="expression" dxfId="94" priority="108">
      <formula>$I$17="CCI (CC Intégral)"</formula>
    </cfRule>
  </conditionalFormatting>
  <conditionalFormatting sqref="Q15:R15">
    <cfRule type="expression" dxfId="93" priority="105">
      <formula>$A$11=2</formula>
    </cfRule>
    <cfRule type="expression" dxfId="92" priority="106">
      <formula>$A$11=3</formula>
    </cfRule>
    <cfRule type="expression" dxfId="91" priority="107">
      <formula>$A$11=1</formula>
    </cfRule>
  </conditionalFormatting>
  <conditionalFormatting sqref="Q16:R16">
    <cfRule type="expression" dxfId="90" priority="102">
      <formula>$A$11=2</formula>
    </cfRule>
    <cfRule type="expression" dxfId="89" priority="103">
      <formula>$A$11=4</formula>
    </cfRule>
    <cfRule type="expression" dxfId="88" priority="104">
      <formula>$A$11=1</formula>
    </cfRule>
  </conditionalFormatting>
  <conditionalFormatting sqref="P16">
    <cfRule type="expression" dxfId="87" priority="99">
      <formula>$A$11=2</formula>
    </cfRule>
    <cfRule type="expression" dxfId="86" priority="100">
      <formula>$A$11=4</formula>
    </cfRule>
    <cfRule type="expression" dxfId="85" priority="101">
      <formula>$A$11=1</formula>
    </cfRule>
  </conditionalFormatting>
  <conditionalFormatting sqref="A17:A44">
    <cfRule type="expression" dxfId="84" priority="94">
      <formula>AND($A17="Unité d'enseignement",$D17&lt;&gt;6)</formula>
    </cfRule>
  </conditionalFormatting>
  <conditionalFormatting sqref="L34:L44">
    <cfRule type="expression" dxfId="83" priority="93">
      <formula>$I34="CCI (CC Intégral)"</formula>
    </cfRule>
  </conditionalFormatting>
  <conditionalFormatting sqref="N34:N44">
    <cfRule type="expression" dxfId="82" priority="92">
      <formula>$I34="CCI (CC Intégral)"</formula>
    </cfRule>
  </conditionalFormatting>
  <conditionalFormatting sqref="P34:Q44">
    <cfRule type="expression" dxfId="81" priority="91">
      <formula>$I34="CCI (CC Intégral)"</formula>
    </cfRule>
  </conditionalFormatting>
  <conditionalFormatting sqref="J17:J25">
    <cfRule type="expression" dxfId="80" priority="90">
      <formula>$I17="CCI (CC Intégral)"</formula>
    </cfRule>
  </conditionalFormatting>
  <conditionalFormatting sqref="J17:J25">
    <cfRule type="expression" dxfId="79" priority="89">
      <formula>$I17="CT (Contrôle terminal)"</formula>
    </cfRule>
  </conditionalFormatting>
  <conditionalFormatting sqref="N17:N19">
    <cfRule type="expression" dxfId="78" priority="83">
      <formula>$I17="CCI (CC Intégral)"</formula>
    </cfRule>
  </conditionalFormatting>
  <conditionalFormatting sqref="P17:Q19">
    <cfRule type="expression" dxfId="77" priority="82">
      <formula>$I17="CCI (CC Intégral)"</formula>
    </cfRule>
  </conditionalFormatting>
  <conditionalFormatting sqref="M20">
    <cfRule type="expression" dxfId="76" priority="81">
      <formula>$I20="CCI (CC Intégral)"</formula>
    </cfRule>
  </conditionalFormatting>
  <conditionalFormatting sqref="N20:N22">
    <cfRule type="expression" dxfId="75" priority="74">
      <formula>$I20="CCI (CC Intégral)"</formula>
    </cfRule>
  </conditionalFormatting>
  <conditionalFormatting sqref="P20:Q22">
    <cfRule type="expression" dxfId="74" priority="73">
      <formula>$I20="CCI (CC Intégral)"</formula>
    </cfRule>
  </conditionalFormatting>
  <conditionalFormatting sqref="M23:M25">
    <cfRule type="expression" dxfId="73" priority="72">
      <formula>$I23="CCI (CC Intégral)"</formula>
    </cfRule>
  </conditionalFormatting>
  <conditionalFormatting sqref="N23:N25">
    <cfRule type="expression" dxfId="72" priority="65">
      <formula>$I23="CCI (CC Intégral)"</formula>
    </cfRule>
  </conditionalFormatting>
  <conditionalFormatting sqref="P23:Q25">
    <cfRule type="expression" dxfId="71" priority="64">
      <formula>$I23="CCI (CC Intégral)"</formula>
    </cfRule>
  </conditionalFormatting>
  <conditionalFormatting sqref="J26:J28">
    <cfRule type="expression" dxfId="70" priority="63">
      <formula>$I26="CCI (CC Intégral)"</formula>
    </cfRule>
  </conditionalFormatting>
  <conditionalFormatting sqref="J26:J28">
    <cfRule type="expression" dxfId="69" priority="62">
      <formula>$I26="CT (Contrôle terminal)"</formula>
    </cfRule>
  </conditionalFormatting>
  <conditionalFormatting sqref="N26:N28">
    <cfRule type="expression" dxfId="68" priority="54">
      <formula>$I26="CCI (CC Intégral)"</formula>
    </cfRule>
  </conditionalFormatting>
  <conditionalFormatting sqref="P26:Q28">
    <cfRule type="expression" dxfId="67" priority="53">
      <formula>$I26="CCI (CC Intégral)"</formula>
    </cfRule>
  </conditionalFormatting>
  <conditionalFormatting sqref="J29:J31">
    <cfRule type="expression" dxfId="66" priority="52">
      <formula>$I29="CCI (CC Intégral)"</formula>
    </cfRule>
  </conditionalFormatting>
  <conditionalFormatting sqref="J29:J31">
    <cfRule type="expression" dxfId="65" priority="51">
      <formula>$I29="CT (Contrôle terminal)"</formula>
    </cfRule>
  </conditionalFormatting>
  <conditionalFormatting sqref="M30:M33">
    <cfRule type="expression" dxfId="64" priority="50">
      <formula>$I30="CCI (CC Intégral)"</formula>
    </cfRule>
  </conditionalFormatting>
  <conditionalFormatting sqref="L30:L33">
    <cfRule type="expression" dxfId="63" priority="44">
      <formula>$I30="CCI (CC Intégral)"</formula>
    </cfRule>
  </conditionalFormatting>
  <conditionalFormatting sqref="N29:N31">
    <cfRule type="expression" dxfId="62" priority="43">
      <formula>$I29="CCI (CC Intégral)"</formula>
    </cfRule>
  </conditionalFormatting>
  <conditionalFormatting sqref="P29:Q31">
    <cfRule type="expression" dxfId="61" priority="42">
      <formula>$I29="CCI (CC Intégral)"</formula>
    </cfRule>
  </conditionalFormatting>
  <conditionalFormatting sqref="J32:J33">
    <cfRule type="expression" dxfId="60" priority="41">
      <formula>$I32="CCI (CC Intégral)"</formula>
    </cfRule>
  </conditionalFormatting>
  <conditionalFormatting sqref="J32:J33">
    <cfRule type="expression" dxfId="59" priority="40">
      <formula>$I32="CT (Contrôle terminal)"</formula>
    </cfRule>
  </conditionalFormatting>
  <conditionalFormatting sqref="N32:N33">
    <cfRule type="expression" dxfId="58" priority="32">
      <formula>$I32="CCI (CC Intégral)"</formula>
    </cfRule>
  </conditionalFormatting>
  <conditionalFormatting sqref="P32:Q33">
    <cfRule type="expression" dxfId="57" priority="31">
      <formula>$I32="CCI (CC Intégral)"</formula>
    </cfRule>
  </conditionalFormatting>
  <conditionalFormatting sqref="K17:K19">
    <cfRule type="expression" dxfId="56" priority="30">
      <formula>$I17="CCI (CC Intégral)"</formula>
    </cfRule>
  </conditionalFormatting>
  <conditionalFormatting sqref="K20:K22">
    <cfRule type="expression" dxfId="55" priority="29">
      <formula>$I20="CCI (CC Intégral)"</formula>
    </cfRule>
  </conditionalFormatting>
  <conditionalFormatting sqref="K23:K25">
    <cfRule type="expression" dxfId="54" priority="28">
      <formula>$I23="CCI (CC Intégral)"</formula>
    </cfRule>
  </conditionalFormatting>
  <conditionalFormatting sqref="K26:K28">
    <cfRule type="expression" dxfId="53" priority="27">
      <formula>$I26="CCI (CC Intégral)"</formula>
    </cfRule>
  </conditionalFormatting>
  <conditionalFormatting sqref="K29:K31">
    <cfRule type="expression" dxfId="52" priority="26">
      <formula>$I29="CCI (CC Intégral)"</formula>
    </cfRule>
  </conditionalFormatting>
  <conditionalFormatting sqref="K32:K33">
    <cfRule type="expression" dxfId="51" priority="25">
      <formula>$I32="CCI (CC Intégral)"</formula>
    </cfRule>
  </conditionalFormatting>
  <conditionalFormatting sqref="L17">
    <cfRule type="expression" dxfId="50" priority="22">
      <formula>$I17="CCI (CC Intégral)"</formula>
    </cfRule>
  </conditionalFormatting>
  <conditionalFormatting sqref="L20">
    <cfRule type="expression" dxfId="49" priority="21">
      <formula>$I20="CCI (CC Intégral)"</formula>
    </cfRule>
  </conditionalFormatting>
  <conditionalFormatting sqref="L23">
    <cfRule type="expression" dxfId="48" priority="20">
      <formula>$I23="CCI (CC Intégral)"</formula>
    </cfRule>
  </conditionalFormatting>
  <conditionalFormatting sqref="L29">
    <cfRule type="expression" dxfId="47" priority="18">
      <formula>$I29="CCI (CC Intégral)"</formula>
    </cfRule>
  </conditionalFormatting>
  <conditionalFormatting sqref="M21:M22">
    <cfRule type="expression" dxfId="46" priority="17">
      <formula>$I21="CCI (CC Intégral)"</formula>
    </cfRule>
  </conditionalFormatting>
  <conditionalFormatting sqref="M27">
    <cfRule type="expression" dxfId="45" priority="16">
      <formula>$I27="CCI (CC Intégral)"</formula>
    </cfRule>
  </conditionalFormatting>
  <conditionalFormatting sqref="M28">
    <cfRule type="expression" dxfId="44" priority="15">
      <formula>$I28="CCI (CC Intégral)"</formula>
    </cfRule>
  </conditionalFormatting>
  <conditionalFormatting sqref="M18">
    <cfRule type="expression" dxfId="43" priority="14">
      <formula>$I18="CCI (CC Intégral)"</formula>
    </cfRule>
  </conditionalFormatting>
  <conditionalFormatting sqref="M19">
    <cfRule type="expression" dxfId="42" priority="13">
      <formula>$I19="CCI (CC Intégral)"</formula>
    </cfRule>
  </conditionalFormatting>
  <conditionalFormatting sqref="M17">
    <cfRule type="expression" dxfId="41" priority="12">
      <formula>$I17="CCI (CC Intégral)"</formula>
    </cfRule>
  </conditionalFormatting>
  <conditionalFormatting sqref="M26">
    <cfRule type="expression" dxfId="40" priority="11">
      <formula>$I26="CCI (CC Intégral)"</formula>
    </cfRule>
  </conditionalFormatting>
  <conditionalFormatting sqref="M29">
    <cfRule type="expression" dxfId="39" priority="10">
      <formula>$I29="CCI (CC Intégral)"</formula>
    </cfRule>
  </conditionalFormatting>
  <conditionalFormatting sqref="L24">
    <cfRule type="expression" dxfId="38" priority="9">
      <formula>$I24="CCI (CC Intégral)"</formula>
    </cfRule>
  </conditionalFormatting>
  <conditionalFormatting sqref="L25">
    <cfRule type="expression" dxfId="37" priority="8">
      <formula>$I25="CCI (CC Intégral)"</formula>
    </cfRule>
  </conditionalFormatting>
  <conditionalFormatting sqref="L27">
    <cfRule type="expression" dxfId="36" priority="7">
      <formula>$I27="CCI (CC Intégral)"</formula>
    </cfRule>
  </conditionalFormatting>
  <conditionalFormatting sqref="L26">
    <cfRule type="expression" dxfId="35" priority="6">
      <formula>$I26="CCI (CC Intégral)"</formula>
    </cfRule>
  </conditionalFormatting>
  <conditionalFormatting sqref="L18">
    <cfRule type="expression" dxfId="34" priority="5">
      <formula>$I18="CCI (CC Intégral)"</formula>
    </cfRule>
  </conditionalFormatting>
  <conditionalFormatting sqref="L19">
    <cfRule type="expression" dxfId="33" priority="4">
      <formula>$I19="CCI (CC Intégral)"</formula>
    </cfRule>
  </conditionalFormatting>
  <conditionalFormatting sqref="L21">
    <cfRule type="expression" dxfId="32" priority="3">
      <formula>$I21="CCI (CC Intégral)"</formula>
    </cfRule>
  </conditionalFormatting>
  <conditionalFormatting sqref="L22">
    <cfRule type="expression" dxfId="31" priority="2">
      <formula>$I22="CCI (CC Intégral)"</formula>
    </cfRule>
  </conditionalFormatting>
  <conditionalFormatting sqref="L28">
    <cfRule type="expression" dxfId="30" priority="1">
      <formula>$I28="CCI (CC Intégral)"</formula>
    </cfRule>
  </conditionalFormatting>
  <dataValidations xWindow="109" yWindow="675" count="5">
    <dataValidation type="list" operator="greaterThan" allowBlank="1" showInputMessage="1" showErrorMessage="1" errorTitle="Coefficient" error="Le coefficient doit être un nombre décimal supérieur à 0." sqref="G17:H44" xr:uid="{00000000-0002-0000-0400-000000000000}">
      <formula1>"OUI,NON"</formula1>
    </dataValidation>
    <dataValidation type="decimal" operator="lessThanOrEqual" allowBlank="1" showInputMessage="1" showErrorMessage="1" errorTitle="ECTS" error="Le nombre de crédits doit être entier et inférieur ou égal à 6." sqref="D17:D44" xr:uid="{00000000-0002-0000-0400-000001000000}">
      <formula1>6</formula1>
    </dataValidation>
    <dataValidation type="decimal" operator="greaterThan" allowBlank="1" showInputMessage="1" showErrorMessage="1" errorTitle="Coefficient" error="Le coefficient doit être un nombre décimal supérieur à 0." sqref="E17:F44" xr:uid="{00000000-0002-0000-0400-000002000000}">
      <formula1>0</formula1>
    </dataValidation>
    <dataValidation type="list" allowBlank="1" showInputMessage="1" showErrorMessage="1" errorTitle="Nature de l'ELP" error="Utiliser la liste déroulante" promptTitle="Nature ELP" prompt="Utiliser la liste déroulante" sqref="A17:A44" xr:uid="{00000000-0002-0000-0400-000003000000}">
      <formula1>NatELP</formula1>
    </dataValidation>
    <dataValidation type="list" allowBlank="1" showInputMessage="1" showErrorMessage="1" errorTitle="Nature" error="Utiliser la liste déroulante" promptTitle="Nature" prompt="Utiliser la liste déroulante" sqref="P17:Q44 K17:K33 N17:N44 L21:L22 L18:L19 L27:L28 L24:L25 L30:L44" xr:uid="{00000000-0002-0000-0400-000004000000}">
      <formula1>naturecontrole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76802"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76803"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76804" r:id="rId7" name="Option Button 4">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6" id="{B77BA887-439E-4AFF-B785-08B24939CD54}">
            <xm:f>'Fiche générale'!$B$5="Seconde chance"</xm:f>
            <x14:dxf>
              <fill>
                <patternFill>
                  <bgColor theme="1"/>
                </patternFill>
              </fill>
            </x14:dxf>
          </x14:cfRule>
          <x14:cfRule type="expression" priority="98" id="{A15ED1E9-8D6E-421F-8140-51B7F1C22947}">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N14:O16 O34:O44</xm:sqref>
        </x14:conditionalFormatting>
        <x14:conditionalFormatting xmlns:xm="http://schemas.microsoft.com/office/excel/2006/main">
          <x14:cfRule type="expression" priority="95" id="{27BFCD76-7E66-475F-A62D-2B2F29368FA5}">
            <xm:f>'Fiche générale'!$B$5="Deux sessions"</xm:f>
            <x14:dxf>
              <fill>
                <patternFill>
                  <bgColor theme="1"/>
                </patternFill>
              </fill>
            </x14:dxf>
          </x14:cfRule>
          <x14:cfRule type="expression" priority="97" id="{F8D399CE-5EDC-4E8C-A7BD-F1CBD4AC9D9B}">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P14:S16 R34:S44</xm:sqref>
        </x14:conditionalFormatting>
        <x14:conditionalFormatting xmlns:xm="http://schemas.microsoft.com/office/excel/2006/main">
          <x14:cfRule type="expression" priority="86" id="{4DF4CF0D-CE09-4B2F-92A5-331851B3D5AB}">
            <xm:f>'Fiche générale'!$B$5="Seconde chance"</xm:f>
            <x14:dxf>
              <fill>
                <patternFill>
                  <bgColor theme="1"/>
                </patternFill>
              </fill>
            </x14:dxf>
          </x14:cfRule>
          <x14:cfRule type="expression" priority="88" id="{40240BAB-B762-444C-A85A-26B542EA4DAC}">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O17:O19</xm:sqref>
        </x14:conditionalFormatting>
        <x14:conditionalFormatting xmlns:xm="http://schemas.microsoft.com/office/excel/2006/main">
          <x14:cfRule type="expression" priority="85" id="{69E63097-8722-4C50-807B-2F5D6EFBA5AF}">
            <xm:f>'Fiche générale'!$B$5="Deux sessions"</xm:f>
            <x14:dxf>
              <fill>
                <patternFill>
                  <bgColor theme="1"/>
                </patternFill>
              </fill>
            </x14:dxf>
          </x14:cfRule>
          <x14:cfRule type="expression" priority="87" id="{C9173996-C6D3-444C-BD5F-B0F911CFF2B2}">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R18:S19 R17</xm:sqref>
        </x14:conditionalFormatting>
        <x14:conditionalFormatting xmlns:xm="http://schemas.microsoft.com/office/excel/2006/main">
          <x14:cfRule type="expression" priority="77" id="{1F60A1D4-DBCD-44DF-9BBF-B2CFC28B5BE8}">
            <xm:f>'Fiche générale'!$B$5="Seconde chance"</xm:f>
            <x14:dxf>
              <fill>
                <patternFill>
                  <bgColor theme="1"/>
                </patternFill>
              </fill>
            </x14:dxf>
          </x14:cfRule>
          <x14:cfRule type="expression" priority="79" id="{5D1B10D4-62D1-4CDC-8E5E-B8DBEF516F02}">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O20:O22</xm:sqref>
        </x14:conditionalFormatting>
        <x14:conditionalFormatting xmlns:xm="http://schemas.microsoft.com/office/excel/2006/main">
          <x14:cfRule type="expression" priority="76" id="{B81607D6-79A7-4489-A335-D789ABF1BF19}">
            <xm:f>'Fiche générale'!$B$5="Deux sessions"</xm:f>
            <x14:dxf>
              <fill>
                <patternFill>
                  <bgColor theme="1"/>
                </patternFill>
              </fill>
            </x14:dxf>
          </x14:cfRule>
          <x14:cfRule type="expression" priority="78" id="{455CFF76-0CDA-458F-A99B-C4EDBF8F1A8A}">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R21:S22 R20</xm:sqref>
        </x14:conditionalFormatting>
        <x14:conditionalFormatting xmlns:xm="http://schemas.microsoft.com/office/excel/2006/main">
          <x14:cfRule type="expression" priority="68" id="{B1801AEA-12FD-4C89-9F0B-83D1B368F9CE}">
            <xm:f>'Fiche générale'!$B$5="Seconde chance"</xm:f>
            <x14:dxf>
              <fill>
                <patternFill>
                  <bgColor theme="1"/>
                </patternFill>
              </fill>
            </x14:dxf>
          </x14:cfRule>
          <x14:cfRule type="expression" priority="70" id="{A59A9BF2-51F0-4ABA-A4EE-6D7CB85E8633}">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O23:O25</xm:sqref>
        </x14:conditionalFormatting>
        <x14:conditionalFormatting xmlns:xm="http://schemas.microsoft.com/office/excel/2006/main">
          <x14:cfRule type="expression" priority="67" id="{C7C0B1A3-BF89-439C-A7B6-6E01E6F89E37}">
            <xm:f>'Fiche générale'!$B$5="Deux sessions"</xm:f>
            <x14:dxf>
              <fill>
                <patternFill>
                  <bgColor theme="1"/>
                </patternFill>
              </fill>
            </x14:dxf>
          </x14:cfRule>
          <x14:cfRule type="expression" priority="69" id="{42B4B6AC-ECE9-4128-8219-5258BB27AD4C}">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R24:S25 R23</xm:sqref>
        </x14:conditionalFormatting>
        <x14:conditionalFormatting xmlns:xm="http://schemas.microsoft.com/office/excel/2006/main">
          <x14:cfRule type="expression" priority="57" id="{386A38B6-F29A-47CE-8E36-D50C8971EC65}">
            <xm:f>'Fiche générale'!$B$5="Seconde chance"</xm:f>
            <x14:dxf>
              <fill>
                <patternFill>
                  <bgColor theme="1"/>
                </patternFill>
              </fill>
            </x14:dxf>
          </x14:cfRule>
          <x14:cfRule type="expression" priority="59" id="{96A5A359-FF51-4BD9-AD83-E53B9C51C070}">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O26:O28</xm:sqref>
        </x14:conditionalFormatting>
        <x14:conditionalFormatting xmlns:xm="http://schemas.microsoft.com/office/excel/2006/main">
          <x14:cfRule type="expression" priority="56" id="{C8D267AA-AB9B-44C1-9AC1-5850CF322F22}">
            <xm:f>'Fiche générale'!$B$5="Deux sessions"</xm:f>
            <x14:dxf>
              <fill>
                <patternFill>
                  <bgColor theme="1"/>
                </patternFill>
              </fill>
            </x14:dxf>
          </x14:cfRule>
          <x14:cfRule type="expression" priority="58" id="{FECC83B0-1C11-4A85-8FBB-6AB1B4E89C74}">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R27:S28 R26</xm:sqref>
        </x14:conditionalFormatting>
        <x14:conditionalFormatting xmlns:xm="http://schemas.microsoft.com/office/excel/2006/main">
          <x14:cfRule type="expression" priority="46" id="{5905ABF5-85E2-4B20-B8E0-E2F336E0466D}">
            <xm:f>'Fiche générale'!$B$5="Seconde chance"</xm:f>
            <x14:dxf>
              <fill>
                <patternFill>
                  <bgColor theme="1"/>
                </patternFill>
              </fill>
            </x14:dxf>
          </x14:cfRule>
          <x14:cfRule type="expression" priority="48" id="{F77C7A50-DC66-4672-A03E-FD32C699F379}">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O29:O31</xm:sqref>
        </x14:conditionalFormatting>
        <x14:conditionalFormatting xmlns:xm="http://schemas.microsoft.com/office/excel/2006/main">
          <x14:cfRule type="expression" priority="45" id="{3DF20A5D-DE9C-4DBD-B236-5253EF990ABE}">
            <xm:f>'Fiche générale'!$B$5="Deux sessions"</xm:f>
            <x14:dxf>
              <fill>
                <patternFill>
                  <bgColor theme="1"/>
                </patternFill>
              </fill>
            </x14:dxf>
          </x14:cfRule>
          <x14:cfRule type="expression" priority="47" id="{F8CF0705-FD8B-4E36-A8CC-CA0ECAE259C0}">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R30:S31 R29</xm:sqref>
        </x14:conditionalFormatting>
        <x14:conditionalFormatting xmlns:xm="http://schemas.microsoft.com/office/excel/2006/main">
          <x14:cfRule type="expression" priority="35" id="{2130C02C-9CA9-479C-8E3E-B5E0492EAE65}">
            <xm:f>'Fiche générale'!$B$5="Seconde chance"</xm:f>
            <x14:dxf>
              <fill>
                <patternFill>
                  <bgColor theme="1"/>
                </patternFill>
              </fill>
            </x14:dxf>
          </x14:cfRule>
          <x14:cfRule type="expression" priority="37" id="{F1B3AD6F-736F-4835-81E0-5C9822AACCD4}">
            <xm:f>'/Users/bartolo/Library/Containers/com.microsoft.Excel/Data/Documents/\Users\brunocailler\Library\Containers\com.microsoft.Excel\Data\Documents\Z:\DEVE\Cellule APOGEE\2018 MODULO\MCC\[Modèle MCC- L1 L2 double licence.xlsx]Fiche générale'!#REF!="Seconde chance"</xm:f>
            <x14:dxf>
              <fill>
                <patternFill>
                  <bgColor theme="1"/>
                </patternFill>
              </fill>
            </x14:dxf>
          </x14:cfRule>
          <xm:sqref>O32:O33</xm:sqref>
        </x14:conditionalFormatting>
        <x14:conditionalFormatting xmlns:xm="http://schemas.microsoft.com/office/excel/2006/main">
          <x14:cfRule type="expression" priority="34" id="{A484C4B9-1BB7-4396-AE74-C371158CEB64}">
            <xm:f>'Fiche générale'!$B$5="Deux sessions"</xm:f>
            <x14:dxf>
              <fill>
                <patternFill>
                  <bgColor theme="1"/>
                </patternFill>
              </fill>
            </x14:dxf>
          </x14:cfRule>
          <x14:cfRule type="expression" priority="36" id="{B7A70645-498D-4E1A-9639-96C5BE75FE9A}">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R32:S33</xm:sqref>
        </x14:conditionalFormatting>
        <x14:conditionalFormatting xmlns:xm="http://schemas.microsoft.com/office/excel/2006/main">
          <x14:cfRule type="expression" priority="23" id="{AC2D9B99-7381-314A-9427-6BC8CE1E085D}">
            <xm:f>'Fiche générale'!$B$5="Deux sessions"</xm:f>
            <x14:dxf>
              <fill>
                <patternFill>
                  <bgColor theme="1"/>
                </patternFill>
              </fill>
            </x14:dxf>
          </x14:cfRule>
          <x14:cfRule type="expression" priority="24" id="{AC9C1855-235D-7E46-B97A-A7AF24174301}">
            <xm:f>'/Users/bartolo/Library/Containers/com.microsoft.Excel/Data/Documents/\Users\brunocailler\Library\Containers\com.microsoft.Excel\Data\Documents\Z:\DEVE\Cellule APOGEE\2018 MODULO\MCC\[Modèle MCC- L1 L2 double licence.xlsx]Fiche générale'!#REF!="Deux sessions"</xm:f>
            <x14:dxf>
              <fill>
                <patternFill>
                  <bgColor theme="1"/>
                </patternFill>
              </fill>
            </x14:dxf>
          </x14:cfRule>
          <xm:sqref>S17</xm:sqref>
        </x14:conditionalFormatting>
      </x14:conditionalFormattings>
    </ext>
    <ext xmlns:x14="http://schemas.microsoft.com/office/spreadsheetml/2009/9/main" uri="{CCE6A557-97BC-4b89-ADB6-D9C93CAAB3DF}">
      <x14:dataValidations xmlns:xm="http://schemas.microsoft.com/office/excel/2006/main" xWindow="109" yWindow="675" count="1">
        <x14:dataValidation type="list" allowBlank="1" showInputMessage="1" showErrorMessage="1" promptTitle="Type contrôle" prompt="Utiliser la liste déroulante" xr:uid="{00000000-0002-0000-0400-000005000000}">
          <x14:formula1>
            <xm:f>Listes!$A$2:$A$4</xm:f>
          </x14:formula1>
          <xm:sqref>I17:I44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G96"/>
  <sheetViews>
    <sheetView topLeftCell="A7" workbookViewId="0">
      <selection activeCell="E31" sqref="E31"/>
    </sheetView>
  </sheetViews>
  <sheetFormatPr baseColWidth="10" defaultRowHeight="16" x14ac:dyDescent="0.2"/>
  <cols>
    <col min="1" max="1" width="46.1640625" bestFit="1" customWidth="1"/>
    <col min="2" max="2" width="17.1640625" bestFit="1" customWidth="1"/>
    <col min="3" max="3" width="36" bestFit="1" customWidth="1"/>
    <col min="4" max="4" width="49.1640625" bestFit="1" customWidth="1"/>
    <col min="5" max="5" width="46.1640625" bestFit="1" customWidth="1"/>
    <col min="6" max="6" width="60.83203125" style="16" customWidth="1"/>
    <col min="7" max="7" width="20.83203125" style="17" customWidth="1"/>
  </cols>
  <sheetData>
    <row r="1" spans="1:7" ht="15" x14ac:dyDescent="0.2">
      <c r="A1" t="s">
        <v>8</v>
      </c>
      <c r="B1" t="s">
        <v>9</v>
      </c>
      <c r="D1" t="s">
        <v>3</v>
      </c>
      <c r="E1" t="s">
        <v>91</v>
      </c>
      <c r="F1"/>
      <c r="G1"/>
    </row>
    <row r="2" spans="1:7" ht="15" x14ac:dyDescent="0.2">
      <c r="A2" t="s">
        <v>32</v>
      </c>
      <c r="B2" t="s">
        <v>10</v>
      </c>
      <c r="D2" t="s">
        <v>0</v>
      </c>
      <c r="F2"/>
      <c r="G2"/>
    </row>
    <row r="3" spans="1:7" ht="15" x14ac:dyDescent="0.2">
      <c r="A3" t="s">
        <v>31</v>
      </c>
      <c r="B3" t="s">
        <v>11</v>
      </c>
      <c r="D3" t="s">
        <v>26</v>
      </c>
      <c r="F3"/>
      <c r="G3"/>
    </row>
    <row r="4" spans="1:7" ht="15" x14ac:dyDescent="0.2">
      <c r="A4" t="s">
        <v>33</v>
      </c>
      <c r="B4" t="s">
        <v>12</v>
      </c>
      <c r="F4"/>
      <c r="G4"/>
    </row>
    <row r="5" spans="1:7" ht="15" x14ac:dyDescent="0.2">
      <c r="B5" t="s">
        <v>94</v>
      </c>
      <c r="F5"/>
      <c r="G5"/>
    </row>
    <row r="6" spans="1:7" ht="15" x14ac:dyDescent="0.2">
      <c r="F6"/>
      <c r="G6"/>
    </row>
    <row r="7" spans="1:7" ht="15" x14ac:dyDescent="0.2">
      <c r="F7"/>
      <c r="G7"/>
    </row>
    <row r="8" spans="1:7" ht="15" x14ac:dyDescent="0.2">
      <c r="A8" t="s">
        <v>35</v>
      </c>
      <c r="B8" t="s">
        <v>40</v>
      </c>
      <c r="D8" t="s">
        <v>86</v>
      </c>
      <c r="E8" t="s">
        <v>35</v>
      </c>
      <c r="F8"/>
      <c r="G8"/>
    </row>
    <row r="9" spans="1:7" ht="15" x14ac:dyDescent="0.2">
      <c r="A9" s="45" t="s">
        <v>93</v>
      </c>
      <c r="B9" t="s">
        <v>59</v>
      </c>
      <c r="D9" t="s">
        <v>13</v>
      </c>
      <c r="E9" t="s">
        <v>38</v>
      </c>
      <c r="F9"/>
      <c r="G9"/>
    </row>
    <row r="10" spans="1:7" ht="15" x14ac:dyDescent="0.2">
      <c r="A10" t="s">
        <v>47</v>
      </c>
      <c r="B10" t="s">
        <v>60</v>
      </c>
      <c r="D10" t="s">
        <v>13</v>
      </c>
      <c r="E10" t="s">
        <v>53</v>
      </c>
      <c r="F10"/>
      <c r="G10"/>
    </row>
    <row r="11" spans="1:7" ht="15" x14ac:dyDescent="0.2">
      <c r="A11" t="s">
        <v>48</v>
      </c>
      <c r="B11" t="s">
        <v>61</v>
      </c>
      <c r="D11" t="s">
        <v>89</v>
      </c>
      <c r="E11" t="s">
        <v>37</v>
      </c>
      <c r="F11"/>
      <c r="G11"/>
    </row>
    <row r="12" spans="1:7" ht="15" x14ac:dyDescent="0.2">
      <c r="A12" t="s">
        <v>37</v>
      </c>
      <c r="B12" t="s">
        <v>62</v>
      </c>
      <c r="D12" t="s">
        <v>88</v>
      </c>
      <c r="E12" t="s">
        <v>47</v>
      </c>
      <c r="F12"/>
      <c r="G12"/>
    </row>
    <row r="13" spans="1:7" ht="15" x14ac:dyDescent="0.2">
      <c r="A13" t="s">
        <v>38</v>
      </c>
      <c r="B13" t="s">
        <v>63</v>
      </c>
      <c r="D13" t="s">
        <v>88</v>
      </c>
      <c r="E13" t="s">
        <v>48</v>
      </c>
      <c r="F13"/>
      <c r="G13"/>
    </row>
    <row r="14" spans="1:7" ht="15" x14ac:dyDescent="0.2">
      <c r="A14" t="s">
        <v>36</v>
      </c>
      <c r="B14" t="s">
        <v>64</v>
      </c>
      <c r="D14" t="s">
        <v>88</v>
      </c>
      <c r="E14" t="s">
        <v>39</v>
      </c>
      <c r="F14"/>
      <c r="G14"/>
    </row>
    <row r="15" spans="1:7" ht="15" x14ac:dyDescent="0.2">
      <c r="A15" t="s">
        <v>43</v>
      </c>
      <c r="B15" t="s">
        <v>65</v>
      </c>
      <c r="D15" t="s">
        <v>88</v>
      </c>
      <c r="E15" t="s">
        <v>49</v>
      </c>
      <c r="F15"/>
      <c r="G15"/>
    </row>
    <row r="16" spans="1:7" ht="15" x14ac:dyDescent="0.2">
      <c r="A16" t="s">
        <v>39</v>
      </c>
      <c r="B16" t="s">
        <v>66</v>
      </c>
      <c r="D16" t="s">
        <v>88</v>
      </c>
      <c r="E16" t="s">
        <v>50</v>
      </c>
      <c r="F16"/>
      <c r="G16"/>
    </row>
    <row r="17" spans="1:7" ht="15" x14ac:dyDescent="0.2">
      <c r="A17" t="s">
        <v>77</v>
      </c>
      <c r="B17" t="s">
        <v>67</v>
      </c>
      <c r="D17" t="s">
        <v>88</v>
      </c>
      <c r="E17" t="s">
        <v>51</v>
      </c>
      <c r="F17"/>
      <c r="G17"/>
    </row>
    <row r="18" spans="1:7" ht="15" x14ac:dyDescent="0.2">
      <c r="A18" t="s">
        <v>78</v>
      </c>
      <c r="B18" t="s">
        <v>68</v>
      </c>
      <c r="D18" t="s">
        <v>88</v>
      </c>
      <c r="E18" t="s">
        <v>52</v>
      </c>
      <c r="F18"/>
      <c r="G18"/>
    </row>
    <row r="19" spans="1:7" ht="15" x14ac:dyDescent="0.2">
      <c r="A19" t="s">
        <v>79</v>
      </c>
      <c r="B19" t="s">
        <v>69</v>
      </c>
      <c r="D19" t="s">
        <v>87</v>
      </c>
      <c r="E19" s="45" t="s">
        <v>93</v>
      </c>
      <c r="F19"/>
      <c r="G19"/>
    </row>
    <row r="20" spans="1:7" ht="15" x14ac:dyDescent="0.2">
      <c r="A20" t="s">
        <v>80</v>
      </c>
      <c r="B20" t="s">
        <v>70</v>
      </c>
      <c r="D20" t="s">
        <v>87</v>
      </c>
      <c r="E20" t="s">
        <v>36</v>
      </c>
      <c r="F20"/>
      <c r="G20"/>
    </row>
    <row r="21" spans="1:7" ht="15" x14ac:dyDescent="0.2">
      <c r="A21" t="s">
        <v>81</v>
      </c>
      <c r="B21" t="s">
        <v>71</v>
      </c>
      <c r="D21" t="s">
        <v>87</v>
      </c>
      <c r="E21" t="s">
        <v>54</v>
      </c>
      <c r="F21"/>
      <c r="G21"/>
    </row>
    <row r="22" spans="1:7" ht="15" x14ac:dyDescent="0.2">
      <c r="A22" t="s">
        <v>92</v>
      </c>
      <c r="B22" t="s">
        <v>72</v>
      </c>
      <c r="D22" t="s">
        <v>87</v>
      </c>
      <c r="E22" t="s">
        <v>55</v>
      </c>
      <c r="F22"/>
      <c r="G22"/>
    </row>
    <row r="23" spans="1:7" ht="15" x14ac:dyDescent="0.2">
      <c r="A23" t="s">
        <v>82</v>
      </c>
      <c r="B23" t="s">
        <v>73</v>
      </c>
      <c r="D23" t="s">
        <v>87</v>
      </c>
      <c r="E23" t="s">
        <v>56</v>
      </c>
      <c r="F23"/>
      <c r="G23"/>
    </row>
    <row r="24" spans="1:7" ht="15" x14ac:dyDescent="0.2">
      <c r="A24" t="s">
        <v>83</v>
      </c>
      <c r="B24" t="s">
        <v>74</v>
      </c>
      <c r="D24" t="s">
        <v>87</v>
      </c>
      <c r="E24" t="s">
        <v>57</v>
      </c>
      <c r="F24"/>
      <c r="G24"/>
    </row>
    <row r="25" spans="1:7" ht="15" x14ac:dyDescent="0.2">
      <c r="A25" t="s">
        <v>84</v>
      </c>
      <c r="B25" t="s">
        <v>75</v>
      </c>
      <c r="D25" t="s">
        <v>87</v>
      </c>
      <c r="E25" t="s">
        <v>58</v>
      </c>
      <c r="F25"/>
      <c r="G25"/>
    </row>
    <row r="26" spans="1:7" ht="15" x14ac:dyDescent="0.2">
      <c r="A26" t="s">
        <v>85</v>
      </c>
      <c r="B26" t="s">
        <v>76</v>
      </c>
      <c r="D26" t="s">
        <v>90</v>
      </c>
      <c r="E26" t="s">
        <v>43</v>
      </c>
      <c r="F26"/>
      <c r="G26"/>
    </row>
    <row r="27" spans="1:7" ht="15" x14ac:dyDescent="0.2">
      <c r="A27" t="s">
        <v>112</v>
      </c>
      <c r="B27" t="s">
        <v>111</v>
      </c>
      <c r="D27" t="s">
        <v>109</v>
      </c>
      <c r="E27" t="s">
        <v>110</v>
      </c>
      <c r="F27"/>
      <c r="G27"/>
    </row>
    <row r="28" spans="1:7" ht="15" x14ac:dyDescent="0.2">
      <c r="F28"/>
      <c r="G28"/>
    </row>
    <row r="29" spans="1:7" ht="15" x14ac:dyDescent="0.2">
      <c r="F29"/>
      <c r="G29"/>
    </row>
    <row r="30" spans="1:7" ht="15" x14ac:dyDescent="0.2">
      <c r="A30" s="45" t="s">
        <v>113</v>
      </c>
      <c r="B30" s="46" t="s">
        <v>114</v>
      </c>
      <c r="C30" s="45" t="s">
        <v>115</v>
      </c>
      <c r="D30" s="45" t="s">
        <v>116</v>
      </c>
      <c r="E30" s="45" t="s">
        <v>117</v>
      </c>
      <c r="F30" s="80" t="s">
        <v>109</v>
      </c>
      <c r="G30"/>
    </row>
    <row r="31" spans="1:7" ht="15" x14ac:dyDescent="0.2">
      <c r="A31" s="45" t="s">
        <v>38</v>
      </c>
      <c r="B31" s="46" t="s">
        <v>37</v>
      </c>
      <c r="C31" s="45" t="s">
        <v>47</v>
      </c>
      <c r="D31" s="45" t="s">
        <v>93</v>
      </c>
      <c r="E31" s="45" t="s">
        <v>43</v>
      </c>
      <c r="F31" s="80" t="s">
        <v>110</v>
      </c>
      <c r="G31"/>
    </row>
    <row r="32" spans="1:7" ht="15" x14ac:dyDescent="0.2">
      <c r="A32" s="45" t="s">
        <v>81</v>
      </c>
      <c r="B32" s="47"/>
      <c r="C32" s="45" t="s">
        <v>48</v>
      </c>
      <c r="D32" s="45" t="s">
        <v>36</v>
      </c>
      <c r="E32" s="47"/>
      <c r="F32"/>
      <c r="G32"/>
    </row>
    <row r="33" spans="3:7" ht="15" x14ac:dyDescent="0.2">
      <c r="C33" s="45" t="s">
        <v>39</v>
      </c>
      <c r="D33" s="45" t="s">
        <v>92</v>
      </c>
      <c r="F33"/>
      <c r="G33"/>
    </row>
    <row r="34" spans="3:7" ht="15" x14ac:dyDescent="0.2">
      <c r="C34" s="45" t="s">
        <v>77</v>
      </c>
      <c r="D34" s="45" t="s">
        <v>82</v>
      </c>
      <c r="F34"/>
      <c r="G34"/>
    </row>
    <row r="35" spans="3:7" ht="15" x14ac:dyDescent="0.2">
      <c r="C35" s="45" t="s">
        <v>78</v>
      </c>
      <c r="D35" s="45" t="s">
        <v>83</v>
      </c>
      <c r="F35"/>
      <c r="G35"/>
    </row>
    <row r="36" spans="3:7" ht="15" x14ac:dyDescent="0.2">
      <c r="C36" s="45" t="s">
        <v>79</v>
      </c>
      <c r="D36" s="45" t="s">
        <v>84</v>
      </c>
      <c r="F36"/>
      <c r="G36"/>
    </row>
    <row r="37" spans="3:7" ht="15" x14ac:dyDescent="0.2">
      <c r="C37" s="45" t="s">
        <v>80</v>
      </c>
      <c r="D37" s="45" t="s">
        <v>85</v>
      </c>
      <c r="F37"/>
      <c r="G37"/>
    </row>
    <row r="38" spans="3:7" ht="15" x14ac:dyDescent="0.2">
      <c r="F38"/>
      <c r="G38"/>
    </row>
    <row r="39" spans="3:7" ht="15" x14ac:dyDescent="0.2">
      <c r="F39"/>
      <c r="G39"/>
    </row>
    <row r="40" spans="3:7" ht="15" x14ac:dyDescent="0.2">
      <c r="F40"/>
      <c r="G40"/>
    </row>
    <row r="41" spans="3:7" ht="15" x14ac:dyDescent="0.2">
      <c r="F41"/>
      <c r="G41"/>
    </row>
    <row r="42" spans="3:7" ht="15" x14ac:dyDescent="0.2">
      <c r="F42"/>
      <c r="G42"/>
    </row>
    <row r="43" spans="3:7" ht="15" x14ac:dyDescent="0.2">
      <c r="F43"/>
      <c r="G43"/>
    </row>
    <row r="44" spans="3:7" ht="15" x14ac:dyDescent="0.2">
      <c r="F44"/>
      <c r="G44"/>
    </row>
    <row r="45" spans="3:7" ht="15" x14ac:dyDescent="0.2">
      <c r="F45"/>
      <c r="G45"/>
    </row>
    <row r="46" spans="3:7" ht="15" x14ac:dyDescent="0.2">
      <c r="F46"/>
      <c r="G46"/>
    </row>
    <row r="47" spans="3:7" ht="15" x14ac:dyDescent="0.2">
      <c r="F47"/>
      <c r="G47"/>
    </row>
    <row r="48" spans="3:7" ht="15" x14ac:dyDescent="0.2">
      <c r="F48"/>
      <c r="G48"/>
    </row>
    <row r="49" spans="6:7" ht="15" x14ac:dyDescent="0.2">
      <c r="F49"/>
      <c r="G49"/>
    </row>
    <row r="50" spans="6:7" ht="15" x14ac:dyDescent="0.2">
      <c r="F50"/>
      <c r="G50"/>
    </row>
    <row r="51" spans="6:7" ht="15" x14ac:dyDescent="0.2">
      <c r="F51"/>
      <c r="G51"/>
    </row>
    <row r="52" spans="6:7" ht="15" x14ac:dyDescent="0.2">
      <c r="F52"/>
      <c r="G52"/>
    </row>
    <row r="53" spans="6:7" ht="15" x14ac:dyDescent="0.2">
      <c r="F53"/>
      <c r="G53"/>
    </row>
    <row r="54" spans="6:7" ht="15" x14ac:dyDescent="0.2">
      <c r="F54"/>
      <c r="G54"/>
    </row>
    <row r="55" spans="6:7" ht="15" x14ac:dyDescent="0.2">
      <c r="F55"/>
      <c r="G55"/>
    </row>
    <row r="56" spans="6:7" ht="15" x14ac:dyDescent="0.2">
      <c r="F56"/>
      <c r="G56"/>
    </row>
    <row r="57" spans="6:7" ht="15" x14ac:dyDescent="0.2">
      <c r="F57"/>
      <c r="G57"/>
    </row>
    <row r="58" spans="6:7" ht="15" x14ac:dyDescent="0.2">
      <c r="F58"/>
      <c r="G58"/>
    </row>
    <row r="59" spans="6:7" ht="15" x14ac:dyDescent="0.2">
      <c r="F59"/>
      <c r="G59"/>
    </row>
    <row r="60" spans="6:7" ht="15" x14ac:dyDescent="0.2">
      <c r="F60"/>
      <c r="G60"/>
    </row>
    <row r="61" spans="6:7" ht="15" x14ac:dyDescent="0.2">
      <c r="F61"/>
      <c r="G61"/>
    </row>
    <row r="62" spans="6:7" ht="15" x14ac:dyDescent="0.2">
      <c r="F62"/>
      <c r="G62"/>
    </row>
    <row r="63" spans="6:7" ht="15" x14ac:dyDescent="0.2">
      <c r="F63"/>
      <c r="G63"/>
    </row>
    <row r="64" spans="6:7" ht="15" x14ac:dyDescent="0.2">
      <c r="F64"/>
      <c r="G64"/>
    </row>
    <row r="65" spans="6:7" ht="15" x14ac:dyDescent="0.2">
      <c r="F65"/>
      <c r="G65"/>
    </row>
    <row r="66" spans="6:7" ht="15" x14ac:dyDescent="0.2">
      <c r="F66"/>
      <c r="G66"/>
    </row>
    <row r="67" spans="6:7" ht="15" x14ac:dyDescent="0.2">
      <c r="F67"/>
      <c r="G67"/>
    </row>
    <row r="68" spans="6:7" ht="15" x14ac:dyDescent="0.2">
      <c r="F68"/>
      <c r="G68"/>
    </row>
    <row r="69" spans="6:7" ht="15" x14ac:dyDescent="0.2">
      <c r="F69"/>
      <c r="G69"/>
    </row>
    <row r="70" spans="6:7" ht="15" x14ac:dyDescent="0.2">
      <c r="F70"/>
      <c r="G70"/>
    </row>
    <row r="71" spans="6:7" ht="15" x14ac:dyDescent="0.2">
      <c r="F71"/>
      <c r="G71"/>
    </row>
    <row r="72" spans="6:7" ht="15" x14ac:dyDescent="0.2">
      <c r="F72"/>
      <c r="G72"/>
    </row>
    <row r="73" spans="6:7" ht="15" x14ac:dyDescent="0.2">
      <c r="F73"/>
      <c r="G73"/>
    </row>
    <row r="74" spans="6:7" ht="15" x14ac:dyDescent="0.2">
      <c r="F74"/>
      <c r="G74"/>
    </row>
    <row r="75" spans="6:7" ht="15" x14ac:dyDescent="0.2">
      <c r="F75"/>
      <c r="G75"/>
    </row>
    <row r="76" spans="6:7" ht="15" x14ac:dyDescent="0.2">
      <c r="F76"/>
      <c r="G76"/>
    </row>
    <row r="77" spans="6:7" ht="15" x14ac:dyDescent="0.2">
      <c r="F77"/>
      <c r="G77"/>
    </row>
    <row r="78" spans="6:7" ht="15" x14ac:dyDescent="0.2">
      <c r="F78"/>
      <c r="G78"/>
    </row>
    <row r="79" spans="6:7" ht="15" x14ac:dyDescent="0.2">
      <c r="F79"/>
      <c r="G79"/>
    </row>
    <row r="80" spans="6:7" ht="15" x14ac:dyDescent="0.2">
      <c r="F80"/>
      <c r="G80"/>
    </row>
    <row r="81" spans="6:7" ht="15" x14ac:dyDescent="0.2">
      <c r="F81"/>
      <c r="G81"/>
    </row>
    <row r="82" spans="6:7" ht="15" x14ac:dyDescent="0.2">
      <c r="F82"/>
      <c r="G82"/>
    </row>
    <row r="83" spans="6:7" ht="15" x14ac:dyDescent="0.2">
      <c r="F83"/>
      <c r="G83"/>
    </row>
    <row r="84" spans="6:7" ht="15" x14ac:dyDescent="0.2">
      <c r="F84"/>
      <c r="G84"/>
    </row>
    <row r="85" spans="6:7" ht="15" x14ac:dyDescent="0.2">
      <c r="F85"/>
      <c r="G85"/>
    </row>
    <row r="86" spans="6:7" ht="15" x14ac:dyDescent="0.2">
      <c r="F86"/>
      <c r="G86"/>
    </row>
    <row r="87" spans="6:7" ht="15" x14ac:dyDescent="0.2">
      <c r="F87"/>
      <c r="G87"/>
    </row>
    <row r="88" spans="6:7" ht="15" x14ac:dyDescent="0.2">
      <c r="F88"/>
      <c r="G88"/>
    </row>
    <row r="89" spans="6:7" ht="15" x14ac:dyDescent="0.2">
      <c r="F89"/>
      <c r="G89"/>
    </row>
    <row r="90" spans="6:7" ht="15" x14ac:dyDescent="0.2">
      <c r="F90"/>
      <c r="G90"/>
    </row>
    <row r="91" spans="6:7" ht="15" x14ac:dyDescent="0.2">
      <c r="F91"/>
      <c r="G91"/>
    </row>
    <row r="92" spans="6:7" ht="15" x14ac:dyDescent="0.2">
      <c r="F92"/>
      <c r="G92"/>
    </row>
    <row r="93" spans="6:7" ht="15" x14ac:dyDescent="0.2">
      <c r="F93"/>
      <c r="G93"/>
    </row>
    <row r="94" spans="6:7" ht="15" x14ac:dyDescent="0.2">
      <c r="F94"/>
      <c r="G94"/>
    </row>
    <row r="95" spans="6:7" ht="15" x14ac:dyDescent="0.2">
      <c r="F95"/>
      <c r="G95"/>
    </row>
    <row r="96" spans="6:7" ht="15" x14ac:dyDescent="0.2">
      <c r="F96"/>
      <c r="G96"/>
    </row>
  </sheetData>
  <sortState xmlns:xlrd2="http://schemas.microsoft.com/office/spreadsheetml/2017/richdata2" ref="A31:E37">
    <sortCondition ref="D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0F9FCB-7E19-4EE0-B4C1-F693B220E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2AF13-2F48-413C-BBC9-99EA7BA21731}">
  <ds:schemaRefs>
    <ds:schemaRef ds:uri="http://purl.org/dc/elements/1.1/"/>
    <ds:schemaRef ds:uri="cc9b61d3-e9c6-4364-a8ad-f892d613c537"/>
    <ds:schemaRef ds:uri="http://schemas.microsoft.com/office/2006/metadata/properties"/>
    <ds:schemaRef ds:uri="http://purl.org/dc/terms/"/>
    <ds:schemaRef ds:uri="http://purl.org/dc/dcmitype/"/>
    <ds:schemaRef ds:uri="http://www.w3.org/XML/1998/namespace"/>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A2A0EA1-7106-4498-8D8E-6B45B44F5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17</vt:i4>
      </vt:variant>
    </vt:vector>
  </HeadingPairs>
  <TitlesOfParts>
    <vt:vector size="23" baseType="lpstr">
      <vt:lpstr>Fiche générale</vt:lpstr>
      <vt:lpstr>Semestre 1</vt:lpstr>
      <vt:lpstr>Semestre 2</vt:lpstr>
      <vt:lpstr>Semestre 3</vt:lpstr>
      <vt:lpstr>Semestre 4</vt:lpstr>
      <vt:lpstr>Listes</vt:lpstr>
      <vt:lpstr>'Semestre 1'!Impression_des_titres</vt:lpstr>
      <vt:lpstr>'Semestre 2'!Impression_des_titres</vt:lpstr>
      <vt:lpstr>'Semestre 3'!Impression_des_titres</vt:lpstr>
      <vt:lpstr>'Semestre 4'!Impression_des_titres</vt:lpstr>
      <vt:lpstr>liste_cmp</vt:lpstr>
      <vt:lpstr>liste_ELP</vt:lpstr>
      <vt:lpstr>liste_nature_controle</vt:lpstr>
      <vt:lpstr>liste_type_controle</vt:lpstr>
      <vt:lpstr>Médecine</vt:lpstr>
      <vt:lpstr>Nature_ELP</vt:lpstr>
      <vt:lpstr>Portail_Droit</vt:lpstr>
      <vt:lpstr>Portail_EG</vt:lpstr>
      <vt:lpstr>Portail_SHS_LLAC</vt:lpstr>
      <vt:lpstr>Portail_ST_SV</vt:lpstr>
      <vt:lpstr>Portail_STAPS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Microsoft Office User</cp:lastModifiedBy>
  <cp:lastPrinted>2018-03-13T09:12:42Z</cp:lastPrinted>
  <dcterms:created xsi:type="dcterms:W3CDTF">2016-12-07T14:50:54Z</dcterms:created>
  <dcterms:modified xsi:type="dcterms:W3CDTF">2021-09-28T07:56:42Z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