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3"/>
  <workbookPr showInkAnnotation="0" codeName="ThisWorkbook" autoCompressPictures="0"/>
  <mc:AlternateContent xmlns:mc="http://schemas.openxmlformats.org/markup-compatibility/2006">
    <mc:Choice Requires="x15">
      <x15ac:absPath xmlns:x15ac="http://schemas.microsoft.com/office/spreadsheetml/2010/11/ac" url="https://unice-my.sharepoint.com/personal/sebastien_guinet_unice_fr/Documents/Maquettes et MCC/Modifications MCC 2022/2022 - MCC L1-L2 LETTRES/"/>
    </mc:Choice>
  </mc:AlternateContent>
  <xr:revisionPtr revIDLastSave="0" documentId="8_{846DDE6D-C0B0-4E25-ADA2-F3EC45814EA3}" xr6:coauthVersionLast="47" xr6:coauthVersionMax="47" xr10:uidLastSave="{00000000-0000-0000-0000-000000000000}"/>
  <bookViews>
    <workbookView xWindow="-120" yWindow="-120" windowWidth="29040" windowHeight="15840" firstSheet="9" activeTab="9" xr2:uid="{00000000-000D-0000-FFFF-FFFF00000000}"/>
  </bookViews>
  <sheets>
    <sheet name="Fiche générale" sheetId="6" r:id="rId1"/>
    <sheet name="Semestre 1" sheetId="52" r:id="rId2"/>
    <sheet name="Semestre 2" sheetId="56" r:id="rId3"/>
    <sheet name="Semestre 3" sheetId="60" r:id="rId4"/>
    <sheet name="Semestre 4" sheetId="59" r:id="rId5"/>
    <sheet name="S1 LAS Lettres" sheetId="63" r:id="rId6"/>
    <sheet name="S2 LAS Lettres" sheetId="64" r:id="rId7"/>
    <sheet name="S3 LAS Lettres" sheetId="65" r:id="rId8"/>
    <sheet name="S4 LAS Lettres" sheetId="66" r:id="rId9"/>
    <sheet name="Option 2D S4" sheetId="61" r:id="rId10"/>
    <sheet name="Feuil1" sheetId="67" r:id="rId11"/>
    <sheet name="Option 1D S3 et S4" sheetId="62" r:id="rId12"/>
    <sheet name="Listes" sheetId="3" state="hidden" r:id="rId13"/>
  </sheets>
  <externalReferences>
    <externalReference r:id="rId14"/>
    <externalReference r:id="rId15"/>
    <externalReference r:id="rId16"/>
    <externalReference r:id="rId17"/>
  </externalReferences>
  <definedNames>
    <definedName name="DROIT" localSheetId="1">[1]Listes!#REF!</definedName>
    <definedName name="DROIT" localSheetId="2">[1]Listes!#REF!</definedName>
    <definedName name="DROIT" localSheetId="3">[1]Listes!#REF!</definedName>
    <definedName name="DROIT" localSheetId="4">[1]Listes!#REF!</definedName>
    <definedName name="_xlnm.Print_Titles" localSheetId="1">'Semestre 1'!$1:$16</definedName>
    <definedName name="_xlnm.Print_Titles" localSheetId="2">'Semestre 2'!$1:$16</definedName>
    <definedName name="_xlnm.Print_Titles" localSheetId="3">'Semestre 3'!$1:$16</definedName>
    <definedName name="_xlnm.Print_Titles" localSheetId="4">'Semestre 4'!$1:$16</definedName>
    <definedName name="liste_cmp" localSheetId="1">[1]Listes!$A$30:$C$30</definedName>
    <definedName name="liste_cmp" localSheetId="2">[1]Listes!$A$30:$C$30</definedName>
    <definedName name="liste_cmp" localSheetId="3">[1]Listes!$A$30:$C$30</definedName>
    <definedName name="liste_cmp" localSheetId="4">[1]Listes!$A$30:$C$30</definedName>
    <definedName name="liste_cmp">Listes!$A$30:$F$30</definedName>
    <definedName name="liste_ELP">Listes!$E$2:$E$5</definedName>
    <definedName name="liste_nature_controle" localSheetId="1">[1]Listes!$B$2:$B$5</definedName>
    <definedName name="liste_nature_controle" localSheetId="2">[1]Listes!$B$2:$B$5</definedName>
    <definedName name="liste_nature_controle" localSheetId="3">[1]Listes!$B$2:$B$5</definedName>
    <definedName name="liste_nature_controle" localSheetId="4">[1]Listes!$B$2:$B$5</definedName>
    <definedName name="liste_nature_controle">Listes!$B$2:$B$5</definedName>
    <definedName name="liste_type_controle" localSheetId="1">[1]Listes!$A$2:$A$4</definedName>
    <definedName name="liste_type_controle" localSheetId="2">[1]Listes!$A$2:$A$4</definedName>
    <definedName name="liste_type_controle" localSheetId="3">[1]Listes!$A$2:$A$4</definedName>
    <definedName name="liste_type_controle" localSheetId="4">[1]Listes!$A$2:$A$4</definedName>
    <definedName name="liste_type_controle">Listes!$A$2:$A$4</definedName>
    <definedName name="listenaturecontrole">[2]Listes!$B$2:$B$5</definedName>
    <definedName name="Médecine">Listes!$F$31</definedName>
    <definedName name="NatELP">[3]Listes!$D$2:$D$3</definedName>
    <definedName name="Nature_ELP" localSheetId="1">[1]Listes!$D$2:$D$3</definedName>
    <definedName name="Nature_ELP" localSheetId="2">[1]Listes!$D$2:$D$3</definedName>
    <definedName name="Nature_ELP" localSheetId="3">[1]Listes!$D$2:$D$3</definedName>
    <definedName name="Nature_ELP" localSheetId="4">[1]Listes!$D$2:$D$3</definedName>
    <definedName name="Nature_ELP">Listes!$D$2:$D$3</definedName>
    <definedName name="naturecontrole">[3]Listes!$B$2:$B$5</definedName>
    <definedName name="NatureELP">[2]Listes!$D$2:$D$3</definedName>
    <definedName name="Portail_Droit">Listes!$B$31</definedName>
    <definedName name="Portail_EG">Listes!$A$31:$A$31</definedName>
    <definedName name="Portail_SHS_LLAC">Listes!$C$31:$C$33</definedName>
    <definedName name="Portail_ST_SV">Listes!$D$31:$D$32</definedName>
    <definedName name="Portail_STAPS">Listes!$E$31</definedName>
    <definedName name="sd">#REF!</definedName>
    <definedName name="tab_cmp">[4]TabComposante!$A$2:$B$13</definedName>
    <definedName name="tab_code_dip" localSheetId="1">[1]Listes!$A$8:$B$26</definedName>
    <definedName name="tab_code_dip" localSheetId="2">[1]Listes!$A$8:$B$26</definedName>
    <definedName name="tab_code_dip" localSheetId="3">[1]Listes!$A$8:$B$26</definedName>
    <definedName name="tab_code_dip" localSheetId="4">[1]Listes!$A$8:$B$26</definedName>
    <definedName name="tab_code_dip">Listes!$A$8:$B$27</definedName>
    <definedName name="vvv">[1]Listes!$D$2:$D$3</definedName>
    <definedName name="_xlnm.Print_Area" localSheetId="0">'Fiche générale'!$A$1:$I$10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56" l="1"/>
  <c r="B4" i="6"/>
  <c r="B4" i="61"/>
  <c r="B3" i="61"/>
  <c r="B2" i="61"/>
  <c r="B3" i="60"/>
  <c r="B2" i="60"/>
  <c r="B3" i="59"/>
  <c r="B2" i="59"/>
  <c r="B3" i="56"/>
  <c r="B3" i="52"/>
  <c r="B2" i="52"/>
  <c r="B4" i="59"/>
  <c r="B4" i="60"/>
  <c r="B4" i="52"/>
  <c r="B4"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tc={2E3B5654-BB2B-4DCC-9037-C9696B91FD2B}</author>
  </authors>
  <commentList>
    <comment ref="B44"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Pas de choix pour cette UE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tc={D4BD1E6B-21BD-4FC6-B66F-337F8D2EAA94}</author>
    <author>tc={CA04CF5A-A2DD-440C-98D4-E090FB011CA4}</author>
    <author>tc={E52DE3A6-FA23-4614-BCD0-84752D717994}</author>
    <author>tc={431C5752-BCD0-4391-99A0-3DB5D47FDC81}</author>
  </authors>
  <commentList>
    <comment ref="B20"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26"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32" authorId="2" shapeId="0" xr:uid="{00000000-0006-0000-0300-000003000000}">
      <text>
        <t>[Threaded comment]
Your version of Excel allows you to read this threaded comment; however, any edits to it will get removed if the file is opened in a newer version of Excel. Learn more: https://go.microsoft.com/fwlink/?linkid=870924
Comment:
    2 éléments à choisir</t>
      </text>
    </comment>
    <comment ref="B40" authorId="3" shapeId="0" xr:uid="{00000000-0006-0000-0300-000004000000}">
      <text>
        <t>[Threaded comment]
Your version of Excel allows you to read this threaded comment; however, any edits to it will get removed if the file is opened in a newer version of Excel. Learn more: https://go.microsoft.com/fwlink/?linkid=870924
Comment:
    Pas de choix pour cette UE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tc={8085C930-5386-47A1-876B-452DD85F8EAB}</author>
    <author>tc={21BFC6A3-BEAE-4669-BE33-1557BEF3A9EE}</author>
    <author>tc={4D71BE33-1C67-4FE8-B87B-AD691251F093}</author>
    <author>tc={2FBE04BC-D191-4552-B20A-71FD60292734}</author>
  </authors>
  <commentList>
    <comment ref="B20"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26" authorId="1" shapeId="0" xr:uid="{00000000-0006-0000-0400-000002000000}">
      <text>
        <t>[Threaded comment]
Your version of Excel allows you to read this threaded comment; however, any edits to it will get removed if the file is opened in a newer version of Excel. Learn more: https://go.microsoft.com/fwlink/?linkid=870924
Comment:
    1 élément à choisir
Reply:
    1 élement à choisir</t>
      </text>
    </comment>
    <comment ref="B34" authorId="2" shapeId="0" xr:uid="{00000000-0006-0000-0400-000003000000}">
      <text>
        <t>[Threaded comment]
Your version of Excel allows you to read this threaded comment; however, any edits to it will get removed if the file is opened in a newer version of Excel. Learn more: https://go.microsoft.com/fwlink/?linkid=870924
Comment:
    2 éléments à choisir</t>
      </text>
    </comment>
    <comment ref="B44" authorId="3" shapeId="0" xr:uid="{00000000-0006-0000-0400-000004000000}">
      <text>
        <t>[Threaded comment]
Your version of Excel allows you to read this threaded comment; however, any edits to it will get removed if the file is opened in a newer version of Excel. Learn more: https://go.microsoft.com/fwlink/?linkid=870924
Comment:
    Pas de choix dans cette UE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tc={17751E27-5E11-074B-8CA9-B4F8D2164F9E}</author>
    <author>tc={20154A28-7CB4-D540-B079-AE7F7C418B0C}</author>
    <author>tc={D01305D3-D18B-124D-AFAE-EAF5CE7F5C2C}</author>
    <author>tc={85E70BCE-634C-5A48-AFB0-BECDA5CE9C19}</author>
  </authors>
  <commentList>
    <comment ref="B20"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1 élément à choisir</t>
      </text>
    </comment>
    <comment ref="B26"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1 élément à choisir
Reply:
    1 élement à choisir</t>
      </text>
    </comment>
    <comment ref="B34" authorId="2" shapeId="0" xr:uid="{00000000-0006-0000-0900-000003000000}">
      <text>
        <t>[Threaded comment]
Your version of Excel allows you to read this threaded comment; however, any edits to it will get removed if the file is opened in a newer version of Excel. Learn more: https://go.microsoft.com/fwlink/?linkid=870924
Comment:
    2 éléments à choisir</t>
      </text>
    </comment>
    <comment ref="B44" authorId="3" shapeId="0" xr:uid="{00000000-0006-0000-0900-000004000000}">
      <text>
        <t>[Threaded comment]
Your version of Excel allows you to read this threaded comment; however, any edits to it will get removed if the file is opened in a newer version of Excel. Learn more: https://go.microsoft.com/fwlink/?linkid=870924
Comment:
    Pas de choix dans cette UE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<sst xmlns="http://schemas.openxmlformats.org/spreadsheetml/2006/main" count="1822" uniqueCount="420">
  <si>
    <t>Type Diplôme : PORTAIL - L1 ET L2</t>
  </si>
  <si>
    <t>COMPOSANTE</t>
  </si>
  <si>
    <t>Portail_SHS_LLAC</t>
  </si>
  <si>
    <t>MENTION</t>
  </si>
  <si>
    <t>Lettres Langues Arts et Communication</t>
  </si>
  <si>
    <t>CODE DIPLÔME</t>
  </si>
  <si>
    <t>Session</t>
  </si>
  <si>
    <t>Seconde chance</t>
  </si>
  <si>
    <t>COMPENSATION</t>
  </si>
  <si>
    <t>Les MCC déterminent le mode de compensation entre UE, semestre et année ainsi que la possibilité d’une note éliminatoire.</t>
  </si>
  <si>
    <t>Obtention des UE</t>
  </si>
  <si>
    <t>LETTRES  =  L1/L2 : toutes les notes des ECUE supérieures ou égales à 10/20 sont conservables à l'année + 5 ans.</t>
  </si>
  <si>
    <t>Obtention du Semestre</t>
  </si>
  <si>
    <r>
      <rPr>
        <sz val="11"/>
        <rFont val="Calibri (Corps)"/>
      </rPr>
      <t xml:space="preserve">LETTRES  = </t>
    </r>
    <r>
      <rPr>
        <sz val="11"/>
        <rFont val="Calibri"/>
        <family val="2"/>
        <scheme val="minor"/>
      </rPr>
      <t>Par compensation entre toutes les notes</t>
    </r>
  </si>
  <si>
    <t>Obtention de l'Année</t>
  </si>
  <si>
    <r>
      <rPr>
        <sz val="11"/>
        <rFont val="Calibri (Corps)"/>
      </rPr>
      <t xml:space="preserve">LETTRES = </t>
    </r>
    <r>
      <rPr>
        <sz val="11"/>
        <rFont val="Calibri"/>
        <family val="2"/>
        <scheme val="minor"/>
      </rPr>
      <t xml:space="preserve">Par compensation entre les semestres et entre toutes les notes </t>
    </r>
  </si>
  <si>
    <t>Note éliminatoire</t>
  </si>
  <si>
    <t>LETTRES = Pas de note éliminatoire</t>
  </si>
  <si>
    <t>REDOUBLEMENT</t>
  </si>
  <si>
    <t>LETTRES = Le redoublement est de droit, sous réserve d'inscription régularisée.</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</si>
  <si>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</si>
  <si>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</si>
  <si>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</si>
  <si>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Code diplôme</t>
  </si>
  <si>
    <t>VDI</t>
  </si>
  <si>
    <t>Code étape</t>
  </si>
  <si>
    <t>HPLAC1</t>
  </si>
  <si>
    <t>VET</t>
  </si>
  <si>
    <t>183/189</t>
  </si>
  <si>
    <t>Libellé étape</t>
  </si>
  <si>
    <t>PO 1 Lettres / PO 1 Lettres OUI SI</t>
  </si>
  <si>
    <t>Code semestre</t>
  </si>
  <si>
    <t>HPS1CLET</t>
  </si>
  <si>
    <t>Code Malus</t>
  </si>
  <si>
    <t>pas de Malus</t>
  </si>
  <si>
    <t>1ère session</t>
  </si>
  <si>
    <t>2ème session</t>
  </si>
  <si>
    <t>Observation seconde chance</t>
  </si>
  <si>
    <t>Contrôle Continu</t>
  </si>
  <si>
    <t>Non assidus</t>
  </si>
  <si>
    <t>Contrôle terminal</t>
  </si>
  <si>
    <t>CCI</t>
  </si>
  <si>
    <t>Nature ELP</t>
  </si>
  <si>
    <t>Libellé ELP</t>
  </si>
  <si>
    <t>Code ELP</t>
  </si>
  <si>
    <t>ECTS</t>
  </si>
  <si>
    <t>Coeff</t>
  </si>
  <si>
    <t>Conservation note (si oui durée)</t>
  </si>
  <si>
    <t>Capitalisable</t>
  </si>
  <si>
    <t>Compensable</t>
  </si>
  <si>
    <t>Type  Contrôle</t>
  </si>
  <si>
    <t xml:space="preserve">Si CC&amp;CT 
coef du CT </t>
  </si>
  <si>
    <t>Nbre d'évaluation minimum</t>
  </si>
  <si>
    <t>Nature</t>
  </si>
  <si>
    <t>Durée</t>
  </si>
  <si>
    <t>Unité d'enseignement</t>
  </si>
  <si>
    <t>Civilisation des mondes anciens 1 (1 enseignement au choix)</t>
  </si>
  <si>
    <t>HPULE14A</t>
  </si>
  <si>
    <t>OUI</t>
  </si>
  <si>
    <t>Élément constitutif d'une UE</t>
  </si>
  <si>
    <t>Mondes anciens A: sources classiques de la culture européenne</t>
  </si>
  <si>
    <t>HPELMA10</t>
  </si>
  <si>
    <t>1 Écrit +1 écrit</t>
  </si>
  <si>
    <t>3h + 3h</t>
  </si>
  <si>
    <t>Nv calcul</t>
  </si>
  <si>
    <t>CCI = Calcul à partir des 2 meilleures notes / Non assidus = conservation de la meilleure note</t>
  </si>
  <si>
    <t>Mondes anciens B: Les inventions grecques (culture, arts &amp; technique)</t>
  </si>
  <si>
    <t>HPELMA11</t>
  </si>
  <si>
    <t>1 Écrit + 1 écrit</t>
  </si>
  <si>
    <t>Mondes anciens C: Langue et civilisation de l'Inde</t>
  </si>
  <si>
    <t>HPELMA12</t>
  </si>
  <si>
    <t xml:space="preserve">Découverte littérature comparée A (1 enseignement au choix) </t>
  </si>
  <si>
    <t>HPULE13</t>
  </si>
  <si>
    <t>Découverte littérature comparée 1</t>
  </si>
  <si>
    <t>HPELDC10</t>
  </si>
  <si>
    <t>1 écrit + 1 oral</t>
  </si>
  <si>
    <t>4h (écrit)</t>
  </si>
  <si>
    <t>Découverte littérature comparée 2</t>
  </si>
  <si>
    <t>HPELDC11</t>
  </si>
  <si>
    <t xml:space="preserve"> 4h (écrit)</t>
  </si>
  <si>
    <t>Découverte littérature comparée 3</t>
  </si>
  <si>
    <t>HPELDC12</t>
  </si>
  <si>
    <t>Découverte littérature comparée 4</t>
  </si>
  <si>
    <t>HPELDC13</t>
  </si>
  <si>
    <t>Découverte littérature comparée 5</t>
  </si>
  <si>
    <t>HPELDC14</t>
  </si>
  <si>
    <t>Découverte littérature française A (1 enseignement au choix)</t>
  </si>
  <si>
    <t>HPULE11</t>
  </si>
  <si>
    <t>Découverte littérature française 1</t>
  </si>
  <si>
    <t>HPELDL10</t>
  </si>
  <si>
    <t>1 écrit+1 oral</t>
  </si>
  <si>
    <t>2h (écrit)</t>
  </si>
  <si>
    <t>Découverte littérature française 2</t>
  </si>
  <si>
    <t>HPELDL11</t>
  </si>
  <si>
    <t>Découverte littérature française 3</t>
  </si>
  <si>
    <t>HPELDL12</t>
  </si>
  <si>
    <t>Découverte littérature française 4</t>
  </si>
  <si>
    <t>HPELDL13</t>
  </si>
  <si>
    <t>Découverte littérature française 5</t>
  </si>
  <si>
    <t>HPELDL14</t>
  </si>
  <si>
    <t>Découverte langue française A  (1 enseignement au choix)</t>
  </si>
  <si>
    <t>HPULE12</t>
  </si>
  <si>
    <t>Découverte langue française 1</t>
  </si>
  <si>
    <t>HPELDA10</t>
  </si>
  <si>
    <t>CCI = La meilleure des deux premières notes + la 3ème /  Non assidus = conservation de la meilleure note</t>
  </si>
  <si>
    <t>Découverte langue française 2</t>
  </si>
  <si>
    <t>HPELDA11</t>
  </si>
  <si>
    <t>Découverte langue française 3</t>
  </si>
  <si>
    <t>HPELDA12</t>
  </si>
  <si>
    <t>Découverte langue française 4</t>
  </si>
  <si>
    <t>HPELDA13</t>
  </si>
  <si>
    <t>Épopée romaine: Initiation à la langue &amp; à la civilisation latines</t>
  </si>
  <si>
    <t>HPULE17</t>
  </si>
  <si>
    <t>3h (écrit)</t>
  </si>
  <si>
    <t>L'aventure grecque: Initiation à la langue &amp; à la civilisation grecques</t>
  </si>
  <si>
    <t>HPULE18</t>
  </si>
  <si>
    <t>Fondamentale Lettres 1 (3 enseignements obligatoires)</t>
  </si>
  <si>
    <t>HPULE10A</t>
  </si>
  <si>
    <t>Grèce ancienne : introduction</t>
  </si>
  <si>
    <t>HPELGA1</t>
  </si>
  <si>
    <t>1 écrit +1 écrit</t>
  </si>
  <si>
    <t>1h + 1h</t>
  </si>
  <si>
    <t>CCI : Calcul à l'UE, conservation de la meilleure note / Non assidus = conservation de la meilleure note</t>
  </si>
  <si>
    <t>Langue francaise 1</t>
  </si>
  <si>
    <t>HPELLA1</t>
  </si>
  <si>
    <t>Litterature francaise 1</t>
  </si>
  <si>
    <t>HPELLI1</t>
  </si>
  <si>
    <t>2h+2h</t>
  </si>
  <si>
    <t>Conservation des notes pendant 5 ans, toutes lignes  (NB : impossible à rentrer dans le tableau)</t>
  </si>
  <si>
    <t>PO 1 Lettres / PO 1 Lettres Oui si</t>
  </si>
  <si>
    <t>HPS2LET</t>
  </si>
  <si>
    <t>Civilisation des mondes anciens 2</t>
  </si>
  <si>
    <t>HPULE24A</t>
  </si>
  <si>
    <t>Mondes anciens D: Récits bibliques &amp; mythologies anciennes</t>
  </si>
  <si>
    <t>HPELMA20</t>
  </si>
  <si>
    <t>nv calcul</t>
  </si>
  <si>
    <t>CCI = La meilleure des deux premières notes + la 3ème / Non assidus = conservation de la meilleure note</t>
  </si>
  <si>
    <t>Mondes anciens E: Mythologie gréco-romaine</t>
  </si>
  <si>
    <t>HPELMA21</t>
  </si>
  <si>
    <t>Mondes anciens F: Langues &amp; civilisations de l'Orient antique</t>
  </si>
  <si>
    <t>HPELMA22</t>
  </si>
  <si>
    <t>2 écrits + 1 écrit</t>
  </si>
  <si>
    <t>2x2h + 3h</t>
  </si>
  <si>
    <t>CCI = La meilleure des deux premières notes + la 3ème / Non assidus = conservation La meilleure des deux premières notes + la 3ème</t>
  </si>
  <si>
    <t>Découverte langue française B</t>
  </si>
  <si>
    <t>HPULE22</t>
  </si>
  <si>
    <t>Découverte langue française 5</t>
  </si>
  <si>
    <t>HPELDA20</t>
  </si>
  <si>
    <t>CCI = Calcul à partir des 2 meilleures notes/Non assidus = conservation de la meilleure note</t>
  </si>
  <si>
    <t>Découverte langue française 6</t>
  </si>
  <si>
    <t>HPELDA21</t>
  </si>
  <si>
    <t xml:space="preserve"> 2h (écrit)</t>
  </si>
  <si>
    <t>Découverte langue française 7</t>
  </si>
  <si>
    <t>HPELDA22</t>
  </si>
  <si>
    <t>Découverte langue française 8</t>
  </si>
  <si>
    <t>HPELDA23</t>
  </si>
  <si>
    <t>Découverte littérature comparée B</t>
  </si>
  <si>
    <t>HPULE23</t>
  </si>
  <si>
    <t>Découverte littérature comparée 6</t>
  </si>
  <si>
    <t>HPELDC20</t>
  </si>
  <si>
    <t>Découverte littérature comparée 7</t>
  </si>
  <si>
    <t>HPELDC21</t>
  </si>
  <si>
    <t>Découverte littérature comparée 8</t>
  </si>
  <si>
    <t>HPELDC22</t>
  </si>
  <si>
    <t>Découverte littérature comparée 9</t>
  </si>
  <si>
    <t>HPELDC23</t>
  </si>
  <si>
    <t>Découverte littérature comparée 10</t>
  </si>
  <si>
    <t>HPELDC24</t>
  </si>
  <si>
    <t>Découverte littérature française B</t>
  </si>
  <si>
    <t>HPULE21</t>
  </si>
  <si>
    <t>Découverte littérature française 6</t>
  </si>
  <si>
    <t>HPELDL20</t>
  </si>
  <si>
    <t>1h30 (écrit)</t>
  </si>
  <si>
    <t>CCI = Moyenne de la 1ère et de la 2e note ou moyenne de la 2e et de la 3e note / Non assidus = conservation de la meilleure note</t>
  </si>
  <si>
    <t>Découverte littérature française 7</t>
  </si>
  <si>
    <t>HPELDL21</t>
  </si>
  <si>
    <t>2 écrits</t>
  </si>
  <si>
    <t>Découverte littérature française 8</t>
  </si>
  <si>
    <t>HPELDL22</t>
  </si>
  <si>
    <t>Découverte littérature française 9</t>
  </si>
  <si>
    <t>HPELDL23</t>
  </si>
  <si>
    <t>Découverte littérature française 10</t>
  </si>
  <si>
    <t>HPELDL24</t>
  </si>
  <si>
    <t>Langue &amp; civilisation de la Grèce ancienne</t>
  </si>
  <si>
    <t>HPULE28</t>
  </si>
  <si>
    <t>Aventure grecque: initiation à la langue &amp; à la civilisation ancienne (déb)</t>
  </si>
  <si>
    <t>HPELAG20</t>
  </si>
  <si>
    <t>Aventure grecque: initiation à la langue &amp; à la civilisation ancienne (conf)</t>
  </si>
  <si>
    <t>HPELAG21</t>
  </si>
  <si>
    <t>Langue &amp; civilisation de la Rome antique</t>
  </si>
  <si>
    <t>HPULE27</t>
  </si>
  <si>
    <t>Épopee romaine: langue et civilisation (conf)</t>
  </si>
  <si>
    <t>HPELER21</t>
  </si>
  <si>
    <t>Épopee romaine: Initiation à la lang &amp; à la civilisation romaines (déb)</t>
  </si>
  <si>
    <t>HPELER20</t>
  </si>
  <si>
    <t>Fondamentale Lettres 2 (3 enseignements obligatoires)</t>
  </si>
  <si>
    <t>HPULE20A</t>
  </si>
  <si>
    <t>Langue française 2</t>
  </si>
  <si>
    <t>HPELLA2</t>
  </si>
  <si>
    <t>Littérature française 2</t>
  </si>
  <si>
    <t>HPELLI2</t>
  </si>
  <si>
    <t>1h + 2h30</t>
  </si>
  <si>
    <t>Rome antique: introduction</t>
  </si>
  <si>
    <t>HPELRA2</t>
  </si>
  <si>
    <t>1 écrit + 1 écrit</t>
  </si>
  <si>
    <t>CCI  / Non assidus = conservation de la meilleure note</t>
  </si>
  <si>
    <t>HPLAC2</t>
  </si>
  <si>
    <t>PO2 Lettres</t>
  </si>
  <si>
    <t>HPS3LET</t>
  </si>
  <si>
    <t>Approfondissement en littérature comparée A (1 enseignement au choix)</t>
  </si>
  <si>
    <t>HPULE34</t>
  </si>
  <si>
    <t>Approfondissement en Littérature comparée 1</t>
  </si>
  <si>
    <t>HPELLC30</t>
  </si>
  <si>
    <t>1 Écrit + 1 Oral</t>
  </si>
  <si>
    <t>Approfondissement en Littérature comparée 2</t>
  </si>
  <si>
    <t>HPELLC31</t>
  </si>
  <si>
    <t>Approfondissement en littérature française A (1 enseignement au choix)</t>
  </si>
  <si>
    <t>HPULE32</t>
  </si>
  <si>
    <t>Approfondissement en littérature française 1</t>
  </si>
  <si>
    <t>HPELLF30</t>
  </si>
  <si>
    <t>Approfondissement en littérature française 2</t>
  </si>
  <si>
    <t>HPELLF31</t>
  </si>
  <si>
    <t>Approfondissement en langue française A (1 enseignement au choix)</t>
  </si>
  <si>
    <t>HPULE33</t>
  </si>
  <si>
    <t>Approfondissement en langue française 1</t>
  </si>
  <si>
    <t>HPELLG30</t>
  </si>
  <si>
    <t>2h30 (écrit)</t>
  </si>
  <si>
    <t>Approfondissement en langue française 2</t>
  </si>
  <si>
    <t>HPELLG31</t>
  </si>
  <si>
    <t xml:space="preserve">Langues et civilisations de l'Antiquité 1 (1 enseignement au choix) </t>
  </si>
  <si>
    <t>HPULE35</t>
  </si>
  <si>
    <t>HPELER3</t>
  </si>
  <si>
    <t>L'aventure grecque</t>
  </si>
  <si>
    <t>HPELAG3</t>
  </si>
  <si>
    <t>Langue et civilisation de la Grece ancienne 1</t>
  </si>
  <si>
    <t>HPELGA3</t>
  </si>
  <si>
    <t>Langue et civilisation de la Rome antique 1</t>
  </si>
  <si>
    <t>HPELRA3</t>
  </si>
  <si>
    <t>Mondes anciens 1</t>
  </si>
  <si>
    <t>HPELMA3</t>
  </si>
  <si>
    <t>2x2h</t>
  </si>
  <si>
    <t>UE Fondamentale de determination 1 (2 enseignements au choix)</t>
  </si>
  <si>
    <t>HPULE31</t>
  </si>
  <si>
    <t>Épopée Romaine: Initiation à la langue &amp; à la civilisation latines</t>
  </si>
  <si>
    <t>Histoire littéraire 1</t>
  </si>
  <si>
    <t>HPELHL3</t>
  </si>
  <si>
    <t>CCI &amp; NA = Conservation de la meilleure note</t>
  </si>
  <si>
    <t>Littérature comparée 1</t>
  </si>
  <si>
    <t>HPELLC3</t>
  </si>
  <si>
    <t>CCI = Calcul à partir des 2 meilleures notes  / Non assidus = conservation de la meilleure note</t>
  </si>
  <si>
    <t>Fondamentale Lettres 3 (2 enseignements obligatoires)</t>
  </si>
  <si>
    <t>HPULE30</t>
  </si>
  <si>
    <t>CCI / NA = Calcul à partir des 3 meilleures notes</t>
  </si>
  <si>
    <t>Langue française 3</t>
  </si>
  <si>
    <t>HPELLA3</t>
  </si>
  <si>
    <t>Calcul à l'UE</t>
  </si>
  <si>
    <t>Litterature française 3</t>
  </si>
  <si>
    <t>HPELLI3</t>
  </si>
  <si>
    <t>PO 2 Langues, littératures et civilisations étrangères et régionales (LLCER)</t>
  </si>
  <si>
    <t>HPS4LET</t>
  </si>
  <si>
    <t>Approfondissement en langue francaise B (1 enseignement)</t>
  </si>
  <si>
    <t>HPULE43</t>
  </si>
  <si>
    <t>Approfondissement en Langue francaise 3</t>
  </si>
  <si>
    <t>HPELLG40</t>
  </si>
  <si>
    <t>CCI = La meilleure des deux premières notes + la 3ème</t>
  </si>
  <si>
    <t>Approfondissement en Langue francaise 4</t>
  </si>
  <si>
    <t>HPELLG41</t>
  </si>
  <si>
    <t>Approfondissement en littérature comparée B (1 enseignement)</t>
  </si>
  <si>
    <t>HPULE44</t>
  </si>
  <si>
    <t>Approfondissement en littérature comparée 3</t>
  </si>
  <si>
    <t>HPELLC40</t>
  </si>
  <si>
    <t xml:space="preserve">CCI = Calcul à partir des 2 meilleures notes </t>
  </si>
  <si>
    <t>Approfondissement en littérature comparée 4</t>
  </si>
  <si>
    <t>HPELLC41</t>
  </si>
  <si>
    <t>Approfondissement en littérature française B (1 enseignement)</t>
  </si>
  <si>
    <t>HPULE42</t>
  </si>
  <si>
    <t>Approfondissement en littérature française 3</t>
  </si>
  <si>
    <t>HPELLI40</t>
  </si>
  <si>
    <t>Approfondissement en littérature française 4</t>
  </si>
  <si>
    <t>HPELLI41</t>
  </si>
  <si>
    <t>Langues &amp; civilisations de l'Antiquité 2 (1 enseignement)</t>
  </si>
  <si>
    <t>HPULE45</t>
  </si>
  <si>
    <t>Aventure grecque: initiation à la langue et à la civilisation anciennes (déb)</t>
  </si>
  <si>
    <t>HPELAG40</t>
  </si>
  <si>
    <t>Aventure grecque: initiation à la langue et à la civilisation anciennes (conf)</t>
  </si>
  <si>
    <t>HPELAG41</t>
  </si>
  <si>
    <t>Épopée romaine: langue et civilisation (conf)</t>
  </si>
  <si>
    <t>HPELER41</t>
  </si>
  <si>
    <t>Épopée romaine: langue et civilisation (déb)</t>
  </si>
  <si>
    <t>HPELER40</t>
  </si>
  <si>
    <t>Langue et civilisation de la Rome antique 2</t>
  </si>
  <si>
    <t>HPELRA4</t>
  </si>
  <si>
    <t>Langue et civilisation de la Grèce ancienne 2</t>
  </si>
  <si>
    <t>HPELGA4</t>
  </si>
  <si>
    <t>Mondes anciens 2</t>
  </si>
  <si>
    <t>HPELMA4</t>
  </si>
  <si>
    <t>2hx2</t>
  </si>
  <si>
    <t>Fondamentale de détermination (2 enseignements au choix)</t>
  </si>
  <si>
    <t>HPULE41</t>
  </si>
  <si>
    <t xml:space="preserve"> 3h (écrit)</t>
  </si>
  <si>
    <t>Écritures 1</t>
  </si>
  <si>
    <t>HPELEC4</t>
  </si>
  <si>
    <t>2 dossiers</t>
  </si>
  <si>
    <t>Littérature comparée 2</t>
  </si>
  <si>
    <t>HPELLC4</t>
  </si>
  <si>
    <t>1 écrit+ 2 oraux</t>
  </si>
  <si>
    <t>CCI = Calcul à partir des 2 meilleures notes  / Non assidus = conservation des deux meilleures notes</t>
  </si>
  <si>
    <t>Fondamentale Lettres 4 (2 enseignements obligatoires)</t>
  </si>
  <si>
    <t>HPULE40</t>
  </si>
  <si>
    <t>Langue française 4</t>
  </si>
  <si>
    <t>HPELLA4</t>
  </si>
  <si>
    <t>Littérature française 4</t>
  </si>
  <si>
    <t>HPELLI4</t>
  </si>
  <si>
    <r>
      <t xml:space="preserve">Pour les deux UED ouvertes en 2022-2023, mêmes  MCC que  dans l'onglet semestre  1 (HPLAC1-183 ou HPLAC1-189, </t>
    </r>
    <r>
      <rPr>
        <sz val="11"/>
        <color rgb="FFFF0000"/>
        <rFont val="Calibri (Corps)"/>
      </rPr>
      <t>HPS1CLET</t>
    </r>
    <r>
      <rPr>
        <sz val="11"/>
        <color rgb="FFFF0000"/>
        <rFont val="Calibri"/>
        <family val="2"/>
        <scheme val="minor"/>
      </rPr>
      <t xml:space="preserve"> ou HPS1LET) </t>
    </r>
  </si>
  <si>
    <t>Pour les deux UE transversales médecines, voir faculté de médecine.</t>
  </si>
  <si>
    <t xml:space="preserve">Pour les deux UED ouvertes en 2022-2023, mêmes  MCC que  dans l'onglet semestre  2 (HPLAC1-183 ou HPLAC1-189, HPS1CLET ou HPS1LET) </t>
  </si>
  <si>
    <t>Pour l'UE transversale médecine, voir faculté de médecine.</t>
  </si>
  <si>
    <t>Même maquette qu'au semestre 3, à laquelle s'ajoutent  les deux UE transversales de la faculté de médecine (optionnelles, pour ceux qui ne les auraient pas acquises en L1 ou souhaiteraient les repasser).</t>
  </si>
  <si>
    <t>Donc, mêmes MCC que dans l'onglet semestre 3 (HPLAC1-183, HPS3LET)</t>
  </si>
  <si>
    <t>Même maquette qu'au semestre 4, à laquelle s'ajoute  l'UE transversale de la faculté de médecine (optionnelle, pour ceux qui ne l'auraient pas acquise en L1S2 ou souhaiteraient la repasser)</t>
  </si>
  <si>
    <t>Donc, mêmes MCC lettres que dans l'onglet semestre 4 (HPLAC2-183, HPS4LET)</t>
  </si>
  <si>
    <t>PO2 Lettres option 2D (voir l'option en bas de tableau)</t>
  </si>
  <si>
    <t>UE = 1 ECUE au choix, voir modalités au niveau de l'ECUE</t>
  </si>
  <si>
    <t>1 Ecrit + 1 oral</t>
  </si>
  <si>
    <t>2h30</t>
  </si>
  <si>
    <t>4h</t>
  </si>
  <si>
    <t xml:space="preserve">CCI = Calcul à partir des 2 meilleures notes / Non assidus = conservation de la meilleure note  </t>
  </si>
  <si>
    <t xml:space="preserve">CCI = Calcul à partir des 2 meilleures notes / Non assidus = conservation de la meilleure note </t>
  </si>
  <si>
    <t>3h</t>
  </si>
  <si>
    <t>2h</t>
  </si>
  <si>
    <t>5 ou 6 selon ECUE choisies</t>
  </si>
  <si>
    <t>Plusieurs enseignements au choix - Seconde chance au niveau de l'ECUE - voir ECUE / Pour l'UE Ecritures 2 : CCI : conservation des 4 meilleures notes entre cette ECUE et l'autre choisie. NA : conservation de la 2 meilleures notes parmi 3 (1 autre ECUE, 2 ECUE Ecritures 1)</t>
  </si>
  <si>
    <t>CCI = Calcul à partir des 3 meilleures notes / Non assidus = conservation des 3 meilleures notes.</t>
  </si>
  <si>
    <t>Option 2D</t>
  </si>
  <si>
    <t>VPE</t>
  </si>
  <si>
    <t>3+binaire</t>
  </si>
  <si>
    <t>Calcul à l'ECUE</t>
  </si>
  <si>
    <t>Préparation Lettres Modernes - CLES 2D</t>
  </si>
  <si>
    <t>VPELPL4</t>
  </si>
  <si>
    <t>Préprofessionnalisation aux métiers de l'éducation - CLES 2D</t>
  </si>
  <si>
    <t>VPELPR4</t>
  </si>
  <si>
    <t>Voir INSPE - cours mutualisé interparcours 2D</t>
  </si>
  <si>
    <t>?*</t>
  </si>
  <si>
    <r>
      <t>*</t>
    </r>
    <r>
      <rPr>
        <sz val="11"/>
        <color rgb="FFFF0000"/>
        <rFont val="Calibri (Corps)"/>
      </rPr>
      <t xml:space="preserve"> Changement des MCC de la prépro 2D, il me semble, en début d'année dernière. Voir INSPE</t>
    </r>
  </si>
  <si>
    <r>
      <t xml:space="preserve">Voir l'INSPE pour l'option 1D, entièrement gérée par l'équipe de l'INSPE (maquettes, contenus des cours et MCC) : </t>
    </r>
    <r>
      <rPr>
        <sz val="11"/>
        <color rgb="FFFF0000"/>
        <rFont val="Calibri (Corps)"/>
      </rPr>
      <t>modifications MCC CLE 1D gérées par M. Bellet et envoyées à M. Guinet le  : notamment valorisation du suivi d'au moins un des deux cours de renforcement (jusqu'à + 1pt sur l'UE)</t>
    </r>
  </si>
  <si>
    <t>Les autres UE sont les mêmes que dans les onglets précédents (UE fondamentale Lettres, UE fondamentale de détermination Lettres, UE approfondissement Lettres)</t>
  </si>
  <si>
    <t>Même maquette que "Semestre 3" (HPLAC2-183, code semestre HPS3LET), seule l'UE hors mention est remplacée par l'UE continuum 1D</t>
  </si>
  <si>
    <t>Même maquette que "Semestre 4" (HPLAC2-183, code semestre HPS4LET), seule l'UE hors mention est remplacée par l'UE continuum 1D</t>
  </si>
  <si>
    <t>NB. : Aucune modification sur les UE lettres de S3/S4 en 2022-2023</t>
  </si>
  <si>
    <t>Type contrôle</t>
  </si>
  <si>
    <t>Nature contrôle</t>
  </si>
  <si>
    <t>Liste compo</t>
  </si>
  <si>
    <t>CCI (CC Intégral)</t>
  </si>
  <si>
    <t>Écrit</t>
  </si>
  <si>
    <t>CT (Contrôle terminal)</t>
  </si>
  <si>
    <t>Oral</t>
  </si>
  <si>
    <t>CC&amp;CT</t>
  </si>
  <si>
    <t>Rapport/Mémoire</t>
  </si>
  <si>
    <t>Pratique sportive</t>
  </si>
  <si>
    <t xml:space="preserve">Mention </t>
  </si>
  <si>
    <t>Codage Diplôme</t>
  </si>
  <si>
    <t>CMP</t>
  </si>
  <si>
    <t>Sciences et technologie</t>
  </si>
  <si>
    <t>SPSIT18</t>
  </si>
  <si>
    <t>ISEM</t>
  </si>
  <si>
    <t>Économie et gestion</t>
  </si>
  <si>
    <t>Sciences de l'Homme et de la Société</t>
  </si>
  <si>
    <t>HPSHS18</t>
  </si>
  <si>
    <t>Sociologie Économie</t>
  </si>
  <si>
    <t>HPLAC18</t>
  </si>
  <si>
    <t>UFR DROIT</t>
  </si>
  <si>
    <t>Droit</t>
  </si>
  <si>
    <t>DPDRT18</t>
  </si>
  <si>
    <t>UFR LASH</t>
  </si>
  <si>
    <t>IPECG18</t>
  </si>
  <si>
    <t>Sciences de la Vie</t>
  </si>
  <si>
    <t>SPVIE18</t>
  </si>
  <si>
    <t>Psychologie</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</si>
  <si>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</si>
  <si>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</si>
  <si>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</si>
  <si>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</si>
  <si>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</si>
  <si>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</si>
  <si>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</si>
  <si>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</si>
  <si>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</si>
  <si>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</si>
  <si>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</si>
  <si>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</si>
  <si>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</si>
  <si>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</si>
  <si>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Arts vivants Ethnologie</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</si>
  <si>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</si>
  <si>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</si>
  <si>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</si>
  <si>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</si>
  <si>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</si>
  <si>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</si>
  <si>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</si>
  <si>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</si>
  <si>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</si>
  <si>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</si>
  <si>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</si>
  <si>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</si>
  <si>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</si>
  <si>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</si>
  <si>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</si>
  <si>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</si>
  <si>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</si>
  <si>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</si>
  <si>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</si>
  <si>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Parcours d'Accès Spécifique Santé</t>
  </si>
  <si>
    <t>MPASS18</t>
  </si>
  <si>
    <t>Médecine</t>
  </si>
  <si>
    <t>PASS</t>
  </si>
  <si>
    <t>Portail_EG</t>
  </si>
  <si>
    <t>Portail_Droit</t>
  </si>
  <si>
    <t>Portail_ST_SV</t>
  </si>
  <si>
    <t>Portail_STAPS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</si>
</sst>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i/>
      <sz val="11"/>
      <color theme="1"/>
      <name val="Calibri"/>
      <family val="2"/>
      <scheme val="minor"/>
    </font>
    <font>
      <sz val="11"/>
      <name val="Calibri"/>
      <family val="2"/>
      <scheme val="minor"/>
    </font>
    <font>
      <u/>
      <sz val="11"/>
      <color theme="11"/>
      <name val="Calibri"/>
      <family val="2"/>
      <scheme val="minor"/>
    </font>
    <font>
      <b/>
      <sz val="12"/>
      <color rgb="FFFF0000"/>
      <name val="Calibri"/>
      <family val="2"/>
      <scheme val="minor"/>
    </font>
    <font>
      <sz val="11"/>
      <color rgb="FF000000"/>
      <name val="Calibri"/>
      <family val="2"/>
      <scheme val="minor"/>
    </font>
    <font>
      <sz val="11"/>
      <color rgb="FFFF0000"/>
      <name val="Calibri"/>
      <family val="2"/>
      <scheme val="minor"/>
    </font>
    <font>
      <b/>
      <sz val="11"/>
      <color rgb="FF000000"/>
      <name val="Calibri"/>
      <family val="2"/>
      <scheme val="minor"/>
    </font>
    <font>
      <b/>
      <sz val="11"/>
      <color rgb="FFFF0000"/>
      <name val="Calibri"/>
      <family val="2"/>
      <scheme val="minor"/>
    </font>
    <font>
      <sz val="11"/>
      <color rgb="FFFF0000"/>
      <name val="Calibri (Corps)"/>
    </font>
    <font>
      <b/>
      <sz val="11"/>
      <name val="Calibri (Corps)"/>
    </font>
    <font>
      <sz val="11"/>
      <name val="Calibri (Corps)"/>
    </font>
    <font>
      <sz val="11"/>
      <color rgb="FF00B050"/>
      <name val="Calibri"/>
      <family val="2"/>
      <scheme val="minor"/>
    </font>
    <font>
      <b/>
      <u/>
      <sz val="11"/>
      <color theme="1"/>
      <name val="Calibri"/>
      <family val="2"/>
      <scheme val="minor"/>
    </font>
    <font>
      <b/>
      <sz val="12"/>
      <name val="Calibri"/>
      <family val="2"/>
      <scheme val="minor"/>
    </font>
    <font>
      <b/>
      <sz val="11"/>
      <color rgb="FFFF0000"/>
      <name val="Calibri (Corps)"/>
    </font>
  </fonts>
  <fills count="1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0"/>
        <bgColor rgb="FF000000"/>
      </patternFill>
    </fill>
    <fill>
      <patternFill patternType="solid">
        <fgColor theme="2"/>
        <bgColor indexed="64"/>
      </patternFill>
    </fill>
    <fill>
      <patternFill patternType="solid">
        <fgColor theme="4" tint="0.79998168889431442"/>
        <bgColor rgb="FF000000"/>
      </patternFill>
    </fill>
    <fill>
      <patternFill patternType="solid">
        <fgColor theme="2"/>
        <bgColor rgb="FF000000"/>
      </patternFill>
    </fill>
    <fill>
      <patternFill patternType="solid">
        <fgColor theme="5" tint="0.79998168889431442"/>
        <bgColor rgb="FF000000"/>
      </patternFill>
    </fill>
    <fill>
      <patternFill patternType="solid">
        <fgColor rgb="FFFFFF00"/>
        <bgColor rgb="FF000000"/>
      </patternFill>
    </fill>
    <fill>
      <patternFill patternType="solid">
        <fgColor rgb="FFFFC00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indexed="64"/>
      </bottom>
      <diagonal/>
    </border>
    <border>
      <left style="medium">
        <color auto="1"/>
      </left>
      <right style="thin">
        <color auto="1"/>
      </right>
      <top style="medium">
        <color auto="1"/>
      </top>
      <bottom style="medium">
        <color indexed="64"/>
      </bottom>
      <diagonal/>
    </border>
    <border>
      <left style="thin">
        <color rgb="FF000000"/>
      </left>
      <right style="thin">
        <color rgb="FF000000"/>
      </right>
      <top style="medium">
        <color auto="1"/>
      </top>
      <bottom style="medium">
        <color indexed="64"/>
      </bottom>
      <diagonal/>
    </border>
    <border>
      <left style="thin">
        <color rgb="FF000000"/>
      </left>
      <right style="thin">
        <color rgb="FF000000"/>
      </right>
      <top style="thin">
        <color rgb="FF000000"/>
      </top>
      <bottom/>
      <diagonal/>
    </border>
    <border>
      <left/>
      <right/>
      <top/>
      <bottom style="medium">
        <color indexed="64"/>
      </bottom>
      <diagonal/>
    </border>
    <border>
      <left/>
      <right/>
      <top style="medium">
        <color auto="1"/>
      </top>
      <bottom/>
      <diagonal/>
    </border>
    <border>
      <left style="thin">
        <color rgb="FF000000"/>
      </left>
      <right style="thin">
        <color rgb="FF000000"/>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medium">
        <color indexed="64"/>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medium">
        <color indexed="64"/>
      </bottom>
      <diagonal/>
    </border>
    <border>
      <left style="thin">
        <color auto="1"/>
      </left>
      <right style="thin">
        <color rgb="FF000000"/>
      </right>
      <top style="medium">
        <color auto="1"/>
      </top>
      <bottom style="slantDashDot">
        <color auto="1"/>
      </bottom>
      <diagonal/>
    </border>
    <border>
      <left style="thin">
        <color rgb="FF000000"/>
      </left>
      <right style="thin">
        <color rgb="FF000000"/>
      </right>
      <top style="slantDashDot">
        <color rgb="FF000000"/>
      </top>
      <bottom style="slantDashDot">
        <color rgb="FF000000"/>
      </bottom>
      <diagonal/>
    </border>
    <border>
      <left style="thin">
        <color rgb="FF000000"/>
      </left>
      <right/>
      <top style="slantDashDot">
        <color rgb="FF000000"/>
      </top>
      <bottom style="slantDashDot">
        <color rgb="FF000000"/>
      </bottom>
      <diagonal/>
    </border>
    <border>
      <left style="thin">
        <color auto="1"/>
      </left>
      <right style="thin">
        <color auto="1"/>
      </right>
      <top style="slantDashDot">
        <color auto="1"/>
      </top>
      <bottom style="slantDashDot">
        <color auto="1"/>
      </bottom>
      <diagonal/>
    </border>
    <border>
      <left style="thin">
        <color rgb="FF000000"/>
      </left>
      <right style="thin">
        <color auto="1"/>
      </right>
      <top style="thin">
        <color rgb="FF000000"/>
      </top>
      <bottom/>
      <diagonal/>
    </border>
    <border>
      <left/>
      <right style="thin">
        <color rgb="FF000000"/>
      </right>
      <top/>
      <bottom/>
      <diagonal/>
    </border>
    <border>
      <left style="thin">
        <color auto="1"/>
      </left>
      <right style="thin">
        <color rgb="FF000000"/>
      </right>
      <top style="slantDashDot">
        <color auto="1"/>
      </top>
      <bottom style="slantDashDot">
        <color auto="1"/>
      </bottom>
      <diagonal/>
    </border>
    <border>
      <left style="thin">
        <color auto="1"/>
      </left>
      <right/>
      <top style="slantDashDot">
        <color auto="1"/>
      </top>
      <bottom style="slantDashDot">
        <color auto="1"/>
      </bottom>
      <diagonal/>
    </border>
    <border>
      <left/>
      <right style="thin">
        <color auto="1"/>
      </right>
      <top style="medium">
        <color auto="1"/>
      </top>
      <bottom style="thin">
        <color auto="1"/>
      </bottom>
      <diagonal/>
    </border>
    <border>
      <left style="thin">
        <color rgb="FF000000"/>
      </left>
      <right style="thin">
        <color auto="1"/>
      </right>
      <top/>
      <bottom style="thin">
        <color rgb="FF000000"/>
      </bottom>
      <diagonal/>
    </border>
    <border>
      <left style="thin">
        <color auto="1"/>
      </left>
      <right style="thin">
        <color auto="1"/>
      </right>
      <top style="medium">
        <color indexed="64"/>
      </top>
      <bottom style="slantDashDot">
        <color auto="1"/>
      </bottom>
      <diagonal/>
    </border>
    <border>
      <left style="thin">
        <color auto="1"/>
      </left>
      <right/>
      <top style="medium">
        <color auto="1"/>
      </top>
      <bottom style="slantDashDot">
        <color auto="1"/>
      </bottom>
      <diagonal/>
    </border>
    <border>
      <left/>
      <right style="thin">
        <color auto="1"/>
      </right>
      <top style="medium">
        <color auto="1"/>
      </top>
      <bottom/>
      <diagonal/>
    </border>
    <border>
      <left style="thin">
        <color auto="1"/>
      </left>
      <right style="thin">
        <color auto="1"/>
      </right>
      <top style="slantDashDot">
        <color auto="1"/>
      </top>
      <bottom style="thin">
        <color auto="1"/>
      </bottom>
      <diagonal/>
    </border>
    <border>
      <left style="thin">
        <color auto="1"/>
      </left>
      <right style="thin">
        <color rgb="FF000000"/>
      </right>
      <top style="medium">
        <color auto="1"/>
      </top>
      <bottom style="thin">
        <color auto="1"/>
      </bottom>
      <diagonal/>
    </border>
    <border>
      <left style="thin">
        <color auto="1"/>
      </left>
      <right style="thin">
        <color rgb="FF000000"/>
      </right>
      <top/>
      <bottom/>
      <diagonal/>
    </border>
    <border>
      <left style="thin">
        <color auto="1"/>
      </left>
      <right style="thin">
        <color rgb="FF000000"/>
      </right>
      <top style="slantDashDot">
        <color auto="1"/>
      </top>
      <bottom style="thin">
        <color auto="1"/>
      </bottom>
      <diagonal/>
    </border>
    <border>
      <left style="medium">
        <color auto="1"/>
      </left>
      <right style="thin">
        <color auto="1"/>
      </right>
      <top/>
      <bottom style="medium">
        <color auto="1"/>
      </bottom>
      <diagonal/>
    </border>
    <border>
      <left style="thin">
        <color auto="1"/>
      </left>
      <right/>
      <top style="slantDashDot">
        <color auto="1"/>
      </top>
      <bottom style="thin">
        <color auto="1"/>
      </bottom>
      <diagonal/>
    </border>
    <border>
      <left style="thin">
        <color rgb="FF000000"/>
      </left>
      <right/>
      <top style="slantDashDot">
        <color rgb="FF000000"/>
      </top>
      <bottom/>
      <diagonal/>
    </border>
    <border>
      <left style="medium">
        <color auto="1"/>
      </left>
      <right style="thin">
        <color rgb="FF000000"/>
      </right>
      <top style="thin">
        <color auto="1"/>
      </top>
      <bottom style="thin">
        <color auto="1"/>
      </bottom>
      <diagonal/>
    </border>
    <border>
      <left style="medium">
        <color auto="1"/>
      </left>
      <right style="thin">
        <color rgb="FF000000"/>
      </right>
      <top/>
      <bottom style="thin">
        <color auto="1"/>
      </bottom>
      <diagonal/>
    </border>
    <border>
      <left style="medium">
        <color auto="1"/>
      </left>
      <right/>
      <top/>
      <bottom style="thin">
        <color auto="1"/>
      </bottom>
      <diagonal/>
    </border>
    <border>
      <left style="thin">
        <color auto="1"/>
      </left>
      <right style="thin">
        <color rgb="FF000000"/>
      </right>
      <top style="thin">
        <color auto="1"/>
      </top>
      <bottom style="thin">
        <color auto="1"/>
      </bottom>
      <diagonal/>
    </border>
    <border>
      <left style="thin">
        <color rgb="FF000000"/>
      </left>
      <right/>
      <top/>
      <bottom/>
      <diagonal/>
    </border>
    <border>
      <left style="thin">
        <color auto="1"/>
      </left>
      <right style="slantDashDot">
        <color auto="1"/>
      </right>
      <top style="thin">
        <color auto="1"/>
      </top>
      <bottom style="slantDashDot">
        <color auto="1"/>
      </bottom>
      <diagonal/>
    </border>
    <border>
      <left style="thin">
        <color auto="1"/>
      </left>
      <right style="thin">
        <color auto="1"/>
      </right>
      <top style="slantDashDot">
        <color auto="1"/>
      </top>
      <bottom/>
      <diagonal/>
    </border>
    <border>
      <left style="thin">
        <color auto="1"/>
      </left>
      <right style="thin">
        <color auto="1"/>
      </right>
      <top style="thin">
        <color auto="1"/>
      </top>
      <bottom style="slantDashDot">
        <color auto="1"/>
      </bottom>
      <diagonal/>
    </border>
    <border>
      <left style="thin">
        <color auto="1"/>
      </left>
      <right/>
      <top/>
      <bottom style="medium">
        <color auto="1"/>
      </bottom>
      <diagonal/>
    </border>
    <border>
      <left style="thin">
        <color auto="1"/>
      </left>
      <right/>
      <top/>
      <bottom style="slantDashDot">
        <color auto="1"/>
      </bottom>
      <diagonal/>
    </border>
  </borders>
  <cellStyleXfs count="60">
    <xf numFmtId="0" fontId="0" fillId="0" borderId="0"/>
    <xf numFmtId="0" fontId="17"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509">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3" fillId="0" borderId="0" xfId="0" applyFont="1" applyAlignment="1">
      <alignment vertical="center"/>
    </xf>
    <xf numFmtId="0" fontId="12" fillId="0" borderId="5" xfId="0" applyFont="1" applyBorder="1"/>
    <xf numFmtId="0" fontId="13" fillId="0" borderId="5" xfId="0" applyFont="1" applyBorder="1"/>
    <xf numFmtId="0" fontId="13" fillId="0" borderId="6" xfId="0" applyFont="1" applyBorder="1"/>
    <xf numFmtId="0" fontId="14" fillId="0" borderId="0" xfId="0" applyFont="1" applyAlignment="1">
      <alignment horizontal="left" vertical="center" wrapText="1"/>
    </xf>
    <xf numFmtId="0" fontId="14" fillId="0" borderId="0" xfId="0" applyFont="1" applyAlignment="1">
      <alignment horizontal="center" vertical="center" wrapText="1"/>
    </xf>
    <xf numFmtId="0" fontId="0" fillId="0" borderId="0" xfId="0" applyAlignment="1" applyProtection="1">
      <alignment horizont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0" xfId="0" applyFont="1" applyAlignment="1">
      <alignment horizontal="left" vertical="center" indent="2"/>
    </xf>
    <xf numFmtId="0" fontId="1" fillId="0" borderId="0" xfId="0" applyFont="1" applyAlignment="1">
      <alignment horizontal="center" vertical="center"/>
    </xf>
    <xf numFmtId="0" fontId="5"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9" fillId="0" borderId="1" xfId="0" applyFont="1" applyBorder="1"/>
    <xf numFmtId="0" fontId="16" fillId="0" borderId="1" xfId="0" applyFont="1" applyBorder="1" applyAlignment="1">
      <alignment horizontal="left"/>
    </xf>
    <xf numFmtId="0" fontId="15" fillId="5" borderId="1" xfId="0" applyFont="1" applyFill="1" applyBorder="1" applyAlignment="1" applyProtection="1">
      <alignment horizontal="left" vertical="center"/>
      <protection locked="0"/>
    </xf>
    <xf numFmtId="0" fontId="9" fillId="0" borderId="1" xfId="0" applyFont="1" applyBorder="1" applyAlignment="1" applyProtection="1">
      <alignment vertical="center"/>
      <protection locked="0"/>
    </xf>
    <xf numFmtId="0" fontId="0" fillId="0" borderId="1" xfId="0" applyBorder="1"/>
    <xf numFmtId="0" fontId="0" fillId="0" borderId="2" xfId="0" applyBorder="1"/>
    <xf numFmtId="0" fontId="6" fillId="5" borderId="1" xfId="0" applyFont="1" applyFill="1" applyBorder="1" applyAlignment="1" applyProtection="1">
      <alignment horizontal="lef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18" fillId="0" borderId="2" xfId="0" applyFont="1" applyBorder="1"/>
    <xf numFmtId="0" fontId="0" fillId="0" borderId="3" xfId="0" applyBorder="1"/>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7" fillId="3" borderId="0" xfId="0" applyFont="1" applyFill="1" applyAlignment="1">
      <alignment horizontal="center"/>
    </xf>
    <xf numFmtId="0" fontId="0" fillId="0" borderId="0" xfId="0" applyAlignment="1">
      <alignment horizontal="center" vertical="center" wrapText="1"/>
    </xf>
    <xf numFmtId="0" fontId="6" fillId="0" borderId="0" xfId="0" applyFont="1" applyAlignment="1" applyProtection="1">
      <alignment horizontal="left"/>
      <protection locked="0"/>
    </xf>
    <xf numFmtId="0" fontId="2" fillId="0" borderId="3" xfId="0" applyFont="1" applyBorder="1" applyAlignment="1">
      <alignment horizontal="center" vertical="center"/>
    </xf>
    <xf numFmtId="0" fontId="0" fillId="0" borderId="3" xfId="0" applyBorder="1" applyAlignment="1">
      <alignment horizontal="left" vertical="center"/>
    </xf>
    <xf numFmtId="0" fontId="0" fillId="2" borderId="0" xfId="0" applyFill="1"/>
    <xf numFmtId="0" fontId="3" fillId="0" borderId="0" xfId="0" applyFont="1" applyAlignment="1">
      <alignment horizontal="left" vertical="center"/>
    </xf>
    <xf numFmtId="0" fontId="15" fillId="5" borderId="3" xfId="0" applyFont="1" applyFill="1" applyBorder="1" applyAlignment="1" applyProtection="1">
      <alignment horizontal="center" vertical="center"/>
      <protection locked="0"/>
    </xf>
    <xf numFmtId="0" fontId="0" fillId="2" borderId="1" xfId="0" applyFill="1" applyBorder="1" applyProtection="1">
      <protection locked="0"/>
    </xf>
    <xf numFmtId="0" fontId="0" fillId="0" borderId="1" xfId="0" applyBorder="1" applyAlignment="1" applyProtection="1">
      <alignment vertical="center" wrapText="1"/>
      <protection locked="0"/>
    </xf>
    <xf numFmtId="0" fontId="19" fillId="2" borderId="1" xfId="0" applyFont="1" applyFill="1" applyBorder="1" applyAlignment="1" applyProtection="1">
      <alignment vertical="center"/>
      <protection locked="0"/>
    </xf>
    <xf numFmtId="0" fontId="19" fillId="2" borderId="1" xfId="0" applyFont="1" applyFill="1" applyBorder="1" applyProtection="1">
      <protection locked="0"/>
    </xf>
    <xf numFmtId="0" fontId="0" fillId="0" borderId="21" xfId="0" applyBorder="1" applyProtection="1">
      <protection locked="0"/>
    </xf>
    <xf numFmtId="0" fontId="0" fillId="0" borderId="18" xfId="0" applyBorder="1" applyProtection="1">
      <protection locked="0"/>
    </xf>
    <xf numFmtId="0" fontId="0" fillId="2" borderId="18" xfId="0" applyFill="1" applyBorder="1" applyProtection="1">
      <protection locked="0"/>
    </xf>
    <xf numFmtId="0" fontId="0" fillId="0" borderId="17" xfId="0" applyBorder="1" applyAlignment="1" applyProtection="1">
      <alignment vertical="center"/>
      <protection locked="0"/>
    </xf>
    <xf numFmtId="0" fontId="0" fillId="2" borderId="17" xfId="0" applyFill="1" applyBorder="1" applyProtection="1">
      <protection locked="0"/>
    </xf>
    <xf numFmtId="0" fontId="0" fillId="0" borderId="17" xfId="0" applyBorder="1" applyProtection="1">
      <protection locked="0"/>
    </xf>
    <xf numFmtId="0" fontId="0" fillId="3" borderId="1" xfId="0" applyFill="1" applyBorder="1" applyProtection="1">
      <protection locked="0"/>
    </xf>
    <xf numFmtId="0" fontId="2" fillId="3" borderId="7" xfId="0" applyFont="1" applyFill="1" applyBorder="1" applyAlignment="1">
      <alignment vertical="center" wrapText="1"/>
    </xf>
    <xf numFmtId="0" fontId="2" fillId="3" borderId="7" xfId="0" applyFont="1" applyFill="1"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9" borderId="1" xfId="0" applyFont="1" applyFill="1" applyBorder="1" applyAlignment="1">
      <alignment horizontal="left" vertical="center" indent="1"/>
    </xf>
    <xf numFmtId="0" fontId="2" fillId="9" borderId="7" xfId="0" applyFont="1" applyFill="1" applyBorder="1" applyAlignment="1">
      <alignment horizontal="left" vertical="center" wrapText="1" indent="1"/>
    </xf>
    <xf numFmtId="0" fontId="2" fillId="9" borderId="7" xfId="0" applyFont="1" applyFill="1" applyBorder="1" applyAlignment="1">
      <alignment horizontal="center" vertical="center" wrapText="1"/>
    </xf>
    <xf numFmtId="0" fontId="2" fillId="9" borderId="1" xfId="0" applyFont="1" applyFill="1" applyBorder="1" applyAlignment="1">
      <alignment vertical="center" wrapText="1"/>
    </xf>
    <xf numFmtId="0" fontId="19" fillId="10" borderId="1" xfId="0" applyFont="1" applyFill="1" applyBorder="1" applyProtection="1">
      <protection locked="0"/>
    </xf>
    <xf numFmtId="0" fontId="0" fillId="0" borderId="7" xfId="0" applyBorder="1" applyProtection="1">
      <protection locked="0"/>
    </xf>
    <xf numFmtId="0" fontId="0" fillId="3" borderId="18" xfId="0" applyFill="1" applyBorder="1" applyProtection="1">
      <protection locked="0"/>
    </xf>
    <xf numFmtId="0" fontId="0" fillId="3" borderId="17" xfId="0" applyFill="1" applyBorder="1" applyProtection="1">
      <protection locked="0"/>
    </xf>
    <xf numFmtId="0" fontId="0" fillId="0" borderId="17" xfId="0" applyBorder="1"/>
    <xf numFmtId="0" fontId="19" fillId="2" borderId="17" xfId="0" applyFont="1" applyFill="1" applyBorder="1" applyProtection="1">
      <protection locked="0"/>
    </xf>
    <xf numFmtId="0" fontId="3" fillId="0" borderId="1" xfId="0" applyFont="1" applyBorder="1"/>
    <xf numFmtId="0" fontId="16" fillId="0" borderId="0" xfId="0" applyFont="1" applyAlignment="1" applyProtection="1">
      <alignment horizontal="center"/>
      <protection locked="0"/>
    </xf>
    <xf numFmtId="0" fontId="19" fillId="0" borderId="26" xfId="0" applyFont="1" applyBorder="1" applyAlignment="1">
      <alignment vertical="center" wrapText="1"/>
    </xf>
    <xf numFmtId="0" fontId="19" fillId="0" borderId="27" xfId="0" applyFont="1" applyBorder="1" applyAlignment="1">
      <alignment vertical="center" wrapText="1"/>
    </xf>
    <xf numFmtId="0" fontId="19" fillId="0" borderId="28" xfId="0" applyFont="1" applyBorder="1" applyAlignment="1">
      <alignment vertical="center" wrapText="1"/>
    </xf>
    <xf numFmtId="0" fontId="1" fillId="3" borderId="1" xfId="0" applyFont="1" applyFill="1" applyBorder="1" applyProtection="1">
      <protection locked="0"/>
    </xf>
    <xf numFmtId="0" fontId="1" fillId="0" borderId="0" xfId="0" applyFont="1"/>
    <xf numFmtId="0" fontId="1" fillId="2" borderId="7" xfId="0" applyFont="1" applyFill="1" applyBorder="1" applyProtection="1">
      <protection locked="0"/>
    </xf>
    <xf numFmtId="0" fontId="1" fillId="0" borderId="7" xfId="0" applyFont="1" applyBorder="1" applyProtection="1">
      <protection locked="0"/>
    </xf>
    <xf numFmtId="0" fontId="1" fillId="3" borderId="7" xfId="0" applyFont="1" applyFill="1" applyBorder="1" applyProtection="1">
      <protection locked="0"/>
    </xf>
    <xf numFmtId="0" fontId="1" fillId="0" borderId="22" xfId="0" applyFont="1" applyBorder="1" applyProtection="1">
      <protection locked="0"/>
    </xf>
    <xf numFmtId="0" fontId="1" fillId="3" borderId="22" xfId="0" applyFont="1" applyFill="1" applyBorder="1" applyProtection="1">
      <protection locked="0"/>
    </xf>
    <xf numFmtId="0" fontId="1" fillId="3" borderId="24" xfId="0" applyFont="1" applyFill="1" applyBorder="1" applyProtection="1">
      <protection locked="0"/>
    </xf>
    <xf numFmtId="0" fontId="1" fillId="3" borderId="25" xfId="0" applyFont="1" applyFill="1" applyBorder="1" applyProtection="1">
      <protection locked="0"/>
    </xf>
    <xf numFmtId="0" fontId="19" fillId="0" borderId="31" xfId="0" applyFont="1" applyBorder="1" applyAlignment="1">
      <alignment vertical="center" wrapText="1"/>
    </xf>
    <xf numFmtId="0" fontId="0" fillId="0" borderId="18" xfId="0" applyBorder="1" applyAlignment="1" applyProtection="1">
      <alignment vertical="center"/>
      <protection locked="0"/>
    </xf>
    <xf numFmtId="0" fontId="19" fillId="0" borderId="1" xfId="0" applyFont="1" applyBorder="1" applyAlignment="1">
      <alignment vertical="center" wrapText="1"/>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0" fillId="0" borderId="0" xfId="0" applyAlignment="1" applyProtection="1">
      <alignment vertical="center" wrapText="1"/>
      <protection locked="0"/>
    </xf>
    <xf numFmtId="0" fontId="0" fillId="2" borderId="0" xfId="0" applyFill="1" applyProtection="1">
      <protection locked="0"/>
    </xf>
    <xf numFmtId="0" fontId="0" fillId="0" borderId="0" xfId="0" applyAlignment="1" applyProtection="1">
      <alignment vertical="center"/>
      <protection locked="0"/>
    </xf>
    <xf numFmtId="0" fontId="2" fillId="9" borderId="17" xfId="0" applyFont="1" applyFill="1" applyBorder="1" applyAlignment="1">
      <alignment horizontal="left" vertical="center" indent="1"/>
    </xf>
    <xf numFmtId="0" fontId="2" fillId="3" borderId="17" xfId="0" applyFont="1" applyFill="1" applyBorder="1" applyAlignment="1">
      <alignment horizontal="center" vertical="center" wrapText="1"/>
    </xf>
    <xf numFmtId="0" fontId="2" fillId="3" borderId="17" xfId="0" applyFont="1" applyFill="1" applyBorder="1" applyAlignment="1">
      <alignment vertical="center" wrapText="1"/>
    </xf>
    <xf numFmtId="0" fontId="2" fillId="3" borderId="19" xfId="0" applyFont="1" applyFill="1" applyBorder="1" applyAlignment="1">
      <alignment vertical="center" wrapText="1"/>
    </xf>
    <xf numFmtId="0" fontId="0" fillId="0" borderId="32" xfId="0" applyBorder="1"/>
    <xf numFmtId="0" fontId="1" fillId="3" borderId="14" xfId="0" applyFont="1" applyFill="1" applyBorder="1" applyProtection="1">
      <protection locked="0"/>
    </xf>
    <xf numFmtId="0" fontId="1" fillId="0" borderId="33" xfId="0" applyFont="1" applyBorder="1"/>
    <xf numFmtId="0" fontId="19" fillId="0" borderId="35" xfId="0" applyFont="1" applyBorder="1" applyAlignment="1">
      <alignment vertical="center" wrapText="1"/>
    </xf>
    <xf numFmtId="0" fontId="0" fillId="0" borderId="9" xfId="0" applyBorder="1"/>
    <xf numFmtId="0" fontId="19" fillId="2" borderId="7" xfId="0" applyFont="1" applyFill="1" applyBorder="1" applyAlignment="1" applyProtection="1">
      <alignment vertical="center"/>
      <protection locked="0"/>
    </xf>
    <xf numFmtId="0" fontId="19" fillId="0" borderId="36" xfId="0" applyFont="1" applyBorder="1" applyAlignment="1">
      <alignment vertical="center" wrapText="1"/>
    </xf>
    <xf numFmtId="0" fontId="13" fillId="2" borderId="22" xfId="0" applyFont="1" applyFill="1" applyBorder="1" applyProtection="1">
      <protection locked="0"/>
    </xf>
    <xf numFmtId="0" fontId="19" fillId="0" borderId="37" xfId="0" applyFont="1" applyBorder="1" applyAlignment="1">
      <alignment vertical="center" wrapText="1"/>
    </xf>
    <xf numFmtId="0" fontId="19" fillId="10" borderId="17" xfId="0" applyFont="1" applyFill="1" applyBorder="1" applyProtection="1">
      <protection locked="0"/>
    </xf>
    <xf numFmtId="0" fontId="19" fillId="11" borderId="1" xfId="0" applyFont="1" applyFill="1" applyBorder="1" applyProtection="1">
      <protection locked="0"/>
    </xf>
    <xf numFmtId="0" fontId="0" fillId="0" borderId="17" xfId="0" applyBorder="1" applyAlignment="1">
      <alignment vertical="center"/>
    </xf>
    <xf numFmtId="0" fontId="2" fillId="9" borderId="18" xfId="0" applyFont="1" applyFill="1" applyBorder="1" applyAlignment="1">
      <alignment horizontal="left" vertical="center" indent="1"/>
    </xf>
    <xf numFmtId="0" fontId="2" fillId="9" borderId="22" xfId="0" applyFont="1" applyFill="1" applyBorder="1" applyAlignment="1">
      <alignment horizontal="left" vertical="center" wrapText="1" indent="1"/>
    </xf>
    <xf numFmtId="0" fontId="2" fillId="9" borderId="22" xfId="0" applyFont="1" applyFill="1" applyBorder="1" applyAlignment="1">
      <alignment vertical="center" wrapText="1"/>
    </xf>
    <xf numFmtId="0" fontId="2" fillId="9" borderId="22" xfId="0" applyFont="1" applyFill="1" applyBorder="1" applyAlignment="1">
      <alignment horizontal="center" vertical="center" wrapText="1"/>
    </xf>
    <xf numFmtId="0" fontId="2" fillId="9" borderId="18" xfId="0" applyFont="1" applyFill="1" applyBorder="1" applyAlignment="1">
      <alignment vertical="center" wrapText="1"/>
    </xf>
    <xf numFmtId="0" fontId="2" fillId="3" borderId="18" xfId="0" applyFont="1" applyFill="1" applyBorder="1" applyAlignment="1">
      <alignment horizontal="center" vertical="center" wrapText="1"/>
    </xf>
    <xf numFmtId="0" fontId="2" fillId="3" borderId="18" xfId="0" applyFont="1" applyFill="1" applyBorder="1" applyAlignment="1">
      <alignment vertical="center" wrapText="1"/>
    </xf>
    <xf numFmtId="0" fontId="2" fillId="3" borderId="22" xfId="0" applyFont="1" applyFill="1" applyBorder="1" applyAlignment="1">
      <alignment vertical="center" wrapText="1"/>
    </xf>
    <xf numFmtId="0" fontId="0" fillId="0" borderId="1" xfId="0" applyBorder="1" applyAlignment="1">
      <alignment vertical="center"/>
    </xf>
    <xf numFmtId="0" fontId="0" fillId="2" borderId="1" xfId="0" applyFill="1" applyBorder="1" applyAlignment="1">
      <alignment vertical="center"/>
    </xf>
    <xf numFmtId="0" fontId="19" fillId="11" borderId="17" xfId="0" applyFont="1" applyFill="1" applyBorder="1" applyProtection="1">
      <protection locked="0"/>
    </xf>
    <xf numFmtId="0" fontId="0" fillId="2" borderId="17" xfId="0" applyFill="1" applyBorder="1" applyAlignment="1">
      <alignment vertical="center"/>
    </xf>
    <xf numFmtId="0" fontId="2" fillId="9" borderId="22" xfId="0" applyFont="1" applyFill="1" applyBorder="1" applyAlignment="1">
      <alignment vertical="center" textRotation="90"/>
    </xf>
    <xf numFmtId="0" fontId="2" fillId="9" borderId="22" xfId="0" applyFont="1" applyFill="1" applyBorder="1" applyAlignment="1">
      <alignment vertical="center" textRotation="90" wrapText="1"/>
    </xf>
    <xf numFmtId="0" fontId="0" fillId="0" borderId="22" xfId="0" applyBorder="1" applyProtection="1">
      <protection locked="0"/>
    </xf>
    <xf numFmtId="0" fontId="0" fillId="0" borderId="18" xfId="0" applyBorder="1" applyAlignment="1" applyProtection="1">
      <alignment vertical="center" wrapText="1"/>
      <protection locked="0"/>
    </xf>
    <xf numFmtId="0" fontId="0" fillId="0" borderId="22" xfId="0" applyBorder="1" applyAlignment="1" applyProtection="1">
      <alignment vertical="center"/>
      <protection locked="0"/>
    </xf>
    <xf numFmtId="0" fontId="0" fillId="0" borderId="38" xfId="0" applyBorder="1" applyAlignment="1" applyProtection="1">
      <alignment vertical="center"/>
      <protection locked="0"/>
    </xf>
    <xf numFmtId="0" fontId="19" fillId="0" borderId="40" xfId="0" applyFont="1" applyBorder="1" applyAlignment="1">
      <alignment vertical="center" wrapText="1"/>
    </xf>
    <xf numFmtId="0" fontId="0" fillId="0" borderId="23" xfId="0" applyBorder="1" applyProtection="1">
      <protection locked="0"/>
    </xf>
    <xf numFmtId="0" fontId="0" fillId="2" borderId="7" xfId="0" applyFill="1" applyBorder="1" applyProtection="1">
      <protection locked="0"/>
    </xf>
    <xf numFmtId="0" fontId="1" fillId="3" borderId="6" xfId="0" applyFont="1" applyFill="1" applyBorder="1" applyProtection="1">
      <protection locked="0"/>
    </xf>
    <xf numFmtId="0" fontId="19" fillId="0" borderId="46" xfId="0" applyFont="1" applyBorder="1" applyAlignment="1">
      <alignment vertical="center" wrapText="1"/>
    </xf>
    <xf numFmtId="0" fontId="19" fillId="0" borderId="7" xfId="0" applyFont="1" applyBorder="1" applyAlignment="1">
      <alignment vertical="center" wrapText="1"/>
    </xf>
    <xf numFmtId="0" fontId="19" fillId="0" borderId="47" xfId="0" applyFont="1" applyBorder="1" applyAlignment="1">
      <alignment vertical="center" wrapText="1"/>
    </xf>
    <xf numFmtId="0" fontId="0" fillId="2" borderId="22" xfId="0" applyFill="1" applyBorder="1" applyProtection="1">
      <protection locked="0"/>
    </xf>
    <xf numFmtId="0" fontId="1" fillId="3" borderId="50" xfId="0" applyFont="1" applyFill="1" applyBorder="1" applyProtection="1">
      <protection locked="0"/>
    </xf>
    <xf numFmtId="0" fontId="19" fillId="0" borderId="34" xfId="0" applyFont="1" applyBorder="1" applyAlignment="1">
      <alignment vertical="center" wrapText="1"/>
    </xf>
    <xf numFmtId="0" fontId="19" fillId="2" borderId="22" xfId="0" applyFont="1" applyFill="1" applyBorder="1" applyAlignment="1" applyProtection="1">
      <alignment vertical="center"/>
      <protection locked="0"/>
    </xf>
    <xf numFmtId="0" fontId="0" fillId="0" borderId="7" xfId="0" applyBorder="1" applyAlignment="1" applyProtection="1">
      <alignment vertical="center"/>
      <protection locked="0"/>
    </xf>
    <xf numFmtId="0" fontId="19" fillId="2" borderId="18" xfId="0" applyFont="1" applyFill="1" applyBorder="1" applyProtection="1">
      <protection locked="0"/>
    </xf>
    <xf numFmtId="0" fontId="19" fillId="2" borderId="7" xfId="0" applyFont="1" applyFill="1" applyBorder="1" applyProtection="1">
      <protection locked="0"/>
    </xf>
    <xf numFmtId="0" fontId="2" fillId="9" borderId="22" xfId="0" applyFont="1" applyFill="1" applyBorder="1" applyAlignment="1">
      <alignment vertical="center"/>
    </xf>
    <xf numFmtId="0" fontId="1" fillId="3" borderId="4" xfId="0" applyFont="1" applyFill="1" applyBorder="1" applyProtection="1">
      <protection locked="0"/>
    </xf>
    <xf numFmtId="0" fontId="0" fillId="0" borderId="20" xfId="0" applyBorder="1" applyProtection="1">
      <protection locked="0"/>
    </xf>
    <xf numFmtId="0" fontId="0" fillId="0" borderId="51" xfId="0" applyBorder="1" applyAlignment="1" applyProtection="1">
      <alignment vertical="center"/>
      <protection locked="0"/>
    </xf>
    <xf numFmtId="0" fontId="1" fillId="3" borderId="12" xfId="0" applyFont="1" applyFill="1" applyBorder="1" applyProtection="1">
      <protection locked="0"/>
    </xf>
    <xf numFmtId="0" fontId="1" fillId="3" borderId="18" xfId="0" applyFont="1" applyFill="1" applyBorder="1" applyProtection="1">
      <protection locked="0"/>
    </xf>
    <xf numFmtId="0" fontId="0" fillId="3" borderId="22" xfId="0" applyFill="1" applyBorder="1" applyProtection="1">
      <protection locked="0"/>
    </xf>
    <xf numFmtId="0" fontId="19" fillId="0" borderId="18" xfId="0" applyFont="1" applyBorder="1" applyProtection="1">
      <protection locked="0"/>
    </xf>
    <xf numFmtId="0" fontId="0" fillId="0" borderId="19" xfId="0" applyBorder="1" applyProtection="1">
      <protection locked="0"/>
    </xf>
    <xf numFmtId="0" fontId="0" fillId="0" borderId="46" xfId="0" applyBorder="1"/>
    <xf numFmtId="0" fontId="19" fillId="0" borderId="7" xfId="0" applyFont="1" applyBorder="1" applyProtection="1">
      <protection locked="0"/>
    </xf>
    <xf numFmtId="0" fontId="19" fillId="0" borderId="18" xfId="0" applyFont="1" applyBorder="1" applyAlignment="1">
      <alignment vertical="center" wrapText="1"/>
    </xf>
    <xf numFmtId="0" fontId="19" fillId="10" borderId="7" xfId="0" applyFont="1" applyFill="1" applyBorder="1" applyProtection="1">
      <protection locked="0"/>
    </xf>
    <xf numFmtId="0" fontId="13" fillId="10" borderId="7" xfId="0" applyFont="1" applyFill="1" applyBorder="1" applyProtection="1">
      <protection locked="0"/>
    </xf>
    <xf numFmtId="0" fontId="19" fillId="10" borderId="22" xfId="0" applyFont="1" applyFill="1" applyBorder="1" applyProtection="1">
      <protection locked="0"/>
    </xf>
    <xf numFmtId="0" fontId="19" fillId="11" borderId="7" xfId="0" applyFont="1" applyFill="1" applyBorder="1" applyProtection="1">
      <protection locked="0"/>
    </xf>
    <xf numFmtId="0" fontId="0" fillId="0" borderId="7" xfId="0" applyBorder="1" applyAlignment="1">
      <alignment vertical="center"/>
    </xf>
    <xf numFmtId="0" fontId="0" fillId="2" borderId="7" xfId="0" applyFill="1" applyBorder="1" applyAlignment="1">
      <alignment vertical="center"/>
    </xf>
    <xf numFmtId="0" fontId="1" fillId="3" borderId="54" xfId="0" applyFont="1" applyFill="1" applyBorder="1" applyProtection="1">
      <protection locked="0"/>
    </xf>
    <xf numFmtId="0" fontId="0" fillId="0" borderId="1" xfId="0" applyBorder="1" applyAlignment="1" applyProtection="1">
      <alignment wrapText="1"/>
      <protection locked="0"/>
    </xf>
    <xf numFmtId="0" fontId="0" fillId="0" borderId="17" xfId="0" applyBorder="1" applyAlignment="1" applyProtection="1">
      <alignment wrapText="1"/>
      <protection locked="0"/>
    </xf>
    <xf numFmtId="0" fontId="22" fillId="0" borderId="1" xfId="0" applyFont="1" applyBorder="1" applyAlignment="1" applyProtection="1">
      <alignment wrapText="1"/>
      <protection locked="0"/>
    </xf>
    <xf numFmtId="0" fontId="0" fillId="0" borderId="18" xfId="0" applyBorder="1"/>
    <xf numFmtId="0" fontId="19" fillId="11" borderId="18" xfId="0" applyFont="1" applyFill="1" applyBorder="1" applyProtection="1">
      <protection locked="0"/>
    </xf>
    <xf numFmtId="0" fontId="13" fillId="12" borderId="53" xfId="0" applyFont="1" applyFill="1" applyBorder="1" applyAlignment="1">
      <alignment vertical="center" wrapText="1"/>
    </xf>
    <xf numFmtId="0" fontId="1" fillId="12" borderId="53" xfId="0" applyFont="1" applyFill="1" applyBorder="1" applyAlignment="1" applyProtection="1">
      <alignment vertical="center"/>
      <protection locked="0"/>
    </xf>
    <xf numFmtId="0" fontId="1" fillId="12" borderId="52" xfId="0" applyFont="1" applyFill="1" applyBorder="1" applyAlignment="1" applyProtection="1">
      <alignment vertical="center"/>
      <protection locked="0"/>
    </xf>
    <xf numFmtId="0" fontId="1" fillId="12" borderId="42" xfId="0" applyFont="1" applyFill="1" applyBorder="1" applyProtection="1">
      <protection locked="0"/>
    </xf>
    <xf numFmtId="0" fontId="1" fillId="5" borderId="7" xfId="0" applyFont="1" applyFill="1" applyBorder="1" applyProtection="1">
      <protection locked="0"/>
    </xf>
    <xf numFmtId="0" fontId="1" fillId="5" borderId="14" xfId="0" applyFont="1" applyFill="1" applyBorder="1" applyAlignment="1" applyProtection="1">
      <alignment wrapText="1"/>
      <protection locked="0"/>
    </xf>
    <xf numFmtId="0" fontId="13" fillId="5" borderId="43" xfId="0" applyFont="1" applyFill="1" applyBorder="1" applyAlignment="1">
      <alignment vertical="center" wrapText="1"/>
    </xf>
    <xf numFmtId="0" fontId="1" fillId="5" borderId="43" xfId="0" applyFont="1" applyFill="1" applyBorder="1" applyProtection="1">
      <protection locked="0"/>
    </xf>
    <xf numFmtId="0" fontId="1" fillId="5" borderId="43" xfId="0" applyFont="1" applyFill="1" applyBorder="1" applyAlignment="1" applyProtection="1">
      <alignment vertical="center" wrapText="1"/>
      <protection locked="0"/>
    </xf>
    <xf numFmtId="0" fontId="13" fillId="5" borderId="45" xfId="0" applyFont="1" applyFill="1" applyBorder="1" applyAlignment="1">
      <alignment vertical="center" wrapText="1"/>
    </xf>
    <xf numFmtId="0" fontId="1" fillId="5" borderId="45" xfId="0" applyFont="1" applyFill="1" applyBorder="1"/>
    <xf numFmtId="0" fontId="0" fillId="5" borderId="45" xfId="0" applyFill="1" applyBorder="1" applyProtection="1">
      <protection locked="0"/>
    </xf>
    <xf numFmtId="0" fontId="13" fillId="5" borderId="41" xfId="0" applyFont="1" applyFill="1" applyBorder="1" applyAlignment="1">
      <alignment vertical="center" wrapText="1"/>
    </xf>
    <xf numFmtId="0" fontId="13" fillId="5" borderId="30" xfId="0" applyFont="1" applyFill="1" applyBorder="1" applyAlignment="1">
      <alignment vertical="center" wrapText="1"/>
    </xf>
    <xf numFmtId="0" fontId="1" fillId="5" borderId="24" xfId="0" applyFont="1" applyFill="1" applyBorder="1" applyProtection="1">
      <protection locked="0"/>
    </xf>
    <xf numFmtId="0" fontId="13" fillId="5" borderId="49" xfId="0" applyFont="1" applyFill="1" applyBorder="1" applyAlignment="1">
      <alignment vertical="center" wrapText="1"/>
    </xf>
    <xf numFmtId="0" fontId="13" fillId="5" borderId="49" xfId="0" applyFont="1" applyFill="1" applyBorder="1" applyAlignment="1" applyProtection="1">
      <alignment vertical="center"/>
      <protection locked="0"/>
    </xf>
    <xf numFmtId="0" fontId="1" fillId="5" borderId="49" xfId="0" applyFont="1" applyFill="1" applyBorder="1" applyAlignment="1" applyProtection="1">
      <alignment vertical="center"/>
      <protection locked="0"/>
    </xf>
    <xf numFmtId="0" fontId="1" fillId="5" borderId="14" xfId="0" applyFont="1" applyFill="1" applyBorder="1" applyProtection="1">
      <protection locked="0"/>
    </xf>
    <xf numFmtId="0" fontId="1" fillId="12" borderId="52" xfId="0" applyFont="1" applyFill="1" applyBorder="1" applyProtection="1">
      <protection locked="0"/>
    </xf>
    <xf numFmtId="0" fontId="13" fillId="12" borderId="52" xfId="0" applyFont="1" applyFill="1" applyBorder="1" applyAlignment="1">
      <alignment vertical="center" wrapText="1"/>
    </xf>
    <xf numFmtId="0" fontId="1" fillId="5" borderId="53" xfId="0" applyFont="1" applyFill="1" applyBorder="1" applyProtection="1">
      <protection locked="0"/>
    </xf>
    <xf numFmtId="0" fontId="13" fillId="5" borderId="53" xfId="0" applyFont="1" applyFill="1" applyBorder="1" applyAlignment="1">
      <alignment vertical="center" wrapText="1"/>
    </xf>
    <xf numFmtId="0" fontId="13" fillId="5" borderId="53" xfId="0" applyFont="1" applyFill="1" applyBorder="1" applyProtection="1">
      <protection locked="0"/>
    </xf>
    <xf numFmtId="0" fontId="13" fillId="5" borderId="42" xfId="0" applyFont="1" applyFill="1" applyBorder="1" applyAlignment="1">
      <alignment vertical="center" wrapText="1"/>
    </xf>
    <xf numFmtId="0" fontId="0" fillId="5" borderId="44" xfId="0" applyFill="1" applyBorder="1" applyProtection="1">
      <protection locked="0"/>
    </xf>
    <xf numFmtId="0" fontId="19" fillId="5" borderId="44" xfId="0" applyFont="1" applyFill="1" applyBorder="1" applyProtection="1">
      <protection locked="0"/>
    </xf>
    <xf numFmtId="0" fontId="1" fillId="5" borderId="44" xfId="0" applyFont="1" applyFill="1" applyBorder="1" applyProtection="1">
      <protection locked="0"/>
    </xf>
    <xf numFmtId="0" fontId="13" fillId="5" borderId="44" xfId="0" applyFont="1" applyFill="1" applyBorder="1" applyAlignment="1">
      <alignment vertical="center" wrapText="1"/>
    </xf>
    <xf numFmtId="0" fontId="13" fillId="5" borderId="44" xfId="0" applyFont="1" applyFill="1" applyBorder="1" applyProtection="1">
      <protection locked="0"/>
    </xf>
    <xf numFmtId="0" fontId="1" fillId="12" borderId="44" xfId="0" applyFont="1" applyFill="1" applyBorder="1" applyProtection="1">
      <protection locked="0"/>
    </xf>
    <xf numFmtId="0" fontId="13" fillId="12" borderId="44" xfId="0" applyFont="1" applyFill="1" applyBorder="1" applyAlignment="1">
      <alignment vertical="center" wrapText="1"/>
    </xf>
    <xf numFmtId="0" fontId="1" fillId="12" borderId="7" xfId="0" applyFont="1" applyFill="1" applyBorder="1" applyProtection="1">
      <protection locked="0"/>
    </xf>
    <xf numFmtId="0" fontId="13" fillId="5" borderId="45" xfId="0" applyFont="1" applyFill="1" applyBorder="1" applyProtection="1">
      <protection locked="0"/>
    </xf>
    <xf numFmtId="0" fontId="1" fillId="5" borderId="45" xfId="0" applyFont="1" applyFill="1" applyBorder="1" applyProtection="1">
      <protection locked="0"/>
    </xf>
    <xf numFmtId="0" fontId="24" fillId="5" borderId="14" xfId="0" applyFont="1" applyFill="1" applyBorder="1" applyProtection="1">
      <protection locked="0"/>
    </xf>
    <xf numFmtId="0" fontId="27" fillId="5" borderId="14" xfId="0" applyFont="1" applyFill="1" applyBorder="1" applyAlignment="1" applyProtection="1">
      <alignment wrapText="1"/>
      <protection locked="0"/>
    </xf>
    <xf numFmtId="0" fontId="13" fillId="13" borderId="45" xfId="0" applyFont="1" applyFill="1" applyBorder="1" applyProtection="1">
      <protection locked="0"/>
    </xf>
    <xf numFmtId="0" fontId="13" fillId="14" borderId="52" xfId="0" applyFont="1" applyFill="1" applyBorder="1" applyProtection="1">
      <protection locked="0"/>
    </xf>
    <xf numFmtId="0" fontId="1" fillId="12" borderId="52" xfId="0" applyFont="1" applyFill="1" applyBorder="1" applyAlignment="1">
      <alignment vertical="center"/>
    </xf>
    <xf numFmtId="0" fontId="13" fillId="12" borderId="52" xfId="0" applyFont="1" applyFill="1" applyBorder="1" applyProtection="1">
      <protection locked="0"/>
    </xf>
    <xf numFmtId="0" fontId="0" fillId="0" borderId="18" xfId="0" applyBorder="1" applyAlignment="1" applyProtection="1">
      <alignment wrapText="1"/>
      <protection locked="0"/>
    </xf>
    <xf numFmtId="0" fontId="0" fillId="0" borderId="42" xfId="0" applyBorder="1" applyProtection="1">
      <protection locked="0"/>
    </xf>
    <xf numFmtId="0" fontId="19" fillId="0" borderId="14" xfId="0" applyFont="1" applyBorder="1" applyAlignment="1" applyProtection="1">
      <alignment wrapText="1"/>
      <protection locked="0"/>
    </xf>
    <xf numFmtId="0" fontId="0" fillId="0" borderId="14" xfId="0" applyBorder="1" applyProtection="1">
      <protection locked="0"/>
    </xf>
    <xf numFmtId="0" fontId="19" fillId="2" borderId="1" xfId="0" applyFont="1" applyFill="1" applyBorder="1" applyAlignment="1" applyProtection="1">
      <alignment wrapText="1"/>
      <protection locked="0"/>
    </xf>
    <xf numFmtId="0" fontId="0" fillId="2" borderId="24" xfId="0" applyFill="1" applyBorder="1" applyAlignment="1" applyProtection="1">
      <alignment wrapText="1"/>
      <protection locked="0"/>
    </xf>
    <xf numFmtId="0" fontId="0" fillId="2" borderId="18" xfId="0" applyFill="1" applyBorder="1" applyAlignment="1" applyProtection="1">
      <alignment wrapText="1"/>
      <protection locked="0"/>
    </xf>
    <xf numFmtId="0" fontId="0" fillId="2" borderId="1" xfId="0" applyFill="1" applyBorder="1" applyAlignment="1" applyProtection="1">
      <alignment vertical="center"/>
      <protection locked="0"/>
    </xf>
    <xf numFmtId="0" fontId="0" fillId="0" borderId="56" xfId="0" applyBorder="1" applyProtection="1">
      <protection locked="0"/>
    </xf>
    <xf numFmtId="0" fontId="0" fillId="0" borderId="14" xfId="0" applyBorder="1" applyAlignment="1" applyProtection="1">
      <alignment wrapText="1"/>
      <protection locked="0"/>
    </xf>
    <xf numFmtId="0" fontId="19" fillId="2" borderId="22" xfId="0" applyFont="1" applyFill="1" applyBorder="1" applyProtection="1">
      <protection locked="0"/>
    </xf>
    <xf numFmtId="0" fontId="19" fillId="2" borderId="55" xfId="0" applyFont="1" applyFill="1" applyBorder="1" applyProtection="1">
      <protection locked="0"/>
    </xf>
    <xf numFmtId="0" fontId="1" fillId="12" borderId="45" xfId="0" applyFont="1" applyFill="1" applyBorder="1" applyProtection="1">
      <protection locked="0"/>
    </xf>
    <xf numFmtId="0" fontId="13" fillId="12" borderId="45" xfId="0" applyFont="1" applyFill="1" applyBorder="1" applyProtection="1">
      <protection locked="0"/>
    </xf>
    <xf numFmtId="0" fontId="0" fillId="0" borderId="7" xfId="0" applyBorder="1" applyAlignment="1" applyProtection="1">
      <alignment wrapText="1"/>
      <protection locked="0"/>
    </xf>
    <xf numFmtId="0" fontId="1" fillId="12" borderId="45" xfId="0" applyFont="1" applyFill="1" applyBorder="1" applyAlignment="1" applyProtection="1">
      <alignment wrapText="1"/>
      <protection locked="0"/>
    </xf>
    <xf numFmtId="0" fontId="22" fillId="0" borderId="7" xfId="0" applyFont="1" applyBorder="1" applyProtection="1">
      <protection locked="0"/>
    </xf>
    <xf numFmtId="0" fontId="24" fillId="5" borderId="52" xfId="0" applyFont="1" applyFill="1" applyBorder="1" applyProtection="1">
      <protection locked="0"/>
    </xf>
    <xf numFmtId="0" fontId="1" fillId="5" borderId="52" xfId="0" applyFont="1" applyFill="1" applyBorder="1" applyProtection="1">
      <protection locked="0"/>
    </xf>
    <xf numFmtId="0" fontId="1" fillId="5" borderId="52" xfId="0" applyFont="1" applyFill="1" applyBorder="1" applyAlignment="1" applyProtection="1">
      <alignment wrapText="1"/>
      <protection locked="0"/>
    </xf>
    <xf numFmtId="0" fontId="1" fillId="12" borderId="52" xfId="0" applyFont="1" applyFill="1" applyBorder="1" applyAlignment="1" applyProtection="1">
      <alignment wrapText="1"/>
      <protection locked="0"/>
    </xf>
    <xf numFmtId="0" fontId="0" fillId="5" borderId="52" xfId="0" applyFill="1" applyBorder="1" applyProtection="1">
      <protection locked="0"/>
    </xf>
    <xf numFmtId="0" fontId="0" fillId="0" borderId="57" xfId="0" applyBorder="1" applyProtection="1">
      <protection locked="0"/>
    </xf>
    <xf numFmtId="0" fontId="22" fillId="0" borderId="18" xfId="0" applyFont="1" applyBorder="1" applyProtection="1">
      <protection locked="0"/>
    </xf>
    <xf numFmtId="0" fontId="0" fillId="0" borderId="22" xfId="0" applyBorder="1" applyAlignment="1" applyProtection="1">
      <alignment wrapText="1"/>
      <protection locked="0"/>
    </xf>
    <xf numFmtId="0" fontId="1" fillId="2" borderId="22" xfId="0" applyFont="1" applyFill="1" applyBorder="1" applyProtection="1">
      <protection locked="0"/>
    </xf>
    <xf numFmtId="0" fontId="13" fillId="5" borderId="52" xfId="0" applyFont="1" applyFill="1" applyBorder="1" applyAlignment="1">
      <alignment vertical="center" wrapText="1"/>
    </xf>
    <xf numFmtId="0" fontId="0" fillId="0" borderId="58" xfId="0" applyBorder="1" applyProtection="1">
      <protection locked="0"/>
    </xf>
    <xf numFmtId="0" fontId="1" fillId="5" borderId="21" xfId="0" applyFont="1" applyFill="1" applyBorder="1" applyProtection="1">
      <protection locked="0"/>
    </xf>
    <xf numFmtId="0" fontId="0" fillId="0" borderId="59" xfId="0" applyBorder="1" applyProtection="1">
      <protection locked="0"/>
    </xf>
    <xf numFmtId="0" fontId="0" fillId="0" borderId="60" xfId="0" applyBorder="1" applyProtection="1">
      <protection locked="0"/>
    </xf>
    <xf numFmtId="0" fontId="13" fillId="5" borderId="39" xfId="0" applyFont="1" applyFill="1" applyBorder="1" applyAlignment="1">
      <alignment vertical="center" wrapText="1"/>
    </xf>
    <xf numFmtId="0" fontId="19" fillId="0" borderId="41" xfId="0" applyFont="1" applyBorder="1" applyAlignment="1">
      <alignment vertical="center" wrapText="1"/>
    </xf>
    <xf numFmtId="0" fontId="19" fillId="0" borderId="58" xfId="0" applyFont="1" applyBorder="1" applyAlignment="1">
      <alignment vertical="center" wrapText="1"/>
    </xf>
    <xf numFmtId="0" fontId="19" fillId="0" borderId="6" xfId="0" applyFont="1" applyBorder="1" applyAlignment="1">
      <alignment vertical="center" wrapText="1"/>
    </xf>
    <xf numFmtId="0" fontId="1" fillId="5" borderId="61" xfId="0" applyFont="1" applyFill="1" applyBorder="1" applyProtection="1">
      <protection locked="0"/>
    </xf>
    <xf numFmtId="0" fontId="0" fillId="0" borderId="62" xfId="0" applyBorder="1" applyProtection="1">
      <protection locked="0"/>
    </xf>
    <xf numFmtId="0" fontId="0" fillId="0" borderId="63" xfId="0" applyBorder="1" applyProtection="1">
      <protection locked="0"/>
    </xf>
    <xf numFmtId="0" fontId="19" fillId="0" borderId="65" xfId="0" applyFont="1" applyBorder="1" applyAlignment="1">
      <alignment vertical="center" wrapText="1"/>
    </xf>
    <xf numFmtId="0" fontId="19" fillId="0" borderId="66" xfId="0" applyFont="1" applyBorder="1" applyAlignment="1">
      <alignment vertical="center" wrapText="1"/>
    </xf>
    <xf numFmtId="0" fontId="1" fillId="5" borderId="52" xfId="0" applyFont="1" applyFill="1" applyBorder="1" applyAlignment="1" applyProtection="1">
      <alignment vertical="center"/>
      <protection locked="0"/>
    </xf>
    <xf numFmtId="0" fontId="1" fillId="5" borderId="45" xfId="0" applyFont="1" applyFill="1" applyBorder="1" applyAlignment="1" applyProtection="1">
      <alignment wrapText="1"/>
      <protection locked="0"/>
    </xf>
    <xf numFmtId="0" fontId="1" fillId="5" borderId="29" xfId="0" applyFont="1" applyFill="1" applyBorder="1" applyAlignment="1" applyProtection="1">
      <alignment vertical="center"/>
      <protection locked="0"/>
    </xf>
    <xf numFmtId="0" fontId="1" fillId="0" borderId="23" xfId="0" applyFont="1"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1" fillId="5" borderId="42" xfId="0" applyFont="1" applyFill="1" applyBorder="1" applyAlignment="1" applyProtection="1">
      <alignment vertical="center"/>
      <protection locked="0"/>
    </xf>
    <xf numFmtId="0" fontId="0" fillId="0" borderId="23" xfId="0" applyBorder="1" applyAlignment="1" applyProtection="1">
      <alignment vertical="center"/>
      <protection locked="0"/>
    </xf>
    <xf numFmtId="0" fontId="0" fillId="0" borderId="64" xfId="0" applyBorder="1" applyAlignment="1" applyProtection="1">
      <alignment vertical="center"/>
      <protection locked="0"/>
    </xf>
    <xf numFmtId="0" fontId="13" fillId="5" borderId="45" xfId="0" applyFont="1" applyFill="1" applyBorder="1" applyAlignment="1">
      <alignment vertical="center"/>
    </xf>
    <xf numFmtId="0" fontId="19" fillId="0" borderId="13" xfId="0" applyFont="1" applyBorder="1" applyAlignment="1" applyProtection="1">
      <alignment vertical="center"/>
      <protection locked="0"/>
    </xf>
    <xf numFmtId="0" fontId="0" fillId="0" borderId="19" xfId="0" applyBorder="1" applyAlignment="1" applyProtection="1">
      <alignment vertical="center"/>
      <protection locked="0"/>
    </xf>
    <xf numFmtId="0" fontId="13" fillId="5" borderId="23" xfId="0" applyFont="1" applyFill="1" applyBorder="1" applyAlignment="1" applyProtection="1">
      <alignment vertical="center"/>
      <protection locked="0"/>
    </xf>
    <xf numFmtId="0" fontId="1" fillId="5" borderId="23" xfId="0" applyFont="1" applyFill="1" applyBorder="1" applyAlignment="1" applyProtection="1">
      <alignment vertical="center"/>
      <protection locked="0"/>
    </xf>
    <xf numFmtId="0" fontId="1" fillId="5" borderId="1" xfId="0" applyFont="1" applyFill="1" applyBorder="1" applyAlignment="1" applyProtection="1">
      <alignment wrapText="1"/>
      <protection locked="0"/>
    </xf>
    <xf numFmtId="0" fontId="1" fillId="5" borderId="25" xfId="0" applyFont="1" applyFill="1" applyBorder="1" applyProtection="1">
      <protection locked="0"/>
    </xf>
    <xf numFmtId="0" fontId="0" fillId="0" borderId="25" xfId="0" applyBorder="1" applyProtection="1">
      <protection locked="0"/>
    </xf>
    <xf numFmtId="0" fontId="19" fillId="0" borderId="22" xfId="0" applyFont="1" applyBorder="1" applyProtection="1">
      <protection locked="0"/>
    </xf>
    <xf numFmtId="0" fontId="1" fillId="0" borderId="55" xfId="0" applyFont="1" applyBorder="1" applyProtection="1">
      <protection locked="0"/>
    </xf>
    <xf numFmtId="0" fontId="0" fillId="0" borderId="55" xfId="0" applyBorder="1" applyProtection="1">
      <protection locked="0"/>
    </xf>
    <xf numFmtId="0" fontId="1" fillId="0" borderId="7" xfId="0" applyFont="1" applyBorder="1" applyAlignment="1" applyProtection="1">
      <alignment wrapText="1"/>
      <protection locked="0"/>
    </xf>
    <xf numFmtId="0" fontId="0" fillId="2" borderId="7" xfId="0" applyFill="1" applyBorder="1" applyAlignment="1" applyProtection="1">
      <alignment wrapText="1"/>
      <protection locked="0"/>
    </xf>
    <xf numFmtId="0" fontId="1" fillId="5" borderId="24" xfId="0" applyFont="1" applyFill="1" applyBorder="1" applyAlignment="1" applyProtection="1">
      <alignment wrapText="1"/>
      <protection locked="0"/>
    </xf>
    <xf numFmtId="0" fontId="1" fillId="12" borderId="53" xfId="0" applyFont="1" applyFill="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2" borderId="67" xfId="0" applyFill="1" applyBorder="1" applyAlignment="1" applyProtection="1">
      <alignment wrapText="1"/>
      <protection locked="0"/>
    </xf>
    <xf numFmtId="0" fontId="13" fillId="12" borderId="14" xfId="0" applyFont="1" applyFill="1" applyBorder="1" applyAlignment="1" applyProtection="1">
      <alignment wrapText="1"/>
      <protection locked="0"/>
    </xf>
    <xf numFmtId="0" fontId="19" fillId="2" borderId="23" xfId="0" applyFont="1" applyFill="1" applyBorder="1" applyAlignment="1" applyProtection="1">
      <alignment vertical="center"/>
      <protection locked="0"/>
    </xf>
    <xf numFmtId="0" fontId="19" fillId="2" borderId="15" xfId="0" applyFont="1" applyFill="1" applyBorder="1" applyAlignment="1" applyProtection="1">
      <alignment vertical="center"/>
      <protection locked="0"/>
    </xf>
    <xf numFmtId="0" fontId="19" fillId="2" borderId="20" xfId="0" applyFont="1" applyFill="1" applyBorder="1" applyAlignment="1" applyProtection="1">
      <alignment vertical="center"/>
      <protection locked="0"/>
    </xf>
    <xf numFmtId="0" fontId="19" fillId="2" borderId="18" xfId="0" applyFont="1"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0" borderId="21" xfId="0" applyBorder="1" applyAlignment="1" applyProtection="1">
      <alignment vertical="center"/>
      <protection locked="0"/>
    </xf>
    <xf numFmtId="0" fontId="0" fillId="2" borderId="18"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0" borderId="20" xfId="0" applyBorder="1" applyAlignment="1" applyProtection="1">
      <alignment vertical="center"/>
      <protection locked="0"/>
    </xf>
    <xf numFmtId="0" fontId="1" fillId="5" borderId="45" xfId="0" applyFont="1" applyFill="1" applyBorder="1" applyAlignment="1" applyProtection="1">
      <alignment vertical="center"/>
      <protection locked="0"/>
    </xf>
    <xf numFmtId="0" fontId="1" fillId="5" borderId="48" xfId="0" applyFont="1" applyFill="1" applyBorder="1" applyAlignment="1" applyProtection="1">
      <alignment vertical="center"/>
      <protection locked="0"/>
    </xf>
    <xf numFmtId="0" fontId="29" fillId="0" borderId="17" xfId="0" applyFont="1" applyBorder="1" applyAlignment="1" applyProtection="1">
      <alignment vertical="center"/>
      <protection locked="0"/>
    </xf>
    <xf numFmtId="0" fontId="1" fillId="5" borderId="45" xfId="0" applyFont="1" applyFill="1" applyBorder="1" applyAlignment="1" applyProtection="1">
      <alignment vertical="center" wrapText="1"/>
      <protection locked="0"/>
    </xf>
    <xf numFmtId="0" fontId="1" fillId="5" borderId="52" xfId="0" applyFont="1" applyFill="1" applyBorder="1" applyAlignment="1" applyProtection="1">
      <alignment vertical="center" wrapText="1"/>
      <protection locked="0"/>
    </xf>
    <xf numFmtId="0" fontId="19" fillId="0" borderId="1" xfId="0" applyFont="1" applyBorder="1" applyAlignment="1" applyProtection="1">
      <alignment vertical="center" wrapText="1"/>
      <protection locked="0"/>
    </xf>
    <xf numFmtId="0" fontId="1" fillId="5" borderId="14" xfId="0" applyFont="1" applyFill="1" applyBorder="1" applyAlignment="1" applyProtection="1">
      <alignment vertical="center" wrapText="1"/>
      <protection locked="0"/>
    </xf>
    <xf numFmtId="0" fontId="0" fillId="0" borderId="24" xfId="0" applyBorder="1" applyAlignment="1" applyProtection="1">
      <alignment vertical="center" wrapText="1"/>
      <protection locked="0"/>
    </xf>
    <xf numFmtId="0" fontId="28" fillId="2" borderId="1" xfId="0" applyFont="1" applyFill="1" applyBorder="1" applyAlignment="1" applyProtection="1">
      <alignment vertical="center" wrapText="1"/>
      <protection locked="0"/>
    </xf>
    <xf numFmtId="0" fontId="30" fillId="12" borderId="45" xfId="0" applyFont="1" applyFill="1" applyBorder="1" applyAlignment="1" applyProtection="1">
      <alignment vertical="center"/>
      <protection locked="0"/>
    </xf>
    <xf numFmtId="0" fontId="30" fillId="12" borderId="52" xfId="0" applyFont="1" applyFill="1" applyBorder="1" applyProtection="1">
      <protection locked="0"/>
    </xf>
    <xf numFmtId="0" fontId="1" fillId="12" borderId="52" xfId="0" applyFont="1" applyFill="1" applyBorder="1" applyAlignment="1">
      <alignment wrapText="1"/>
    </xf>
    <xf numFmtId="0" fontId="0" fillId="0" borderId="18" xfId="0" applyBorder="1" applyAlignment="1">
      <alignment vertical="center"/>
    </xf>
    <xf numFmtId="0" fontId="0" fillId="3" borderId="1" xfId="0" applyFill="1" applyBorder="1"/>
    <xf numFmtId="0" fontId="2" fillId="9" borderId="18" xfId="0" applyFont="1" applyFill="1" applyBorder="1" applyAlignment="1">
      <alignment horizontal="left" vertical="center" wrapText="1"/>
    </xf>
    <xf numFmtId="0" fontId="13" fillId="5" borderId="45" xfId="0" applyFont="1" applyFill="1" applyBorder="1" applyAlignment="1" applyProtection="1">
      <alignment vertical="center" wrapText="1"/>
      <protection locked="0"/>
    </xf>
    <xf numFmtId="0" fontId="13" fillId="5" borderId="45" xfId="0" applyFont="1" applyFill="1" applyBorder="1" applyAlignment="1" applyProtection="1">
      <alignment vertical="center"/>
      <protection locked="0"/>
    </xf>
    <xf numFmtId="0" fontId="19" fillId="2" borderId="55" xfId="0" applyFont="1" applyFill="1" applyBorder="1" applyAlignment="1" applyProtection="1">
      <alignment vertical="center" wrapText="1"/>
      <protection locked="0"/>
    </xf>
    <xf numFmtId="0" fontId="19" fillId="2" borderId="55" xfId="0" applyFont="1" applyFill="1" applyBorder="1" applyAlignment="1" applyProtection="1">
      <alignment vertical="center"/>
      <protection locked="0"/>
    </xf>
    <xf numFmtId="0" fontId="13" fillId="2" borderId="22" xfId="0" applyFont="1" applyFill="1" applyBorder="1" applyAlignment="1" applyProtection="1">
      <alignment vertical="center"/>
      <protection locked="0"/>
    </xf>
    <xf numFmtId="0" fontId="19" fillId="2" borderId="22"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9" fillId="2" borderId="18" xfId="0" applyFont="1" applyFill="1" applyBorder="1" applyAlignment="1" applyProtection="1">
      <alignment vertical="center" wrapText="1"/>
      <protection locked="0"/>
    </xf>
    <xf numFmtId="0" fontId="13" fillId="13" borderId="45" xfId="0" applyFont="1" applyFill="1" applyBorder="1" applyAlignment="1" applyProtection="1">
      <alignment vertical="center" wrapText="1"/>
      <protection locked="0"/>
    </xf>
    <xf numFmtId="0" fontId="13" fillId="13" borderId="45" xfId="0" applyFont="1" applyFill="1" applyBorder="1" applyAlignment="1" applyProtection="1">
      <alignment vertical="center"/>
      <protection locked="0"/>
    </xf>
    <xf numFmtId="0" fontId="19" fillId="10" borderId="7" xfId="0" applyFont="1" applyFill="1" applyBorder="1" applyAlignment="1" applyProtection="1">
      <alignment vertical="center" wrapText="1"/>
      <protection locked="0"/>
    </xf>
    <xf numFmtId="0" fontId="19" fillId="10" borderId="7" xfId="0" applyFont="1" applyFill="1" applyBorder="1" applyAlignment="1" applyProtection="1">
      <alignment vertical="center"/>
      <protection locked="0"/>
    </xf>
    <xf numFmtId="0" fontId="13" fillId="10" borderId="7" xfId="0" applyFont="1" applyFill="1" applyBorder="1" applyAlignment="1" applyProtection="1">
      <alignment vertical="center"/>
      <protection locked="0"/>
    </xf>
    <xf numFmtId="0" fontId="19" fillId="10" borderId="22" xfId="0" applyFont="1" applyFill="1" applyBorder="1" applyAlignment="1" applyProtection="1">
      <alignment vertical="center" wrapText="1"/>
      <protection locked="0"/>
    </xf>
    <xf numFmtId="0" fontId="19" fillId="10" borderId="22" xfId="0" applyFont="1" applyFill="1" applyBorder="1" applyAlignment="1" applyProtection="1">
      <alignment vertical="center"/>
      <protection locked="0"/>
    </xf>
    <xf numFmtId="0" fontId="19" fillId="10" borderId="1" xfId="0" applyFont="1" applyFill="1" applyBorder="1" applyAlignment="1" applyProtection="1">
      <alignment vertical="center" wrapText="1"/>
      <protection locked="0"/>
    </xf>
    <xf numFmtId="0" fontId="19" fillId="11" borderId="1" xfId="0" applyFont="1" applyFill="1" applyBorder="1" applyAlignment="1" applyProtection="1">
      <alignment vertical="center"/>
      <protection locked="0"/>
    </xf>
    <xf numFmtId="0" fontId="19" fillId="11" borderId="18" xfId="0" applyFont="1" applyFill="1" applyBorder="1" applyAlignment="1" applyProtection="1">
      <alignment vertical="center"/>
      <protection locked="0"/>
    </xf>
    <xf numFmtId="0" fontId="19" fillId="10" borderId="17" xfId="0" applyFont="1" applyFill="1" applyBorder="1" applyAlignment="1" applyProtection="1">
      <alignment vertical="center" wrapText="1"/>
      <protection locked="0"/>
    </xf>
    <xf numFmtId="0" fontId="19" fillId="11" borderId="17" xfId="0" applyFont="1" applyFill="1" applyBorder="1" applyAlignment="1" applyProtection="1">
      <alignment vertical="center"/>
      <protection locked="0"/>
    </xf>
    <xf numFmtId="0" fontId="13" fillId="14" borderId="52" xfId="0" applyFont="1" applyFill="1" applyBorder="1" applyAlignment="1" applyProtection="1">
      <alignment vertical="center" wrapText="1"/>
      <protection locked="0"/>
    </xf>
    <xf numFmtId="0" fontId="13" fillId="14" borderId="52" xfId="0" applyFont="1" applyFill="1" applyBorder="1" applyAlignment="1" applyProtection="1">
      <alignment vertical="center"/>
      <protection locked="0"/>
    </xf>
    <xf numFmtId="0" fontId="19" fillId="11" borderId="7" xfId="0" applyFont="1" applyFill="1" applyBorder="1" applyAlignment="1" applyProtection="1">
      <alignment vertical="center"/>
      <protection locked="0"/>
    </xf>
    <xf numFmtId="0" fontId="19" fillId="2" borderId="17" xfId="0" applyFont="1" applyFill="1" applyBorder="1" applyAlignment="1" applyProtection="1">
      <alignment vertical="center" wrapText="1"/>
      <protection locked="0"/>
    </xf>
    <xf numFmtId="0" fontId="19" fillId="2" borderId="17" xfId="0" applyFont="1" applyFill="1" applyBorder="1" applyAlignment="1" applyProtection="1">
      <alignment vertical="center"/>
      <protection locked="0"/>
    </xf>
    <xf numFmtId="0" fontId="13" fillId="12" borderId="52" xfId="0" applyFont="1" applyFill="1" applyBorder="1" applyAlignment="1" applyProtection="1">
      <alignment vertical="center" wrapText="1"/>
      <protection locked="0"/>
    </xf>
    <xf numFmtId="0" fontId="13" fillId="12" borderId="52" xfId="0" applyFont="1" applyFill="1" applyBorder="1" applyAlignment="1" applyProtection="1">
      <alignment vertical="center"/>
      <protection locked="0"/>
    </xf>
    <xf numFmtId="0" fontId="0" fillId="0" borderId="1"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1" fillId="12" borderId="52" xfId="0" applyFont="1" applyFill="1" applyBorder="1" applyAlignment="1">
      <alignment vertical="center" wrapText="1"/>
    </xf>
    <xf numFmtId="0" fontId="0" fillId="0" borderId="7" xfId="0" applyBorder="1" applyAlignment="1">
      <alignment vertical="center" wrapText="1"/>
    </xf>
    <xf numFmtId="0" fontId="19" fillId="12" borderId="45" xfId="0" applyFont="1" applyFill="1" applyBorder="1" applyAlignment="1" applyProtection="1">
      <alignment vertical="center" wrapText="1"/>
      <protection locked="0"/>
    </xf>
    <xf numFmtId="0" fontId="0" fillId="12" borderId="45" xfId="0" applyFill="1" applyBorder="1" applyAlignment="1">
      <alignment vertical="center" wrapText="1"/>
    </xf>
    <xf numFmtId="0" fontId="0" fillId="12" borderId="45" xfId="0" applyFill="1" applyBorder="1" applyAlignment="1">
      <alignment vertical="center"/>
    </xf>
    <xf numFmtId="0" fontId="0" fillId="12" borderId="45" xfId="0" applyFill="1" applyBorder="1"/>
    <xf numFmtId="0" fontId="1" fillId="12" borderId="45" xfId="0" applyFont="1" applyFill="1" applyBorder="1"/>
    <xf numFmtId="0" fontId="19" fillId="0" borderId="1" xfId="0" applyFont="1" applyBorder="1" applyProtection="1">
      <protection locked="0"/>
    </xf>
    <xf numFmtId="0" fontId="19" fillId="0" borderId="7" xfId="0" applyFont="1" applyBorder="1" applyAlignment="1" applyProtection="1">
      <alignment wrapText="1"/>
      <protection locked="0"/>
    </xf>
    <xf numFmtId="0" fontId="19" fillId="0" borderId="1" xfId="0" applyFont="1" applyBorder="1" applyAlignment="1" applyProtection="1">
      <alignment wrapText="1"/>
      <protection locked="0"/>
    </xf>
    <xf numFmtId="0" fontId="1" fillId="12" borderId="1" xfId="0" applyFont="1" applyFill="1" applyBorder="1" applyAlignment="1" applyProtection="1">
      <alignment vertical="center"/>
      <protection locked="0"/>
    </xf>
    <xf numFmtId="0" fontId="1" fillId="12" borderId="45" xfId="0" applyFont="1" applyFill="1" applyBorder="1" applyAlignment="1" applyProtection="1">
      <alignment vertical="center" wrapText="1"/>
      <protection locked="0"/>
    </xf>
    <xf numFmtId="0" fontId="27" fillId="12" borderId="52" xfId="0" applyFont="1" applyFill="1" applyBorder="1" applyAlignment="1" applyProtection="1">
      <alignment wrapText="1"/>
      <protection locked="0"/>
    </xf>
    <xf numFmtId="0" fontId="19" fillId="0" borderId="22" xfId="0" applyFont="1" applyBorder="1" applyAlignment="1" applyProtection="1">
      <alignment wrapText="1"/>
      <protection locked="0"/>
    </xf>
    <xf numFmtId="0" fontId="19" fillId="0" borderId="18" xfId="0" applyFont="1" applyBorder="1" applyAlignment="1" applyProtection="1">
      <alignment wrapText="1"/>
      <protection locked="0"/>
    </xf>
    <xf numFmtId="0" fontId="19" fillId="0" borderId="17" xfId="0" applyFont="1" applyBorder="1" applyProtection="1">
      <protection locked="0"/>
    </xf>
    <xf numFmtId="0" fontId="19" fillId="0" borderId="7" xfId="0" applyFont="1" applyBorder="1" applyAlignment="1" applyProtection="1">
      <alignment vertical="center"/>
      <protection locked="0"/>
    </xf>
    <xf numFmtId="0" fontId="19" fillId="0" borderId="7" xfId="0" applyFont="1" applyBorder="1" applyAlignment="1" applyProtection="1">
      <alignment vertical="center" wrapText="1"/>
      <protection locked="0"/>
    </xf>
    <xf numFmtId="0" fontId="19" fillId="0" borderId="17" xfId="0" applyFont="1" applyBorder="1" applyAlignment="1" applyProtection="1">
      <alignment vertical="center"/>
      <protection locked="0"/>
    </xf>
    <xf numFmtId="0" fontId="19" fillId="0" borderId="17" xfId="0" applyFont="1" applyBorder="1" applyAlignment="1" applyProtection="1">
      <alignment vertical="center" wrapText="1"/>
      <protection locked="0"/>
    </xf>
    <xf numFmtId="0" fontId="0" fillId="3" borderId="1" xfId="0" applyFill="1" applyBorder="1" applyAlignment="1">
      <alignment vertical="center"/>
    </xf>
    <xf numFmtId="0" fontId="19" fillId="0" borderId="8" xfId="0" applyFont="1" applyBorder="1" applyProtection="1">
      <protection locked="0"/>
    </xf>
    <xf numFmtId="0" fontId="0" fillId="2" borderId="7"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0" borderId="6" xfId="0" applyBorder="1" applyAlignment="1" applyProtection="1">
      <alignment wrapText="1"/>
      <protection locked="0"/>
    </xf>
    <xf numFmtId="0" fontId="0" fillId="0" borderId="12" xfId="0" applyBorder="1" applyAlignment="1" applyProtection="1">
      <alignment wrapText="1"/>
      <protection locked="0"/>
    </xf>
    <xf numFmtId="0" fontId="1" fillId="12" borderId="52" xfId="0" applyFont="1" applyFill="1" applyBorder="1" applyAlignment="1" applyProtection="1">
      <alignment vertical="center" wrapText="1"/>
      <protection locked="0"/>
    </xf>
    <xf numFmtId="0" fontId="19" fillId="0" borderId="11" xfId="0" applyFont="1" applyBorder="1" applyProtection="1">
      <protection locked="0"/>
    </xf>
    <xf numFmtId="0" fontId="19" fillId="0" borderId="2" xfId="0" applyFont="1" applyBorder="1" applyProtection="1">
      <protection locked="0"/>
    </xf>
    <xf numFmtId="0" fontId="19" fillId="0" borderId="70" xfId="0" applyFont="1" applyBorder="1" applyProtection="1">
      <protection locked="0"/>
    </xf>
    <xf numFmtId="0" fontId="0" fillId="5" borderId="68" xfId="0" applyFill="1" applyBorder="1" applyProtection="1">
      <protection locked="0"/>
    </xf>
    <xf numFmtId="0" fontId="1" fillId="5" borderId="19" xfId="0" applyFont="1" applyFill="1" applyBorder="1" applyProtection="1">
      <protection locked="0"/>
    </xf>
    <xf numFmtId="0" fontId="19" fillId="0" borderId="69" xfId="0" applyFont="1" applyBorder="1" applyProtection="1">
      <protection locked="0"/>
    </xf>
    <xf numFmtId="0" fontId="1" fillId="12" borderId="71" xfId="0" applyFont="1" applyFill="1" applyBorder="1" applyProtection="1">
      <protection locked="0"/>
    </xf>
    <xf numFmtId="0" fontId="0" fillId="2" borderId="1" xfId="0" applyFill="1" applyBorder="1" applyAlignment="1" applyProtection="1">
      <alignment wrapText="1"/>
      <protection locked="0"/>
    </xf>
    <xf numFmtId="0" fontId="0" fillId="0" borderId="55" xfId="0" applyBorder="1" applyAlignment="1" applyProtection="1">
      <alignment wrapText="1"/>
      <protection locked="0"/>
    </xf>
    <xf numFmtId="0" fontId="0" fillId="8" borderId="7" xfId="0" applyFill="1" applyBorder="1" applyAlignment="1" applyProtection="1">
      <alignment vertical="center"/>
      <protection locked="0"/>
    </xf>
    <xf numFmtId="0" fontId="19" fillId="8" borderId="26" xfId="0" applyFont="1" applyFill="1" applyBorder="1" applyAlignment="1">
      <alignment vertical="center" wrapText="1"/>
    </xf>
    <xf numFmtId="0" fontId="0" fillId="8" borderId="1" xfId="0" applyFill="1" applyBorder="1" applyAlignment="1" applyProtection="1">
      <alignment vertical="center"/>
      <protection locked="0"/>
    </xf>
    <xf numFmtId="0" fontId="0" fillId="8" borderId="1" xfId="0" applyFill="1" applyBorder="1" applyAlignment="1" applyProtection="1">
      <alignment vertical="center" wrapText="1"/>
      <protection locked="0"/>
    </xf>
    <xf numFmtId="0" fontId="19" fillId="8" borderId="2" xfId="0" applyFont="1" applyFill="1" applyBorder="1" applyProtection="1">
      <protection locked="0"/>
    </xf>
    <xf numFmtId="0" fontId="0" fillId="8" borderId="1" xfId="0" applyFill="1" applyBorder="1" applyProtection="1">
      <protection locked="0"/>
    </xf>
    <xf numFmtId="0" fontId="19" fillId="8" borderId="27" xfId="0" applyFont="1" applyFill="1" applyBorder="1" applyAlignment="1">
      <alignment vertical="center" wrapText="1"/>
    </xf>
    <xf numFmtId="0" fontId="19" fillId="8" borderId="7" xfId="0" applyFont="1" applyFill="1" applyBorder="1" applyAlignment="1" applyProtection="1">
      <alignment vertical="center"/>
      <protection locked="0"/>
    </xf>
    <xf numFmtId="0" fontId="0" fillId="8" borderId="7" xfId="0" applyFill="1" applyBorder="1" applyAlignment="1" applyProtection="1">
      <alignment vertical="center" wrapText="1"/>
      <protection locked="0"/>
    </xf>
    <xf numFmtId="0" fontId="31" fillId="9" borderId="1" xfId="0" applyFont="1" applyFill="1" applyBorder="1" applyAlignment="1">
      <alignment horizontal="left" vertical="center" indent="1"/>
    </xf>
    <xf numFmtId="0" fontId="13" fillId="0" borderId="49" xfId="0" applyFont="1" applyBorder="1" applyAlignment="1" applyProtection="1">
      <alignment vertical="center"/>
      <protection locked="0"/>
    </xf>
    <xf numFmtId="0" fontId="13" fillId="12" borderId="49" xfId="0" applyFont="1" applyFill="1" applyBorder="1" applyAlignment="1" applyProtection="1">
      <alignment vertical="center"/>
      <protection locked="0"/>
    </xf>
    <xf numFmtId="0" fontId="13" fillId="8" borderId="49" xfId="0" applyFont="1" applyFill="1" applyBorder="1" applyAlignment="1" applyProtection="1">
      <alignment vertical="center"/>
      <protection locked="0"/>
    </xf>
    <xf numFmtId="0" fontId="19" fillId="0" borderId="1" xfId="0" applyFont="1" applyBorder="1" applyAlignment="1" applyProtection="1">
      <alignment vertical="center"/>
      <protection locked="0"/>
    </xf>
    <xf numFmtId="0" fontId="19" fillId="0" borderId="18" xfId="0" applyFont="1" applyBorder="1" applyAlignment="1" applyProtection="1">
      <alignment vertical="center"/>
      <protection locked="0"/>
    </xf>
    <xf numFmtId="0" fontId="13" fillId="5" borderId="52" xfId="0" applyFont="1" applyFill="1" applyBorder="1" applyAlignment="1" applyProtection="1">
      <alignment vertical="center"/>
      <protection locked="0"/>
    </xf>
    <xf numFmtId="0" fontId="28" fillId="0" borderId="0" xfId="0" applyFont="1" applyAlignment="1" applyProtection="1">
      <alignment vertical="center"/>
      <protection locked="0"/>
    </xf>
    <xf numFmtId="0" fontId="31" fillId="7" borderId="1" xfId="0" applyFont="1" applyFill="1" applyBorder="1" applyAlignment="1">
      <alignment horizontal="center" vertical="center"/>
    </xf>
    <xf numFmtId="0" fontId="2" fillId="7" borderId="7" xfId="0" applyFont="1" applyFill="1" applyBorder="1" applyAlignment="1">
      <alignment vertical="center"/>
    </xf>
    <xf numFmtId="0" fontId="21" fillId="7" borderId="22" xfId="0" applyFont="1" applyFill="1" applyBorder="1" applyAlignment="1">
      <alignment vertical="center" wrapText="1"/>
    </xf>
    <xf numFmtId="0" fontId="2" fillId="7" borderId="22" xfId="0" applyFont="1" applyFill="1" applyBorder="1" applyAlignment="1">
      <alignment vertical="center" wrapText="1"/>
    </xf>
    <xf numFmtId="0" fontId="13" fillId="2" borderId="7" xfId="0" applyFont="1" applyFill="1" applyBorder="1" applyAlignment="1" applyProtection="1">
      <alignment vertical="center"/>
      <protection locked="0"/>
    </xf>
    <xf numFmtId="0" fontId="13" fillId="0" borderId="0" xfId="0" applyFont="1" applyAlignment="1">
      <alignment vertical="center"/>
    </xf>
    <xf numFmtId="0" fontId="19" fillId="0" borderId="0" xfId="0" applyFont="1" applyAlignment="1">
      <alignment vertical="center"/>
    </xf>
    <xf numFmtId="0" fontId="13" fillId="5" borderId="43" xfId="0" applyFont="1" applyFill="1" applyBorder="1" applyAlignment="1" applyProtection="1">
      <alignment vertical="center"/>
      <protection locked="0"/>
    </xf>
    <xf numFmtId="0" fontId="19" fillId="0" borderId="22" xfId="0" applyFont="1" applyBorder="1" applyAlignment="1" applyProtection="1">
      <alignment vertical="center"/>
      <protection locked="0"/>
    </xf>
    <xf numFmtId="0" fontId="13" fillId="5" borderId="24" xfId="0" applyFont="1" applyFill="1" applyBorder="1" applyAlignment="1" applyProtection="1">
      <alignment vertical="center"/>
      <protection locked="0"/>
    </xf>
    <xf numFmtId="0" fontId="13" fillId="5" borderId="0" xfId="0" applyFont="1" applyFill="1" applyAlignment="1">
      <alignment vertical="center"/>
    </xf>
    <xf numFmtId="0" fontId="13" fillId="12" borderId="52" xfId="0" applyFont="1" applyFill="1" applyBorder="1" applyAlignment="1">
      <alignment vertical="center"/>
    </xf>
    <xf numFmtId="0" fontId="13" fillId="12" borderId="53" xfId="0" applyFont="1" applyFill="1" applyBorder="1" applyAlignment="1" applyProtection="1">
      <alignment vertical="center"/>
      <protection locked="0"/>
    </xf>
    <xf numFmtId="0" fontId="13" fillId="12" borderId="42" xfId="0" applyFont="1" applyFill="1" applyBorder="1" applyAlignment="1" applyProtection="1">
      <alignment vertical="center"/>
      <protection locked="0"/>
    </xf>
    <xf numFmtId="0" fontId="19" fillId="0" borderId="7" xfId="0" applyFont="1" applyBorder="1" applyAlignment="1">
      <alignment vertical="center"/>
    </xf>
    <xf numFmtId="0" fontId="19" fillId="8" borderId="1" xfId="0" applyFont="1" applyFill="1" applyBorder="1" applyAlignment="1" applyProtection="1">
      <alignment vertical="center"/>
      <protection locked="0"/>
    </xf>
    <xf numFmtId="0" fontId="21" fillId="7" borderId="19" xfId="0" applyFont="1" applyFill="1" applyBorder="1" applyAlignment="1">
      <alignment vertical="center" wrapText="1"/>
    </xf>
    <xf numFmtId="0" fontId="2" fillId="7" borderId="19" xfId="0" applyFont="1" applyFill="1" applyBorder="1" applyAlignment="1">
      <alignment vertical="center" wrapText="1"/>
    </xf>
    <xf numFmtId="0" fontId="31" fillId="7" borderId="7" xfId="0" applyFont="1" applyFill="1" applyBorder="1" applyAlignment="1">
      <alignment horizontal="center" vertical="center" wrapText="1"/>
    </xf>
    <xf numFmtId="0" fontId="31" fillId="7" borderId="1" xfId="0" applyFont="1" applyFill="1" applyBorder="1" applyAlignment="1">
      <alignment horizontal="left" vertical="center" indent="1"/>
    </xf>
    <xf numFmtId="0" fontId="25" fillId="8" borderId="7" xfId="0" applyFont="1" applyFill="1" applyBorder="1" applyAlignment="1" applyProtection="1">
      <alignment vertical="center" wrapText="1"/>
      <protection locked="0"/>
    </xf>
    <xf numFmtId="0" fontId="25" fillId="8" borderId="7" xfId="0" applyFont="1" applyFill="1" applyBorder="1" applyProtection="1">
      <protection locked="0"/>
    </xf>
    <xf numFmtId="0" fontId="25" fillId="8" borderId="1" xfId="0" applyFont="1" applyFill="1" applyBorder="1" applyAlignment="1" applyProtection="1">
      <alignment wrapText="1"/>
      <protection locked="0"/>
    </xf>
    <xf numFmtId="0" fontId="13" fillId="5" borderId="14" xfId="0" applyFont="1" applyFill="1" applyBorder="1" applyProtection="1">
      <protection locked="0"/>
    </xf>
    <xf numFmtId="0" fontId="13" fillId="5" borderId="52" xfId="0" applyFont="1" applyFill="1" applyBorder="1" applyProtection="1">
      <protection locked="0"/>
    </xf>
    <xf numFmtId="0" fontId="13" fillId="2" borderId="14" xfId="0" applyFont="1" applyFill="1" applyBorder="1" applyProtection="1">
      <protection locked="0"/>
    </xf>
    <xf numFmtId="0" fontId="13" fillId="2" borderId="7" xfId="0" applyFont="1" applyFill="1" applyBorder="1" applyProtection="1">
      <protection locked="0"/>
    </xf>
    <xf numFmtId="0" fontId="13" fillId="12" borderId="14" xfId="0" applyFont="1" applyFill="1" applyBorder="1" applyProtection="1">
      <protection locked="0"/>
    </xf>
    <xf numFmtId="0" fontId="32" fillId="8" borderId="1" xfId="0" applyFont="1" applyFill="1" applyBorder="1" applyAlignment="1" applyProtection="1">
      <alignment vertical="center" wrapText="1"/>
      <protection locked="0"/>
    </xf>
    <xf numFmtId="0" fontId="31" fillId="15" borderId="1" xfId="0" applyFont="1" applyFill="1" applyBorder="1" applyAlignment="1">
      <alignment horizontal="center" vertical="center"/>
    </xf>
    <xf numFmtId="0" fontId="31" fillId="15" borderId="1" xfId="0" applyFont="1" applyFill="1" applyBorder="1" applyAlignment="1">
      <alignment horizontal="left" vertical="center" indent="1"/>
    </xf>
    <xf numFmtId="0" fontId="19" fillId="2" borderId="45" xfId="0" applyFont="1" applyFill="1" applyBorder="1" applyProtection="1">
      <protection locked="0"/>
    </xf>
    <xf numFmtId="0" fontId="19" fillId="0" borderId="0" xfId="0" applyFont="1"/>
    <xf numFmtId="0" fontId="19" fillId="2" borderId="45" xfId="0" applyFont="1" applyFill="1" applyBorder="1" applyAlignment="1" applyProtection="1">
      <alignment vertical="center"/>
      <protection locked="0"/>
    </xf>
    <xf numFmtId="0" fontId="13" fillId="12" borderId="45" xfId="0" applyFont="1" applyFill="1" applyBorder="1" applyAlignment="1" applyProtection="1">
      <alignment vertical="center"/>
      <protection locked="0"/>
    </xf>
    <xf numFmtId="0" fontId="19" fillId="2" borderId="68" xfId="0" applyFont="1" applyFill="1" applyBorder="1" applyAlignment="1" applyProtection="1">
      <alignment vertical="center"/>
      <protection locked="0"/>
    </xf>
    <xf numFmtId="0" fontId="19" fillId="0" borderId="7" xfId="0" applyFont="1" applyBorder="1" applyAlignment="1">
      <alignment wrapText="1"/>
    </xf>
    <xf numFmtId="0" fontId="19" fillId="0" borderId="7" xfId="0" applyFont="1" applyBorder="1"/>
    <xf numFmtId="0" fontId="13" fillId="0" borderId="7" xfId="0" applyFont="1" applyBorder="1" applyProtection="1">
      <protection locked="0"/>
    </xf>
    <xf numFmtId="0" fontId="31" fillId="7" borderId="7" xfId="0" applyFont="1" applyFill="1" applyBorder="1" applyAlignment="1">
      <alignment vertical="center"/>
    </xf>
    <xf numFmtId="0" fontId="31" fillId="7" borderId="22" xfId="0" applyFont="1" applyFill="1" applyBorder="1" applyAlignment="1">
      <alignment vertical="center" wrapText="1"/>
    </xf>
    <xf numFmtId="0" fontId="0" fillId="8" borderId="0" xfId="0" applyFill="1"/>
    <xf numFmtId="0" fontId="26" fillId="0" borderId="0" xfId="0" applyFont="1"/>
    <xf numFmtId="0" fontId="23" fillId="8" borderId="0" xfId="0" applyFont="1" applyFill="1"/>
    <xf numFmtId="0" fontId="19" fillId="17" borderId="7" xfId="0" applyFont="1" applyFill="1" applyBorder="1" applyAlignment="1" applyProtection="1">
      <alignment vertical="center" wrapText="1"/>
      <protection locked="0"/>
    </xf>
    <xf numFmtId="0" fontId="0" fillId="17" borderId="1" xfId="0" applyFill="1" applyBorder="1" applyAlignment="1">
      <alignment vertical="center" wrapText="1"/>
    </xf>
    <xf numFmtId="0" fontId="0" fillId="17" borderId="1" xfId="0" applyFill="1" applyBorder="1" applyAlignment="1">
      <alignment vertical="center"/>
    </xf>
    <xf numFmtId="0" fontId="23" fillId="17" borderId="1" xfId="0" applyFont="1" applyFill="1" applyBorder="1" applyAlignment="1" applyProtection="1">
      <alignment vertical="center" wrapText="1"/>
      <protection locked="0"/>
    </xf>
    <xf numFmtId="0" fontId="23" fillId="17" borderId="1" xfId="0" applyFont="1" applyFill="1" applyBorder="1" applyAlignment="1">
      <alignment vertical="center" wrapText="1"/>
    </xf>
    <xf numFmtId="0" fontId="23" fillId="17" borderId="1" xfId="0" applyFont="1" applyFill="1" applyBorder="1" applyAlignment="1">
      <alignment vertical="center"/>
    </xf>
    <xf numFmtId="0" fontId="13" fillId="6" borderId="2" xfId="0" applyFont="1" applyFill="1" applyBorder="1" applyAlignment="1">
      <alignment horizontal="left" vertical="center"/>
    </xf>
    <xf numFmtId="0" fontId="13" fillId="6" borderId="3" xfId="0" applyFont="1" applyFill="1" applyBorder="1" applyAlignment="1">
      <alignment horizontal="left" vertical="center"/>
    </xf>
    <xf numFmtId="0" fontId="13" fillId="6" borderId="4" xfId="0" applyFont="1" applyFill="1" applyBorder="1" applyAlignment="1">
      <alignment horizontal="left" vertical="center"/>
    </xf>
    <xf numFmtId="0" fontId="17" fillId="0" borderId="8" xfId="1" applyBorder="1" applyAlignment="1">
      <alignment vertical="center" wrapText="1"/>
    </xf>
    <xf numFmtId="0" fontId="17" fillId="0" borderId="9" xfId="1" applyBorder="1" applyAlignment="1">
      <alignment vertical="center"/>
    </xf>
    <xf numFmtId="0" fontId="17" fillId="0" borderId="10" xfId="1" applyBorder="1" applyAlignment="1">
      <alignment vertical="center"/>
    </xf>
    <xf numFmtId="0" fontId="13" fillId="6" borderId="13" xfId="0" applyFont="1" applyFill="1" applyBorder="1" applyAlignment="1">
      <alignment horizontal="left" vertical="center"/>
    </xf>
    <xf numFmtId="0" fontId="13" fillId="6" borderId="5" xfId="0" applyFont="1" applyFill="1" applyBorder="1" applyAlignment="1">
      <alignment horizontal="left" vertical="center"/>
    </xf>
    <xf numFmtId="0" fontId="13" fillId="6" borderId="6" xfId="0" applyFont="1" applyFill="1" applyBorder="1" applyAlignment="1">
      <alignment horizontal="left" vertical="center"/>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3" fillId="4" borderId="11"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28" fillId="2" borderId="8" xfId="0"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9" fillId="2" borderId="10" xfId="0" applyFont="1" applyFill="1" applyBorder="1" applyAlignment="1" applyProtection="1">
      <alignment horizontal="left" vertical="center"/>
      <protection locked="0"/>
    </xf>
    <xf numFmtId="0" fontId="28"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protection locked="0"/>
    </xf>
    <xf numFmtId="0" fontId="19" fillId="0" borderId="10" xfId="0" applyFont="1" applyBorder="1" applyAlignment="1" applyProtection="1">
      <alignment horizontal="left" vertical="top"/>
      <protection locked="0"/>
    </xf>
    <xf numFmtId="0" fontId="19" fillId="0" borderId="11" xfId="0" applyFont="1" applyBorder="1" applyAlignment="1">
      <alignment horizontal="left" vertical="top"/>
    </xf>
    <xf numFmtId="0" fontId="19" fillId="0" borderId="0" xfId="0" applyFont="1" applyAlignment="1">
      <alignment horizontal="left" vertical="top"/>
    </xf>
    <xf numFmtId="0" fontId="19" fillId="0" borderId="12" xfId="0" applyFont="1" applyBorder="1" applyAlignment="1">
      <alignment horizontal="left" vertical="top"/>
    </xf>
    <xf numFmtId="0" fontId="11" fillId="2" borderId="0" xfId="0" applyFont="1" applyFill="1" applyAlignment="1">
      <alignment horizontal="left"/>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7" xfId="0" applyFont="1" applyFill="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9" borderId="2"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7" fillId="3" borderId="0" xfId="0" applyFont="1" applyFill="1" applyAlignment="1">
      <alignment horizontal="center"/>
    </xf>
    <xf numFmtId="0" fontId="3" fillId="0" borderId="1" xfId="0" applyFont="1" applyBorder="1" applyAlignment="1">
      <alignment horizontal="left" vertical="center"/>
    </xf>
    <xf numFmtId="0" fontId="16" fillId="5" borderId="1" xfId="0" applyFont="1" applyFill="1" applyBorder="1" applyAlignment="1" applyProtection="1">
      <alignment horizontal="center"/>
      <protection locked="0"/>
    </xf>
    <xf numFmtId="0" fontId="15" fillId="5" borderId="2"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5" borderId="1" xfId="0" applyFont="1" applyFill="1" applyBorder="1" applyAlignment="1" applyProtection="1">
      <alignment horizontal="left"/>
      <protection locked="0"/>
    </xf>
    <xf numFmtId="0" fontId="1" fillId="7" borderId="18" xfId="0" applyFont="1" applyFill="1" applyBorder="1" applyAlignment="1">
      <alignment horizontal="center" vertical="center"/>
    </xf>
    <xf numFmtId="0" fontId="2" fillId="0" borderId="3" xfId="0" applyFont="1" applyBorder="1" applyAlignment="1">
      <alignment horizontal="center" vertical="center"/>
    </xf>
    <xf numFmtId="0" fontId="26" fillId="16" borderId="11" xfId="0" applyFont="1" applyFill="1" applyBorder="1" applyAlignment="1" applyProtection="1">
      <alignment vertical="center"/>
      <protection locked="0"/>
    </xf>
    <xf numFmtId="0" fontId="17" fillId="0" borderId="8" xfId="1" applyBorder="1" applyAlignment="1" applyProtection="1">
      <protection locked="0"/>
    </xf>
    <xf numFmtId="0" fontId="17" fillId="0" borderId="9" xfId="1" applyBorder="1" applyAlignment="1" applyProtection="1">
      <protection locked="0"/>
    </xf>
    <xf numFmtId="0" fontId="17" fillId="0" borderId="10" xfId="1" applyBorder="1" applyAlignment="1" applyProtection="1">
      <protection locked="0"/>
    </xf>
    <xf numFmtId="0" fontId="0" fillId="8" borderId="0" xfId="0" applyFill="1" applyAlignment="1"/>
  </cellXfs>
  <cellStyles count="60">
    <cellStyle name="Lien hypertexte" xfId="1" builtinId="8"/>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59" builtinId="9" hidden="1"/>
    <cellStyle name="Lien hypertexte visité" xfId="57" builtinId="9" hidden="1"/>
    <cellStyle name="Lien hypertexte visité" xfId="55" builtinId="9" hidden="1"/>
    <cellStyle name="Lien hypertexte visité" xfId="53" builtinId="9" hidden="1"/>
    <cellStyle name="Lien hypertexte visité" xfId="51" builtinId="9" hidden="1"/>
    <cellStyle name="Lien hypertexte visité" xfId="49" builtinId="9" hidden="1"/>
    <cellStyle name="Lien hypertexte visité" xfId="47" builtinId="9" hidden="1"/>
    <cellStyle name="Lien hypertexte visité" xfId="45" builtinId="9" hidden="1"/>
    <cellStyle name="Lien hypertexte visité" xfId="43" builtinId="9" hidden="1"/>
    <cellStyle name="Lien hypertexte visité" xfId="41" builtinId="9" hidden="1"/>
    <cellStyle name="Lien hypertexte visité" xfId="39" builtinId="9" hidden="1"/>
    <cellStyle name="Lien hypertexte visité" xfId="37" builtinId="9" hidden="1"/>
    <cellStyle name="Lien hypertexte visité" xfId="35" builtinId="9" hidden="1"/>
    <cellStyle name="Lien hypertexte visité" xfId="13" builtinId="9" hidden="1"/>
    <cellStyle name="Lien hypertexte visité" xfId="14" builtinId="9" hidden="1"/>
    <cellStyle name="Lien hypertexte visité" xfId="16" builtinId="9" hidden="1"/>
    <cellStyle name="Lien hypertexte visité" xfId="17" builtinId="9" hidden="1"/>
    <cellStyle name="Lien hypertexte visité" xfId="18" builtinId="9" hidden="1"/>
    <cellStyle name="Lien hypertexte visité" xfId="20" builtinId="9" hidden="1"/>
    <cellStyle name="Lien hypertexte visité" xfId="21" builtinId="9" hidden="1"/>
    <cellStyle name="Lien hypertexte visité" xfId="22" builtinId="9" hidden="1"/>
    <cellStyle name="Lien hypertexte visité" xfId="24" builtinId="9" hidden="1"/>
    <cellStyle name="Lien hypertexte visité" xfId="25" builtinId="9" hidden="1"/>
    <cellStyle name="Lien hypertexte visité" xfId="26" builtinId="9" hidden="1"/>
    <cellStyle name="Lien hypertexte visité" xfId="28" builtinId="9" hidden="1"/>
    <cellStyle name="Lien hypertexte visité" xfId="29" builtinId="9" hidden="1"/>
    <cellStyle name="Lien hypertexte visité" xfId="30" builtinId="9" hidden="1"/>
    <cellStyle name="Lien hypertexte visité" xfId="32" builtinId="9" hidden="1"/>
    <cellStyle name="Lien hypertexte visité" xfId="33" builtinId="9" hidden="1"/>
    <cellStyle name="Lien hypertexte visité" xfId="34" builtinId="9" hidden="1"/>
    <cellStyle name="Lien hypertexte visité" xfId="31" builtinId="9" hidden="1"/>
    <cellStyle name="Lien hypertexte visité" xfId="27" builtinId="9" hidden="1"/>
    <cellStyle name="Lien hypertexte visité" xfId="23" builtinId="9" hidden="1"/>
    <cellStyle name="Lien hypertexte visité" xfId="19" builtinId="9" hidden="1"/>
    <cellStyle name="Lien hypertexte visité" xfId="15" builtinId="9" hidden="1"/>
    <cellStyle name="Lien hypertexte visité" xfId="6"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7" builtinId="9" hidden="1"/>
    <cellStyle name="Lien hypertexte visité" xfId="4" builtinId="9" hidden="1"/>
    <cellStyle name="Lien hypertexte visité" xfId="5" builtinId="9" hidden="1"/>
    <cellStyle name="Lien hypertexte visité" xfId="3" builtinId="9" hidden="1"/>
    <cellStyle name="Lien hypertexte visité" xfId="2" builtinId="9" hidden="1"/>
    <cellStyle name="Normal" xfId="0" builtinId="0"/>
  </cellStyles>
  <dxfs count="0"/>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microsoft.com/office/2017/10/relationships/person" Target="persons/person.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A$11"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firstButton="1" fmlaLink="$A$1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68609" name="Option Button 1" hidden="1">
              <a:extLst>
                <a:ext uri="{63B3BB69-23CF-44E3-9099-C40C66FF867C}">
                  <a14:compatExt spid="_x0000_s68609"/>
                </a:ext>
                <a:ext uri="{FF2B5EF4-FFF2-40B4-BE49-F238E27FC236}">
                  <a16:creationId xmlns:a16="http://schemas.microsoft.com/office/drawing/2014/main" id="{00000000-0008-0000-0100-0000010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68610" name="Option Button 2" hidden="1">
              <a:extLst>
                <a:ext uri="{63B3BB69-23CF-44E3-9099-C40C66FF867C}">
                  <a14:compatExt spid="_x0000_s68610"/>
                </a:ext>
                <a:ext uri="{FF2B5EF4-FFF2-40B4-BE49-F238E27FC236}">
                  <a16:creationId xmlns:a16="http://schemas.microsoft.com/office/drawing/2014/main" id="{00000000-0008-0000-0100-0000020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68611" name="Option Button 3" hidden="1">
              <a:extLst>
                <a:ext uri="{63B3BB69-23CF-44E3-9099-C40C66FF867C}">
                  <a14:compatExt spid="_x0000_s68611"/>
                </a:ext>
                <a:ext uri="{FF2B5EF4-FFF2-40B4-BE49-F238E27FC236}">
                  <a16:creationId xmlns:a16="http://schemas.microsoft.com/office/drawing/2014/main" id="{00000000-0008-0000-0100-000003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68612" name="Option Button 4" hidden="1">
              <a:extLst>
                <a:ext uri="{63B3BB69-23CF-44E3-9099-C40C66FF867C}">
                  <a14:compatExt spid="_x0000_s68612"/>
                </a:ext>
                <a:ext uri="{FF2B5EF4-FFF2-40B4-BE49-F238E27FC236}">
                  <a16:creationId xmlns:a16="http://schemas.microsoft.com/office/drawing/2014/main" id="{00000000-0008-0000-0100-0000040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2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3731" name="Option Button 3" hidden="1">
              <a:extLst>
                <a:ext uri="{63B3BB69-23CF-44E3-9099-C40C66FF867C}">
                  <a14:compatExt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7825" name="Option Button 1" hidden="1">
              <a:extLst>
                <a:ext uri="{63B3BB69-23CF-44E3-9099-C40C66FF867C}">
                  <a14:compatExt spid="_x0000_s77825"/>
                </a:ext>
                <a:ext uri="{FF2B5EF4-FFF2-40B4-BE49-F238E27FC236}">
                  <a16:creationId xmlns:a16="http://schemas.microsoft.com/office/drawing/2014/main" id="{00000000-0008-0000-0300-0000013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7826" name="Option Button 2" hidden="1">
              <a:extLst>
                <a:ext uri="{63B3BB69-23CF-44E3-9099-C40C66FF867C}">
                  <a14:compatExt spid="_x0000_s77826"/>
                </a:ext>
                <a:ext uri="{FF2B5EF4-FFF2-40B4-BE49-F238E27FC236}">
                  <a16:creationId xmlns:a16="http://schemas.microsoft.com/office/drawing/2014/main" id="{00000000-0008-0000-0300-0000023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7827" name="Option Button 3" hidden="1">
              <a:extLst>
                <a:ext uri="{63B3BB69-23CF-44E3-9099-C40C66FF867C}">
                  <a14:compatExt spid="_x0000_s77827"/>
                </a:ext>
                <a:ext uri="{FF2B5EF4-FFF2-40B4-BE49-F238E27FC236}">
                  <a16:creationId xmlns:a16="http://schemas.microsoft.com/office/drawing/2014/main" id="{00000000-0008-0000-0300-000003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7828" name="Option Button 4" hidden="1">
              <a:extLst>
                <a:ext uri="{63B3BB69-23CF-44E3-9099-C40C66FF867C}">
                  <a14:compatExt spid="_x0000_s77828"/>
                </a:ext>
                <a:ext uri="{FF2B5EF4-FFF2-40B4-BE49-F238E27FC236}">
                  <a16:creationId xmlns:a16="http://schemas.microsoft.com/office/drawing/2014/main" id="{00000000-0008-0000-0300-0000043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114300</xdr:rowOff>
        </xdr:to>
        <xdr:sp macro="" textlink="">
          <xdr:nvSpPr>
            <xdr:cNvPr id="76801" name="Option Button 1" hidden="1">
              <a:extLst>
                <a:ext uri="{63B3BB69-23CF-44E3-9099-C40C66FF867C}">
                  <a14:compatExt spid="_x0000_s76801"/>
                </a:ext>
                <a:ext uri="{FF2B5EF4-FFF2-40B4-BE49-F238E27FC236}">
                  <a16:creationId xmlns:a16="http://schemas.microsoft.com/office/drawing/2014/main" id="{00000000-0008-0000-0400-0000012C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76802" name="Option Button 2" hidden="1">
              <a:extLst>
                <a:ext uri="{63B3BB69-23CF-44E3-9099-C40C66FF867C}">
                  <a14:compatExt spid="_x0000_s76802"/>
                </a:ext>
                <a:ext uri="{FF2B5EF4-FFF2-40B4-BE49-F238E27FC236}">
                  <a16:creationId xmlns:a16="http://schemas.microsoft.com/office/drawing/2014/main" id="{00000000-0008-0000-0400-0000022C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6803" name="Option Button 3" hidden="1">
              <a:extLst>
                <a:ext uri="{63B3BB69-23CF-44E3-9099-C40C66FF867C}">
                  <a14:compatExt spid="_x0000_s76803"/>
                </a:ext>
                <a:ext uri="{FF2B5EF4-FFF2-40B4-BE49-F238E27FC236}">
                  <a16:creationId xmlns:a16="http://schemas.microsoft.com/office/drawing/2014/main" id="{00000000-0008-0000-0400-000003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38100</xdr:rowOff>
        </xdr:to>
        <xdr:sp macro="" textlink="">
          <xdr:nvSpPr>
            <xdr:cNvPr id="76804" name="Option Button 4" hidden="1">
              <a:extLst>
                <a:ext uri="{63B3BB69-23CF-44E3-9099-C40C66FF867C}">
                  <a14:compatExt spid="_x0000_s76804"/>
                </a:ext>
                <a:ext uri="{FF2B5EF4-FFF2-40B4-BE49-F238E27FC236}">
                  <a16:creationId xmlns:a16="http://schemas.microsoft.com/office/drawing/2014/main" id="{00000000-0008-0000-0400-0000042C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8</xdr:row>
          <xdr:rowOff>47625</xdr:rowOff>
        </xdr:from>
        <xdr:to>
          <xdr:col>0</xdr:col>
          <xdr:colOff>1257300</xdr:colOff>
          <xdr:row>9</xdr:row>
          <xdr:rowOff>104775</xdr:rowOff>
        </xdr:to>
        <xdr:sp macro="" textlink="">
          <xdr:nvSpPr>
            <xdr:cNvPr id="81921" name="Option Button 1" hidden="1">
              <a:extLst>
                <a:ext uri="{63B3BB69-23CF-44E3-9099-C40C66FF867C}">
                  <a14:compatExt spid="_x0000_s81921"/>
                </a:ext>
                <a:ext uri="{FF2B5EF4-FFF2-40B4-BE49-F238E27FC236}">
                  <a16:creationId xmlns:a16="http://schemas.microsoft.com/office/drawing/2014/main" id="{00000000-0008-0000-0900-0000014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76200</xdr:rowOff>
        </xdr:from>
        <xdr:to>
          <xdr:col>0</xdr:col>
          <xdr:colOff>1257300</xdr:colOff>
          <xdr:row>12</xdr:row>
          <xdr:rowOff>114300</xdr:rowOff>
        </xdr:to>
        <xdr:sp macro="" textlink="">
          <xdr:nvSpPr>
            <xdr:cNvPr id="81922" name="Option Button 2" hidden="1">
              <a:extLst>
                <a:ext uri="{63B3BB69-23CF-44E3-9099-C40C66FF867C}">
                  <a14:compatExt spid="_x0000_s81922"/>
                </a:ext>
                <a:ext uri="{FF2B5EF4-FFF2-40B4-BE49-F238E27FC236}">
                  <a16:creationId xmlns:a16="http://schemas.microsoft.com/office/drawing/2014/main" id="{00000000-0008-0000-0900-0000024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28575</xdr:rowOff>
        </xdr:to>
        <xdr:sp macro="" textlink="">
          <xdr:nvSpPr>
            <xdr:cNvPr id="81923" name="Option Button 3" hidden="1">
              <a:extLst>
                <a:ext uri="{63B3BB69-23CF-44E3-9099-C40C66FF867C}">
                  <a14:compatExt spid="_x0000_s81923"/>
                </a:ext>
                <a:ext uri="{FF2B5EF4-FFF2-40B4-BE49-F238E27FC236}">
                  <a16:creationId xmlns:a16="http://schemas.microsoft.com/office/drawing/2014/main" id="{00000000-0008-0000-0900-0000034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9</xdr:row>
          <xdr:rowOff>152400</xdr:rowOff>
        </xdr:from>
        <xdr:to>
          <xdr:col>0</xdr:col>
          <xdr:colOff>1257300</xdr:colOff>
          <xdr:row>11</xdr:row>
          <xdr:rowOff>28575</xdr:rowOff>
        </xdr:to>
        <xdr:sp macro="" textlink="">
          <xdr:nvSpPr>
            <xdr:cNvPr id="81924" name="Option Button 4" hidden="1">
              <a:extLst>
                <a:ext uri="{63B3BB69-23CF-44E3-9099-C40C66FF867C}">
                  <a14:compatExt spid="_x0000_s81924"/>
                </a:ext>
                <a:ext uri="{FF2B5EF4-FFF2-40B4-BE49-F238E27FC236}">
                  <a16:creationId xmlns:a16="http://schemas.microsoft.com/office/drawing/2014/main" id="{00000000-0008-0000-0900-0000044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VE\Cellule%20APOGEE\2018%20MODULO\MCC\Mod&#232;le%20MCC-%20L1%20L2%20double%20licenc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CC-LICENCE%203(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CC-LICENCE%203(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ODAGE.L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Liste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générale"/>
      <sheetName val="Semestre 5 (PT1)"/>
      <sheetName val="Semestre 6 (PT1)"/>
      <sheetName val="Listes"/>
    </sheetNames>
    <sheetDataSet>
      <sheetData sheetId="0"/>
      <sheetData sheetId="1"/>
      <sheetData sheetId="2"/>
      <sheetData sheetId="3">
        <row r="2">
          <cell r="B2" t="str">
            <v>Écrit</v>
          </cell>
          <cell r="D2" t="str">
            <v>Unité d'enseignement</v>
          </cell>
        </row>
        <row r="3">
          <cell r="B3" t="str">
            <v>Oral</v>
          </cell>
          <cell r="D3" t="str">
            <v>Élément constitutif d'une UE</v>
          </cell>
        </row>
        <row r="4">
          <cell r="B4" t="str">
            <v>Rapport/Mémoire</v>
          </cell>
        </row>
        <row r="5">
          <cell r="B5" t="str">
            <v>Pratique sportive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et LP"/>
      <sheetName val="TabComposante"/>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Nicolas Bertrand" id="{78090F0B-8A64-4882-8CB7-F1A21BF377EE}" userId="Nicolas Bertrand"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4" dT="2021-04-23T09:43:24.05" personId="{78090F0B-8A64-4882-8CB7-F1A21BF377EE}" id="{2E3B5654-BB2B-4DCC-9037-C9696B91FD2B}">
    <text>Pas de choix pour cette UE</text>
  </threadedComment>
</ThreadedComments>
</file>

<file path=xl/threadedComments/threadedComment2.xml><?xml version="1.0" encoding="utf-8"?>
<ThreadedComments xmlns="http://schemas.microsoft.com/office/spreadsheetml/2018/threadedcomments" xmlns:x="http://schemas.openxmlformats.org/spreadsheetml/2006/main">
  <threadedComment ref="B20" dT="2021-04-23T09:43:04.63" personId="{78090F0B-8A64-4882-8CB7-F1A21BF377EE}" id="{D4BD1E6B-21BD-4FC6-B66F-337F8D2EAA94}">
    <text>1 élément à choisir</text>
  </threadedComment>
  <threadedComment ref="B26" dT="2021-04-23T09:42:56.86" personId="{78090F0B-8A64-4882-8CB7-F1A21BF377EE}" id="{CA04CF5A-A2DD-440C-98D4-E090FB011CA4}">
    <text>1 élément à choisir</text>
  </threadedComment>
  <threadedComment ref="B32" dT="2021-04-21T18:59:11.51" personId="{78090F0B-8A64-4882-8CB7-F1A21BF377EE}" id="{E52DE3A6-FA23-4614-BCD0-84752D717994}">
    <text>2 éléments à choisir</text>
  </threadedComment>
  <threadedComment ref="B40" dT="2021-04-23T09:42:36.02" personId="{78090F0B-8A64-4882-8CB7-F1A21BF377EE}" id="{431C5752-BCD0-4391-99A0-3DB5D47FDC81}">
    <text>Pas de choix pour cette UE</text>
  </threadedComment>
</ThreadedComments>
</file>

<file path=xl/threadedComments/threadedComment3.xml><?xml version="1.0" encoding="utf-8"?>
<ThreadedComments xmlns="http://schemas.microsoft.com/office/spreadsheetml/2018/threadedcomments" xmlns:x="http://schemas.openxmlformats.org/spreadsheetml/2006/main">
  <threadedComment ref="B20" dT="2021-04-23T09:42:11.21" personId="{78090F0B-8A64-4882-8CB7-F1A21BF377EE}" id="{8085C930-5386-47A1-876B-452DD85F8EAB}">
    <text>1 élément à choisir</text>
  </threadedComment>
  <threadedComment ref="B26" dT="2021-04-23T09:39:00.50" personId="{78090F0B-8A64-4882-8CB7-F1A21BF377EE}" id="{21BFC6A3-BEAE-4669-BE33-1557BEF3A9EE}">
    <text>1 élément à choisir</text>
  </threadedComment>
  <threadedComment ref="B26" dT="2021-04-23T09:39:18.14" personId="{78090F0B-8A64-4882-8CB7-F1A21BF377EE}" id="{9E66504C-8A61-433E-885C-F0D29E962B38}" parentId="{21BFC6A3-BEAE-4669-BE33-1557BEF3A9EE}">
    <text>1 élement à choisir</text>
  </threadedComment>
  <threadedComment ref="B34" dT="2021-04-23T09:38:30.58" personId="{78090F0B-8A64-4882-8CB7-F1A21BF377EE}" id="{4D71BE33-1C67-4FE8-B87B-AD691251F093}">
    <text>2 éléments à choisir</text>
  </threadedComment>
  <threadedComment ref="B44" dT="2021-04-23T09:38:18.96" personId="{78090F0B-8A64-4882-8CB7-F1A21BF377EE}" id="{2FBE04BC-D191-4552-B20A-71FD60292734}">
    <text>Pas de choix dans cette UE</text>
  </threadedComment>
</ThreadedComments>
</file>

<file path=xl/threadedComments/threadedComment4.xml><?xml version="1.0" encoding="utf-8"?>
<ThreadedComments xmlns="http://schemas.microsoft.com/office/spreadsheetml/2018/threadedcomments" xmlns:x="http://schemas.openxmlformats.org/spreadsheetml/2006/main">
  <threadedComment ref="B20" dT="2021-04-23T09:42:11.21" personId="{78090F0B-8A64-4882-8CB7-F1A21BF377EE}" id="{17751E27-5E11-074B-8CA9-B4F8D2164F9E}">
    <text>1 élément à choisir</text>
  </threadedComment>
  <threadedComment ref="B26" dT="2021-04-23T09:39:00.50" personId="{78090F0B-8A64-4882-8CB7-F1A21BF377EE}" id="{20154A28-7CB4-D540-B079-AE7F7C418B0C}">
    <text>1 élément à choisir</text>
  </threadedComment>
  <threadedComment ref="B26" dT="2021-04-23T09:39:18.14" personId="{78090F0B-8A64-4882-8CB7-F1A21BF377EE}" id="{A52A5DE3-73EF-7C4D-A8C2-DA868CCB6AD9}" parentId="{20154A28-7CB4-D540-B079-AE7F7C418B0C}">
    <text>1 élement à choisir</text>
  </threadedComment>
  <threadedComment ref="B34" dT="2021-04-23T09:38:30.58" personId="{78090F0B-8A64-4882-8CB7-F1A21BF377EE}" id="{D01305D3-D18B-124D-AFAE-EAF5CE7F5C2C}">
    <text>2 éléments à choisir</text>
  </threadedComment>
  <threadedComment ref="B44" dT="2021-04-23T09:38:18.96" personId="{78090F0B-8A64-4882-8CB7-F1A21BF377EE}" id="{85E70BCE-634C-5A48-AFB0-BECDA5CE9C19}">
    <text>Pas de choix dans cette UE</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s>
</file>

<file path=xl/worksheets/_rels/sheet10.xml.rels><?xml version="1.0" encoding="UTF-8" standalone="yes"?>
<Relationships xmlns="http://schemas.openxmlformats.org/package/2006/relationships"><Relationship Id="rId8" Type="http://schemas.microsoft.com/office/2017/10/relationships/threadedComment" Target="../threadedComments/threadedComment4.xml"/><Relationship Id="rId3" Type="http://schemas.openxmlformats.org/officeDocument/2006/relationships/ctrlProp" Target="../ctrlProps/ctrlProp17.xml"/><Relationship Id="rId7"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ctrlProp" Target="../ctrlProps/ctrlProp5.xml"/><Relationship Id="rId7"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ctrlProp" Target="../ctrlProps/ctrlProp9.xml"/><Relationship Id="rId7"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0"/>
  <sheetViews>
    <sheetView showGridLines="0" topLeftCell="A2" workbookViewId="0">
      <selection activeCell="A26" sqref="A26:I26"/>
    </sheetView>
  </sheetViews>
  <sheetFormatPr defaultColWidth="11.42578125" defaultRowHeight="15"/>
  <cols>
    <col min="1" max="1" width="29.7109375" customWidth="1"/>
    <col min="2" max="2" width="27.42578125" customWidth="1"/>
    <col min="3" max="3" width="27.28515625" bestFit="1" customWidth="1"/>
    <col min="10" max="10" width="5.42578125" customWidth="1"/>
  </cols>
  <sheetData>
    <row r="1" spans="1:9" ht="20.25" customHeight="1">
      <c r="A1" s="462" t="s">
        <v>0</v>
      </c>
      <c r="B1" s="463"/>
      <c r="C1" s="464"/>
      <c r="D1" s="464"/>
      <c r="E1" s="464"/>
      <c r="F1" s="464"/>
      <c r="G1" s="464"/>
      <c r="H1" s="464"/>
      <c r="I1" s="465"/>
    </row>
    <row r="2" spans="1:9" ht="24.95" customHeight="1">
      <c r="A2" s="21" t="s">
        <v>1</v>
      </c>
      <c r="B2" s="26" t="s">
        <v>2</v>
      </c>
      <c r="C2" s="461"/>
      <c r="D2" s="461"/>
      <c r="E2" s="461"/>
      <c r="F2" s="461"/>
      <c r="G2" s="461"/>
      <c r="H2" s="461"/>
      <c r="I2" s="461"/>
    </row>
    <row r="3" spans="1:9" ht="24.95" customHeight="1">
      <c r="A3" s="22" t="s">
        <v>3</v>
      </c>
      <c r="B3" s="466" t="s">
        <v>4</v>
      </c>
      <c r="C3" s="467"/>
      <c r="D3" s="467"/>
      <c r="E3" s="467"/>
      <c r="F3" s="467"/>
      <c r="G3" s="467"/>
      <c r="H3" s="467"/>
      <c r="I3" s="468"/>
    </row>
    <row r="4" spans="1:9" ht="24.95" customHeight="1">
      <c r="A4" s="21" t="s">
        <v>5</v>
      </c>
      <c r="B4" s="23" t="str">
        <f>IFERROR(VLOOKUP(B3,tab_code_dip,2,FALSE),"-")</f>
        <v>HPLAC18</v>
      </c>
    </row>
    <row r="5" spans="1:9" ht="24.95" customHeight="1">
      <c r="A5" s="21" t="s">
        <v>6</v>
      </c>
      <c r="B5" s="76" t="s">
        <v>7</v>
      </c>
    </row>
    <row r="7" spans="1:9" ht="20.25" customHeight="1">
      <c r="A7" s="469" t="s">
        <v>8</v>
      </c>
      <c r="B7" s="470"/>
      <c r="C7" s="470"/>
      <c r="D7" s="470"/>
      <c r="E7" s="470"/>
      <c r="F7" s="470"/>
      <c r="G7" s="470"/>
      <c r="H7" s="470"/>
      <c r="I7" s="471"/>
    </row>
    <row r="8" spans="1:9">
      <c r="A8" s="33" t="s">
        <v>9</v>
      </c>
      <c r="B8" s="34"/>
      <c r="C8" s="34"/>
      <c r="D8" s="34"/>
      <c r="E8" s="34"/>
      <c r="F8" s="34"/>
      <c r="G8" s="34"/>
      <c r="H8" s="34"/>
      <c r="I8" s="34"/>
    </row>
    <row r="9" spans="1:9">
      <c r="A9" s="437" t="s">
        <v>10</v>
      </c>
      <c r="B9" s="438"/>
      <c r="C9" s="438"/>
      <c r="D9" s="438"/>
      <c r="E9" s="438"/>
      <c r="F9" s="438"/>
      <c r="G9" s="438"/>
      <c r="H9" s="438"/>
      <c r="I9" s="439"/>
    </row>
    <row r="10" spans="1:9" ht="26.1" customHeight="1">
      <c r="A10" s="455" t="s">
        <v>11</v>
      </c>
      <c r="B10" s="456"/>
      <c r="C10" s="456"/>
      <c r="D10" s="456"/>
      <c r="E10" s="456"/>
      <c r="F10" s="456"/>
      <c r="G10" s="456"/>
      <c r="H10" s="456"/>
      <c r="I10" s="457"/>
    </row>
    <row r="11" spans="1:9" ht="56.1" customHeight="1">
      <c r="A11" s="458"/>
      <c r="B11" s="459"/>
      <c r="C11" s="459"/>
      <c r="D11" s="459"/>
      <c r="E11" s="459"/>
      <c r="F11" s="459"/>
      <c r="G11" s="459"/>
      <c r="H11" s="459"/>
      <c r="I11" s="460"/>
    </row>
    <row r="12" spans="1:9">
      <c r="A12" s="30"/>
      <c r="B12" s="31"/>
      <c r="C12" s="31"/>
      <c r="D12" s="31"/>
      <c r="E12" s="31"/>
      <c r="F12" s="31"/>
      <c r="G12" s="31"/>
      <c r="H12" s="31"/>
      <c r="I12" s="32"/>
    </row>
    <row r="13" spans="1:9">
      <c r="A13" s="443" t="s">
        <v>12</v>
      </c>
      <c r="B13" s="444"/>
      <c r="C13" s="444"/>
      <c r="D13" s="444"/>
      <c r="E13" s="444"/>
      <c r="F13" s="444"/>
      <c r="G13" s="444"/>
      <c r="H13" s="444"/>
      <c r="I13" s="445"/>
    </row>
    <row r="14" spans="1:9">
      <c r="A14" s="354" t="s">
        <v>13</v>
      </c>
      <c r="B14" s="35"/>
      <c r="C14" s="35"/>
      <c r="D14" s="35"/>
      <c r="E14" s="35"/>
      <c r="F14" s="35"/>
      <c r="G14" s="35"/>
      <c r="H14" s="35"/>
      <c r="I14" s="36"/>
    </row>
    <row r="15" spans="1:9">
      <c r="A15" s="37"/>
      <c r="B15" s="38"/>
      <c r="C15" s="38"/>
      <c r="D15" s="38"/>
      <c r="E15" s="38"/>
      <c r="F15" s="38"/>
      <c r="G15" s="38"/>
      <c r="H15" s="38"/>
      <c r="I15" s="39"/>
    </row>
    <row r="16" spans="1:9">
      <c r="A16" s="446"/>
      <c r="B16" s="447"/>
      <c r="C16" s="447"/>
      <c r="D16" s="447"/>
      <c r="E16" s="447"/>
      <c r="F16" s="447"/>
      <c r="G16" s="447"/>
      <c r="H16" s="447"/>
      <c r="I16" s="448"/>
    </row>
    <row r="17" spans="1:9">
      <c r="A17" s="437" t="s">
        <v>14</v>
      </c>
      <c r="B17" s="438"/>
      <c r="C17" s="438"/>
      <c r="D17" s="438"/>
      <c r="E17" s="438"/>
      <c r="F17" s="438"/>
      <c r="G17" s="438"/>
      <c r="H17" s="438"/>
      <c r="I17" s="439"/>
    </row>
    <row r="18" spans="1:9">
      <c r="A18" s="354" t="s">
        <v>15</v>
      </c>
      <c r="B18" s="35"/>
      <c r="C18" s="35"/>
      <c r="D18" s="35"/>
      <c r="E18" s="35"/>
      <c r="F18" s="35"/>
      <c r="G18" s="35"/>
      <c r="H18" s="35"/>
      <c r="I18" s="36"/>
    </row>
    <row r="19" spans="1:9">
      <c r="A19" s="37"/>
      <c r="B19" s="38"/>
      <c r="C19" s="38"/>
      <c r="D19" s="38"/>
      <c r="E19" s="38"/>
      <c r="F19" s="38"/>
      <c r="G19" s="38"/>
      <c r="H19" s="38"/>
      <c r="I19" s="39"/>
    </row>
    <row r="20" spans="1:9">
      <c r="A20" s="40"/>
      <c r="B20" s="41"/>
      <c r="C20" s="41"/>
      <c r="D20" s="41"/>
      <c r="E20" s="41"/>
      <c r="F20" s="41"/>
      <c r="G20" s="41"/>
      <c r="H20" s="41"/>
      <c r="I20" s="42"/>
    </row>
    <row r="21" spans="1:9">
      <c r="A21" s="437" t="s">
        <v>16</v>
      </c>
      <c r="B21" s="438"/>
      <c r="C21" s="438"/>
      <c r="D21" s="438"/>
      <c r="E21" s="438"/>
      <c r="F21" s="438"/>
      <c r="G21" s="438"/>
      <c r="H21" s="438"/>
      <c r="I21" s="439"/>
    </row>
    <row r="22" spans="1:9">
      <c r="A22" s="354" t="s">
        <v>17</v>
      </c>
      <c r="B22" s="35"/>
      <c r="C22" s="35"/>
      <c r="D22" s="35"/>
      <c r="E22" s="35"/>
      <c r="F22" s="35"/>
      <c r="G22" s="35"/>
      <c r="H22" s="35"/>
      <c r="I22" s="36"/>
    </row>
    <row r="23" spans="1:9">
      <c r="A23" s="37"/>
      <c r="B23" s="38"/>
      <c r="C23" s="38"/>
      <c r="D23" s="38"/>
      <c r="E23" s="38"/>
      <c r="F23" s="38"/>
      <c r="G23" s="38"/>
      <c r="H23" s="38"/>
      <c r="I23" s="39"/>
    </row>
    <row r="24" spans="1:9">
      <c r="A24" s="446"/>
      <c r="B24" s="447"/>
      <c r="C24" s="447"/>
      <c r="D24" s="447"/>
      <c r="E24" s="447"/>
      <c r="F24" s="447"/>
      <c r="G24" s="447"/>
      <c r="H24" s="447"/>
      <c r="I24" s="448"/>
    </row>
    <row r="25" spans="1:9" ht="20.25" customHeight="1">
      <c r="A25" s="449" t="s">
        <v>18</v>
      </c>
      <c r="B25" s="450"/>
      <c r="C25" s="450"/>
      <c r="D25" s="450"/>
      <c r="E25" s="450"/>
      <c r="F25" s="450"/>
      <c r="G25" s="450"/>
      <c r="H25" s="450"/>
      <c r="I25" s="451"/>
    </row>
    <row r="26" spans="1:9" s="48" customFormat="1">
      <c r="A26" s="452" t="s">
        <v>19</v>
      </c>
      <c r="B26" s="453"/>
      <c r="C26" s="453"/>
      <c r="D26" s="453"/>
      <c r="E26" s="453"/>
      <c r="F26" s="453"/>
      <c r="G26" s="453"/>
      <c r="H26" s="453"/>
      <c r="I26" s="454"/>
    </row>
    <row r="27" spans="1:9">
      <c r="A27" s="446"/>
      <c r="B27" s="447"/>
      <c r="C27" s="447"/>
      <c r="D27" s="447"/>
      <c r="E27" s="447"/>
      <c r="F27" s="447"/>
      <c r="G27" s="447"/>
      <c r="H27" s="447"/>
      <c r="I27" s="448"/>
    </row>
    <row r="28" spans="1:9">
      <c r="A28" s="437" t="s">
        <v>20</v>
      </c>
      <c r="B28" s="438"/>
      <c r="C28" s="438"/>
      <c r="D28" s="438"/>
      <c r="E28" s="438"/>
      <c r="F28" s="438"/>
      <c r="G28" s="438"/>
      <c r="H28" s="438"/>
      <c r="I28" s="439"/>
    </row>
    <row r="29" spans="1:9">
      <c r="A29" s="505" t="s">
        <v>21</v>
      </c>
      <c r="B29" s="506"/>
      <c r="C29" s="506"/>
      <c r="D29" s="506"/>
      <c r="E29" s="506"/>
      <c r="F29" s="506"/>
      <c r="G29" s="506"/>
      <c r="H29" s="506"/>
      <c r="I29" s="507"/>
    </row>
    <row r="30" spans="1:9">
      <c r="A30" s="440" t="s">
        <v>22</v>
      </c>
      <c r="B30" s="441"/>
      <c r="C30" s="441"/>
      <c r="D30" s="441"/>
      <c r="E30" s="441"/>
      <c r="F30" s="441"/>
      <c r="G30" s="441"/>
      <c r="H30" s="441"/>
      <c r="I30" s="442"/>
    </row>
  </sheetData>
  <sheetProtection formatCells="0" formatColumns="0" formatRows="0" insertRows="0"/>
  <mergeCells count="17">
    <mergeCell ref="A10:I11"/>
    <mergeCell ref="C2:I2"/>
    <mergeCell ref="A1:I1"/>
    <mergeCell ref="A9:I9"/>
    <mergeCell ref="B3:I3"/>
    <mergeCell ref="A7:I7"/>
    <mergeCell ref="A28:I28"/>
    <mergeCell ref="A29:I29"/>
    <mergeCell ref="A30:I30"/>
    <mergeCell ref="A13:I13"/>
    <mergeCell ref="A16:I16"/>
    <mergeCell ref="A17:I17"/>
    <mergeCell ref="A21:I21"/>
    <mergeCell ref="A24:I24"/>
    <mergeCell ref="A25:I25"/>
    <mergeCell ref="A26:I26"/>
    <mergeCell ref="A27:I27"/>
  </mergeCells>
  <phoneticPr fontId="10"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29" r:id="rId1" display="Arrêté du 22 janvier 2014 fixant le cadre national des formations conduisant à la délivrance des diplômes nationaux de licence, de licence professionnelle et de master " xr:uid="{00000000-0004-0000-0000-000000000000}"/>
    <hyperlink ref="A29:I29" r:id="rId2" display="Arrêté du 30 juillet 2018 relatif au diplôme national de licence" xr:uid="{00000000-0004-0000-0000-000001000000}"/>
    <hyperlink ref="A30:I30" r:id="rId3" display="Arrêté du 22 janvier 2014 fixant le cadre national des formations conduisant à la délivrance des diplômes nationaux de licence, de licence professionnelle et de master" xr:uid="{00000000-0004-0000-0000-000002000000}"/>
  </hyperlinks>
  <pageMargins left="0.25" right="0.25" top="0.75" bottom="0.75" header="0.3" footer="0.3"/>
  <pageSetup paperSize="9" scale="90" orientation="landscape" verticalDpi="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54"/>
  <sheetViews>
    <sheetView tabSelected="1" workbookViewId="0">
      <selection activeCell="P49" sqref="P49:S49"/>
    </sheetView>
  </sheetViews>
  <sheetFormatPr defaultColWidth="11.42578125" defaultRowHeight="15"/>
  <cols>
    <col min="1" max="1" width="20.42578125" customWidth="1"/>
    <col min="2" max="2" width="20.85546875" customWidth="1"/>
    <col min="19" max="19" width="33" customWidth="1"/>
  </cols>
  <sheetData>
    <row r="1" spans="1:19" ht="23.25">
      <c r="A1" s="493" t="s">
        <v>0</v>
      </c>
      <c r="B1" s="493"/>
      <c r="C1" s="493"/>
      <c r="D1" s="493"/>
      <c r="E1" s="493"/>
      <c r="F1" s="493"/>
      <c r="G1" s="493"/>
      <c r="H1" s="493"/>
      <c r="I1" s="493"/>
      <c r="J1" s="493"/>
      <c r="K1" s="493"/>
      <c r="L1" s="493"/>
      <c r="M1" s="493"/>
      <c r="N1" s="493"/>
      <c r="O1" s="493"/>
      <c r="P1" s="43"/>
    </row>
    <row r="2" spans="1:19" ht="18.75">
      <c r="A2" s="10" t="s">
        <v>1</v>
      </c>
      <c r="B2" s="494" t="str">
        <f>'Fiche générale'!B2</f>
        <v>Portail_SHS_LLAC</v>
      </c>
      <c r="C2" s="494"/>
      <c r="D2" s="494"/>
      <c r="E2" s="494"/>
      <c r="F2" s="49"/>
    </row>
    <row r="3" spans="1:19" ht="18.75">
      <c r="A3" s="10" t="s">
        <v>3</v>
      </c>
      <c r="B3" s="494" t="str">
        <f>'Fiche générale'!B3:I3</f>
        <v>Lettres Langues Arts et Communication</v>
      </c>
      <c r="C3" s="494"/>
      <c r="D3" s="494"/>
      <c r="E3" s="494"/>
      <c r="F3" s="49"/>
    </row>
    <row r="4" spans="1:19" ht="18.75">
      <c r="A4" s="10" t="s">
        <v>23</v>
      </c>
      <c r="B4" s="24" t="str">
        <f>'Fiche générale'!B4</f>
        <v>HPLAC18</v>
      </c>
      <c r="C4" s="11" t="s">
        <v>24</v>
      </c>
      <c r="D4" s="495">
        <v>180</v>
      </c>
      <c r="E4" s="495"/>
      <c r="F4" s="77"/>
    </row>
    <row r="6" spans="1:19" ht="18.75">
      <c r="A6" s="10" t="s">
        <v>25</v>
      </c>
      <c r="B6" s="25" t="s">
        <v>206</v>
      </c>
      <c r="C6" s="11" t="s">
        <v>27</v>
      </c>
      <c r="D6" s="496">
        <v>183</v>
      </c>
      <c r="E6" s="497"/>
      <c r="F6" s="50"/>
      <c r="G6" s="498" t="s">
        <v>29</v>
      </c>
      <c r="H6" s="499"/>
      <c r="I6" s="500"/>
      <c r="J6" s="501" t="s">
        <v>321</v>
      </c>
      <c r="K6" s="501"/>
      <c r="L6" s="501"/>
      <c r="M6" s="501"/>
      <c r="N6" s="501"/>
      <c r="O6" s="501"/>
      <c r="P6" s="45"/>
    </row>
    <row r="7" spans="1:19" ht="18.75">
      <c r="A7" s="10" t="s">
        <v>31</v>
      </c>
      <c r="B7" s="29" t="s">
        <v>259</v>
      </c>
    </row>
    <row r="8" spans="1:19" ht="18.75">
      <c r="A8" s="12"/>
      <c r="B8" s="3"/>
      <c r="I8" s="13"/>
      <c r="J8" s="13"/>
      <c r="K8" s="13"/>
      <c r="L8" s="13"/>
    </row>
    <row r="9" spans="1:19" ht="15.75">
      <c r="B9" s="19"/>
      <c r="C9" s="17"/>
      <c r="D9" s="13"/>
      <c r="E9" s="479"/>
      <c r="F9" s="480"/>
      <c r="G9" s="481"/>
      <c r="H9" s="46"/>
      <c r="I9" s="482" t="s">
        <v>33</v>
      </c>
      <c r="J9" s="483"/>
      <c r="K9" s="13"/>
      <c r="L9" s="14">
        <v>1</v>
      </c>
      <c r="M9" s="13"/>
      <c r="N9" s="13"/>
      <c r="O9" s="13"/>
      <c r="P9" s="13"/>
    </row>
    <row r="10" spans="1:19" ht="15.75">
      <c r="B10" s="19"/>
      <c r="C10" s="17"/>
      <c r="D10" s="15"/>
      <c r="E10" s="484" t="s">
        <v>34</v>
      </c>
      <c r="F10" s="485"/>
      <c r="G10" s="486"/>
      <c r="H10" s="47"/>
      <c r="I10" s="487"/>
      <c r="J10" s="488"/>
      <c r="K10" s="16"/>
      <c r="L10" s="16"/>
      <c r="M10" s="16"/>
      <c r="N10" s="16"/>
      <c r="O10" s="16"/>
      <c r="P10" s="16"/>
    </row>
    <row r="11" spans="1:19">
      <c r="A11" s="9">
        <v>1</v>
      </c>
      <c r="B11" s="19"/>
      <c r="C11" s="17"/>
      <c r="D11" s="17"/>
      <c r="E11" s="18"/>
      <c r="F11" s="18"/>
      <c r="G11" s="18"/>
      <c r="H11" s="18"/>
      <c r="I11" s="18"/>
      <c r="J11" s="18"/>
      <c r="N11" s="16"/>
      <c r="O11" s="16"/>
      <c r="P11" s="16"/>
    </row>
    <row r="12" spans="1:19">
      <c r="B12" s="19"/>
      <c r="C12" s="17"/>
      <c r="D12" s="17"/>
      <c r="N12" s="16"/>
      <c r="O12" s="16"/>
      <c r="P12" s="16"/>
    </row>
    <row r="13" spans="1:19">
      <c r="B13" s="18"/>
      <c r="C13" s="18"/>
      <c r="D13" s="17"/>
      <c r="E13" s="489"/>
      <c r="F13" s="489"/>
      <c r="G13" s="489"/>
      <c r="H13" s="44"/>
      <c r="I13" s="17"/>
      <c r="J13" s="17"/>
      <c r="K13" s="18"/>
      <c r="L13" s="18"/>
    </row>
    <row r="14" spans="1:19">
      <c r="B14" s="19"/>
      <c r="C14" s="17"/>
      <c r="D14" s="17"/>
      <c r="E14" s="44"/>
      <c r="F14" s="44"/>
      <c r="G14" s="44"/>
      <c r="H14" s="44"/>
      <c r="I14" s="17"/>
      <c r="J14" s="17"/>
      <c r="K14" s="490" t="s">
        <v>35</v>
      </c>
      <c r="L14" s="491"/>
      <c r="M14" s="492"/>
      <c r="N14" s="472" t="s">
        <v>36</v>
      </c>
      <c r="O14" s="473"/>
      <c r="P14" s="474" t="s">
        <v>7</v>
      </c>
      <c r="Q14" s="475"/>
      <c r="R14" s="476"/>
      <c r="S14" s="477" t="s">
        <v>37</v>
      </c>
    </row>
    <row r="15" spans="1:19" ht="31.5">
      <c r="B15" s="18"/>
      <c r="C15" s="4"/>
      <c r="D15" s="4"/>
      <c r="E15" s="5"/>
      <c r="F15" s="5"/>
      <c r="G15" s="5"/>
      <c r="H15" s="5"/>
      <c r="I15" s="5"/>
      <c r="J15" s="6"/>
      <c r="K15" s="66" t="s">
        <v>38</v>
      </c>
      <c r="L15" s="379" t="s">
        <v>39</v>
      </c>
      <c r="M15" s="67"/>
      <c r="N15" s="62" t="s">
        <v>40</v>
      </c>
      <c r="O15" s="63"/>
      <c r="P15" s="416" t="s">
        <v>41</v>
      </c>
      <c r="Q15" s="387" t="s">
        <v>39</v>
      </c>
      <c r="R15" s="426"/>
      <c r="S15" s="477"/>
    </row>
    <row r="16" spans="1:19" ht="63.75" thickBot="1">
      <c r="A16" s="302" t="s">
        <v>42</v>
      </c>
      <c r="B16" s="114" t="s">
        <v>43</v>
      </c>
      <c r="C16" s="115" t="s">
        <v>44</v>
      </c>
      <c r="D16" s="127" t="s">
        <v>45</v>
      </c>
      <c r="E16" s="126" t="s">
        <v>46</v>
      </c>
      <c r="F16" s="117" t="s">
        <v>47</v>
      </c>
      <c r="G16" s="118" t="s">
        <v>48</v>
      </c>
      <c r="H16" s="118" t="s">
        <v>49</v>
      </c>
      <c r="I16" s="119" t="s">
        <v>50</v>
      </c>
      <c r="J16" s="120" t="s">
        <v>51</v>
      </c>
      <c r="K16" s="116" t="s">
        <v>52</v>
      </c>
      <c r="L16" s="116" t="s">
        <v>53</v>
      </c>
      <c r="M16" s="116" t="s">
        <v>54</v>
      </c>
      <c r="N16" s="121" t="s">
        <v>53</v>
      </c>
      <c r="O16" s="121" t="s">
        <v>54</v>
      </c>
      <c r="P16" s="427"/>
      <c r="Q16" s="427"/>
      <c r="R16" s="427"/>
      <c r="S16" s="502"/>
    </row>
    <row r="17" spans="1:19" ht="45.75" thickBot="1">
      <c r="A17" s="303" t="s">
        <v>55</v>
      </c>
      <c r="B17" s="303" t="s">
        <v>260</v>
      </c>
      <c r="C17" s="304" t="s">
        <v>261</v>
      </c>
      <c r="D17" s="304">
        <v>6</v>
      </c>
      <c r="E17" s="304"/>
      <c r="F17" s="304" t="s">
        <v>58</v>
      </c>
      <c r="G17" s="304" t="s">
        <v>58</v>
      </c>
      <c r="H17" s="304" t="s">
        <v>58</v>
      </c>
      <c r="I17" s="81"/>
      <c r="J17" s="81"/>
      <c r="K17" s="204">
        <v>3</v>
      </c>
      <c r="L17" s="229"/>
      <c r="M17" s="229"/>
      <c r="N17" s="81"/>
      <c r="O17" s="81"/>
      <c r="P17" s="229"/>
      <c r="Q17" s="228"/>
      <c r="R17" s="229"/>
      <c r="S17" s="175" t="s">
        <v>322</v>
      </c>
    </row>
    <row r="18" spans="1:19" ht="60.75" thickBot="1">
      <c r="A18" s="305" t="s">
        <v>55</v>
      </c>
      <c r="B18" s="305" t="s">
        <v>262</v>
      </c>
      <c r="C18" s="306" t="s">
        <v>263</v>
      </c>
      <c r="D18" s="307"/>
      <c r="E18" s="307"/>
      <c r="F18" s="107" t="s">
        <v>58</v>
      </c>
      <c r="G18" s="420" t="s">
        <v>58</v>
      </c>
      <c r="H18" s="420" t="s">
        <v>58</v>
      </c>
      <c r="I18" s="151"/>
      <c r="J18" s="151"/>
      <c r="K18" s="268">
        <v>3</v>
      </c>
      <c r="L18" s="156" t="s">
        <v>323</v>
      </c>
      <c r="M18" s="268" t="s">
        <v>324</v>
      </c>
      <c r="N18" s="151"/>
      <c r="O18" s="151"/>
      <c r="P18" s="156" t="s">
        <v>64</v>
      </c>
      <c r="Q18" s="156" t="s">
        <v>64</v>
      </c>
      <c r="R18" s="268"/>
      <c r="S18" s="213" t="s">
        <v>136</v>
      </c>
    </row>
    <row r="19" spans="1:19" ht="60.75" thickBot="1">
      <c r="A19" s="308" t="s">
        <v>55</v>
      </c>
      <c r="B19" s="308" t="s">
        <v>265</v>
      </c>
      <c r="C19" s="142" t="s">
        <v>266</v>
      </c>
      <c r="D19" s="282"/>
      <c r="E19" s="282"/>
      <c r="F19" s="384" t="s">
        <v>58</v>
      </c>
      <c r="G19" s="420" t="s">
        <v>58</v>
      </c>
      <c r="H19" s="420" t="s">
        <v>58</v>
      </c>
      <c r="I19" s="73"/>
      <c r="J19" s="73"/>
      <c r="K19" s="153">
        <v>3</v>
      </c>
      <c r="L19" s="156" t="s">
        <v>323</v>
      </c>
      <c r="M19" s="153" t="s">
        <v>324</v>
      </c>
      <c r="N19" s="73"/>
      <c r="O19" s="73"/>
      <c r="P19" s="340" t="s">
        <v>64</v>
      </c>
      <c r="Q19" s="156" t="s">
        <v>64</v>
      </c>
      <c r="R19" s="348"/>
      <c r="S19" s="213" t="s">
        <v>136</v>
      </c>
    </row>
    <row r="20" spans="1:19" ht="60.75" thickBot="1">
      <c r="A20" s="303" t="s">
        <v>59</v>
      </c>
      <c r="B20" s="303" t="s">
        <v>267</v>
      </c>
      <c r="C20" s="304" t="s">
        <v>268</v>
      </c>
      <c r="D20" s="304">
        <v>6</v>
      </c>
      <c r="E20" s="304"/>
      <c r="F20" s="304" t="s">
        <v>58</v>
      </c>
      <c r="G20" s="304" t="s">
        <v>58</v>
      </c>
      <c r="H20" s="304" t="s">
        <v>58</v>
      </c>
      <c r="I20" s="103"/>
      <c r="J20" s="103"/>
      <c r="K20" s="204">
        <v>3</v>
      </c>
      <c r="L20" s="180"/>
      <c r="M20" s="204"/>
      <c r="N20" s="103"/>
      <c r="O20" s="103"/>
      <c r="P20" s="188"/>
      <c r="Q20" s="205"/>
      <c r="R20" s="229"/>
      <c r="S20" s="206" t="s">
        <v>322</v>
      </c>
    </row>
    <row r="21" spans="1:19" ht="45.75" thickBot="1">
      <c r="A21" s="309" t="s">
        <v>59</v>
      </c>
      <c r="B21" s="309" t="s">
        <v>269</v>
      </c>
      <c r="C21" s="107" t="s">
        <v>270</v>
      </c>
      <c r="D21" s="107"/>
      <c r="E21" s="107"/>
      <c r="F21" s="107" t="s">
        <v>58</v>
      </c>
      <c r="G21" s="420" t="s">
        <v>58</v>
      </c>
      <c r="H21" s="420" t="s">
        <v>58</v>
      </c>
      <c r="I21" s="61"/>
      <c r="J21" s="61"/>
      <c r="K21" s="71">
        <v>3</v>
      </c>
      <c r="L21" s="156" t="s">
        <v>323</v>
      </c>
      <c r="M21" s="71" t="s">
        <v>325</v>
      </c>
      <c r="N21" s="61"/>
      <c r="O21" s="61"/>
      <c r="P21" s="267" t="s">
        <v>64</v>
      </c>
      <c r="Q21" s="156" t="s">
        <v>64</v>
      </c>
      <c r="R21" s="71"/>
      <c r="S21" s="213" t="s">
        <v>326</v>
      </c>
    </row>
    <row r="22" spans="1:19" ht="45.75" thickBot="1">
      <c r="A22" s="310" t="s">
        <v>59</v>
      </c>
      <c r="B22" s="310" t="s">
        <v>272</v>
      </c>
      <c r="C22" s="282" t="s">
        <v>273</v>
      </c>
      <c r="D22" s="282"/>
      <c r="E22" s="282"/>
      <c r="F22" s="282" t="s">
        <v>58</v>
      </c>
      <c r="G22" s="420" t="s">
        <v>58</v>
      </c>
      <c r="H22" s="420" t="s">
        <v>58</v>
      </c>
      <c r="I22" s="73"/>
      <c r="J22" s="73"/>
      <c r="K22" s="56">
        <v>3</v>
      </c>
      <c r="L22" s="156" t="s">
        <v>323</v>
      </c>
      <c r="M22" s="56" t="s">
        <v>325</v>
      </c>
      <c r="N22" s="73"/>
      <c r="O22" s="73"/>
      <c r="P22" s="60" t="s">
        <v>64</v>
      </c>
      <c r="Q22" s="156" t="s">
        <v>64</v>
      </c>
      <c r="R22" s="60"/>
      <c r="S22" s="166" t="s">
        <v>327</v>
      </c>
    </row>
    <row r="23" spans="1:19" ht="60.75" thickBot="1">
      <c r="A23" s="311" t="s">
        <v>55</v>
      </c>
      <c r="B23" s="311" t="s">
        <v>274</v>
      </c>
      <c r="C23" s="312" t="s">
        <v>275</v>
      </c>
      <c r="D23" s="312">
        <v>6</v>
      </c>
      <c r="E23" s="312"/>
      <c r="F23" s="304" t="s">
        <v>58</v>
      </c>
      <c r="G23" s="304" t="s">
        <v>58</v>
      </c>
      <c r="H23" s="304" t="s">
        <v>58</v>
      </c>
      <c r="I23" s="103"/>
      <c r="J23" s="103"/>
      <c r="K23" s="204">
        <v>3</v>
      </c>
      <c r="L23" s="204"/>
      <c r="M23" s="204"/>
      <c r="N23" s="103"/>
      <c r="O23" s="103"/>
      <c r="P23" s="188"/>
      <c r="Q23" s="188"/>
      <c r="R23" s="229"/>
      <c r="S23" s="175" t="s">
        <v>322</v>
      </c>
    </row>
    <row r="24" spans="1:19" ht="45.75" thickBot="1">
      <c r="A24" s="313" t="s">
        <v>59</v>
      </c>
      <c r="B24" s="313" t="s">
        <v>276</v>
      </c>
      <c r="C24" s="314" t="s">
        <v>277</v>
      </c>
      <c r="D24" s="315"/>
      <c r="E24" s="315"/>
      <c r="F24" s="107" t="s">
        <v>58</v>
      </c>
      <c r="G24" s="420" t="s">
        <v>58</v>
      </c>
      <c r="H24" s="420" t="s">
        <v>58</v>
      </c>
      <c r="I24" s="87"/>
      <c r="J24" s="87"/>
      <c r="K24" s="269">
        <v>3</v>
      </c>
      <c r="L24" s="270" t="s">
        <v>75</v>
      </c>
      <c r="M24" s="270" t="s">
        <v>91</v>
      </c>
      <c r="N24" s="87"/>
      <c r="O24" s="87"/>
      <c r="P24" s="267" t="s">
        <v>64</v>
      </c>
      <c r="Q24" s="267" t="s">
        <v>64</v>
      </c>
      <c r="R24" s="86"/>
      <c r="S24" s="220" t="s">
        <v>65</v>
      </c>
    </row>
    <row r="25" spans="1:19" ht="45.75" thickBot="1">
      <c r="A25" s="316" t="s">
        <v>59</v>
      </c>
      <c r="B25" s="316" t="s">
        <v>278</v>
      </c>
      <c r="C25" s="317" t="s">
        <v>279</v>
      </c>
      <c r="D25" s="317"/>
      <c r="E25" s="317"/>
      <c r="F25" s="282" t="s">
        <v>58</v>
      </c>
      <c r="G25" s="420" t="s">
        <v>58</v>
      </c>
      <c r="H25" s="420" t="s">
        <v>58</v>
      </c>
      <c r="I25" s="73"/>
      <c r="J25" s="73"/>
      <c r="K25" s="268">
        <v>3</v>
      </c>
      <c r="L25" s="128" t="s">
        <v>75</v>
      </c>
      <c r="M25" s="128" t="s">
        <v>91</v>
      </c>
      <c r="N25" s="73"/>
      <c r="O25" s="73"/>
      <c r="P25" s="60" t="s">
        <v>64</v>
      </c>
      <c r="Q25" s="60" t="s">
        <v>64</v>
      </c>
      <c r="R25" s="60"/>
      <c r="S25" s="220" t="s">
        <v>65</v>
      </c>
    </row>
    <row r="26" spans="1:19" ht="60.75" thickBot="1">
      <c r="A26" s="311" t="s">
        <v>55</v>
      </c>
      <c r="B26" s="311" t="s">
        <v>280</v>
      </c>
      <c r="C26" s="312" t="s">
        <v>281</v>
      </c>
      <c r="D26" s="312">
        <v>6</v>
      </c>
      <c r="E26" s="312"/>
      <c r="F26" s="304" t="s">
        <v>58</v>
      </c>
      <c r="G26" s="304" t="s">
        <v>58</v>
      </c>
      <c r="H26" s="304" t="s">
        <v>58</v>
      </c>
      <c r="I26" s="103"/>
      <c r="J26" s="103"/>
      <c r="K26" s="204">
        <v>3</v>
      </c>
      <c r="L26" s="204"/>
      <c r="M26" s="204"/>
      <c r="N26" s="103"/>
      <c r="O26" s="103"/>
      <c r="P26" s="188"/>
      <c r="Q26" s="228"/>
      <c r="R26" s="229"/>
      <c r="S26" s="230" t="s">
        <v>322</v>
      </c>
    </row>
    <row r="27" spans="1:19" ht="60.75" thickBot="1">
      <c r="A27" s="313" t="s">
        <v>59</v>
      </c>
      <c r="B27" s="313" t="s">
        <v>282</v>
      </c>
      <c r="C27" s="314" t="s">
        <v>283</v>
      </c>
      <c r="D27" s="314"/>
      <c r="E27" s="314"/>
      <c r="F27" s="107" t="s">
        <v>58</v>
      </c>
      <c r="G27" s="420" t="s">
        <v>58</v>
      </c>
      <c r="H27" s="420" t="s">
        <v>58</v>
      </c>
      <c r="I27" s="61"/>
      <c r="J27" s="61"/>
      <c r="K27" s="71">
        <v>3</v>
      </c>
      <c r="L27" s="156" t="s">
        <v>323</v>
      </c>
      <c r="M27" s="71" t="s">
        <v>328</v>
      </c>
      <c r="N27" s="61"/>
      <c r="O27" s="61"/>
      <c r="P27" s="214" t="s">
        <v>64</v>
      </c>
      <c r="Q27" s="156" t="s">
        <v>64</v>
      </c>
      <c r="R27" s="71"/>
      <c r="S27" s="225" t="s">
        <v>136</v>
      </c>
    </row>
    <row r="28" spans="1:19" ht="60.75" thickBot="1">
      <c r="A28" s="318" t="s">
        <v>59</v>
      </c>
      <c r="B28" s="318" t="s">
        <v>284</v>
      </c>
      <c r="C28" s="319" t="s">
        <v>285</v>
      </c>
      <c r="D28" s="319"/>
      <c r="E28" s="319"/>
      <c r="F28" s="53" t="s">
        <v>58</v>
      </c>
      <c r="G28" s="420" t="s">
        <v>58</v>
      </c>
      <c r="H28" s="420" t="s">
        <v>58</v>
      </c>
      <c r="I28" s="61"/>
      <c r="J28" s="61"/>
      <c r="K28" s="1">
        <v>3</v>
      </c>
      <c r="L28" s="156" t="s">
        <v>323</v>
      </c>
      <c r="M28" s="1" t="s">
        <v>328</v>
      </c>
      <c r="N28" s="61"/>
      <c r="O28" s="61"/>
      <c r="P28" s="1" t="s">
        <v>64</v>
      </c>
      <c r="Q28" s="156" t="s">
        <v>64</v>
      </c>
      <c r="R28" s="1"/>
      <c r="S28" s="165" t="s">
        <v>136</v>
      </c>
    </row>
    <row r="29" spans="1:19" ht="60.75" thickBot="1">
      <c r="A29" s="318" t="s">
        <v>59</v>
      </c>
      <c r="B29" s="330" t="s">
        <v>286</v>
      </c>
      <c r="C29" s="319" t="s">
        <v>287</v>
      </c>
      <c r="D29" s="319"/>
      <c r="E29" s="319"/>
      <c r="F29" s="53" t="s">
        <v>58</v>
      </c>
      <c r="G29" s="420" t="s">
        <v>58</v>
      </c>
      <c r="H29" s="420" t="s">
        <v>58</v>
      </c>
      <c r="I29" s="61"/>
      <c r="J29" s="61"/>
      <c r="K29" s="1">
        <v>3</v>
      </c>
      <c r="L29" s="156" t="s">
        <v>323</v>
      </c>
      <c r="M29" s="1" t="s">
        <v>328</v>
      </c>
      <c r="N29" s="61"/>
      <c r="O29" s="61"/>
      <c r="P29" s="1" t="s">
        <v>64</v>
      </c>
      <c r="Q29" s="156" t="s">
        <v>64</v>
      </c>
      <c r="R29" s="1"/>
      <c r="S29" s="165" t="s">
        <v>136</v>
      </c>
    </row>
    <row r="30" spans="1:19" ht="60.75" thickBot="1">
      <c r="A30" s="318" t="s">
        <v>59</v>
      </c>
      <c r="B30" s="330" t="s">
        <v>288</v>
      </c>
      <c r="C30" s="319" t="s">
        <v>289</v>
      </c>
      <c r="D30" s="319"/>
      <c r="E30" s="319"/>
      <c r="F30" s="53" t="s">
        <v>58</v>
      </c>
      <c r="G30" s="420" t="s">
        <v>58</v>
      </c>
      <c r="H30" s="420" t="s">
        <v>58</v>
      </c>
      <c r="I30" s="61"/>
      <c r="J30" s="61"/>
      <c r="K30" s="1">
        <v>3</v>
      </c>
      <c r="L30" s="156" t="s">
        <v>323</v>
      </c>
      <c r="M30" s="1" t="s">
        <v>328</v>
      </c>
      <c r="N30" s="61"/>
      <c r="O30" s="61"/>
      <c r="P30" s="1" t="s">
        <v>64</v>
      </c>
      <c r="Q30" s="156" t="s">
        <v>64</v>
      </c>
      <c r="R30" s="1"/>
      <c r="S30" s="165" t="s">
        <v>136</v>
      </c>
    </row>
    <row r="31" spans="1:19" ht="60.75" thickBot="1">
      <c r="A31" s="318" t="s">
        <v>59</v>
      </c>
      <c r="B31" s="330" t="s">
        <v>290</v>
      </c>
      <c r="C31" s="319" t="s">
        <v>291</v>
      </c>
      <c r="D31" s="319"/>
      <c r="E31" s="319"/>
      <c r="F31" s="53" t="s">
        <v>58</v>
      </c>
      <c r="G31" s="420" t="s">
        <v>58</v>
      </c>
      <c r="H31" s="420" t="s">
        <v>58</v>
      </c>
      <c r="I31" s="61"/>
      <c r="J31" s="61"/>
      <c r="K31" s="1">
        <v>3</v>
      </c>
      <c r="L31" s="156" t="s">
        <v>323</v>
      </c>
      <c r="M31" s="1" t="s">
        <v>329</v>
      </c>
      <c r="N31" s="61"/>
      <c r="O31" s="61"/>
      <c r="P31" s="1" t="s">
        <v>64</v>
      </c>
      <c r="Q31" s="156" t="s">
        <v>64</v>
      </c>
      <c r="R31" s="1"/>
      <c r="S31" s="225" t="s">
        <v>136</v>
      </c>
    </row>
    <row r="32" spans="1:19" ht="60.75" thickBot="1">
      <c r="A32" s="318" t="s">
        <v>59</v>
      </c>
      <c r="B32" s="331" t="s">
        <v>292</v>
      </c>
      <c r="C32" s="320" t="s">
        <v>293</v>
      </c>
      <c r="D32" s="320"/>
      <c r="E32" s="320"/>
      <c r="F32" s="53" t="s">
        <v>58</v>
      </c>
      <c r="G32" s="420" t="s">
        <v>58</v>
      </c>
      <c r="H32" s="420" t="s">
        <v>58</v>
      </c>
      <c r="I32" s="72"/>
      <c r="J32" s="72"/>
      <c r="K32" s="1">
        <v>3</v>
      </c>
      <c r="L32" s="156" t="s">
        <v>323</v>
      </c>
      <c r="M32" s="1" t="s">
        <v>329</v>
      </c>
      <c r="N32" s="72"/>
      <c r="O32" s="72"/>
      <c r="P32" s="56" t="s">
        <v>64</v>
      </c>
      <c r="Q32" s="156" t="s">
        <v>64</v>
      </c>
      <c r="R32" s="56"/>
      <c r="S32" s="225" t="s">
        <v>136</v>
      </c>
    </row>
    <row r="33" spans="1:19" ht="45.75" thickBot="1">
      <c r="A33" s="321" t="s">
        <v>59</v>
      </c>
      <c r="B33" s="332" t="s">
        <v>294</v>
      </c>
      <c r="C33" s="322" t="s">
        <v>295</v>
      </c>
      <c r="D33" s="322"/>
      <c r="E33" s="322"/>
      <c r="F33" s="282" t="s">
        <v>58</v>
      </c>
      <c r="G33" s="420" t="s">
        <v>58</v>
      </c>
      <c r="H33" s="420" t="s">
        <v>58</v>
      </c>
      <c r="I33" s="73"/>
      <c r="J33" s="73"/>
      <c r="K33" s="56">
        <v>3</v>
      </c>
      <c r="L33" s="56" t="s">
        <v>176</v>
      </c>
      <c r="M33" s="56" t="s">
        <v>296</v>
      </c>
      <c r="N33" s="73"/>
      <c r="O33" s="73"/>
      <c r="P33" s="60" t="s">
        <v>64</v>
      </c>
      <c r="Q33" s="156" t="s">
        <v>64</v>
      </c>
      <c r="R33" s="60"/>
      <c r="S33" s="220" t="s">
        <v>65</v>
      </c>
    </row>
    <row r="34" spans="1:19" ht="120.75" thickBot="1">
      <c r="A34" s="323" t="s">
        <v>55</v>
      </c>
      <c r="B34" s="333" t="s">
        <v>297</v>
      </c>
      <c r="C34" s="209" t="s">
        <v>298</v>
      </c>
      <c r="D34" s="324">
        <v>6</v>
      </c>
      <c r="E34" s="324"/>
      <c r="F34" s="421" t="s">
        <v>58</v>
      </c>
      <c r="G34" s="421" t="s">
        <v>58</v>
      </c>
      <c r="H34" s="421" t="s">
        <v>58</v>
      </c>
      <c r="I34" s="103"/>
      <c r="J34" s="103"/>
      <c r="K34" s="226" t="s">
        <v>330</v>
      </c>
      <c r="L34" s="223"/>
      <c r="M34" s="223"/>
      <c r="N34" s="103"/>
      <c r="O34" s="103"/>
      <c r="P34" s="189"/>
      <c r="Q34" s="298"/>
      <c r="R34" s="189"/>
      <c r="S34" s="299" t="s">
        <v>331</v>
      </c>
    </row>
    <row r="35" spans="1:19" ht="60.75" thickBot="1">
      <c r="A35" s="313" t="s">
        <v>59</v>
      </c>
      <c r="B35" s="313" t="s">
        <v>282</v>
      </c>
      <c r="C35" s="325" t="s">
        <v>283</v>
      </c>
      <c r="D35" s="325"/>
      <c r="E35" s="325"/>
      <c r="F35" s="107" t="s">
        <v>58</v>
      </c>
      <c r="G35" s="420" t="s">
        <v>58</v>
      </c>
      <c r="H35" s="420" t="s">
        <v>58</v>
      </c>
      <c r="I35" s="61"/>
      <c r="J35" s="61"/>
      <c r="K35" s="71">
        <v>3</v>
      </c>
      <c r="L35" s="156" t="s">
        <v>323</v>
      </c>
      <c r="M35" s="71" t="s">
        <v>328</v>
      </c>
      <c r="N35" s="61"/>
      <c r="O35" s="61"/>
      <c r="P35" s="71" t="s">
        <v>64</v>
      </c>
      <c r="Q35" s="71" t="s">
        <v>64</v>
      </c>
      <c r="R35" s="71"/>
      <c r="S35" s="225" t="s">
        <v>136</v>
      </c>
    </row>
    <row r="36" spans="1:19" ht="60.75" thickBot="1">
      <c r="A36" s="318" t="s">
        <v>59</v>
      </c>
      <c r="B36" s="318" t="s">
        <v>284</v>
      </c>
      <c r="C36" s="319" t="s">
        <v>285</v>
      </c>
      <c r="D36" s="53"/>
      <c r="E36" s="53"/>
      <c r="F36" s="53" t="s">
        <v>58</v>
      </c>
      <c r="G36" s="420" t="s">
        <v>58</v>
      </c>
      <c r="H36" s="420" t="s">
        <v>58</v>
      </c>
      <c r="I36" s="61"/>
      <c r="J36" s="61"/>
      <c r="K36" s="1">
        <v>3</v>
      </c>
      <c r="L36" s="156" t="s">
        <v>323</v>
      </c>
      <c r="M36" s="1" t="s">
        <v>328</v>
      </c>
      <c r="N36" s="61"/>
      <c r="O36" s="61"/>
      <c r="P36" s="1" t="s">
        <v>64</v>
      </c>
      <c r="Q36" s="71" t="s">
        <v>64</v>
      </c>
      <c r="R36" s="1"/>
      <c r="S36" s="225" t="s">
        <v>136</v>
      </c>
    </row>
    <row r="37" spans="1:19" ht="30.75" thickBot="1">
      <c r="A37" s="318" t="s">
        <v>59</v>
      </c>
      <c r="B37" s="330" t="s">
        <v>300</v>
      </c>
      <c r="C37" s="123" t="s">
        <v>301</v>
      </c>
      <c r="D37" s="53"/>
      <c r="E37" s="53"/>
      <c r="F37" s="53" t="s">
        <v>58</v>
      </c>
      <c r="G37" s="420" t="s">
        <v>58</v>
      </c>
      <c r="H37" s="420" t="s">
        <v>58</v>
      </c>
      <c r="I37" s="61"/>
      <c r="J37" s="61"/>
      <c r="K37" s="340">
        <v>2</v>
      </c>
      <c r="L37" s="340" t="s">
        <v>302</v>
      </c>
      <c r="M37" s="340"/>
      <c r="N37" s="61"/>
      <c r="O37" s="61"/>
      <c r="P37" s="340" t="s">
        <v>64</v>
      </c>
      <c r="Q37" s="340" t="s">
        <v>135</v>
      </c>
      <c r="R37" s="340"/>
      <c r="S37" s="213" t="s">
        <v>255</v>
      </c>
    </row>
    <row r="38" spans="1:19" ht="60.75" thickBot="1">
      <c r="A38" s="318" t="s">
        <v>59</v>
      </c>
      <c r="B38" s="330" t="s">
        <v>286</v>
      </c>
      <c r="C38" s="319" t="s">
        <v>287</v>
      </c>
      <c r="D38" s="53"/>
      <c r="E38" s="53"/>
      <c r="F38" s="53" t="s">
        <v>58</v>
      </c>
      <c r="G38" s="420" t="s">
        <v>58</v>
      </c>
      <c r="H38" s="420" t="s">
        <v>58</v>
      </c>
      <c r="I38" s="61"/>
      <c r="J38" s="61"/>
      <c r="K38" s="1">
        <v>3</v>
      </c>
      <c r="L38" s="156" t="s">
        <v>323</v>
      </c>
      <c r="M38" s="1" t="s">
        <v>328</v>
      </c>
      <c r="N38" s="61"/>
      <c r="O38" s="61"/>
      <c r="P38" s="1" t="s">
        <v>64</v>
      </c>
      <c r="Q38" s="71" t="s">
        <v>64</v>
      </c>
      <c r="R38" s="1"/>
      <c r="S38" s="225" t="s">
        <v>136</v>
      </c>
    </row>
    <row r="39" spans="1:19" ht="60.75" thickBot="1">
      <c r="A39" s="318" t="s">
        <v>59</v>
      </c>
      <c r="B39" s="330" t="s">
        <v>288</v>
      </c>
      <c r="C39" s="319" t="s">
        <v>289</v>
      </c>
      <c r="D39" s="53"/>
      <c r="E39" s="53"/>
      <c r="F39" s="53" t="s">
        <v>58</v>
      </c>
      <c r="G39" s="420" t="s">
        <v>58</v>
      </c>
      <c r="H39" s="420" t="s">
        <v>58</v>
      </c>
      <c r="I39" s="61"/>
      <c r="J39" s="61"/>
      <c r="K39" s="1">
        <v>3</v>
      </c>
      <c r="L39" s="156" t="s">
        <v>323</v>
      </c>
      <c r="M39" s="1" t="s">
        <v>328</v>
      </c>
      <c r="N39" s="61"/>
      <c r="O39" s="61"/>
      <c r="P39" s="1" t="s">
        <v>64</v>
      </c>
      <c r="Q39" s="71" t="s">
        <v>64</v>
      </c>
      <c r="R39" s="1"/>
      <c r="S39" s="225" t="s">
        <v>136</v>
      </c>
    </row>
    <row r="40" spans="1:19" ht="60.75" thickBot="1">
      <c r="A40" s="318" t="s">
        <v>59</v>
      </c>
      <c r="B40" s="330" t="s">
        <v>292</v>
      </c>
      <c r="C40" s="319" t="s">
        <v>293</v>
      </c>
      <c r="D40" s="53"/>
      <c r="E40" s="53"/>
      <c r="F40" s="53" t="s">
        <v>58</v>
      </c>
      <c r="G40" s="420" t="s">
        <v>58</v>
      </c>
      <c r="H40" s="420" t="s">
        <v>58</v>
      </c>
      <c r="I40" s="61"/>
      <c r="J40" s="61"/>
      <c r="K40" s="1">
        <v>3</v>
      </c>
      <c r="L40" s="156" t="s">
        <v>323</v>
      </c>
      <c r="M40" s="1" t="s">
        <v>329</v>
      </c>
      <c r="N40" s="61"/>
      <c r="O40" s="61"/>
      <c r="P40" s="1" t="s">
        <v>64</v>
      </c>
      <c r="Q40" s="71" t="s">
        <v>64</v>
      </c>
      <c r="R40" s="1"/>
      <c r="S40" s="225" t="s">
        <v>136</v>
      </c>
    </row>
    <row r="41" spans="1:19" ht="60.75" thickBot="1">
      <c r="A41" s="318" t="s">
        <v>59</v>
      </c>
      <c r="B41" s="330" t="s">
        <v>290</v>
      </c>
      <c r="C41" s="319" t="s">
        <v>291</v>
      </c>
      <c r="D41" s="53"/>
      <c r="E41" s="53"/>
      <c r="F41" s="53" t="s">
        <v>58</v>
      </c>
      <c r="G41" s="420" t="s">
        <v>58</v>
      </c>
      <c r="H41" s="420" t="s">
        <v>58</v>
      </c>
      <c r="I41" s="61"/>
      <c r="J41" s="61"/>
      <c r="K41" s="1">
        <v>3</v>
      </c>
      <c r="L41" s="156" t="s">
        <v>323</v>
      </c>
      <c r="M41" s="1" t="s">
        <v>329</v>
      </c>
      <c r="N41" s="61"/>
      <c r="O41" s="61"/>
      <c r="P41" s="1" t="s">
        <v>64</v>
      </c>
      <c r="Q41" s="1" t="s">
        <v>64</v>
      </c>
      <c r="R41" s="1"/>
      <c r="S41" s="225" t="s">
        <v>136</v>
      </c>
    </row>
    <row r="42" spans="1:19" ht="60.75" thickBot="1">
      <c r="A42" s="318" t="s">
        <v>59</v>
      </c>
      <c r="B42" s="330" t="s">
        <v>303</v>
      </c>
      <c r="C42" s="123" t="s">
        <v>304</v>
      </c>
      <c r="D42" s="53"/>
      <c r="E42" s="53"/>
      <c r="F42" s="53" t="s">
        <v>58</v>
      </c>
      <c r="G42" s="420" t="s">
        <v>58</v>
      </c>
      <c r="H42" s="420" t="s">
        <v>58</v>
      </c>
      <c r="I42" s="61"/>
      <c r="J42" s="61"/>
      <c r="K42" s="1">
        <v>3</v>
      </c>
      <c r="L42" s="1" t="s">
        <v>305</v>
      </c>
      <c r="M42" s="1" t="s">
        <v>76</v>
      </c>
      <c r="N42" s="61"/>
      <c r="O42" s="61"/>
      <c r="P42" s="1" t="s">
        <v>64</v>
      </c>
      <c r="Q42" s="1" t="s">
        <v>64</v>
      </c>
      <c r="R42" s="1"/>
      <c r="S42" s="213" t="s">
        <v>306</v>
      </c>
    </row>
    <row r="43" spans="1:19" ht="45.75" thickBot="1">
      <c r="A43" s="326" t="s">
        <v>59</v>
      </c>
      <c r="B43" s="332" t="s">
        <v>294</v>
      </c>
      <c r="C43" s="125" t="s">
        <v>295</v>
      </c>
      <c r="D43" s="327"/>
      <c r="E43" s="327"/>
      <c r="F43" s="282" t="s">
        <v>58</v>
      </c>
      <c r="G43" s="420" t="s">
        <v>58</v>
      </c>
      <c r="H43" s="420" t="s">
        <v>58</v>
      </c>
      <c r="I43" s="73"/>
      <c r="J43" s="73"/>
      <c r="K43" s="56">
        <v>3</v>
      </c>
      <c r="L43" s="56" t="s">
        <v>176</v>
      </c>
      <c r="M43" s="56" t="s">
        <v>296</v>
      </c>
      <c r="N43" s="73"/>
      <c r="O43" s="73"/>
      <c r="P43" s="56" t="s">
        <v>64</v>
      </c>
      <c r="Q43" s="56" t="s">
        <v>64</v>
      </c>
      <c r="R43" s="56"/>
      <c r="S43" s="225" t="s">
        <v>65</v>
      </c>
    </row>
    <row r="44" spans="1:19" ht="60.75" thickBot="1">
      <c r="A44" s="328" t="s">
        <v>55</v>
      </c>
      <c r="B44" s="333" t="s">
        <v>307</v>
      </c>
      <c r="C44" s="209" t="s">
        <v>308</v>
      </c>
      <c r="D44" s="329">
        <v>6</v>
      </c>
      <c r="E44" s="329"/>
      <c r="F44" s="421" t="s">
        <v>58</v>
      </c>
      <c r="G44" s="421" t="s">
        <v>58</v>
      </c>
      <c r="H44" s="421" t="s">
        <v>58</v>
      </c>
      <c r="I44" s="103"/>
      <c r="J44" s="103"/>
      <c r="K44" s="223">
        <v>4</v>
      </c>
      <c r="L44" s="223"/>
      <c r="M44" s="223"/>
      <c r="N44" s="103"/>
      <c r="O44" s="103"/>
      <c r="P44" s="224" t="s">
        <v>64</v>
      </c>
      <c r="Q44" s="223" t="s">
        <v>64</v>
      </c>
      <c r="R44" s="223"/>
      <c r="S44" s="226" t="s">
        <v>332</v>
      </c>
    </row>
    <row r="45" spans="1:19" ht="30.75" thickBot="1">
      <c r="A45" s="309" t="s">
        <v>59</v>
      </c>
      <c r="B45" s="334" t="s">
        <v>309</v>
      </c>
      <c r="C45" s="163" t="s">
        <v>310</v>
      </c>
      <c r="D45" s="107"/>
      <c r="E45" s="107"/>
      <c r="F45" s="107" t="s">
        <v>58</v>
      </c>
      <c r="G45" s="420" t="s">
        <v>58</v>
      </c>
      <c r="H45" s="420" t="s">
        <v>58</v>
      </c>
      <c r="I45" s="61"/>
      <c r="J45" s="61"/>
      <c r="K45" s="71">
        <v>2</v>
      </c>
      <c r="L45" s="71" t="s">
        <v>90</v>
      </c>
      <c r="M45" s="71" t="s">
        <v>91</v>
      </c>
      <c r="N45" s="61"/>
      <c r="O45" s="61"/>
      <c r="P45" s="1" t="s">
        <v>64</v>
      </c>
      <c r="Q45" s="1" t="s">
        <v>64</v>
      </c>
      <c r="R45" s="71"/>
      <c r="S45" s="225" t="s">
        <v>255</v>
      </c>
    </row>
    <row r="46" spans="1:19" ht="30.75" thickBot="1">
      <c r="A46" s="310" t="s">
        <v>59</v>
      </c>
      <c r="B46" s="331" t="s">
        <v>311</v>
      </c>
      <c r="C46" s="300" t="s">
        <v>312</v>
      </c>
      <c r="D46" s="285"/>
      <c r="E46" s="91"/>
      <c r="F46" s="282" t="s">
        <v>58</v>
      </c>
      <c r="G46" s="422" t="s">
        <v>58</v>
      </c>
      <c r="H46" s="422" t="s">
        <v>58</v>
      </c>
      <c r="I46" s="72"/>
      <c r="J46" s="72"/>
      <c r="K46" s="56">
        <v>2</v>
      </c>
      <c r="L46" s="56" t="s">
        <v>90</v>
      </c>
      <c r="M46" s="56" t="s">
        <v>91</v>
      </c>
      <c r="N46" s="72"/>
      <c r="O46" s="72"/>
      <c r="P46" s="1" t="s">
        <v>64</v>
      </c>
      <c r="Q46" s="1" t="s">
        <v>64</v>
      </c>
      <c r="R46" s="56"/>
      <c r="S46" s="211" t="s">
        <v>255</v>
      </c>
    </row>
    <row r="47" spans="1:19" ht="30.75" thickBot="1">
      <c r="A47" s="335" t="s">
        <v>55</v>
      </c>
      <c r="B47" s="336" t="s">
        <v>333</v>
      </c>
      <c r="C47" s="337" t="s">
        <v>334</v>
      </c>
      <c r="D47" s="337">
        <v>6</v>
      </c>
      <c r="E47" s="337"/>
      <c r="F47" s="337"/>
      <c r="G47" s="337"/>
      <c r="H47" s="337"/>
      <c r="I47" s="301"/>
      <c r="J47" s="301"/>
      <c r="K47" s="338" t="s">
        <v>335</v>
      </c>
      <c r="L47" s="338"/>
      <c r="M47" s="338"/>
      <c r="N47" s="301"/>
      <c r="O47" s="301"/>
      <c r="P47" s="338"/>
      <c r="Q47" s="338"/>
      <c r="R47" s="338"/>
      <c r="S47" s="339" t="s">
        <v>336</v>
      </c>
    </row>
    <row r="48" spans="1:19" ht="45">
      <c r="A48" s="350" t="s">
        <v>59</v>
      </c>
      <c r="B48" s="334" t="s">
        <v>337</v>
      </c>
      <c r="C48" s="162" t="s">
        <v>338</v>
      </c>
      <c r="D48" s="162"/>
      <c r="E48" s="162"/>
      <c r="F48" s="349" t="s">
        <v>58</v>
      </c>
      <c r="G48" s="349" t="s">
        <v>58</v>
      </c>
      <c r="H48" s="349" t="s">
        <v>58</v>
      </c>
      <c r="I48" s="301"/>
      <c r="J48" s="301"/>
      <c r="K48" s="156">
        <v>3</v>
      </c>
      <c r="L48" s="423" t="s">
        <v>75</v>
      </c>
      <c r="M48" s="424" t="s">
        <v>91</v>
      </c>
      <c r="N48" s="301"/>
      <c r="O48" s="301"/>
      <c r="P48" s="425" t="s">
        <v>64</v>
      </c>
      <c r="Q48" s="425" t="s">
        <v>64</v>
      </c>
      <c r="R48" s="424"/>
      <c r="S48" s="341" t="s">
        <v>65</v>
      </c>
    </row>
    <row r="49" spans="1:19" ht="75">
      <c r="A49" s="431" t="s">
        <v>59</v>
      </c>
      <c r="B49" s="432" t="s">
        <v>339</v>
      </c>
      <c r="C49" s="433" t="s">
        <v>340</v>
      </c>
      <c r="D49" s="433"/>
      <c r="E49" s="433"/>
      <c r="F49" s="434" t="s">
        <v>341</v>
      </c>
      <c r="G49" s="433"/>
      <c r="H49" s="433"/>
      <c r="I49" s="353"/>
      <c r="J49" s="353"/>
      <c r="K49" s="433"/>
      <c r="L49" s="435" t="s">
        <v>342</v>
      </c>
      <c r="M49" s="436" t="s">
        <v>342</v>
      </c>
      <c r="N49" s="353"/>
      <c r="O49" s="353"/>
      <c r="P49" s="433"/>
      <c r="Q49" s="433"/>
      <c r="R49" s="433"/>
      <c r="S49" s="433"/>
    </row>
    <row r="52" spans="1:19">
      <c r="B52" s="429" t="s">
        <v>128</v>
      </c>
    </row>
    <row r="54" spans="1:19">
      <c r="B54" t="s">
        <v>343</v>
      </c>
    </row>
  </sheetData>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dataValidations count="5">
    <dataValidation type="list" operator="greaterThan" allowBlank="1" showInputMessage="1" showErrorMessage="1" errorTitle="Coefficient" error="Le coefficient doit être un nombre décimal supérieur à 0." sqref="F17:H46" xr:uid="{00000000-0002-0000-0900-000000000000}">
      <formula1>"OUI,NON"</formula1>
    </dataValidation>
    <dataValidation type="list" allowBlank="1" showInputMessage="1" showErrorMessage="1" errorTitle="Nature de l'ELP" error="Utiliser la liste déroulante" promptTitle="Nature ELP" prompt="Utiliser la liste déroulante" sqref="A43:A46 A17:A22 A48:A49" xr:uid="{00000000-0002-0000-0900-000001000000}">
      <formula1>vvv</formula1>
    </dataValidation>
    <dataValidation type="list" allowBlank="1" showInputMessage="1" showErrorMessage="1" errorTitle="Nature" error="Utiliser la liste déroulante" promptTitle="Nature" prompt="Utiliser la liste déroulante" sqref="N17:N46 P17:P46 P48:Q48 L17:L19 L21:L46 Q18:Q19 Q21:Q25 Q27:Q46" xr:uid="{00000000-0002-0000-0900-000002000000}">
      <formula1>naturecontrole</formula1>
    </dataValidation>
    <dataValidation type="decimal" operator="greaterThan" allowBlank="1" showInputMessage="1" showErrorMessage="1" errorTitle="Coefficient" error="Le coefficient doit être un nombre décimal supérieur à 0." sqref="E17:E22 E36:E46" xr:uid="{00000000-0002-0000-0900-000003000000}">
      <formula1>0</formula1>
    </dataValidation>
    <dataValidation type="decimal" operator="lessThanOrEqual" allowBlank="1" showInputMessage="1" showErrorMessage="1" errorTitle="ECTS" error="Le nombre de crédits doit être entier et inférieur ou égal à 6." sqref="D17:D22 D36:D46" xr:uid="{00000000-0002-0000-0900-000004000000}">
      <formula1>6</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21" r:id="rId3" name="Option Button 1">
              <controlPr defaultSize="0" autoFill="0" autoLine="0" autoPict="0">
                <anchor moveWithCells="1">
                  <from>
                    <xdr:col>0</xdr:col>
                    <xdr:colOff>238125</xdr:colOff>
                    <xdr:row>8</xdr:row>
                    <xdr:rowOff>47625</xdr:rowOff>
                  </from>
                  <to>
                    <xdr:col>0</xdr:col>
                    <xdr:colOff>1257300</xdr:colOff>
                    <xdr:row>9</xdr:row>
                    <xdr:rowOff>104775</xdr:rowOff>
                  </to>
                </anchor>
              </controlPr>
            </control>
          </mc:Choice>
        </mc:AlternateContent>
        <mc:AlternateContent xmlns:mc="http://schemas.openxmlformats.org/markup-compatibility/2006">
          <mc:Choice Requires="x14">
            <control shapeId="81922" r:id="rId4"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81923" r:id="rId5" name="Option Button 3">
              <controlPr defaultSize="0" autoFill="0" autoLine="0" autoPict="0">
                <anchor moveWithCells="1">
                  <from>
                    <xdr:col>0</xdr:col>
                    <xdr:colOff>238125</xdr:colOff>
                    <xdr:row>9</xdr:row>
                    <xdr:rowOff>152400</xdr:rowOff>
                  </from>
                  <to>
                    <xdr:col>0</xdr:col>
                    <xdr:colOff>1257300</xdr:colOff>
                    <xdr:row>11</xdr:row>
                    <xdr:rowOff>28575</xdr:rowOff>
                  </to>
                </anchor>
              </controlPr>
            </control>
          </mc:Choice>
        </mc:AlternateContent>
        <mc:AlternateContent xmlns:mc="http://schemas.openxmlformats.org/markup-compatibility/2006">
          <mc:Choice Requires="x14">
            <control shapeId="81924" r:id="rId6" name="Option Button 4">
              <controlPr defaultSize="0" autoFill="0" autoLine="0" autoPict="0">
                <anchor moveWithCells="1">
                  <from>
                    <xdr:col>0</xdr:col>
                    <xdr:colOff>238125</xdr:colOff>
                    <xdr:row>9</xdr:row>
                    <xdr:rowOff>152400</xdr:rowOff>
                  </from>
                  <to>
                    <xdr:col>0</xdr:col>
                    <xdr:colOff>1257300</xdr:colOff>
                    <xdr:row>11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900-000005000000}">
          <x14:formula1>
            <xm:f>Listes!$A$2:$A$4</xm:f>
          </x14:formula1>
          <xm:sqref>I17:I46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CC3BF-38D8-4A42-81C3-F4274C6C2F6D}">
  <dimension ref="A1"/>
  <sheetViews>
    <sheetView workbookViewId="0"/>
  </sheetViews>
  <sheetFormatPr defaultColWidth="11.42578125"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H9"/>
  <sheetViews>
    <sheetView topLeftCell="A12" workbookViewId="0">
      <selection activeCell="A9" sqref="A9"/>
    </sheetView>
  </sheetViews>
  <sheetFormatPr defaultColWidth="11.42578125" defaultRowHeight="15"/>
  <sheetData>
    <row r="2" spans="1:8">
      <c r="A2" s="428" t="s">
        <v>344</v>
      </c>
      <c r="B2" s="428"/>
      <c r="C2" s="428"/>
      <c r="D2" s="428"/>
      <c r="E2" s="428"/>
      <c r="F2" s="428"/>
      <c r="G2" s="428"/>
      <c r="H2" s="428"/>
    </row>
    <row r="4" spans="1:8">
      <c r="A4" t="s">
        <v>345</v>
      </c>
    </row>
    <row r="5" spans="1:8">
      <c r="B5" t="s">
        <v>346</v>
      </c>
    </row>
    <row r="6" spans="1:8">
      <c r="B6" t="s">
        <v>347</v>
      </c>
    </row>
    <row r="9" spans="1:8">
      <c r="A9" s="429" t="s">
        <v>348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le6"/>
  <dimension ref="A1:G96"/>
  <sheetViews>
    <sheetView topLeftCell="A7" workbookViewId="0">
      <selection activeCell="E31" sqref="E31"/>
    </sheetView>
  </sheetViews>
  <sheetFormatPr defaultColWidth="11.42578125" defaultRowHeight="15.75"/>
  <cols>
    <col min="1" max="1" width="46.140625" bestFit="1" customWidth="1"/>
    <col min="2" max="2" width="17.140625" bestFit="1" customWidth="1"/>
    <col min="3" max="3" width="36" bestFit="1" customWidth="1"/>
    <col min="4" max="4" width="49.140625" bestFit="1" customWidth="1"/>
    <col min="5" max="5" width="46.140625" bestFit="1" customWidth="1"/>
    <col min="6" max="6" width="60.7109375" style="7" customWidth="1"/>
    <col min="7" max="7" width="20.7109375" style="8" customWidth="1"/>
  </cols>
  <sheetData>
    <row r="1" spans="1:7" ht="15">
      <c r="A1" t="s">
        <v>349</v>
      </c>
      <c r="B1" t="s">
        <v>350</v>
      </c>
      <c r="D1" t="s">
        <v>42</v>
      </c>
      <c r="E1" t="s">
        <v>351</v>
      </c>
      <c r="F1"/>
      <c r="G1"/>
    </row>
    <row r="2" spans="1:7" ht="15">
      <c r="A2" t="s">
        <v>352</v>
      </c>
      <c r="B2" t="s">
        <v>353</v>
      </c>
      <c r="D2" t="s">
        <v>55</v>
      </c>
      <c r="F2"/>
      <c r="G2"/>
    </row>
    <row r="3" spans="1:7" ht="15">
      <c r="A3" t="s">
        <v>354</v>
      </c>
      <c r="B3" t="s">
        <v>355</v>
      </c>
      <c r="D3" t="s">
        <v>59</v>
      </c>
      <c r="F3"/>
      <c r="G3"/>
    </row>
    <row r="4" spans="1:7" ht="15">
      <c r="A4" t="s">
        <v>356</v>
      </c>
      <c r="B4" t="s">
        <v>357</v>
      </c>
      <c r="F4"/>
      <c r="G4"/>
    </row>
    <row r="5" spans="1:7" ht="15">
      <c r="B5" t="s">
        <v>358</v>
      </c>
      <c r="F5"/>
      <c r="G5"/>
    </row>
    <row r="6" spans="1:7" ht="15">
      <c r="F6"/>
      <c r="G6"/>
    </row>
    <row r="7" spans="1:7" ht="15">
      <c r="F7"/>
      <c r="G7"/>
    </row>
    <row r="8" spans="1:7" ht="15">
      <c r="A8" t="s">
        <v>359</v>
      </c>
      <c r="B8" t="s">
        <v>360</v>
      </c>
      <c r="D8" t="s">
        <v>361</v>
      </c>
      <c r="E8" t="s">
        <v>359</v>
      </c>
      <c r="F8"/>
      <c r="G8"/>
    </row>
    <row r="9" spans="1:7" ht="15">
      <c r="A9" s="27" t="s">
        <v>362</v>
      </c>
      <c r="B9" t="s">
        <v>363</v>
      </c>
      <c r="D9" t="s">
        <v>364</v>
      </c>
      <c r="E9" t="s">
        <v>365</v>
      </c>
      <c r="F9"/>
      <c r="G9"/>
    </row>
    <row r="10" spans="1:7" ht="15">
      <c r="A10" t="s">
        <v>366</v>
      </c>
      <c r="B10" t="s">
        <v>367</v>
      </c>
      <c r="D10" t="s">
        <v>364</v>
      </c>
      <c r="E10" t="s">
        <v>368</v>
      </c>
      <c r="F10"/>
      <c r="G10"/>
    </row>
    <row r="11" spans="1:7" ht="15">
      <c r="A11" t="s">
        <v>4</v>
      </c>
      <c r="B11" t="s">
        <v>369</v>
      </c>
      <c r="D11" t="s">
        <v>370</v>
      </c>
      <c r="E11" t="s">
        <v>371</v>
      </c>
      <c r="F11"/>
      <c r="G11"/>
    </row>
    <row r="12" spans="1:7" ht="15">
      <c r="A12" t="s">
        <v>371</v>
      </c>
      <c r="B12" t="s">
        <v>372</v>
      </c>
      <c r="D12" t="s">
        <v>373</v>
      </c>
      <c r="E12" t="s">
        <v>366</v>
      </c>
      <c r="F12"/>
      <c r="G12"/>
    </row>
    <row r="13" spans="1:7" ht="15">
      <c r="A13" t="s">
        <v>365</v>
      </c>
      <c r="B13" t="s">
        <v>374</v>
      </c>
      <c r="D13" t="s">
        <v>373</v>
      </c>
      <c r="E13" t="s">
        <v>4</v>
      </c>
      <c r="F13"/>
      <c r="G13"/>
    </row>
    <row r="14" spans="1:7" ht="15">
      <c r="A14" t="s">
        <v>375</v>
      </c>
      <c r="B14" t="s">
        <v>376</v>
      </c>
      <c r="D14" t="s">
        <v>373</v>
      </c>
      <c r="E14" t="s">
        <v>377</v>
      </c>
      <c r="F14"/>
      <c r="G14"/>
    </row>
    <row r="15" spans="1:7" ht="15">
      <c r="A15" t="s">
        <v>378</v>
      </c>
      <c r="B15" t="s">
        <v>379</v>
      </c>
      <c r="D15" t="s">
        <v>373</v>
      </c>
      <c r="E15" t="s">
        <v>380</v>
      </c>
      <c r="F15"/>
      <c r="G15"/>
    </row>
    <row r="16" spans="1:7" ht="15">
      <c r="A16" t="s">
        <v>377</v>
      </c>
      <c r="B16" t="s">
        <v>381</v>
      </c>
      <c r="D16" t="s">
        <v>373</v>
      </c>
      <c r="E16" t="s">
        <v>382</v>
      </c>
      <c r="F16"/>
      <c r="G16"/>
    </row>
    <row r="17" spans="1:7" ht="15">
      <c r="A17" t="s">
        <v>383</v>
      </c>
      <c r="B17" t="s">
        <v>384</v>
      </c>
      <c r="D17" t="s">
        <v>373</v>
      </c>
      <c r="E17" t="s">
        <v>385</v>
      </c>
      <c r="F17"/>
      <c r="G17"/>
    </row>
    <row r="18" spans="1:7" ht="15">
      <c r="A18" t="s">
        <v>386</v>
      </c>
      <c r="B18" t="s">
        <v>387</v>
      </c>
      <c r="D18" t="s">
        <v>373</v>
      </c>
      <c r="E18" t="s">
        <v>388</v>
      </c>
      <c r="F18"/>
      <c r="G18"/>
    </row>
    <row r="19" spans="1:7" ht="15">
      <c r="A19" t="s">
        <v>389</v>
      </c>
      <c r="B19" t="s">
        <v>390</v>
      </c>
      <c r="D19" t="s">
        <v>391</v>
      </c>
      <c r="E19" s="27" t="s">
        <v>362</v>
      </c>
      <c r="F19"/>
      <c r="G19"/>
    </row>
    <row r="20" spans="1:7" ht="15">
      <c r="A20" t="s">
        <v>392</v>
      </c>
      <c r="B20" t="s">
        <v>393</v>
      </c>
      <c r="D20" t="s">
        <v>391</v>
      </c>
      <c r="E20" t="s">
        <v>375</v>
      </c>
      <c r="F20"/>
      <c r="G20"/>
    </row>
    <row r="21" spans="1:7" ht="15">
      <c r="A21" t="s">
        <v>394</v>
      </c>
      <c r="B21" t="s">
        <v>395</v>
      </c>
      <c r="D21" t="s">
        <v>391</v>
      </c>
      <c r="E21" t="s">
        <v>396</v>
      </c>
      <c r="F21"/>
      <c r="G21"/>
    </row>
    <row r="22" spans="1:7" ht="15">
      <c r="A22" t="s">
        <v>397</v>
      </c>
      <c r="B22" t="s">
        <v>398</v>
      </c>
      <c r="D22" t="s">
        <v>391</v>
      </c>
      <c r="E22" t="s">
        <v>399</v>
      </c>
      <c r="F22"/>
      <c r="G22"/>
    </row>
    <row r="23" spans="1:7" ht="15">
      <c r="A23" t="s">
        <v>400</v>
      </c>
      <c r="B23" t="s">
        <v>401</v>
      </c>
      <c r="D23" t="s">
        <v>391</v>
      </c>
      <c r="E23" t="s">
        <v>402</v>
      </c>
      <c r="F23"/>
      <c r="G23"/>
    </row>
    <row r="24" spans="1:7" ht="15">
      <c r="A24" t="s">
        <v>403</v>
      </c>
      <c r="B24" t="s">
        <v>404</v>
      </c>
      <c r="D24" t="s">
        <v>391</v>
      </c>
      <c r="E24" t="s">
        <v>405</v>
      </c>
      <c r="F24"/>
      <c r="G24"/>
    </row>
    <row r="25" spans="1:7" ht="15">
      <c r="A25" t="s">
        <v>406</v>
      </c>
      <c r="B25" t="s">
        <v>407</v>
      </c>
      <c r="D25" t="s">
        <v>391</v>
      </c>
      <c r="E25" t="s">
        <v>408</v>
      </c>
      <c r="F25"/>
      <c r="G25"/>
    </row>
    <row r="26" spans="1:7" ht="15">
      <c r="A26" t="s">
        <v>409</v>
      </c>
      <c r="B26" t="s">
        <v>410</v>
      </c>
      <c r="D26" t="s">
        <v>411</v>
      </c>
      <c r="E26" t="s">
        <v>378</v>
      </c>
      <c r="F26"/>
      <c r="G26"/>
    </row>
    <row r="27" spans="1:7" ht="15">
      <c r="A27" t="s">
        <v>412</v>
      </c>
      <c r="B27" t="s">
        <v>413</v>
      </c>
      <c r="D27" t="s">
        <v>414</v>
      </c>
      <c r="E27" t="s">
        <v>415</v>
      </c>
      <c r="F27"/>
      <c r="G27"/>
    </row>
    <row r="28" spans="1:7" ht="15">
      <c r="F28"/>
      <c r="G28"/>
    </row>
    <row r="29" spans="1:7" ht="15">
      <c r="F29"/>
      <c r="G29"/>
    </row>
    <row r="30" spans="1:7" ht="15">
      <c r="A30" s="27" t="s">
        <v>416</v>
      </c>
      <c r="B30" s="28" t="s">
        <v>417</v>
      </c>
      <c r="C30" s="27" t="s">
        <v>2</v>
      </c>
      <c r="D30" s="27" t="s">
        <v>418</v>
      </c>
      <c r="E30" s="27" t="s">
        <v>419</v>
      </c>
      <c r="F30" s="27" t="s">
        <v>414</v>
      </c>
      <c r="G30"/>
    </row>
    <row r="31" spans="1:7" ht="15">
      <c r="A31" s="27" t="s">
        <v>365</v>
      </c>
      <c r="B31" s="28" t="s">
        <v>371</v>
      </c>
      <c r="C31" s="27" t="s">
        <v>366</v>
      </c>
      <c r="D31" s="27" t="s">
        <v>362</v>
      </c>
      <c r="E31" s="27" t="s">
        <v>378</v>
      </c>
      <c r="F31" s="27" t="s">
        <v>415</v>
      </c>
      <c r="G31"/>
    </row>
    <row r="32" spans="1:7" ht="15">
      <c r="A32" s="27" t="s">
        <v>394</v>
      </c>
      <c r="C32" s="27" t="s">
        <v>4</v>
      </c>
      <c r="D32" s="27" t="s">
        <v>375</v>
      </c>
      <c r="F32"/>
      <c r="G32"/>
    </row>
    <row r="33" spans="3:7" ht="15">
      <c r="C33" s="27" t="s">
        <v>377</v>
      </c>
      <c r="D33" s="27" t="s">
        <v>397</v>
      </c>
      <c r="F33"/>
      <c r="G33"/>
    </row>
    <row r="34" spans="3:7" ht="15">
      <c r="C34" s="27" t="s">
        <v>383</v>
      </c>
      <c r="D34" s="27" t="s">
        <v>400</v>
      </c>
      <c r="F34"/>
      <c r="G34"/>
    </row>
    <row r="35" spans="3:7" ht="15">
      <c r="C35" s="27" t="s">
        <v>386</v>
      </c>
      <c r="D35" s="27" t="s">
        <v>403</v>
      </c>
      <c r="F35"/>
      <c r="G35"/>
    </row>
    <row r="36" spans="3:7" ht="15">
      <c r="C36" s="27" t="s">
        <v>389</v>
      </c>
      <c r="D36" s="27" t="s">
        <v>406</v>
      </c>
      <c r="F36"/>
      <c r="G36"/>
    </row>
    <row r="37" spans="3:7" ht="15">
      <c r="C37" s="27" t="s">
        <v>392</v>
      </c>
      <c r="D37" s="27" t="s">
        <v>409</v>
      </c>
      <c r="F37"/>
      <c r="G37"/>
    </row>
    <row r="38" spans="3:7" ht="15">
      <c r="F38"/>
      <c r="G38"/>
    </row>
    <row r="39" spans="3:7" ht="15">
      <c r="F39"/>
      <c r="G39"/>
    </row>
    <row r="40" spans="3:7" ht="15">
      <c r="F40"/>
      <c r="G40"/>
    </row>
    <row r="41" spans="3:7" ht="15">
      <c r="F41"/>
      <c r="G41"/>
    </row>
    <row r="42" spans="3:7" ht="15">
      <c r="F42"/>
      <c r="G42"/>
    </row>
    <row r="43" spans="3:7" ht="15">
      <c r="F43"/>
      <c r="G43"/>
    </row>
    <row r="44" spans="3:7" ht="15">
      <c r="F44"/>
      <c r="G44"/>
    </row>
    <row r="45" spans="3:7" ht="15">
      <c r="F45"/>
      <c r="G45"/>
    </row>
    <row r="46" spans="3:7" ht="15">
      <c r="F46"/>
      <c r="G46"/>
    </row>
    <row r="47" spans="3:7" ht="15">
      <c r="F47"/>
      <c r="G47"/>
    </row>
    <row r="48" spans="3:7" ht="15">
      <c r="F48"/>
      <c r="G48"/>
    </row>
    <row r="49" spans="6:7" ht="15">
      <c r="F49"/>
      <c r="G49"/>
    </row>
    <row r="50" spans="6:7" ht="15">
      <c r="F50"/>
      <c r="G50"/>
    </row>
    <row r="51" spans="6:7" ht="15">
      <c r="F51"/>
      <c r="G51"/>
    </row>
    <row r="52" spans="6:7" ht="15">
      <c r="F52"/>
      <c r="G52"/>
    </row>
    <row r="53" spans="6:7" ht="15">
      <c r="F53"/>
      <c r="G53"/>
    </row>
    <row r="54" spans="6:7" ht="15">
      <c r="F54"/>
      <c r="G54"/>
    </row>
    <row r="55" spans="6:7" ht="15">
      <c r="F55"/>
      <c r="G55"/>
    </row>
    <row r="56" spans="6:7" ht="15">
      <c r="F56"/>
      <c r="G56"/>
    </row>
    <row r="57" spans="6:7" ht="15">
      <c r="F57"/>
      <c r="G57"/>
    </row>
    <row r="58" spans="6:7" ht="15">
      <c r="F58"/>
      <c r="G58"/>
    </row>
    <row r="59" spans="6:7" ht="15">
      <c r="F59"/>
      <c r="G59"/>
    </row>
    <row r="60" spans="6:7" ht="15">
      <c r="F60"/>
      <c r="G60"/>
    </row>
    <row r="61" spans="6:7" ht="15">
      <c r="F61"/>
      <c r="G61"/>
    </row>
    <row r="62" spans="6:7" ht="15">
      <c r="F62"/>
      <c r="G62"/>
    </row>
    <row r="63" spans="6:7" ht="15">
      <c r="F63"/>
      <c r="G63"/>
    </row>
    <row r="64" spans="6:7" ht="15">
      <c r="F64"/>
      <c r="G64"/>
    </row>
    <row r="65" spans="6:7" ht="15">
      <c r="F65"/>
      <c r="G65"/>
    </row>
    <row r="66" spans="6:7" ht="15">
      <c r="F66"/>
      <c r="G66"/>
    </row>
    <row r="67" spans="6:7" ht="15">
      <c r="F67"/>
      <c r="G67"/>
    </row>
    <row r="68" spans="6:7" ht="15">
      <c r="F68"/>
      <c r="G68"/>
    </row>
    <row r="69" spans="6:7" ht="15">
      <c r="F69"/>
      <c r="G69"/>
    </row>
    <row r="70" spans="6:7" ht="15">
      <c r="F70"/>
      <c r="G70"/>
    </row>
    <row r="71" spans="6:7" ht="15">
      <c r="F71"/>
      <c r="G71"/>
    </row>
    <row r="72" spans="6:7" ht="15">
      <c r="F72"/>
      <c r="G72"/>
    </row>
    <row r="73" spans="6:7" ht="15">
      <c r="F73"/>
      <c r="G73"/>
    </row>
    <row r="74" spans="6:7" ht="15">
      <c r="F74"/>
      <c r="G74"/>
    </row>
    <row r="75" spans="6:7" ht="15">
      <c r="F75"/>
      <c r="G75"/>
    </row>
    <row r="76" spans="6:7" ht="15">
      <c r="F76"/>
      <c r="G76"/>
    </row>
    <row r="77" spans="6:7" ht="15">
      <c r="F77"/>
      <c r="G77"/>
    </row>
    <row r="78" spans="6:7" ht="15">
      <c r="F78"/>
      <c r="G78"/>
    </row>
    <row r="79" spans="6:7" ht="15">
      <c r="F79"/>
      <c r="G79"/>
    </row>
    <row r="80" spans="6:7" ht="15">
      <c r="F80"/>
      <c r="G80"/>
    </row>
    <row r="81" spans="6:7" ht="15">
      <c r="F81"/>
      <c r="G81"/>
    </row>
    <row r="82" spans="6:7" ht="15">
      <c r="F82"/>
      <c r="G82"/>
    </row>
    <row r="83" spans="6:7" ht="15">
      <c r="F83"/>
      <c r="G83"/>
    </row>
    <row r="84" spans="6:7" ht="15">
      <c r="F84"/>
      <c r="G84"/>
    </row>
    <row r="85" spans="6:7" ht="15">
      <c r="F85"/>
      <c r="G85"/>
    </row>
    <row r="86" spans="6:7" ht="15">
      <c r="F86"/>
      <c r="G86"/>
    </row>
    <row r="87" spans="6:7" ht="15">
      <c r="F87"/>
      <c r="G87"/>
    </row>
    <row r="88" spans="6:7" ht="15">
      <c r="F88"/>
      <c r="G88"/>
    </row>
    <row r="89" spans="6:7" ht="15">
      <c r="F89"/>
      <c r="G89"/>
    </row>
    <row r="90" spans="6:7" ht="15">
      <c r="F90"/>
      <c r="G90"/>
    </row>
    <row r="91" spans="6:7" ht="15">
      <c r="F91"/>
      <c r="G91"/>
    </row>
    <row r="92" spans="6:7" ht="15">
      <c r="F92"/>
      <c r="G92"/>
    </row>
    <row r="93" spans="6:7" ht="15">
      <c r="F93"/>
      <c r="G93"/>
    </row>
    <row r="94" spans="6:7" ht="15">
      <c r="F94"/>
      <c r="G94"/>
    </row>
    <row r="95" spans="6:7" ht="15">
      <c r="F95"/>
      <c r="G95"/>
    </row>
    <row r="96" spans="6:7" ht="15">
      <c r="F96"/>
      <c r="G96"/>
    </row>
  </sheetData>
  <sortState xmlns:xlrd2="http://schemas.microsoft.com/office/spreadsheetml/2017/richdata2" ref="A31:E37">
    <sortCondition ref="D9"/>
  </sortState>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S55"/>
  <sheetViews>
    <sheetView showGridLines="0" showZeros="0" topLeftCell="A22" workbookViewId="0">
      <selection activeCell="B32" sqref="B32"/>
    </sheetView>
  </sheetViews>
  <sheetFormatPr defaultColWidth="10.85546875" defaultRowHeight="15"/>
  <cols>
    <col min="1" max="1" width="22.7109375" bestFit="1" customWidth="1"/>
    <col min="2" max="2" width="58.140625" style="18" bestFit="1" customWidth="1"/>
    <col min="3" max="3" width="10.85546875" style="18" bestFit="1" customWidth="1"/>
    <col min="4" max="4" width="4.42578125" style="18" bestFit="1" customWidth="1"/>
    <col min="5" max="5" width="6.42578125" style="18" bestFit="1" customWidth="1"/>
    <col min="6" max="6" width="12.140625" style="18" bestFit="1" customWidth="1"/>
    <col min="7" max="7" width="11.28515625" style="18" bestFit="1" customWidth="1"/>
    <col min="8" max="8" width="12" style="18" bestFit="1" customWidth="1"/>
    <col min="9" max="9" width="13.28515625" style="18" bestFit="1" customWidth="1"/>
    <col min="10" max="10" width="10" style="18" bestFit="1" customWidth="1"/>
    <col min="11" max="11" width="18.42578125" style="18" bestFit="1" customWidth="1"/>
    <col min="12" max="12" width="13.42578125" style="18" bestFit="1" customWidth="1"/>
    <col min="13" max="13" width="5.42578125" bestFit="1" customWidth="1"/>
    <col min="14" max="14" width="16" bestFit="1" customWidth="1"/>
    <col min="15" max="15" width="6.28515625" bestFit="1" customWidth="1"/>
    <col min="16" max="16" width="9.85546875" bestFit="1" customWidth="1"/>
    <col min="17" max="17" width="14.7109375" bestFit="1" customWidth="1"/>
    <col min="19" max="19" width="39.140625" bestFit="1" customWidth="1"/>
  </cols>
  <sheetData>
    <row r="1" spans="1:19" ht="23.25">
      <c r="A1" s="493" t="s">
        <v>0</v>
      </c>
      <c r="B1" s="493"/>
      <c r="C1" s="493"/>
      <c r="D1" s="493"/>
      <c r="E1" s="493"/>
      <c r="F1" s="493"/>
      <c r="G1" s="493"/>
      <c r="H1" s="493"/>
      <c r="I1" s="493"/>
      <c r="J1" s="493"/>
      <c r="K1" s="493"/>
      <c r="L1" s="493"/>
      <c r="M1" s="493"/>
      <c r="N1" s="493"/>
      <c r="O1" s="493"/>
      <c r="P1" s="43"/>
    </row>
    <row r="2" spans="1:19" ht="20.25" customHeight="1">
      <c r="A2" s="10" t="s">
        <v>1</v>
      </c>
      <c r="B2" s="494" t="str">
        <f>'Fiche générale'!B2</f>
        <v>Portail_SHS_LLAC</v>
      </c>
      <c r="C2" s="494"/>
      <c r="D2" s="494"/>
      <c r="E2" s="494"/>
      <c r="F2" s="49"/>
      <c r="G2"/>
      <c r="H2"/>
      <c r="I2"/>
      <c r="J2"/>
      <c r="K2"/>
      <c r="L2"/>
    </row>
    <row r="3" spans="1:19" ht="20.25" customHeight="1">
      <c r="A3" s="10" t="s">
        <v>3</v>
      </c>
      <c r="B3" s="494" t="str">
        <f>'Fiche générale'!B3:I3</f>
        <v>Lettres Langues Arts et Communication</v>
      </c>
      <c r="C3" s="494"/>
      <c r="D3" s="494"/>
      <c r="E3" s="494"/>
      <c r="F3" s="49"/>
      <c r="G3"/>
      <c r="H3"/>
      <c r="I3"/>
      <c r="J3"/>
      <c r="K3"/>
      <c r="L3"/>
    </row>
    <row r="4" spans="1:19" ht="20.25" customHeight="1">
      <c r="A4" s="10" t="s">
        <v>23</v>
      </c>
      <c r="B4" s="24" t="str">
        <f>'Fiche générale'!B4</f>
        <v>HPLAC18</v>
      </c>
      <c r="C4" s="11" t="s">
        <v>24</v>
      </c>
      <c r="D4" s="495">
        <v>180</v>
      </c>
      <c r="E4" s="495"/>
      <c r="F4" s="77"/>
      <c r="G4"/>
      <c r="H4"/>
      <c r="I4"/>
      <c r="J4"/>
      <c r="K4"/>
      <c r="L4"/>
    </row>
    <row r="5" spans="1:19" ht="20.25" customHeight="1">
      <c r="B5"/>
      <c r="C5"/>
      <c r="D5"/>
      <c r="E5"/>
      <c r="F5"/>
      <c r="G5"/>
      <c r="H5"/>
      <c r="I5"/>
      <c r="J5"/>
      <c r="K5"/>
      <c r="L5"/>
    </row>
    <row r="6" spans="1:19" ht="20.25" customHeight="1">
      <c r="A6" s="10" t="s">
        <v>25</v>
      </c>
      <c r="B6" s="25" t="s">
        <v>26</v>
      </c>
      <c r="C6" s="11" t="s">
        <v>27</v>
      </c>
      <c r="D6" s="496" t="s">
        <v>28</v>
      </c>
      <c r="E6" s="497"/>
      <c r="F6" s="50"/>
      <c r="G6" s="498" t="s">
        <v>29</v>
      </c>
      <c r="H6" s="499"/>
      <c r="I6" s="500"/>
      <c r="J6" s="501" t="s">
        <v>30</v>
      </c>
      <c r="K6" s="501"/>
      <c r="L6" s="501"/>
      <c r="M6" s="501"/>
      <c r="N6" s="501"/>
      <c r="O6" s="501"/>
      <c r="P6" s="45"/>
    </row>
    <row r="7" spans="1:19" ht="20.25" customHeight="1">
      <c r="A7" s="10" t="s">
        <v>31</v>
      </c>
      <c r="B7" s="29" t="s">
        <v>32</v>
      </c>
      <c r="C7"/>
      <c r="D7"/>
      <c r="E7"/>
      <c r="F7"/>
      <c r="G7"/>
      <c r="H7"/>
      <c r="I7"/>
      <c r="J7"/>
      <c r="K7"/>
      <c r="L7"/>
    </row>
    <row r="8" spans="1:19" ht="20.25" customHeight="1">
      <c r="A8" s="12"/>
      <c r="B8" s="3"/>
      <c r="C8"/>
      <c r="D8"/>
      <c r="E8"/>
      <c r="F8"/>
      <c r="G8"/>
      <c r="H8"/>
      <c r="I8" s="13"/>
      <c r="J8" s="13"/>
      <c r="K8" s="13"/>
      <c r="L8" s="13"/>
    </row>
    <row r="9" spans="1:19" ht="15" customHeight="1">
      <c r="B9" s="19"/>
      <c r="C9" s="17"/>
      <c r="D9" s="13"/>
      <c r="E9" s="479"/>
      <c r="F9" s="480"/>
      <c r="G9" s="481"/>
      <c r="H9" s="46"/>
      <c r="I9" s="482" t="s">
        <v>33</v>
      </c>
      <c r="J9" s="483"/>
      <c r="K9" s="13"/>
      <c r="L9" s="14">
        <v>1</v>
      </c>
      <c r="M9" s="13"/>
      <c r="N9" s="13"/>
      <c r="O9" s="13"/>
      <c r="P9" s="13"/>
    </row>
    <row r="10" spans="1:19" ht="15" customHeight="1">
      <c r="B10" s="19"/>
      <c r="C10" s="17"/>
      <c r="D10" s="15"/>
      <c r="E10" s="484" t="s">
        <v>34</v>
      </c>
      <c r="F10" s="485"/>
      <c r="G10" s="486"/>
      <c r="H10" s="47"/>
      <c r="I10" s="487"/>
      <c r="J10" s="488"/>
      <c r="K10" s="16"/>
      <c r="L10" s="16"/>
      <c r="M10" s="16"/>
      <c r="N10" s="16"/>
      <c r="O10" s="16"/>
      <c r="P10" s="16"/>
    </row>
    <row r="11" spans="1:19" ht="15" customHeight="1">
      <c r="A11" s="9">
        <v>4</v>
      </c>
      <c r="B11" s="19"/>
      <c r="C11" s="17"/>
      <c r="D11" s="17"/>
      <c r="K11"/>
      <c r="L11"/>
      <c r="N11" s="16"/>
      <c r="O11" s="16"/>
      <c r="P11" s="16"/>
    </row>
    <row r="12" spans="1:19" ht="15" customHeight="1">
      <c r="B12" s="19"/>
      <c r="C12" s="17"/>
      <c r="D12" s="17"/>
      <c r="E12"/>
      <c r="F12"/>
      <c r="G12"/>
      <c r="H12"/>
      <c r="I12"/>
      <c r="J12"/>
      <c r="K12"/>
      <c r="L12"/>
      <c r="N12" s="16"/>
      <c r="O12" s="16"/>
      <c r="P12" s="16"/>
    </row>
    <row r="13" spans="1:19">
      <c r="D13" s="17"/>
      <c r="E13" s="489"/>
      <c r="F13" s="489"/>
      <c r="G13" s="489"/>
      <c r="H13" s="44"/>
      <c r="I13" s="17"/>
      <c r="J13" s="17"/>
    </row>
    <row r="14" spans="1:19" ht="26.25" customHeight="1">
      <c r="B14" s="19"/>
      <c r="C14" s="17"/>
      <c r="D14" s="17"/>
      <c r="E14" s="44"/>
      <c r="F14" s="44"/>
      <c r="G14" s="44"/>
      <c r="H14" s="44"/>
      <c r="I14" s="17"/>
      <c r="J14" s="17"/>
      <c r="K14" s="490" t="s">
        <v>35</v>
      </c>
      <c r="L14" s="491"/>
      <c r="M14" s="492"/>
      <c r="N14" s="472" t="s">
        <v>36</v>
      </c>
      <c r="O14" s="473"/>
      <c r="P14" s="474" t="s">
        <v>7</v>
      </c>
      <c r="Q14" s="475"/>
      <c r="R14" s="476"/>
      <c r="S14" s="477" t="s">
        <v>37</v>
      </c>
    </row>
    <row r="15" spans="1:19" ht="39.75" customHeight="1">
      <c r="C15" s="4"/>
      <c r="D15" s="4"/>
      <c r="E15" s="5"/>
      <c r="F15" s="5"/>
      <c r="G15" s="5"/>
      <c r="H15" s="5"/>
      <c r="I15" s="5"/>
      <c r="J15" s="6"/>
      <c r="K15" s="66" t="s">
        <v>38</v>
      </c>
      <c r="L15" s="379" t="s">
        <v>39</v>
      </c>
      <c r="M15" s="67"/>
      <c r="N15" s="62" t="s">
        <v>40</v>
      </c>
      <c r="O15" s="63"/>
      <c r="P15" s="405" t="s">
        <v>41</v>
      </c>
      <c r="Q15" s="406" t="s">
        <v>39</v>
      </c>
      <c r="R15" s="388"/>
      <c r="S15" s="477"/>
    </row>
    <row r="16" spans="1:19" s="18" customFormat="1" ht="48" thickBot="1">
      <c r="A16" s="98" t="s">
        <v>42</v>
      </c>
      <c r="B16" s="114" t="s">
        <v>43</v>
      </c>
      <c r="C16" s="115" t="s">
        <v>44</v>
      </c>
      <c r="D16" s="127" t="s">
        <v>45</v>
      </c>
      <c r="E16" s="126" t="s">
        <v>46</v>
      </c>
      <c r="F16" s="117" t="s">
        <v>47</v>
      </c>
      <c r="G16" s="118" t="s">
        <v>48</v>
      </c>
      <c r="H16" s="118" t="s">
        <v>49</v>
      </c>
      <c r="I16" s="99" t="s">
        <v>50</v>
      </c>
      <c r="J16" s="100" t="s">
        <v>51</v>
      </c>
      <c r="K16" s="116" t="s">
        <v>52</v>
      </c>
      <c r="L16" s="116" t="s">
        <v>53</v>
      </c>
      <c r="M16" s="127" t="s">
        <v>54</v>
      </c>
      <c r="N16" s="101" t="s">
        <v>53</v>
      </c>
      <c r="O16" s="101" t="s">
        <v>54</v>
      </c>
      <c r="P16" s="403"/>
      <c r="Q16" s="403"/>
      <c r="R16" s="404"/>
      <c r="S16" s="478"/>
    </row>
    <row r="17" spans="1:19" s="82" customFormat="1" ht="15.75" thickBot="1">
      <c r="A17" s="263" t="s">
        <v>55</v>
      </c>
      <c r="B17" s="179" t="s">
        <v>56</v>
      </c>
      <c r="C17" s="179" t="s">
        <v>57</v>
      </c>
      <c r="D17" s="203">
        <v>6</v>
      </c>
      <c r="E17" s="203"/>
      <c r="F17" s="304" t="s">
        <v>58</v>
      </c>
      <c r="G17" s="304" t="s">
        <v>58</v>
      </c>
      <c r="H17" s="304" t="s">
        <v>58</v>
      </c>
      <c r="I17" s="85"/>
      <c r="J17" s="85"/>
      <c r="K17" s="252"/>
      <c r="L17" s="204"/>
      <c r="M17" s="204"/>
      <c r="N17" s="85"/>
      <c r="O17" s="85"/>
      <c r="P17" s="174"/>
      <c r="Q17" s="174"/>
      <c r="R17" s="174"/>
      <c r="S17" s="175"/>
    </row>
    <row r="18" spans="1:19" ht="45.75" thickBot="1">
      <c r="A18" s="255" t="s">
        <v>59</v>
      </c>
      <c r="B18" s="79" t="s">
        <v>60</v>
      </c>
      <c r="C18" s="79" t="s">
        <v>61</v>
      </c>
      <c r="D18" s="134"/>
      <c r="E18" s="71"/>
      <c r="F18" s="349" t="s">
        <v>58</v>
      </c>
      <c r="G18" s="107" t="s">
        <v>58</v>
      </c>
      <c r="H18" s="107" t="s">
        <v>58</v>
      </c>
      <c r="I18" s="61"/>
      <c r="J18" s="61"/>
      <c r="K18" s="225">
        <v>3</v>
      </c>
      <c r="L18" s="71" t="s">
        <v>62</v>
      </c>
      <c r="M18" s="225" t="s">
        <v>63</v>
      </c>
      <c r="N18" s="61"/>
      <c r="O18" s="61"/>
      <c r="P18" s="71" t="s">
        <v>64</v>
      </c>
      <c r="Q18" s="71" t="s">
        <v>64</v>
      </c>
      <c r="R18" s="1"/>
      <c r="S18" s="216" t="s">
        <v>65</v>
      </c>
    </row>
    <row r="19" spans="1:19" ht="45.75" thickBot="1">
      <c r="A19" s="255" t="s">
        <v>59</v>
      </c>
      <c r="B19" s="78" t="s">
        <v>66</v>
      </c>
      <c r="C19" s="78" t="s">
        <v>67</v>
      </c>
      <c r="D19" s="51"/>
      <c r="E19" s="1"/>
      <c r="F19" s="383" t="s">
        <v>58</v>
      </c>
      <c r="G19" s="53" t="s">
        <v>58</v>
      </c>
      <c r="H19" s="53" t="s">
        <v>58</v>
      </c>
      <c r="I19" s="61"/>
      <c r="J19" s="61"/>
      <c r="K19" s="225">
        <v>3</v>
      </c>
      <c r="L19" s="1" t="s">
        <v>68</v>
      </c>
      <c r="M19" s="225" t="s">
        <v>63</v>
      </c>
      <c r="N19" s="61"/>
      <c r="O19" s="61"/>
      <c r="P19" s="1" t="s">
        <v>64</v>
      </c>
      <c r="Q19" s="1" t="s">
        <v>64</v>
      </c>
      <c r="R19" s="1"/>
      <c r="S19" s="216" t="s">
        <v>65</v>
      </c>
    </row>
    <row r="20" spans="1:19" ht="45.75" thickBot="1">
      <c r="A20" s="256" t="s">
        <v>59</v>
      </c>
      <c r="B20" s="90" t="s">
        <v>69</v>
      </c>
      <c r="C20" s="90" t="s">
        <v>70</v>
      </c>
      <c r="D20" s="57"/>
      <c r="E20" s="56"/>
      <c r="F20" s="384" t="s">
        <v>58</v>
      </c>
      <c r="G20" s="282" t="s">
        <v>58</v>
      </c>
      <c r="H20" s="282" t="s">
        <v>58</v>
      </c>
      <c r="I20" s="73"/>
      <c r="J20" s="73"/>
      <c r="K20" s="225">
        <v>3</v>
      </c>
      <c r="L20" s="56" t="s">
        <v>68</v>
      </c>
      <c r="M20" s="225" t="s">
        <v>63</v>
      </c>
      <c r="N20" s="73"/>
      <c r="O20" s="73"/>
      <c r="P20" s="56" t="s">
        <v>64</v>
      </c>
      <c r="Q20" s="56" t="s">
        <v>64</v>
      </c>
      <c r="R20" s="56"/>
      <c r="S20" s="216" t="s">
        <v>65</v>
      </c>
    </row>
    <row r="21" spans="1:19" s="82" customFormat="1" ht="15.75" thickBot="1">
      <c r="A21" s="264" t="s">
        <v>55</v>
      </c>
      <c r="B21" s="179" t="s">
        <v>71</v>
      </c>
      <c r="C21" s="179" t="s">
        <v>72</v>
      </c>
      <c r="D21" s="204">
        <v>6</v>
      </c>
      <c r="E21" s="204"/>
      <c r="F21" s="304" t="s">
        <v>58</v>
      </c>
      <c r="G21" s="304" t="s">
        <v>58</v>
      </c>
      <c r="H21" s="304" t="s">
        <v>58</v>
      </c>
      <c r="I21" s="85"/>
      <c r="J21" s="85"/>
      <c r="K21" s="252"/>
      <c r="L21" s="204"/>
      <c r="M21" s="204"/>
      <c r="N21" s="85"/>
      <c r="O21" s="85"/>
      <c r="P21" s="204"/>
      <c r="Q21" s="204"/>
      <c r="R21" s="204"/>
      <c r="S21" s="175"/>
    </row>
    <row r="22" spans="1:19" s="82" customFormat="1" ht="45.75" thickBot="1">
      <c r="A22" s="254"/>
      <c r="B22" s="79" t="s">
        <v>73</v>
      </c>
      <c r="C22" s="79" t="s">
        <v>74</v>
      </c>
      <c r="D22" s="83"/>
      <c r="E22" s="84"/>
      <c r="F22" s="391" t="s">
        <v>58</v>
      </c>
      <c r="G22" s="392" t="s">
        <v>58</v>
      </c>
      <c r="H22" s="391" t="s">
        <v>58</v>
      </c>
      <c r="I22" s="85"/>
      <c r="J22" s="85"/>
      <c r="K22" s="271">
        <v>3</v>
      </c>
      <c r="L22" s="71" t="s">
        <v>75</v>
      </c>
      <c r="M22" s="225" t="s">
        <v>76</v>
      </c>
      <c r="N22" s="85"/>
      <c r="O22" s="85"/>
      <c r="P22" s="71" t="s">
        <v>64</v>
      </c>
      <c r="Q22" s="71" t="s">
        <v>64</v>
      </c>
      <c r="R22" s="84"/>
      <c r="S22" s="216" t="s">
        <v>65</v>
      </c>
    </row>
    <row r="23" spans="1:19" ht="45.75" thickBot="1">
      <c r="A23" s="255" t="s">
        <v>59</v>
      </c>
      <c r="B23" s="78" t="s">
        <v>77</v>
      </c>
      <c r="C23" s="78" t="s">
        <v>78</v>
      </c>
      <c r="D23" s="51"/>
      <c r="E23" s="1"/>
      <c r="F23" s="383" t="s">
        <v>58</v>
      </c>
      <c r="G23" s="53" t="s">
        <v>58</v>
      </c>
      <c r="H23" s="53" t="s">
        <v>58</v>
      </c>
      <c r="I23" s="61"/>
      <c r="J23" s="61"/>
      <c r="K23" s="165">
        <v>3</v>
      </c>
      <c r="L23" s="1" t="s">
        <v>75</v>
      </c>
      <c r="M23" s="165" t="s">
        <v>79</v>
      </c>
      <c r="N23" s="61"/>
      <c r="O23" s="61"/>
      <c r="P23" s="1" t="s">
        <v>64</v>
      </c>
      <c r="Q23" s="71" t="s">
        <v>64</v>
      </c>
      <c r="R23" s="1"/>
      <c r="S23" s="216" t="s">
        <v>65</v>
      </c>
    </row>
    <row r="24" spans="1:19" ht="45.75" thickBot="1">
      <c r="A24" s="255" t="s">
        <v>59</v>
      </c>
      <c r="B24" s="78" t="s">
        <v>80</v>
      </c>
      <c r="C24" s="78" t="s">
        <v>81</v>
      </c>
      <c r="D24" s="51"/>
      <c r="E24" s="1"/>
      <c r="F24" s="383" t="s">
        <v>58</v>
      </c>
      <c r="G24" s="53" t="s">
        <v>58</v>
      </c>
      <c r="H24" s="53" t="s">
        <v>58</v>
      </c>
      <c r="I24" s="61"/>
      <c r="J24" s="61"/>
      <c r="K24" s="165">
        <v>3</v>
      </c>
      <c r="L24" s="1" t="s">
        <v>75</v>
      </c>
      <c r="M24" s="165" t="s">
        <v>76</v>
      </c>
      <c r="N24" s="61"/>
      <c r="O24" s="61"/>
      <c r="P24" s="1" t="s">
        <v>64</v>
      </c>
      <c r="Q24" s="71" t="s">
        <v>64</v>
      </c>
      <c r="R24" s="1"/>
      <c r="S24" s="216" t="s">
        <v>65</v>
      </c>
    </row>
    <row r="25" spans="1:19" ht="45.75" thickBot="1">
      <c r="A25" s="255" t="s">
        <v>59</v>
      </c>
      <c r="B25" s="78" t="s">
        <v>82</v>
      </c>
      <c r="C25" s="78" t="s">
        <v>83</v>
      </c>
      <c r="D25" s="51"/>
      <c r="E25" s="1"/>
      <c r="F25" s="383" t="s">
        <v>58</v>
      </c>
      <c r="G25" s="53" t="s">
        <v>58</v>
      </c>
      <c r="H25" s="53" t="s">
        <v>58</v>
      </c>
      <c r="I25" s="61"/>
      <c r="J25" s="61"/>
      <c r="K25" s="165">
        <v>3</v>
      </c>
      <c r="L25" s="1" t="s">
        <v>75</v>
      </c>
      <c r="M25" s="165" t="s">
        <v>76</v>
      </c>
      <c r="N25" s="61"/>
      <c r="O25" s="61"/>
      <c r="P25" s="1" t="s">
        <v>64</v>
      </c>
      <c r="Q25" s="71" t="s">
        <v>64</v>
      </c>
      <c r="R25" s="1"/>
      <c r="S25" s="216" t="s">
        <v>65</v>
      </c>
    </row>
    <row r="26" spans="1:19" ht="45.75" thickBot="1">
      <c r="A26" s="256" t="s">
        <v>59</v>
      </c>
      <c r="B26" s="90" t="s">
        <v>84</v>
      </c>
      <c r="C26" s="90" t="s">
        <v>85</v>
      </c>
      <c r="D26" s="57"/>
      <c r="E26" s="56"/>
      <c r="F26" s="282" t="s">
        <v>58</v>
      </c>
      <c r="G26" s="393" t="s">
        <v>58</v>
      </c>
      <c r="H26" s="282" t="s">
        <v>58</v>
      </c>
      <c r="I26" s="73"/>
      <c r="J26" s="73"/>
      <c r="K26" s="211">
        <v>3</v>
      </c>
      <c r="L26" s="56" t="s">
        <v>75</v>
      </c>
      <c r="M26" s="211" t="s">
        <v>76</v>
      </c>
      <c r="N26" s="73"/>
      <c r="O26" s="73"/>
      <c r="P26" s="56" t="s">
        <v>64</v>
      </c>
      <c r="Q26" s="71" t="s">
        <v>64</v>
      </c>
      <c r="R26" s="56"/>
      <c r="S26" s="216" t="s">
        <v>65</v>
      </c>
    </row>
    <row r="27" spans="1:19" s="82" customFormat="1" ht="15.75" thickBot="1">
      <c r="A27" s="257" t="s">
        <v>55</v>
      </c>
      <c r="B27" s="176" t="s">
        <v>86</v>
      </c>
      <c r="C27" s="176" t="s">
        <v>87</v>
      </c>
      <c r="D27" s="177">
        <v>6</v>
      </c>
      <c r="E27" s="178"/>
      <c r="F27" s="394" t="s">
        <v>58</v>
      </c>
      <c r="G27" s="394" t="s">
        <v>58</v>
      </c>
      <c r="H27" s="394" t="s">
        <v>58</v>
      </c>
      <c r="I27" s="135"/>
      <c r="J27" s="85"/>
      <c r="K27" s="252"/>
      <c r="L27" s="204"/>
      <c r="M27" s="204"/>
      <c r="N27" s="85"/>
      <c r="O27" s="85"/>
      <c r="P27" s="204"/>
      <c r="Q27" s="204"/>
      <c r="R27" s="204"/>
      <c r="S27" s="175"/>
    </row>
    <row r="28" spans="1:19" ht="45.75" thickBot="1">
      <c r="A28" s="258" t="s">
        <v>59</v>
      </c>
      <c r="B28" s="141" t="s">
        <v>88</v>
      </c>
      <c r="C28" s="79" t="s">
        <v>89</v>
      </c>
      <c r="D28" s="134"/>
      <c r="E28" s="71"/>
      <c r="F28" s="107" t="s">
        <v>58</v>
      </c>
      <c r="G28" s="393" t="s">
        <v>58</v>
      </c>
      <c r="H28" s="107" t="s">
        <v>58</v>
      </c>
      <c r="I28" s="61"/>
      <c r="J28" s="61"/>
      <c r="K28" s="272">
        <v>3</v>
      </c>
      <c r="L28" s="134" t="s">
        <v>90</v>
      </c>
      <c r="M28" s="272" t="s">
        <v>91</v>
      </c>
      <c r="N28" s="61"/>
      <c r="O28" s="61"/>
      <c r="P28" s="71" t="s">
        <v>64</v>
      </c>
      <c r="Q28" s="71" t="s">
        <v>64</v>
      </c>
      <c r="R28" s="134"/>
      <c r="S28" s="216" t="s">
        <v>65</v>
      </c>
    </row>
    <row r="29" spans="1:19" ht="45">
      <c r="A29" s="259" t="s">
        <v>59</v>
      </c>
      <c r="B29" s="249" t="s">
        <v>92</v>
      </c>
      <c r="C29" s="90" t="s">
        <v>93</v>
      </c>
      <c r="D29" s="57"/>
      <c r="E29" s="56"/>
      <c r="F29" s="384" t="s">
        <v>58</v>
      </c>
      <c r="G29" s="53" t="s">
        <v>58</v>
      </c>
      <c r="H29" s="282" t="s">
        <v>58</v>
      </c>
      <c r="I29" s="72"/>
      <c r="J29" s="72"/>
      <c r="K29" s="217">
        <v>3</v>
      </c>
      <c r="L29" s="51" t="s">
        <v>90</v>
      </c>
      <c r="M29" s="368" t="s">
        <v>91</v>
      </c>
      <c r="N29" s="72"/>
      <c r="O29" s="72"/>
      <c r="P29" s="1" t="s">
        <v>64</v>
      </c>
      <c r="Q29" s="1" t="s">
        <v>64</v>
      </c>
      <c r="R29" s="57"/>
      <c r="S29" s="215" t="s">
        <v>65</v>
      </c>
    </row>
    <row r="30" spans="1:19" ht="45">
      <c r="A30" s="259" t="s">
        <v>59</v>
      </c>
      <c r="B30" s="249" t="s">
        <v>94</v>
      </c>
      <c r="C30" s="90" t="s">
        <v>95</v>
      </c>
      <c r="D30" s="57"/>
      <c r="E30" s="56"/>
      <c r="F30" s="282" t="s">
        <v>58</v>
      </c>
      <c r="G30" s="393" t="s">
        <v>58</v>
      </c>
      <c r="H30" s="282" t="s">
        <v>58</v>
      </c>
      <c r="I30" s="72"/>
      <c r="J30" s="72"/>
      <c r="K30" s="217">
        <v>3</v>
      </c>
      <c r="L30" s="51" t="s">
        <v>90</v>
      </c>
      <c r="M30" s="368" t="s">
        <v>91</v>
      </c>
      <c r="N30" s="72"/>
      <c r="O30" s="72"/>
      <c r="P30" s="1" t="s">
        <v>64</v>
      </c>
      <c r="Q30" s="1" t="s">
        <v>64</v>
      </c>
      <c r="R30" s="57"/>
      <c r="S30" s="217" t="s">
        <v>65</v>
      </c>
    </row>
    <row r="31" spans="1:19" ht="45">
      <c r="A31" s="258" t="s">
        <v>59</v>
      </c>
      <c r="B31" s="249" t="s">
        <v>96</v>
      </c>
      <c r="C31" s="90" t="s">
        <v>97</v>
      </c>
      <c r="D31" s="57"/>
      <c r="E31" s="56"/>
      <c r="F31" s="384" t="s">
        <v>58</v>
      </c>
      <c r="G31" s="282" t="s">
        <v>58</v>
      </c>
      <c r="H31" s="282" t="s">
        <v>58</v>
      </c>
      <c r="I31" s="72"/>
      <c r="J31" s="72"/>
      <c r="K31" s="217">
        <v>3</v>
      </c>
      <c r="L31" s="51" t="s">
        <v>90</v>
      </c>
      <c r="M31" s="368" t="s">
        <v>91</v>
      </c>
      <c r="N31" s="72"/>
      <c r="O31" s="72"/>
      <c r="P31" s="1" t="s">
        <v>64</v>
      </c>
      <c r="Q31" s="1" t="s">
        <v>64</v>
      </c>
      <c r="R31" s="57"/>
      <c r="S31" s="217" t="s">
        <v>65</v>
      </c>
    </row>
    <row r="32" spans="1:19" ht="45.75" thickBot="1">
      <c r="A32" s="258" t="s">
        <v>59</v>
      </c>
      <c r="B32" s="250" t="s">
        <v>98</v>
      </c>
      <c r="C32" s="136" t="s">
        <v>99</v>
      </c>
      <c r="D32" s="57"/>
      <c r="E32" s="56"/>
      <c r="F32" s="384" t="s">
        <v>58</v>
      </c>
      <c r="G32" s="282" t="s">
        <v>58</v>
      </c>
      <c r="H32" s="282" t="s">
        <v>58</v>
      </c>
      <c r="I32" s="72"/>
      <c r="J32" s="72"/>
      <c r="K32" s="217">
        <v>3</v>
      </c>
      <c r="L32" s="57" t="s">
        <v>90</v>
      </c>
      <c r="M32" s="217" t="s">
        <v>91</v>
      </c>
      <c r="N32" s="72"/>
      <c r="O32" s="72"/>
      <c r="P32" s="56" t="s">
        <v>64</v>
      </c>
      <c r="Q32" s="56" t="s">
        <v>64</v>
      </c>
      <c r="R32" s="57"/>
      <c r="S32" s="217" t="s">
        <v>65</v>
      </c>
    </row>
    <row r="33" spans="1:19" ht="15.75" thickBot="1">
      <c r="A33" s="260" t="s">
        <v>55</v>
      </c>
      <c r="B33" s="179" t="s">
        <v>100</v>
      </c>
      <c r="C33" s="180" t="s">
        <v>101</v>
      </c>
      <c r="D33" s="181">
        <v>6</v>
      </c>
      <c r="E33" s="204"/>
      <c r="F33" s="304" t="s">
        <v>58</v>
      </c>
      <c r="G33" s="304" t="s">
        <v>58</v>
      </c>
      <c r="H33" s="304" t="s">
        <v>58</v>
      </c>
      <c r="I33" s="72"/>
      <c r="J33" s="72"/>
      <c r="K33" s="252"/>
      <c r="L33" s="181"/>
      <c r="M33" s="181"/>
      <c r="N33" s="72"/>
      <c r="O33" s="72"/>
      <c r="P33" s="181"/>
      <c r="Q33" s="364"/>
      <c r="R33" s="181"/>
      <c r="S33" s="175"/>
    </row>
    <row r="34" spans="1:19" ht="45">
      <c r="A34" s="261" t="s">
        <v>59</v>
      </c>
      <c r="B34" s="137" t="s">
        <v>102</v>
      </c>
      <c r="C34" s="138" t="s">
        <v>103</v>
      </c>
      <c r="D34" s="139"/>
      <c r="E34" s="128"/>
      <c r="F34" s="395" t="s">
        <v>58</v>
      </c>
      <c r="G34" s="142" t="s">
        <v>58</v>
      </c>
      <c r="H34" s="107" t="s">
        <v>58</v>
      </c>
      <c r="I34" s="72"/>
      <c r="J34" s="72"/>
      <c r="K34" s="346">
        <v>3</v>
      </c>
      <c r="L34" s="57" t="s">
        <v>90</v>
      </c>
      <c r="M34" s="346" t="s">
        <v>91</v>
      </c>
      <c r="N34" s="72"/>
      <c r="O34" s="72"/>
      <c r="P34" s="361" t="s">
        <v>64</v>
      </c>
      <c r="Q34" s="340" t="s">
        <v>64</v>
      </c>
      <c r="R34" s="268"/>
      <c r="S34" s="342" t="s">
        <v>104</v>
      </c>
    </row>
    <row r="35" spans="1:19" ht="45">
      <c r="A35" s="258" t="s">
        <v>59</v>
      </c>
      <c r="B35" s="92" t="s">
        <v>105</v>
      </c>
      <c r="C35" s="132" t="s">
        <v>106</v>
      </c>
      <c r="D35" s="57"/>
      <c r="E35" s="56"/>
      <c r="F35" s="384" t="s">
        <v>58</v>
      </c>
      <c r="G35" s="282" t="s">
        <v>58</v>
      </c>
      <c r="H35" s="142" t="s">
        <v>58</v>
      </c>
      <c r="I35" s="72"/>
      <c r="J35" s="72"/>
      <c r="K35" s="347">
        <v>3</v>
      </c>
      <c r="L35" s="57" t="s">
        <v>90</v>
      </c>
      <c r="M35" s="347" t="s">
        <v>91</v>
      </c>
      <c r="N35" s="72"/>
      <c r="O35" s="72"/>
      <c r="P35" s="362" t="s">
        <v>64</v>
      </c>
      <c r="Q35" s="340" t="s">
        <v>64</v>
      </c>
      <c r="R35" s="153"/>
      <c r="S35" s="342" t="s">
        <v>104</v>
      </c>
    </row>
    <row r="36" spans="1:19" ht="45">
      <c r="A36" s="258" t="s">
        <v>59</v>
      </c>
      <c r="B36" s="92" t="s">
        <v>107</v>
      </c>
      <c r="C36" s="132" t="s">
        <v>108</v>
      </c>
      <c r="D36" s="57"/>
      <c r="E36" s="56"/>
      <c r="F36" s="384" t="s">
        <v>58</v>
      </c>
      <c r="G36" s="282" t="s">
        <v>58</v>
      </c>
      <c r="H36" s="282" t="s">
        <v>58</v>
      </c>
      <c r="I36" s="72"/>
      <c r="J36" s="72"/>
      <c r="K36" s="347">
        <v>3</v>
      </c>
      <c r="L36" s="57" t="s">
        <v>90</v>
      </c>
      <c r="M36" s="347" t="s">
        <v>91</v>
      </c>
      <c r="N36" s="72"/>
      <c r="O36" s="72"/>
      <c r="P36" s="362" t="s">
        <v>64</v>
      </c>
      <c r="Q36" s="340" t="s">
        <v>64</v>
      </c>
      <c r="R36" s="153"/>
      <c r="S36" s="342" t="s">
        <v>104</v>
      </c>
    </row>
    <row r="37" spans="1:19" ht="45.75" thickBot="1">
      <c r="A37" s="258" t="s">
        <v>59</v>
      </c>
      <c r="B37" s="92" t="s">
        <v>109</v>
      </c>
      <c r="C37" s="132" t="s">
        <v>110</v>
      </c>
      <c r="D37" s="57"/>
      <c r="E37" s="56"/>
      <c r="F37" s="384" t="s">
        <v>58</v>
      </c>
      <c r="G37" s="282" t="s">
        <v>58</v>
      </c>
      <c r="H37" s="282" t="s">
        <v>58</v>
      </c>
      <c r="I37" s="72"/>
      <c r="J37" s="72"/>
      <c r="K37" s="347">
        <v>3</v>
      </c>
      <c r="L37" s="57" t="s">
        <v>90</v>
      </c>
      <c r="M37" s="347" t="s">
        <v>91</v>
      </c>
      <c r="N37" s="72"/>
      <c r="O37" s="72"/>
      <c r="P37" s="363" t="s">
        <v>64</v>
      </c>
      <c r="Q37" s="366" t="s">
        <v>64</v>
      </c>
      <c r="R37" s="153"/>
      <c r="S37" s="342" t="s">
        <v>104</v>
      </c>
    </row>
    <row r="38" spans="1:19" s="82" customFormat="1" ht="45.75" thickBot="1">
      <c r="A38" s="253" t="s">
        <v>55</v>
      </c>
      <c r="B38" s="182" t="s">
        <v>111</v>
      </c>
      <c r="C38" s="183" t="s">
        <v>112</v>
      </c>
      <c r="D38" s="184"/>
      <c r="E38" s="184"/>
      <c r="F38" s="396" t="s">
        <v>58</v>
      </c>
      <c r="G38" s="396" t="s">
        <v>58</v>
      </c>
      <c r="H38" s="396" t="s">
        <v>58</v>
      </c>
      <c r="I38" s="88"/>
      <c r="J38" s="88"/>
      <c r="K38" s="273">
        <v>3</v>
      </c>
      <c r="L38" s="181" t="s">
        <v>90</v>
      </c>
      <c r="M38" s="273" t="s">
        <v>113</v>
      </c>
      <c r="N38" s="88"/>
      <c r="O38" s="88"/>
      <c r="P38" s="184" t="s">
        <v>64</v>
      </c>
      <c r="Q38" s="365" t="s">
        <v>64</v>
      </c>
      <c r="R38" s="184"/>
      <c r="S38" s="265" t="s">
        <v>104</v>
      </c>
    </row>
    <row r="39" spans="1:19" s="82" customFormat="1" ht="45.75" thickBot="1">
      <c r="A39" s="253" t="s">
        <v>55</v>
      </c>
      <c r="B39" s="183" t="s">
        <v>114</v>
      </c>
      <c r="C39" s="183" t="s">
        <v>115</v>
      </c>
      <c r="D39" s="184"/>
      <c r="E39" s="184"/>
      <c r="F39" s="396" t="s">
        <v>58</v>
      </c>
      <c r="G39" s="397" t="s">
        <v>58</v>
      </c>
      <c r="H39" s="396" t="s">
        <v>58</v>
      </c>
      <c r="I39" s="88"/>
      <c r="J39" s="88"/>
      <c r="K39" s="273">
        <v>3</v>
      </c>
      <c r="L39" s="181" t="s">
        <v>90</v>
      </c>
      <c r="M39" s="273" t="s">
        <v>113</v>
      </c>
      <c r="N39" s="88"/>
      <c r="O39" s="88"/>
      <c r="P39" s="266" t="s">
        <v>64</v>
      </c>
      <c r="Q39" s="184" t="s">
        <v>64</v>
      </c>
      <c r="R39" s="266"/>
      <c r="S39" s="265" t="s">
        <v>104</v>
      </c>
    </row>
    <row r="40" spans="1:19" s="82" customFormat="1" ht="15.75" thickBot="1">
      <c r="A40" s="171" t="s">
        <v>55</v>
      </c>
      <c r="B40" s="170" t="s">
        <v>116</v>
      </c>
      <c r="C40" s="170" t="s">
        <v>117</v>
      </c>
      <c r="D40" s="171">
        <v>6</v>
      </c>
      <c r="E40" s="172"/>
      <c r="F40" s="398" t="s">
        <v>58</v>
      </c>
      <c r="G40" s="399" t="s">
        <v>58</v>
      </c>
      <c r="H40" s="400" t="s">
        <v>58</v>
      </c>
      <c r="I40" s="164"/>
      <c r="J40" s="89"/>
      <c r="K40" s="274"/>
      <c r="L40" s="367"/>
      <c r="M40" s="173"/>
      <c r="N40" s="164"/>
      <c r="O40" s="89"/>
      <c r="P40" s="189"/>
      <c r="Q40" s="189"/>
      <c r="R40" s="223"/>
      <c r="S40" s="278"/>
    </row>
    <row r="41" spans="1:19" ht="45">
      <c r="A41" s="143" t="s">
        <v>59</v>
      </c>
      <c r="B41" s="79" t="s">
        <v>118</v>
      </c>
      <c r="C41" s="79" t="s">
        <v>119</v>
      </c>
      <c r="D41" s="143"/>
      <c r="E41" s="143"/>
      <c r="F41" s="401" t="s">
        <v>58</v>
      </c>
      <c r="G41" s="349" t="s">
        <v>58</v>
      </c>
      <c r="H41" s="349" t="s">
        <v>58</v>
      </c>
      <c r="I41" s="72"/>
      <c r="J41" s="72"/>
      <c r="K41" s="275">
        <v>2</v>
      </c>
      <c r="L41" s="71" t="s">
        <v>120</v>
      </c>
      <c r="M41" s="225" t="s">
        <v>121</v>
      </c>
      <c r="N41" s="72"/>
      <c r="O41" s="72"/>
      <c r="P41" s="362" t="s">
        <v>64</v>
      </c>
      <c r="Q41" s="362" t="s">
        <v>64</v>
      </c>
      <c r="R41" s="71"/>
      <c r="S41" s="215" t="s">
        <v>122</v>
      </c>
    </row>
    <row r="42" spans="1:19" ht="45">
      <c r="A42" s="370" t="s">
        <v>59</v>
      </c>
      <c r="B42" s="371" t="s">
        <v>123</v>
      </c>
      <c r="C42" s="371" t="s">
        <v>124</v>
      </c>
      <c r="D42" s="372"/>
      <c r="E42" s="372"/>
      <c r="F42" s="402" t="s">
        <v>58</v>
      </c>
      <c r="G42" s="402" t="s">
        <v>58</v>
      </c>
      <c r="H42" s="402" t="s">
        <v>58</v>
      </c>
      <c r="I42" s="72"/>
      <c r="J42" s="72"/>
      <c r="K42" s="373">
        <v>3</v>
      </c>
      <c r="L42" s="408" t="s">
        <v>75</v>
      </c>
      <c r="M42" s="409" t="s">
        <v>91</v>
      </c>
      <c r="N42" s="72"/>
      <c r="O42" s="72"/>
      <c r="P42" s="374" t="s">
        <v>64</v>
      </c>
      <c r="Q42" s="374" t="s">
        <v>64</v>
      </c>
      <c r="R42" s="375"/>
      <c r="S42" s="409" t="s">
        <v>104</v>
      </c>
    </row>
    <row r="43" spans="1:19" ht="45.75" thickBot="1">
      <c r="A43" s="262" t="s">
        <v>59</v>
      </c>
      <c r="B43" s="80" t="s">
        <v>125</v>
      </c>
      <c r="C43" s="80" t="s">
        <v>126</v>
      </c>
      <c r="D43" s="58"/>
      <c r="E43" s="58"/>
      <c r="F43" s="351" t="s">
        <v>58</v>
      </c>
      <c r="G43" s="351" t="s">
        <v>58</v>
      </c>
      <c r="H43" s="351" t="s">
        <v>58</v>
      </c>
      <c r="I43" s="73"/>
      <c r="J43" s="73"/>
      <c r="K43" s="276">
        <v>3</v>
      </c>
      <c r="L43" s="71" t="s">
        <v>120</v>
      </c>
      <c r="M43" s="166" t="s">
        <v>127</v>
      </c>
      <c r="N43" s="73"/>
      <c r="O43" s="73"/>
      <c r="P43" s="60" t="s">
        <v>64</v>
      </c>
      <c r="Q43" s="60" t="s">
        <v>64</v>
      </c>
      <c r="R43" s="60"/>
      <c r="S43" s="277" t="s">
        <v>65</v>
      </c>
    </row>
    <row r="44" spans="1:19" ht="18.75">
      <c r="A44" s="38"/>
      <c r="B44" s="93"/>
      <c r="C44" s="94"/>
      <c r="D44" s="94"/>
      <c r="E44" s="94"/>
      <c r="F44" s="94"/>
      <c r="G44" s="95"/>
      <c r="H44" s="95"/>
      <c r="I44" s="96"/>
      <c r="J44" s="95"/>
      <c r="K44" s="94"/>
      <c r="L44" s="38"/>
      <c r="M44" s="38"/>
      <c r="N44" s="38"/>
      <c r="O44" s="38"/>
      <c r="P44" s="38"/>
      <c r="Q44" s="38"/>
      <c r="R44" s="38"/>
      <c r="S44" s="38"/>
    </row>
    <row r="45" spans="1:19" ht="17.25">
      <c r="A45" s="38"/>
      <c r="B45" s="97"/>
      <c r="C45" s="93"/>
      <c r="D45" s="93"/>
      <c r="E45" s="93"/>
      <c r="F45" s="93"/>
      <c r="G45" s="38"/>
      <c r="H45" s="38"/>
      <c r="I45" s="96"/>
      <c r="J45" s="38"/>
      <c r="K45" s="93"/>
      <c r="L45" s="38"/>
      <c r="M45" s="38"/>
      <c r="N45" s="38"/>
      <c r="O45" s="38"/>
      <c r="P45" s="38"/>
      <c r="Q45" s="38"/>
      <c r="R45" s="38"/>
      <c r="S45" s="38"/>
    </row>
    <row r="46" spans="1:19">
      <c r="A46" s="38"/>
      <c r="B46" s="386" t="s">
        <v>128</v>
      </c>
      <c r="C46" s="97"/>
      <c r="D46" s="97"/>
      <c r="E46" s="97"/>
      <c r="F46" s="97"/>
      <c r="G46" s="38"/>
      <c r="H46" s="38"/>
      <c r="I46" s="96"/>
      <c r="J46" s="38"/>
      <c r="K46" s="97"/>
      <c r="L46" s="38"/>
      <c r="M46" s="38"/>
      <c r="N46" s="38"/>
      <c r="O46" s="38"/>
      <c r="P46" s="38"/>
      <c r="Q46" s="38"/>
      <c r="R46" s="38"/>
      <c r="S46" s="38"/>
    </row>
    <row r="47" spans="1:19">
      <c r="A47" s="38"/>
      <c r="C47" s="97"/>
      <c r="D47" s="97"/>
      <c r="E47" s="97"/>
      <c r="F47" s="97"/>
      <c r="G47" s="38"/>
      <c r="H47" s="38"/>
      <c r="I47" s="96"/>
      <c r="J47" s="38"/>
      <c r="K47" s="97"/>
      <c r="L47" s="38"/>
      <c r="M47" s="38"/>
      <c r="N47" s="38"/>
      <c r="O47" s="38"/>
      <c r="P47" s="38"/>
      <c r="Q47" s="38"/>
      <c r="R47" s="38"/>
      <c r="S47" s="38"/>
    </row>
    <row r="49" spans="2:12" ht="17.25">
      <c r="B49" s="20"/>
    </row>
    <row r="50" spans="2:12" ht="17.25">
      <c r="C50" s="20"/>
      <c r="D50" s="20"/>
      <c r="E50" s="20"/>
      <c r="F50" s="20"/>
      <c r="G50" s="20"/>
      <c r="H50" s="20"/>
      <c r="I50" s="20"/>
      <c r="J50" s="20"/>
      <c r="K50" s="20"/>
      <c r="L50" s="20"/>
    </row>
    <row r="54" spans="2:12" ht="17.25">
      <c r="B54" s="20"/>
    </row>
    <row r="55" spans="2:12" ht="17.25">
      <c r="C55" s="20"/>
      <c r="D55" s="20"/>
      <c r="E55" s="20"/>
      <c r="F55" s="20"/>
      <c r="G55" s="20"/>
      <c r="H55" s="20"/>
      <c r="I55" s="20"/>
      <c r="J55" s="20"/>
      <c r="K55" s="20"/>
      <c r="L55" s="20"/>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dataValidations xWindow="1081" yWindow="928" count="6">
    <dataValidation type="list" operator="greaterThan" allowBlank="1" showInputMessage="1" showErrorMessage="1" errorTitle="Coefficient" error="Le coefficient doit être un nombre décimal supérieur à 0." sqref="G40:H47 F22 F17:H21 H22 F26 F23:H25 H26 F28 F27:H27 H28 F30 F29:H29 H30 F39 H39 H36 F31:H34 F37:H38 F35:G36" xr:uid="{00000000-0002-0000-0100-000000000000}">
      <formula1>"OUI,NON"</formula1>
    </dataValidation>
    <dataValidation type="decimal" operator="lessThanOrEqual" allowBlank="1" showInputMessage="1" showErrorMessage="1" errorTitle="ECTS" error="Le nombre de crédits doit être entier et inférieur ou égal à 6." sqref="D17:D39" xr:uid="{00000000-0002-0000-0100-000001000000}">
      <formula1>6</formula1>
    </dataValidation>
    <dataValidation type="decimal" operator="greaterThan" allowBlank="1" showInputMessage="1" showErrorMessage="1" errorTitle="Coefficient" error="Le coefficient doit être un nombre décimal supérieur à 0." sqref="E17:E39" xr:uid="{00000000-0002-0000-0100-000002000000}">
      <formula1>0</formula1>
    </dataValidation>
    <dataValidation type="list" allowBlank="1" showInputMessage="1" showErrorMessage="1" errorTitle="Nature de l'ELP" error="Utiliser la liste déroulante" promptTitle="Nature ELP" prompt="Utiliser la liste déroulante" sqref="A17:A32 A34:A39" xr:uid="{00000000-0002-0000-0100-000003000000}">
      <formula1>Nature_ELP</formula1>
    </dataValidation>
    <dataValidation type="list" allowBlank="1" showInputMessage="1" showErrorMessage="1" errorTitle="Nature de l'ELP" error="Utiliser la liste déroulante" promptTitle="Nature ELP" prompt="Utiliser la liste déroulante" sqref="A40:A47" xr:uid="{00000000-0002-0000-0100-000004000000}">
      <formula1>NatELP</formula1>
    </dataValidation>
    <dataValidation type="list" allowBlank="1" showInputMessage="1" showErrorMessage="1" errorTitle="Nature" error="Utiliser la liste déroulante" promptTitle="Nature" prompt="Utiliser la liste déroulante" sqref="N17:N47 P17:Q47 L17:L47" xr:uid="{00000000-0002-0000-0100-000005000000}">
      <formula1>naturecontrole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68610"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68611"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68612"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081" yWindow="928" count="1">
        <x14:dataValidation type="list" allowBlank="1" showInputMessage="1" showErrorMessage="1" promptTitle="Type contrôle" prompt="Utiliser la liste déroulante" xr:uid="{00000000-0002-0000-0100-000006000000}">
          <x14:formula1>
            <xm:f>Listes!$A$2:$A$4</xm:f>
          </x14:formula1>
          <xm:sqref>I17:I47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AKU53"/>
  <sheetViews>
    <sheetView showGridLines="0" showZeros="0" topLeftCell="A3" zoomScale="85" zoomScaleNormal="85" workbookViewId="0">
      <selection activeCell="E9" sqref="E9:G10"/>
    </sheetView>
  </sheetViews>
  <sheetFormatPr defaultColWidth="10.85546875" defaultRowHeight="15"/>
  <cols>
    <col min="1" max="1" width="22.7109375" bestFit="1" customWidth="1"/>
    <col min="2" max="2" width="60.7109375" style="18" bestFit="1" customWidth="1"/>
    <col min="3" max="3" width="10.85546875" style="18" bestFit="1" customWidth="1"/>
    <col min="4" max="4" width="5.140625" style="18" bestFit="1" customWidth="1"/>
    <col min="5" max="5" width="6.42578125" style="18" bestFit="1" customWidth="1"/>
    <col min="6" max="6" width="12.140625" style="18" bestFit="1" customWidth="1"/>
    <col min="7" max="7" width="11.85546875" style="18" bestFit="1" customWidth="1"/>
    <col min="8" max="8" width="12.42578125" style="18" bestFit="1" customWidth="1"/>
    <col min="9" max="9" width="13.28515625" style="18" bestFit="1" customWidth="1"/>
    <col min="10" max="10" width="10" style="18" bestFit="1" customWidth="1"/>
    <col min="11" max="11" width="17.42578125" style="18" customWidth="1"/>
    <col min="12" max="12" width="13.140625" style="18" bestFit="1" customWidth="1"/>
    <col min="13" max="13" width="5.42578125" bestFit="1" customWidth="1"/>
    <col min="14" max="14" width="16" bestFit="1" customWidth="1"/>
    <col min="15" max="15" width="6.28515625" bestFit="1" customWidth="1"/>
    <col min="16" max="16" width="9.85546875" bestFit="1" customWidth="1"/>
    <col min="17" max="17" width="11.140625" bestFit="1" customWidth="1"/>
    <col min="19" max="19" width="43.85546875" bestFit="1" customWidth="1"/>
  </cols>
  <sheetData>
    <row r="1" spans="1:19" ht="23.25">
      <c r="A1" s="493" t="s">
        <v>0</v>
      </c>
      <c r="B1" s="493"/>
      <c r="C1" s="493"/>
      <c r="D1" s="493"/>
      <c r="E1" s="493"/>
      <c r="F1" s="493"/>
      <c r="G1" s="493"/>
      <c r="H1" s="493"/>
      <c r="I1" s="493"/>
      <c r="J1" s="493"/>
      <c r="K1" s="493"/>
      <c r="L1" s="493"/>
      <c r="M1" s="493"/>
      <c r="N1" s="493"/>
      <c r="O1" s="493"/>
      <c r="P1" s="43"/>
    </row>
    <row r="2" spans="1:19" ht="20.25" customHeight="1">
      <c r="A2" s="10" t="s">
        <v>1</v>
      </c>
      <c r="B2" s="494" t="str">
        <f>'Fiche générale'!B2</f>
        <v>Portail_SHS_LLAC</v>
      </c>
      <c r="C2" s="494"/>
      <c r="D2" s="494"/>
      <c r="E2" s="494"/>
      <c r="F2" s="49"/>
      <c r="G2"/>
      <c r="H2"/>
      <c r="I2"/>
      <c r="J2"/>
      <c r="K2"/>
      <c r="L2"/>
    </row>
    <row r="3" spans="1:19" ht="20.25" customHeight="1">
      <c r="A3" s="10" t="s">
        <v>3</v>
      </c>
      <c r="B3" s="494" t="str">
        <f>'Fiche générale'!B3:I3</f>
        <v>Lettres Langues Arts et Communication</v>
      </c>
      <c r="C3" s="494"/>
      <c r="D3" s="494"/>
      <c r="E3" s="494"/>
      <c r="F3" s="49"/>
      <c r="G3"/>
      <c r="H3"/>
      <c r="I3"/>
      <c r="J3"/>
      <c r="K3"/>
      <c r="L3"/>
    </row>
    <row r="4" spans="1:19" ht="20.25" customHeight="1">
      <c r="A4" s="10" t="s">
        <v>23</v>
      </c>
      <c r="B4" s="24" t="str">
        <f>'Fiche générale'!B4</f>
        <v>HPLAC18</v>
      </c>
      <c r="C4" s="11" t="s">
        <v>24</v>
      </c>
      <c r="D4" s="495">
        <v>180</v>
      </c>
      <c r="E4" s="495"/>
      <c r="F4" s="77"/>
      <c r="G4"/>
      <c r="H4"/>
      <c r="I4"/>
      <c r="J4"/>
      <c r="K4"/>
      <c r="L4"/>
    </row>
    <row r="5" spans="1:19" ht="20.25" customHeight="1">
      <c r="B5"/>
      <c r="C5"/>
      <c r="D5"/>
      <c r="E5"/>
      <c r="F5"/>
      <c r="G5"/>
      <c r="H5"/>
      <c r="I5"/>
      <c r="J5"/>
      <c r="K5"/>
      <c r="L5"/>
    </row>
    <row r="6" spans="1:19" ht="20.25" customHeight="1">
      <c r="A6" s="10" t="s">
        <v>25</v>
      </c>
      <c r="B6" s="25" t="s">
        <v>26</v>
      </c>
      <c r="C6" s="11" t="s">
        <v>27</v>
      </c>
      <c r="D6" s="496" t="s">
        <v>28</v>
      </c>
      <c r="E6" s="497"/>
      <c r="F6" s="50"/>
      <c r="G6" s="498" t="s">
        <v>29</v>
      </c>
      <c r="H6" s="499"/>
      <c r="I6" s="500"/>
      <c r="J6" s="501" t="s">
        <v>129</v>
      </c>
      <c r="K6" s="501"/>
      <c r="L6" s="501"/>
      <c r="M6" s="501"/>
      <c r="N6" s="501"/>
      <c r="O6" s="501"/>
      <c r="P6" s="45"/>
    </row>
    <row r="7" spans="1:19" ht="20.25" customHeight="1">
      <c r="A7" s="10" t="s">
        <v>31</v>
      </c>
      <c r="B7" s="29" t="s">
        <v>130</v>
      </c>
      <c r="C7"/>
      <c r="D7"/>
      <c r="E7"/>
      <c r="F7"/>
      <c r="G7"/>
      <c r="H7"/>
      <c r="I7"/>
      <c r="J7"/>
      <c r="K7"/>
      <c r="L7"/>
    </row>
    <row r="8" spans="1:19" ht="20.25" customHeight="1">
      <c r="A8" s="12"/>
      <c r="B8" s="3"/>
      <c r="C8"/>
      <c r="D8"/>
      <c r="E8"/>
      <c r="F8"/>
      <c r="G8"/>
      <c r="H8"/>
      <c r="I8" s="13"/>
      <c r="J8" s="13"/>
      <c r="K8" s="13"/>
      <c r="L8" s="13"/>
    </row>
    <row r="9" spans="1:19" ht="15" customHeight="1">
      <c r="B9" s="19"/>
      <c r="C9" s="17"/>
      <c r="D9" s="13"/>
      <c r="E9" s="479"/>
      <c r="F9" s="480"/>
      <c r="G9" s="481"/>
      <c r="H9" s="46"/>
      <c r="I9" s="482" t="s">
        <v>33</v>
      </c>
      <c r="J9" s="483"/>
      <c r="K9" s="13"/>
      <c r="L9" s="14">
        <v>1</v>
      </c>
      <c r="M9" s="13"/>
      <c r="N9" s="13"/>
      <c r="O9" s="13"/>
      <c r="P9" s="13"/>
    </row>
    <row r="10" spans="1:19" ht="15" customHeight="1">
      <c r="B10" s="19"/>
      <c r="C10" s="17"/>
      <c r="D10" s="15"/>
      <c r="E10" s="484" t="s">
        <v>34</v>
      </c>
      <c r="F10" s="485"/>
      <c r="G10" s="486"/>
      <c r="H10" s="47"/>
      <c r="I10" s="487"/>
      <c r="J10" s="488"/>
      <c r="K10" s="16"/>
      <c r="L10" s="16"/>
      <c r="M10" s="16"/>
      <c r="N10" s="16"/>
      <c r="O10" s="16"/>
      <c r="P10" s="16"/>
    </row>
    <row r="11" spans="1:19" ht="15" customHeight="1">
      <c r="A11" s="9">
        <v>4</v>
      </c>
      <c r="B11" s="19"/>
      <c r="C11" s="17"/>
      <c r="D11" s="17"/>
      <c r="K11"/>
      <c r="L11"/>
      <c r="N11" s="16"/>
      <c r="O11" s="16"/>
      <c r="P11" s="16"/>
    </row>
    <row r="12" spans="1:19" ht="15" customHeight="1">
      <c r="B12" s="19"/>
      <c r="C12" s="17"/>
      <c r="D12" s="17"/>
      <c r="E12"/>
      <c r="F12"/>
      <c r="G12"/>
      <c r="H12"/>
      <c r="I12"/>
      <c r="J12"/>
      <c r="K12"/>
      <c r="L12"/>
      <c r="N12" s="16"/>
      <c r="O12" s="16"/>
      <c r="P12" s="16"/>
    </row>
    <row r="13" spans="1:19">
      <c r="D13" s="17"/>
      <c r="E13" s="489"/>
      <c r="F13" s="489"/>
      <c r="G13" s="489"/>
      <c r="H13" s="44"/>
      <c r="I13" s="17"/>
      <c r="J13" s="17"/>
    </row>
    <row r="14" spans="1:19" ht="26.25" customHeight="1">
      <c r="B14" s="19"/>
      <c r="C14" s="17"/>
      <c r="D14" s="17"/>
      <c r="E14" s="44"/>
      <c r="F14" s="44"/>
      <c r="G14" s="44"/>
      <c r="H14" s="44"/>
      <c r="I14" s="17"/>
      <c r="J14" s="17"/>
      <c r="K14" s="490" t="s">
        <v>35</v>
      </c>
      <c r="L14" s="491"/>
      <c r="M14" s="492"/>
      <c r="N14" s="472" t="s">
        <v>36</v>
      </c>
      <c r="O14" s="473"/>
      <c r="P14" s="474" t="s">
        <v>7</v>
      </c>
      <c r="Q14" s="475"/>
      <c r="R14" s="476"/>
      <c r="S14" s="477" t="s">
        <v>37</v>
      </c>
    </row>
    <row r="15" spans="1:19" ht="39.75" customHeight="1">
      <c r="C15" s="4"/>
      <c r="D15" s="4"/>
      <c r="E15" s="5"/>
      <c r="F15" s="5"/>
      <c r="G15" s="5"/>
      <c r="H15" s="5"/>
      <c r="I15" s="5"/>
      <c r="J15" s="6"/>
      <c r="K15" s="66" t="s">
        <v>38</v>
      </c>
      <c r="L15" s="379" t="s">
        <v>39</v>
      </c>
      <c r="M15" s="67"/>
      <c r="N15" s="62" t="s">
        <v>40</v>
      </c>
      <c r="O15" s="63"/>
      <c r="P15" s="387" t="s">
        <v>41</v>
      </c>
      <c r="Q15" s="387" t="s">
        <v>39</v>
      </c>
      <c r="R15" s="388"/>
      <c r="S15" s="477"/>
    </row>
    <row r="16" spans="1:19" s="18" customFormat="1" ht="48" thickBot="1">
      <c r="A16" s="114" t="s">
        <v>42</v>
      </c>
      <c r="B16" s="114" t="s">
        <v>43</v>
      </c>
      <c r="C16" s="115" t="s">
        <v>44</v>
      </c>
      <c r="D16" s="127" t="s">
        <v>45</v>
      </c>
      <c r="E16" s="146" t="s">
        <v>46</v>
      </c>
      <c r="F16" s="117" t="s">
        <v>47</v>
      </c>
      <c r="G16" s="118" t="s">
        <v>48</v>
      </c>
      <c r="H16" s="118" t="s">
        <v>49</v>
      </c>
      <c r="I16" s="64" t="s">
        <v>50</v>
      </c>
      <c r="J16" s="65" t="s">
        <v>51</v>
      </c>
      <c r="K16" s="116" t="s">
        <v>52</v>
      </c>
      <c r="L16" s="116" t="s">
        <v>53</v>
      </c>
      <c r="M16" s="127" t="s">
        <v>54</v>
      </c>
      <c r="N16" s="62" t="s">
        <v>53</v>
      </c>
      <c r="O16" s="62" t="s">
        <v>54</v>
      </c>
      <c r="P16" s="389"/>
      <c r="Q16" s="389"/>
      <c r="R16" s="390"/>
      <c r="S16" s="502"/>
    </row>
    <row r="17" spans="1:983" s="82" customFormat="1" ht="15.75" thickBot="1">
      <c r="A17" s="186" t="s">
        <v>55</v>
      </c>
      <c r="B17" s="185" t="s">
        <v>131</v>
      </c>
      <c r="C17" s="186" t="s">
        <v>132</v>
      </c>
      <c r="D17" s="186">
        <v>6</v>
      </c>
      <c r="E17" s="186"/>
      <c r="F17" s="186" t="s">
        <v>58</v>
      </c>
      <c r="G17" s="186" t="s">
        <v>58</v>
      </c>
      <c r="H17" s="186" t="s">
        <v>58</v>
      </c>
      <c r="I17" s="147"/>
      <c r="J17" s="81"/>
      <c r="K17" s="288"/>
      <c r="L17" s="288"/>
      <c r="M17" s="288"/>
      <c r="N17" s="81"/>
      <c r="O17" s="81"/>
      <c r="P17" s="288"/>
      <c r="Q17" s="288"/>
      <c r="R17" s="288"/>
      <c r="S17" s="291"/>
    </row>
    <row r="18" spans="1:983" ht="45.75" thickBot="1">
      <c r="A18" s="279" t="s">
        <v>59</v>
      </c>
      <c r="B18" s="79" t="s">
        <v>133</v>
      </c>
      <c r="C18" s="107" t="s">
        <v>134</v>
      </c>
      <c r="D18" s="107"/>
      <c r="E18" s="107"/>
      <c r="F18" s="349" t="s">
        <v>58</v>
      </c>
      <c r="G18" s="380" t="s">
        <v>58</v>
      </c>
      <c r="H18" s="380" t="s">
        <v>58</v>
      </c>
      <c r="I18" s="61"/>
      <c r="J18" s="61"/>
      <c r="K18" s="143">
        <v>3</v>
      </c>
      <c r="L18" s="143" t="s">
        <v>75</v>
      </c>
      <c r="M18" s="275" t="s">
        <v>113</v>
      </c>
      <c r="N18" s="61"/>
      <c r="O18" s="61"/>
      <c r="P18" s="91" t="s">
        <v>135</v>
      </c>
      <c r="Q18" s="91" t="s">
        <v>135</v>
      </c>
      <c r="R18" s="143"/>
      <c r="S18" s="275" t="s">
        <v>136</v>
      </c>
    </row>
    <row r="19" spans="1:983" ht="45.75" thickBot="1">
      <c r="A19" s="280" t="s">
        <v>59</v>
      </c>
      <c r="B19" s="108" t="s">
        <v>137</v>
      </c>
      <c r="C19" s="53" t="s">
        <v>138</v>
      </c>
      <c r="D19" s="53"/>
      <c r="E19" s="53"/>
      <c r="F19" s="383" t="s">
        <v>58</v>
      </c>
      <c r="G19" s="380" t="s">
        <v>58</v>
      </c>
      <c r="H19" s="380" t="s">
        <v>58</v>
      </c>
      <c r="I19" s="61"/>
      <c r="J19" s="61"/>
      <c r="K19" s="2">
        <v>3</v>
      </c>
      <c r="L19" s="143" t="s">
        <v>75</v>
      </c>
      <c r="M19" s="52" t="s">
        <v>113</v>
      </c>
      <c r="N19" s="61"/>
      <c r="O19" s="61"/>
      <c r="P19" s="91" t="s">
        <v>135</v>
      </c>
      <c r="Q19" s="91" t="s">
        <v>135</v>
      </c>
      <c r="R19" s="2"/>
      <c r="S19" s="275" t="s">
        <v>136</v>
      </c>
    </row>
    <row r="20" spans="1:983" ht="45.75" thickBot="1">
      <c r="A20" s="281" t="s">
        <v>59</v>
      </c>
      <c r="B20" s="141" t="s">
        <v>139</v>
      </c>
      <c r="C20" s="142" t="s">
        <v>140</v>
      </c>
      <c r="D20" s="282"/>
      <c r="E20" s="282"/>
      <c r="F20" s="384" t="s">
        <v>58</v>
      </c>
      <c r="G20" s="380" t="s">
        <v>58</v>
      </c>
      <c r="H20" s="380" t="s">
        <v>58</v>
      </c>
      <c r="I20" s="61"/>
      <c r="J20" s="61"/>
      <c r="K20" s="129">
        <v>3</v>
      </c>
      <c r="L20" s="91" t="s">
        <v>141</v>
      </c>
      <c r="M20" s="129" t="s">
        <v>142</v>
      </c>
      <c r="N20" s="61"/>
      <c r="O20" s="61"/>
      <c r="P20" s="91" t="s">
        <v>135</v>
      </c>
      <c r="Q20" s="91" t="s">
        <v>135</v>
      </c>
      <c r="R20" s="2"/>
      <c r="S20" s="275" t="s">
        <v>143</v>
      </c>
    </row>
    <row r="21" spans="1:983" s="104" customFormat="1" ht="15.75" thickBot="1">
      <c r="A21" s="187" t="s">
        <v>55</v>
      </c>
      <c r="B21" s="185" t="s">
        <v>144</v>
      </c>
      <c r="C21" s="187" t="s">
        <v>145</v>
      </c>
      <c r="D21" s="187">
        <v>6</v>
      </c>
      <c r="E21" s="187"/>
      <c r="F21" s="186" t="s">
        <v>58</v>
      </c>
      <c r="G21" s="186" t="s">
        <v>58</v>
      </c>
      <c r="H21" s="186" t="s">
        <v>58</v>
      </c>
      <c r="I21" s="140"/>
      <c r="J21" s="103"/>
      <c r="K21" s="187"/>
      <c r="L21" s="187"/>
      <c r="M21" s="289"/>
      <c r="N21" s="140"/>
      <c r="O21" s="103"/>
      <c r="P21" s="251"/>
      <c r="Q21" s="251"/>
      <c r="R21" s="251"/>
      <c r="S21" s="29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c r="IV21" s="82"/>
      <c r="IW21" s="82"/>
      <c r="IX21" s="82"/>
      <c r="IY21" s="82"/>
      <c r="IZ21" s="82"/>
      <c r="JA21" s="82"/>
      <c r="JB21" s="82"/>
      <c r="JC21" s="82"/>
      <c r="JD21" s="82"/>
      <c r="JE21" s="82"/>
      <c r="JF21" s="82"/>
      <c r="JG21" s="82"/>
      <c r="JH21" s="82"/>
      <c r="JI21" s="82"/>
      <c r="JJ21" s="82"/>
      <c r="JK21" s="82"/>
      <c r="JL21" s="82"/>
      <c r="JM21" s="82"/>
      <c r="JN21" s="82"/>
      <c r="JO21" s="82"/>
      <c r="JP21" s="82"/>
      <c r="JQ21" s="82"/>
      <c r="JR21" s="82"/>
      <c r="JS21" s="82"/>
      <c r="JT21" s="82"/>
      <c r="JU21" s="82"/>
      <c r="JV21" s="82"/>
      <c r="JW21" s="82"/>
      <c r="JX21" s="82"/>
      <c r="JY21" s="82"/>
      <c r="JZ21" s="82"/>
      <c r="KA21" s="82"/>
      <c r="KB21" s="82"/>
      <c r="KC21" s="82"/>
      <c r="KD21" s="82"/>
      <c r="KE21" s="82"/>
      <c r="KF21" s="82"/>
      <c r="KG21" s="82"/>
      <c r="KH21" s="82"/>
      <c r="KI21" s="82"/>
      <c r="KJ21" s="82"/>
      <c r="KK21" s="82"/>
      <c r="KL21" s="82"/>
      <c r="KM21" s="82"/>
      <c r="KN21" s="82"/>
      <c r="KO21" s="82"/>
      <c r="KP21" s="82"/>
      <c r="KQ21" s="82"/>
      <c r="KR21" s="82"/>
      <c r="KS21" s="82"/>
      <c r="KT21" s="82"/>
      <c r="KU21" s="82"/>
      <c r="KV21" s="82"/>
      <c r="KW21" s="82"/>
      <c r="KX21" s="82"/>
      <c r="KY21" s="82"/>
      <c r="KZ21" s="82"/>
      <c r="LA21" s="82"/>
      <c r="LB21" s="82"/>
      <c r="LC21" s="82"/>
      <c r="LD21" s="82"/>
      <c r="LE21" s="82"/>
      <c r="LF21" s="82"/>
      <c r="LG21" s="82"/>
      <c r="LH21" s="82"/>
      <c r="LI21" s="82"/>
      <c r="LJ21" s="82"/>
      <c r="LK21" s="82"/>
      <c r="LL21" s="82"/>
      <c r="LM21" s="82"/>
      <c r="LN21" s="82"/>
      <c r="LO21" s="82"/>
      <c r="LP21" s="82"/>
      <c r="LQ21" s="82"/>
      <c r="LR21" s="82"/>
      <c r="LS21" s="82"/>
      <c r="LT21" s="82"/>
      <c r="LU21" s="82"/>
      <c r="LV21" s="82"/>
      <c r="LW21" s="82"/>
      <c r="LX21" s="82"/>
      <c r="LY21" s="82"/>
      <c r="LZ21" s="82"/>
      <c r="MA21" s="82"/>
      <c r="MB21" s="82"/>
      <c r="MC21" s="82"/>
      <c r="MD21" s="82"/>
      <c r="ME21" s="82"/>
      <c r="MF21" s="82"/>
      <c r="MG21" s="82"/>
      <c r="MH21" s="82"/>
      <c r="MI21" s="82"/>
      <c r="MJ21" s="82"/>
      <c r="MK21" s="82"/>
      <c r="ML21" s="82"/>
      <c r="MM21" s="82"/>
      <c r="MN21" s="82"/>
      <c r="MO21" s="82"/>
      <c r="MP21" s="82"/>
      <c r="MQ21" s="82"/>
      <c r="MR21" s="82"/>
      <c r="MS21" s="82"/>
      <c r="MT21" s="82"/>
      <c r="MU21" s="82"/>
      <c r="MV21" s="82"/>
      <c r="MW21" s="82"/>
      <c r="MX21" s="82"/>
      <c r="MY21" s="82"/>
      <c r="MZ21" s="82"/>
      <c r="NA21" s="82"/>
      <c r="NB21" s="82"/>
      <c r="NC21" s="82"/>
      <c r="ND21" s="82"/>
      <c r="NE21" s="82"/>
      <c r="NF21" s="82"/>
      <c r="NG21" s="82"/>
      <c r="NH21" s="82"/>
      <c r="NI21" s="82"/>
      <c r="NJ21" s="82"/>
      <c r="NK21" s="82"/>
      <c r="NL21" s="82"/>
      <c r="NM21" s="82"/>
      <c r="NN21" s="82"/>
      <c r="NO21" s="82"/>
      <c r="NP21" s="82"/>
      <c r="NQ21" s="82"/>
      <c r="NR21" s="82"/>
      <c r="NS21" s="82"/>
      <c r="NT21" s="82"/>
      <c r="NU21" s="82"/>
      <c r="NV21" s="82"/>
      <c r="NW21" s="82"/>
      <c r="NX21" s="82"/>
      <c r="NY21" s="82"/>
      <c r="NZ21" s="82"/>
      <c r="OA21" s="82"/>
      <c r="OB21" s="82"/>
      <c r="OC21" s="82"/>
      <c r="OD21" s="82"/>
      <c r="OE21" s="82"/>
      <c r="OF21" s="82"/>
      <c r="OG21" s="82"/>
      <c r="OH21" s="82"/>
      <c r="OI21" s="82"/>
      <c r="OJ21" s="82"/>
      <c r="OK21" s="82"/>
      <c r="OL21" s="82"/>
      <c r="OM21" s="82"/>
      <c r="ON21" s="82"/>
      <c r="OO21" s="82"/>
      <c r="OP21" s="82"/>
      <c r="OQ21" s="82"/>
      <c r="OR21" s="82"/>
      <c r="OS21" s="82"/>
      <c r="OT21" s="82"/>
      <c r="OU21" s="82"/>
      <c r="OV21" s="82"/>
      <c r="OW21" s="82"/>
      <c r="OX21" s="82"/>
      <c r="OY21" s="82"/>
      <c r="OZ21" s="82"/>
      <c r="PA21" s="82"/>
      <c r="PB21" s="82"/>
      <c r="PC21" s="82"/>
      <c r="PD21" s="82"/>
      <c r="PE21" s="82"/>
      <c r="PF21" s="82"/>
      <c r="PG21" s="82"/>
      <c r="PH21" s="82"/>
      <c r="PI21" s="82"/>
      <c r="PJ21" s="82"/>
      <c r="PK21" s="82"/>
      <c r="PL21" s="82"/>
      <c r="PM21" s="82"/>
      <c r="PN21" s="82"/>
      <c r="PO21" s="82"/>
      <c r="PP21" s="82"/>
      <c r="PQ21" s="82"/>
      <c r="PR21" s="82"/>
      <c r="PS21" s="82"/>
      <c r="PT21" s="82"/>
      <c r="PU21" s="82"/>
      <c r="PV21" s="82"/>
      <c r="PW21" s="82"/>
      <c r="PX21" s="82"/>
      <c r="PY21" s="82"/>
      <c r="PZ21" s="82"/>
      <c r="QA21" s="82"/>
      <c r="QB21" s="82"/>
      <c r="QC21" s="82"/>
      <c r="QD21" s="82"/>
      <c r="QE21" s="82"/>
      <c r="QF21" s="82"/>
      <c r="QG21" s="82"/>
      <c r="QH21" s="82"/>
      <c r="QI21" s="82"/>
      <c r="QJ21" s="82"/>
      <c r="QK21" s="82"/>
      <c r="QL21" s="82"/>
      <c r="QM21" s="82"/>
      <c r="QN21" s="82"/>
      <c r="QO21" s="82"/>
      <c r="QP21" s="82"/>
      <c r="QQ21" s="82"/>
      <c r="QR21" s="82"/>
      <c r="QS21" s="82"/>
      <c r="QT21" s="82"/>
      <c r="QU21" s="82"/>
      <c r="QV21" s="82"/>
      <c r="QW21" s="82"/>
      <c r="QX21" s="82"/>
      <c r="QY21" s="82"/>
      <c r="QZ21" s="82"/>
      <c r="RA21" s="82"/>
      <c r="RB21" s="82"/>
      <c r="RC21" s="82"/>
      <c r="RD21" s="82"/>
      <c r="RE21" s="82"/>
      <c r="RF21" s="82"/>
      <c r="RG21" s="82"/>
      <c r="RH21" s="82"/>
      <c r="RI21" s="82"/>
      <c r="RJ21" s="82"/>
      <c r="RK21" s="82"/>
      <c r="RL21" s="82"/>
      <c r="RM21" s="82"/>
      <c r="RN21" s="82"/>
      <c r="RO21" s="82"/>
      <c r="RP21" s="82"/>
      <c r="RQ21" s="82"/>
      <c r="RR21" s="82"/>
      <c r="RS21" s="82"/>
      <c r="RT21" s="82"/>
      <c r="RU21" s="82"/>
      <c r="RV21" s="82"/>
      <c r="RW21" s="82"/>
      <c r="RX21" s="82"/>
      <c r="RY21" s="82"/>
      <c r="RZ21" s="82"/>
      <c r="SA21" s="82"/>
      <c r="SB21" s="82"/>
      <c r="SC21" s="82"/>
      <c r="SD21" s="82"/>
      <c r="SE21" s="82"/>
      <c r="SF21" s="82"/>
      <c r="SG21" s="82"/>
      <c r="SH21" s="82"/>
      <c r="SI21" s="82"/>
      <c r="SJ21" s="82"/>
      <c r="SK21" s="82"/>
      <c r="SL21" s="82"/>
      <c r="SM21" s="82"/>
      <c r="SN21" s="82"/>
      <c r="SO21" s="82"/>
      <c r="SP21" s="82"/>
      <c r="SQ21" s="82"/>
      <c r="SR21" s="82"/>
      <c r="SS21" s="82"/>
      <c r="ST21" s="82"/>
      <c r="SU21" s="82"/>
      <c r="SV21" s="82"/>
      <c r="SW21" s="82"/>
      <c r="SX21" s="82"/>
      <c r="SY21" s="82"/>
      <c r="SZ21" s="82"/>
      <c r="TA21" s="82"/>
      <c r="TB21" s="82"/>
      <c r="TC21" s="82"/>
      <c r="TD21" s="82"/>
      <c r="TE21" s="82"/>
      <c r="TF21" s="82"/>
      <c r="TG21" s="82"/>
      <c r="TH21" s="82"/>
      <c r="TI21" s="82"/>
      <c r="TJ21" s="82"/>
      <c r="TK21" s="82"/>
      <c r="TL21" s="82"/>
      <c r="TM21" s="82"/>
      <c r="TN21" s="82"/>
      <c r="TO21" s="82"/>
      <c r="TP21" s="82"/>
      <c r="TQ21" s="82"/>
      <c r="TR21" s="82"/>
      <c r="TS21" s="82"/>
      <c r="TT21" s="82"/>
      <c r="TU21" s="82"/>
      <c r="TV21" s="82"/>
      <c r="TW21" s="82"/>
      <c r="TX21" s="82"/>
      <c r="TY21" s="82"/>
      <c r="TZ21" s="82"/>
      <c r="UA21" s="82"/>
      <c r="UB21" s="82"/>
      <c r="UC21" s="82"/>
      <c r="UD21" s="82"/>
      <c r="UE21" s="82"/>
      <c r="UF21" s="82"/>
      <c r="UG21" s="82"/>
      <c r="UH21" s="82"/>
      <c r="UI21" s="82"/>
      <c r="UJ21" s="82"/>
      <c r="UK21" s="82"/>
      <c r="UL21" s="82"/>
      <c r="UM21" s="82"/>
      <c r="UN21" s="82"/>
      <c r="UO21" s="82"/>
      <c r="UP21" s="82"/>
      <c r="UQ21" s="82"/>
      <c r="UR21" s="82"/>
      <c r="US21" s="82"/>
      <c r="UT21" s="82"/>
      <c r="UU21" s="82"/>
      <c r="UV21" s="82"/>
      <c r="UW21" s="82"/>
      <c r="UX21" s="82"/>
      <c r="UY21" s="82"/>
      <c r="UZ21" s="82"/>
      <c r="VA21" s="82"/>
      <c r="VB21" s="82"/>
      <c r="VC21" s="82"/>
      <c r="VD21" s="82"/>
      <c r="VE21" s="82"/>
      <c r="VF21" s="82"/>
      <c r="VG21" s="82"/>
      <c r="VH21" s="82"/>
      <c r="VI21" s="82"/>
      <c r="VJ21" s="82"/>
      <c r="VK21" s="82"/>
      <c r="VL21" s="82"/>
      <c r="VM21" s="82"/>
      <c r="VN21" s="82"/>
      <c r="VO21" s="82"/>
      <c r="VP21" s="82"/>
      <c r="VQ21" s="82"/>
      <c r="VR21" s="82"/>
      <c r="VS21" s="82"/>
      <c r="VT21" s="82"/>
      <c r="VU21" s="82"/>
      <c r="VV21" s="82"/>
      <c r="VW21" s="82"/>
      <c r="VX21" s="82"/>
      <c r="VY21" s="82"/>
      <c r="VZ21" s="82"/>
      <c r="WA21" s="82"/>
      <c r="WB21" s="82"/>
      <c r="WC21" s="82"/>
      <c r="WD21" s="82"/>
      <c r="WE21" s="82"/>
      <c r="WF21" s="82"/>
      <c r="WG21" s="82"/>
      <c r="WH21" s="82"/>
      <c r="WI21" s="82"/>
      <c r="WJ21" s="82"/>
      <c r="WK21" s="82"/>
      <c r="WL21" s="82"/>
      <c r="WM21" s="82"/>
      <c r="WN21" s="82"/>
      <c r="WO21" s="82"/>
      <c r="WP21" s="82"/>
      <c r="WQ21" s="82"/>
      <c r="WR21" s="82"/>
      <c r="WS21" s="82"/>
      <c r="WT21" s="82"/>
      <c r="WU21" s="82"/>
      <c r="WV21" s="82"/>
      <c r="WW21" s="82"/>
      <c r="WX21" s="82"/>
      <c r="WY21" s="82"/>
      <c r="WZ21" s="82"/>
      <c r="XA21" s="82"/>
      <c r="XB21" s="82"/>
      <c r="XC21" s="82"/>
      <c r="XD21" s="82"/>
      <c r="XE21" s="82"/>
      <c r="XF21" s="82"/>
      <c r="XG21" s="82"/>
      <c r="XH21" s="82"/>
      <c r="XI21" s="82"/>
      <c r="XJ21" s="82"/>
      <c r="XK21" s="82"/>
      <c r="XL21" s="82"/>
      <c r="XM21" s="82"/>
      <c r="XN21" s="82"/>
      <c r="XO21" s="82"/>
      <c r="XP21" s="82"/>
      <c r="XQ21" s="82"/>
      <c r="XR21" s="82"/>
      <c r="XS21" s="82"/>
      <c r="XT21" s="82"/>
      <c r="XU21" s="82"/>
      <c r="XV21" s="82"/>
      <c r="XW21" s="82"/>
      <c r="XX21" s="82"/>
      <c r="XY21" s="82"/>
      <c r="XZ21" s="82"/>
      <c r="YA21" s="82"/>
      <c r="YB21" s="82"/>
      <c r="YC21" s="82"/>
      <c r="YD21" s="82"/>
      <c r="YE21" s="82"/>
      <c r="YF21" s="82"/>
      <c r="YG21" s="82"/>
      <c r="YH21" s="82"/>
      <c r="YI21" s="82"/>
      <c r="YJ21" s="82"/>
      <c r="YK21" s="82"/>
      <c r="YL21" s="82"/>
      <c r="YM21" s="82"/>
      <c r="YN21" s="82"/>
      <c r="YO21" s="82"/>
      <c r="YP21" s="82"/>
      <c r="YQ21" s="82"/>
      <c r="YR21" s="82"/>
      <c r="YS21" s="82"/>
      <c r="YT21" s="82"/>
      <c r="YU21" s="82"/>
      <c r="YV21" s="82"/>
      <c r="YW21" s="82"/>
      <c r="YX21" s="82"/>
      <c r="YY21" s="82"/>
      <c r="YZ21" s="82"/>
      <c r="ZA21" s="82"/>
      <c r="ZB21" s="82"/>
      <c r="ZC21" s="82"/>
      <c r="ZD21" s="82"/>
      <c r="ZE21" s="82"/>
      <c r="ZF21" s="82"/>
      <c r="ZG21" s="82"/>
      <c r="ZH21" s="82"/>
      <c r="ZI21" s="82"/>
      <c r="ZJ21" s="82"/>
      <c r="ZK21" s="82"/>
      <c r="ZL21" s="82"/>
      <c r="ZM21" s="82"/>
      <c r="ZN21" s="82"/>
      <c r="ZO21" s="82"/>
      <c r="ZP21" s="82"/>
      <c r="ZQ21" s="82"/>
      <c r="ZR21" s="82"/>
      <c r="ZS21" s="82"/>
      <c r="ZT21" s="82"/>
      <c r="ZU21" s="82"/>
      <c r="ZV21" s="82"/>
      <c r="ZW21" s="82"/>
      <c r="ZX21" s="82"/>
      <c r="ZY21" s="82"/>
      <c r="ZZ21" s="82"/>
      <c r="AAA21" s="82"/>
      <c r="AAB21" s="82"/>
      <c r="AAC21" s="82"/>
      <c r="AAD21" s="82"/>
      <c r="AAE21" s="82"/>
      <c r="AAF21" s="82"/>
      <c r="AAG21" s="82"/>
      <c r="AAH21" s="82"/>
      <c r="AAI21" s="82"/>
      <c r="AAJ21" s="82"/>
      <c r="AAK21" s="82"/>
      <c r="AAL21" s="82"/>
      <c r="AAM21" s="82"/>
      <c r="AAN21" s="82"/>
      <c r="AAO21" s="82"/>
      <c r="AAP21" s="82"/>
      <c r="AAQ21" s="82"/>
      <c r="AAR21" s="82"/>
      <c r="AAS21" s="82"/>
      <c r="AAT21" s="82"/>
      <c r="AAU21" s="82"/>
      <c r="AAV21" s="82"/>
      <c r="AAW21" s="82"/>
      <c r="AAX21" s="82"/>
      <c r="AAY21" s="82"/>
      <c r="AAZ21" s="82"/>
      <c r="ABA21" s="82"/>
      <c r="ABB21" s="82"/>
      <c r="ABC21" s="82"/>
      <c r="ABD21" s="82"/>
      <c r="ABE21" s="82"/>
      <c r="ABF21" s="82"/>
      <c r="ABG21" s="82"/>
      <c r="ABH21" s="82"/>
      <c r="ABI21" s="82"/>
      <c r="ABJ21" s="82"/>
      <c r="ABK21" s="82"/>
      <c r="ABL21" s="82"/>
      <c r="ABM21" s="82"/>
      <c r="ABN21" s="82"/>
      <c r="ABO21" s="82"/>
      <c r="ABP21" s="82"/>
      <c r="ABQ21" s="82"/>
      <c r="ABR21" s="82"/>
      <c r="ABS21" s="82"/>
      <c r="ABT21" s="82"/>
      <c r="ABU21" s="82"/>
      <c r="ABV21" s="82"/>
      <c r="ABW21" s="82"/>
      <c r="ABX21" s="82"/>
      <c r="ABY21" s="82"/>
      <c r="ABZ21" s="82"/>
      <c r="ACA21" s="82"/>
      <c r="ACB21" s="82"/>
      <c r="ACC21" s="82"/>
      <c r="ACD21" s="82"/>
      <c r="ACE21" s="82"/>
      <c r="ACF21" s="82"/>
      <c r="ACG21" s="82"/>
      <c r="ACH21" s="82"/>
      <c r="ACI21" s="82"/>
      <c r="ACJ21" s="82"/>
      <c r="ACK21" s="82"/>
      <c r="ACL21" s="82"/>
      <c r="ACM21" s="82"/>
      <c r="ACN21" s="82"/>
      <c r="ACO21" s="82"/>
      <c r="ACP21" s="82"/>
      <c r="ACQ21" s="82"/>
      <c r="ACR21" s="82"/>
      <c r="ACS21" s="82"/>
      <c r="ACT21" s="82"/>
      <c r="ACU21" s="82"/>
      <c r="ACV21" s="82"/>
      <c r="ACW21" s="82"/>
      <c r="ACX21" s="82"/>
      <c r="ACY21" s="82"/>
      <c r="ACZ21" s="82"/>
      <c r="ADA21" s="82"/>
      <c r="ADB21" s="82"/>
      <c r="ADC21" s="82"/>
      <c r="ADD21" s="82"/>
      <c r="ADE21" s="82"/>
      <c r="ADF21" s="82"/>
      <c r="ADG21" s="82"/>
      <c r="ADH21" s="82"/>
      <c r="ADI21" s="82"/>
      <c r="ADJ21" s="82"/>
      <c r="ADK21" s="82"/>
      <c r="ADL21" s="82"/>
      <c r="ADM21" s="82"/>
      <c r="ADN21" s="82"/>
      <c r="ADO21" s="82"/>
      <c r="ADP21" s="82"/>
      <c r="ADQ21" s="82"/>
      <c r="ADR21" s="82"/>
      <c r="ADS21" s="82"/>
      <c r="ADT21" s="82"/>
      <c r="ADU21" s="82"/>
      <c r="ADV21" s="82"/>
      <c r="ADW21" s="82"/>
      <c r="ADX21" s="82"/>
      <c r="ADY21" s="82"/>
      <c r="ADZ21" s="82"/>
      <c r="AEA21" s="82"/>
      <c r="AEB21" s="82"/>
      <c r="AEC21" s="82"/>
      <c r="AED21" s="82"/>
      <c r="AEE21" s="82"/>
      <c r="AEF21" s="82"/>
      <c r="AEG21" s="82"/>
      <c r="AEH21" s="82"/>
      <c r="AEI21" s="82"/>
      <c r="AEJ21" s="82"/>
      <c r="AEK21" s="82"/>
      <c r="AEL21" s="82"/>
      <c r="AEM21" s="82"/>
      <c r="AEN21" s="82"/>
      <c r="AEO21" s="82"/>
      <c r="AEP21" s="82"/>
      <c r="AEQ21" s="82"/>
      <c r="AER21" s="82"/>
      <c r="AES21" s="82"/>
      <c r="AET21" s="82"/>
      <c r="AEU21" s="82"/>
      <c r="AEV21" s="82"/>
      <c r="AEW21" s="82"/>
      <c r="AEX21" s="82"/>
      <c r="AEY21" s="82"/>
      <c r="AEZ21" s="82"/>
      <c r="AFA21" s="82"/>
      <c r="AFB21" s="82"/>
      <c r="AFC21" s="82"/>
      <c r="AFD21" s="82"/>
      <c r="AFE21" s="82"/>
      <c r="AFF21" s="82"/>
      <c r="AFG21" s="82"/>
      <c r="AFH21" s="82"/>
      <c r="AFI21" s="82"/>
      <c r="AFJ21" s="82"/>
      <c r="AFK21" s="82"/>
      <c r="AFL21" s="82"/>
      <c r="AFM21" s="82"/>
      <c r="AFN21" s="82"/>
      <c r="AFO21" s="82"/>
      <c r="AFP21" s="82"/>
      <c r="AFQ21" s="82"/>
      <c r="AFR21" s="82"/>
      <c r="AFS21" s="82"/>
      <c r="AFT21" s="82"/>
      <c r="AFU21" s="82"/>
      <c r="AFV21" s="82"/>
      <c r="AFW21" s="82"/>
      <c r="AFX21" s="82"/>
      <c r="AFY21" s="82"/>
      <c r="AFZ21" s="82"/>
      <c r="AGA21" s="82"/>
      <c r="AGB21" s="82"/>
      <c r="AGC21" s="82"/>
      <c r="AGD21" s="82"/>
      <c r="AGE21" s="82"/>
      <c r="AGF21" s="82"/>
      <c r="AGG21" s="82"/>
      <c r="AGH21" s="82"/>
      <c r="AGI21" s="82"/>
      <c r="AGJ21" s="82"/>
      <c r="AGK21" s="82"/>
      <c r="AGL21" s="82"/>
      <c r="AGM21" s="82"/>
      <c r="AGN21" s="82"/>
      <c r="AGO21" s="82"/>
      <c r="AGP21" s="82"/>
      <c r="AGQ21" s="82"/>
      <c r="AGR21" s="82"/>
      <c r="AGS21" s="82"/>
      <c r="AGT21" s="82"/>
      <c r="AGU21" s="82"/>
      <c r="AGV21" s="82"/>
      <c r="AGW21" s="82"/>
      <c r="AGX21" s="82"/>
      <c r="AGY21" s="82"/>
      <c r="AGZ21" s="82"/>
      <c r="AHA21" s="82"/>
      <c r="AHB21" s="82"/>
      <c r="AHC21" s="82"/>
      <c r="AHD21" s="82"/>
      <c r="AHE21" s="82"/>
      <c r="AHF21" s="82"/>
      <c r="AHG21" s="82"/>
      <c r="AHH21" s="82"/>
      <c r="AHI21" s="82"/>
      <c r="AHJ21" s="82"/>
      <c r="AHK21" s="82"/>
      <c r="AHL21" s="82"/>
      <c r="AHM21" s="82"/>
      <c r="AHN21" s="82"/>
      <c r="AHO21" s="82"/>
      <c r="AHP21" s="82"/>
      <c r="AHQ21" s="82"/>
      <c r="AHR21" s="82"/>
      <c r="AHS21" s="82"/>
      <c r="AHT21" s="82"/>
      <c r="AHU21" s="82"/>
      <c r="AHV21" s="82"/>
      <c r="AHW21" s="82"/>
      <c r="AHX21" s="82"/>
      <c r="AHY21" s="82"/>
      <c r="AHZ21" s="82"/>
      <c r="AIA21" s="82"/>
      <c r="AIB21" s="82"/>
      <c r="AIC21" s="82"/>
      <c r="AID21" s="82"/>
      <c r="AIE21" s="82"/>
      <c r="AIF21" s="82"/>
      <c r="AIG21" s="82"/>
      <c r="AIH21" s="82"/>
      <c r="AII21" s="82"/>
      <c r="AIJ21" s="82"/>
      <c r="AIK21" s="82"/>
      <c r="AIL21" s="82"/>
      <c r="AIM21" s="82"/>
      <c r="AIN21" s="82"/>
      <c r="AIO21" s="82"/>
      <c r="AIP21" s="82"/>
      <c r="AIQ21" s="82"/>
      <c r="AIR21" s="82"/>
      <c r="AIS21" s="82"/>
      <c r="AIT21" s="82"/>
      <c r="AIU21" s="82"/>
      <c r="AIV21" s="82"/>
      <c r="AIW21" s="82"/>
      <c r="AIX21" s="82"/>
      <c r="AIY21" s="82"/>
      <c r="AIZ21" s="82"/>
      <c r="AJA21" s="82"/>
      <c r="AJB21" s="82"/>
      <c r="AJC21" s="82"/>
      <c r="AJD21" s="82"/>
      <c r="AJE21" s="82"/>
      <c r="AJF21" s="82"/>
      <c r="AJG21" s="82"/>
      <c r="AJH21" s="82"/>
      <c r="AJI21" s="82"/>
      <c r="AJJ21" s="82"/>
      <c r="AJK21" s="82"/>
      <c r="AJL21" s="82"/>
      <c r="AJM21" s="82"/>
      <c r="AJN21" s="82"/>
      <c r="AJO21" s="82"/>
      <c r="AJP21" s="82"/>
      <c r="AJQ21" s="82"/>
      <c r="AJR21" s="82"/>
      <c r="AJS21" s="82"/>
      <c r="AJT21" s="82"/>
      <c r="AJU21" s="82"/>
      <c r="AJV21" s="82"/>
      <c r="AJW21" s="82"/>
      <c r="AJX21" s="82"/>
      <c r="AJY21" s="82"/>
      <c r="AJZ21" s="82"/>
      <c r="AKA21" s="82"/>
      <c r="AKB21" s="82"/>
      <c r="AKC21" s="82"/>
      <c r="AKD21" s="82"/>
      <c r="AKE21" s="82"/>
      <c r="AKF21" s="82"/>
      <c r="AKG21" s="82"/>
      <c r="AKH21" s="82"/>
      <c r="AKI21" s="82"/>
      <c r="AKJ21" s="82"/>
      <c r="AKK21" s="82"/>
      <c r="AKL21" s="82"/>
      <c r="AKM21" s="82"/>
      <c r="AKN21" s="82"/>
      <c r="AKO21" s="82"/>
      <c r="AKP21" s="82"/>
      <c r="AKQ21" s="82"/>
      <c r="AKR21" s="82"/>
      <c r="AKS21" s="82"/>
      <c r="AKT21" s="82"/>
      <c r="AKU21" s="82"/>
    </row>
    <row r="22" spans="1:983" ht="45.75" thickBot="1">
      <c r="A22" s="258" t="s">
        <v>59</v>
      </c>
      <c r="B22" s="79" t="s">
        <v>146</v>
      </c>
      <c r="C22" s="143" t="s">
        <v>147</v>
      </c>
      <c r="D22" s="283"/>
      <c r="E22" s="143"/>
      <c r="F22" s="349" t="s">
        <v>58</v>
      </c>
      <c r="G22" s="380" t="s">
        <v>58</v>
      </c>
      <c r="H22" s="380" t="s">
        <v>58</v>
      </c>
      <c r="I22" s="61"/>
      <c r="J22" s="61"/>
      <c r="K22" s="130">
        <v>3</v>
      </c>
      <c r="L22" s="143" t="s">
        <v>75</v>
      </c>
      <c r="M22" s="275" t="s">
        <v>76</v>
      </c>
      <c r="N22" s="61"/>
      <c r="O22" s="61"/>
      <c r="P22" s="91" t="s">
        <v>135</v>
      </c>
      <c r="Q22" s="91" t="s">
        <v>135</v>
      </c>
      <c r="R22" s="143"/>
      <c r="S22" s="293" t="s">
        <v>148</v>
      </c>
    </row>
    <row r="23" spans="1:983" ht="45.75" thickBot="1">
      <c r="A23" s="284" t="s">
        <v>59</v>
      </c>
      <c r="B23" s="78" t="s">
        <v>149</v>
      </c>
      <c r="C23" s="91" t="s">
        <v>150</v>
      </c>
      <c r="D23" s="285"/>
      <c r="E23" s="91"/>
      <c r="F23" s="384" t="s">
        <v>58</v>
      </c>
      <c r="G23" s="380" t="s">
        <v>58</v>
      </c>
      <c r="H23" s="380" t="s">
        <v>58</v>
      </c>
      <c r="I23" s="72"/>
      <c r="J23" s="72"/>
      <c r="K23" s="91">
        <v>3</v>
      </c>
      <c r="L23" s="143" t="s">
        <v>75</v>
      </c>
      <c r="M23" s="129" t="s">
        <v>151</v>
      </c>
      <c r="N23" s="72"/>
      <c r="O23" s="72"/>
      <c r="P23" s="91" t="s">
        <v>135</v>
      </c>
      <c r="Q23" s="91" t="s">
        <v>135</v>
      </c>
      <c r="R23" s="91"/>
      <c r="S23" s="275" t="s">
        <v>136</v>
      </c>
    </row>
    <row r="24" spans="1:983" ht="45.75" thickBot="1">
      <c r="A24" s="284" t="s">
        <v>59</v>
      </c>
      <c r="B24" s="78" t="s">
        <v>152</v>
      </c>
      <c r="C24" s="91" t="s">
        <v>153</v>
      </c>
      <c r="D24" s="285"/>
      <c r="E24" s="91"/>
      <c r="F24" s="384" t="s">
        <v>58</v>
      </c>
      <c r="G24" s="380" t="s">
        <v>58</v>
      </c>
      <c r="H24" s="380" t="s">
        <v>58</v>
      </c>
      <c r="I24" s="72"/>
      <c r="J24" s="72"/>
      <c r="K24" s="91">
        <v>3</v>
      </c>
      <c r="L24" s="143" t="s">
        <v>75</v>
      </c>
      <c r="M24" s="129" t="s">
        <v>91</v>
      </c>
      <c r="N24" s="72"/>
      <c r="O24" s="72"/>
      <c r="P24" s="91" t="s">
        <v>135</v>
      </c>
      <c r="Q24" s="91" t="s">
        <v>135</v>
      </c>
      <c r="R24" s="91"/>
      <c r="S24" s="275" t="s">
        <v>136</v>
      </c>
    </row>
    <row r="25" spans="1:983" s="102" customFormat="1" ht="45.75" thickBot="1">
      <c r="A25" s="284" t="s">
        <v>59</v>
      </c>
      <c r="B25" s="90" t="s">
        <v>154</v>
      </c>
      <c r="C25" s="91" t="s">
        <v>155</v>
      </c>
      <c r="D25" s="285"/>
      <c r="E25" s="91"/>
      <c r="F25" s="384" t="s">
        <v>58</v>
      </c>
      <c r="G25" s="380" t="s">
        <v>58</v>
      </c>
      <c r="H25" s="380" t="s">
        <v>58</v>
      </c>
      <c r="I25" s="73"/>
      <c r="J25" s="73"/>
      <c r="K25" s="91">
        <v>3</v>
      </c>
      <c r="L25" s="143" t="s">
        <v>75</v>
      </c>
      <c r="M25" s="129" t="s">
        <v>91</v>
      </c>
      <c r="N25" s="73"/>
      <c r="O25" s="73"/>
      <c r="P25" s="91" t="s">
        <v>135</v>
      </c>
      <c r="Q25" s="91" t="s">
        <v>135</v>
      </c>
      <c r="R25" s="58"/>
      <c r="S25" s="275" t="s">
        <v>136</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row>
    <row r="26" spans="1:983" s="104" customFormat="1" ht="15.75" thickBot="1">
      <c r="A26" s="187" t="s">
        <v>55</v>
      </c>
      <c r="B26" s="185" t="s">
        <v>156</v>
      </c>
      <c r="C26" s="187" t="s">
        <v>157</v>
      </c>
      <c r="D26" s="187">
        <v>6</v>
      </c>
      <c r="E26" s="187"/>
      <c r="F26" s="186" t="s">
        <v>58</v>
      </c>
      <c r="G26" s="186" t="s">
        <v>58</v>
      </c>
      <c r="H26" s="186" t="s">
        <v>58</v>
      </c>
      <c r="I26" s="140"/>
      <c r="J26" s="103"/>
      <c r="K26" s="187"/>
      <c r="L26" s="187"/>
      <c r="M26" s="289"/>
      <c r="N26" s="140"/>
      <c r="O26" s="103"/>
      <c r="P26" s="251"/>
      <c r="Q26" s="251"/>
      <c r="R26" s="251"/>
      <c r="S26" s="294"/>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c r="IR26" s="82"/>
      <c r="IS26" s="82"/>
      <c r="IT26" s="82"/>
      <c r="IU26" s="82"/>
      <c r="IV26" s="82"/>
      <c r="IW26" s="82"/>
      <c r="IX26" s="82"/>
      <c r="IY26" s="82"/>
      <c r="IZ26" s="82"/>
      <c r="JA26" s="82"/>
      <c r="JB26" s="82"/>
      <c r="JC26" s="82"/>
      <c r="JD26" s="82"/>
      <c r="JE26" s="82"/>
      <c r="JF26" s="82"/>
      <c r="JG26" s="82"/>
      <c r="JH26" s="82"/>
      <c r="JI26" s="82"/>
      <c r="JJ26" s="82"/>
      <c r="JK26" s="82"/>
      <c r="JL26" s="82"/>
      <c r="JM26" s="82"/>
      <c r="JN26" s="82"/>
      <c r="JO26" s="82"/>
      <c r="JP26" s="82"/>
      <c r="JQ26" s="82"/>
      <c r="JR26" s="82"/>
      <c r="JS26" s="82"/>
      <c r="JT26" s="82"/>
      <c r="JU26" s="82"/>
      <c r="JV26" s="82"/>
      <c r="JW26" s="82"/>
      <c r="JX26" s="82"/>
      <c r="JY26" s="82"/>
      <c r="JZ26" s="82"/>
      <c r="KA26" s="82"/>
      <c r="KB26" s="82"/>
      <c r="KC26" s="82"/>
      <c r="KD26" s="82"/>
      <c r="KE26" s="82"/>
      <c r="KF26" s="82"/>
      <c r="KG26" s="82"/>
      <c r="KH26" s="82"/>
      <c r="KI26" s="82"/>
      <c r="KJ26" s="82"/>
      <c r="KK26" s="82"/>
      <c r="KL26" s="82"/>
      <c r="KM26" s="82"/>
      <c r="KN26" s="82"/>
      <c r="KO26" s="82"/>
      <c r="KP26" s="82"/>
      <c r="KQ26" s="82"/>
      <c r="KR26" s="82"/>
      <c r="KS26" s="82"/>
      <c r="KT26" s="82"/>
      <c r="KU26" s="82"/>
      <c r="KV26" s="82"/>
      <c r="KW26" s="82"/>
      <c r="KX26" s="82"/>
      <c r="KY26" s="82"/>
      <c r="KZ26" s="82"/>
      <c r="LA26" s="82"/>
      <c r="LB26" s="82"/>
      <c r="LC26" s="82"/>
      <c r="LD26" s="82"/>
      <c r="LE26" s="82"/>
      <c r="LF26" s="82"/>
      <c r="LG26" s="82"/>
      <c r="LH26" s="82"/>
      <c r="LI26" s="82"/>
      <c r="LJ26" s="82"/>
      <c r="LK26" s="82"/>
      <c r="LL26" s="82"/>
      <c r="LM26" s="82"/>
      <c r="LN26" s="82"/>
      <c r="LO26" s="82"/>
      <c r="LP26" s="82"/>
      <c r="LQ26" s="82"/>
      <c r="LR26" s="82"/>
      <c r="LS26" s="82"/>
      <c r="LT26" s="82"/>
      <c r="LU26" s="82"/>
      <c r="LV26" s="82"/>
      <c r="LW26" s="82"/>
      <c r="LX26" s="82"/>
      <c r="LY26" s="82"/>
      <c r="LZ26" s="82"/>
      <c r="MA26" s="82"/>
      <c r="MB26" s="82"/>
      <c r="MC26" s="82"/>
      <c r="MD26" s="82"/>
      <c r="ME26" s="82"/>
      <c r="MF26" s="82"/>
      <c r="MG26" s="82"/>
      <c r="MH26" s="82"/>
      <c r="MI26" s="82"/>
      <c r="MJ26" s="82"/>
      <c r="MK26" s="82"/>
      <c r="ML26" s="82"/>
      <c r="MM26" s="82"/>
      <c r="MN26" s="82"/>
      <c r="MO26" s="82"/>
      <c r="MP26" s="82"/>
      <c r="MQ26" s="82"/>
      <c r="MR26" s="82"/>
      <c r="MS26" s="82"/>
      <c r="MT26" s="82"/>
      <c r="MU26" s="82"/>
      <c r="MV26" s="82"/>
      <c r="MW26" s="82"/>
      <c r="MX26" s="82"/>
      <c r="MY26" s="82"/>
      <c r="MZ26" s="82"/>
      <c r="NA26" s="82"/>
      <c r="NB26" s="82"/>
      <c r="NC26" s="82"/>
      <c r="ND26" s="82"/>
      <c r="NE26" s="82"/>
      <c r="NF26" s="82"/>
      <c r="NG26" s="82"/>
      <c r="NH26" s="82"/>
      <c r="NI26" s="82"/>
      <c r="NJ26" s="82"/>
      <c r="NK26" s="82"/>
      <c r="NL26" s="82"/>
      <c r="NM26" s="82"/>
      <c r="NN26" s="82"/>
      <c r="NO26" s="82"/>
      <c r="NP26" s="82"/>
      <c r="NQ26" s="82"/>
      <c r="NR26" s="82"/>
      <c r="NS26" s="82"/>
      <c r="NT26" s="82"/>
      <c r="NU26" s="82"/>
      <c r="NV26" s="82"/>
      <c r="NW26" s="82"/>
      <c r="NX26" s="82"/>
      <c r="NY26" s="82"/>
      <c r="NZ26" s="82"/>
      <c r="OA26" s="82"/>
      <c r="OB26" s="82"/>
      <c r="OC26" s="82"/>
      <c r="OD26" s="82"/>
      <c r="OE26" s="82"/>
      <c r="OF26" s="82"/>
      <c r="OG26" s="82"/>
      <c r="OH26" s="82"/>
      <c r="OI26" s="82"/>
      <c r="OJ26" s="82"/>
      <c r="OK26" s="82"/>
      <c r="OL26" s="82"/>
      <c r="OM26" s="82"/>
      <c r="ON26" s="82"/>
      <c r="OO26" s="82"/>
      <c r="OP26" s="82"/>
      <c r="OQ26" s="82"/>
      <c r="OR26" s="82"/>
      <c r="OS26" s="82"/>
      <c r="OT26" s="82"/>
      <c r="OU26" s="82"/>
      <c r="OV26" s="82"/>
      <c r="OW26" s="82"/>
      <c r="OX26" s="82"/>
      <c r="OY26" s="82"/>
      <c r="OZ26" s="82"/>
      <c r="PA26" s="82"/>
      <c r="PB26" s="82"/>
      <c r="PC26" s="82"/>
      <c r="PD26" s="82"/>
      <c r="PE26" s="82"/>
      <c r="PF26" s="82"/>
      <c r="PG26" s="82"/>
      <c r="PH26" s="82"/>
      <c r="PI26" s="82"/>
      <c r="PJ26" s="82"/>
      <c r="PK26" s="82"/>
      <c r="PL26" s="82"/>
      <c r="PM26" s="82"/>
      <c r="PN26" s="82"/>
      <c r="PO26" s="82"/>
      <c r="PP26" s="82"/>
      <c r="PQ26" s="82"/>
      <c r="PR26" s="82"/>
      <c r="PS26" s="82"/>
      <c r="PT26" s="82"/>
      <c r="PU26" s="82"/>
      <c r="PV26" s="82"/>
      <c r="PW26" s="82"/>
      <c r="PX26" s="82"/>
      <c r="PY26" s="82"/>
      <c r="PZ26" s="82"/>
      <c r="QA26" s="82"/>
      <c r="QB26" s="82"/>
      <c r="QC26" s="82"/>
      <c r="QD26" s="82"/>
      <c r="QE26" s="82"/>
      <c r="QF26" s="82"/>
      <c r="QG26" s="82"/>
      <c r="QH26" s="82"/>
      <c r="QI26" s="82"/>
      <c r="QJ26" s="82"/>
      <c r="QK26" s="82"/>
      <c r="QL26" s="82"/>
      <c r="QM26" s="82"/>
      <c r="QN26" s="82"/>
      <c r="QO26" s="82"/>
      <c r="QP26" s="82"/>
      <c r="QQ26" s="82"/>
      <c r="QR26" s="82"/>
      <c r="QS26" s="82"/>
      <c r="QT26" s="82"/>
      <c r="QU26" s="82"/>
      <c r="QV26" s="82"/>
      <c r="QW26" s="82"/>
      <c r="QX26" s="82"/>
      <c r="QY26" s="82"/>
      <c r="QZ26" s="82"/>
      <c r="RA26" s="82"/>
      <c r="RB26" s="82"/>
      <c r="RC26" s="82"/>
      <c r="RD26" s="82"/>
      <c r="RE26" s="82"/>
      <c r="RF26" s="82"/>
      <c r="RG26" s="82"/>
      <c r="RH26" s="82"/>
      <c r="RI26" s="82"/>
      <c r="RJ26" s="82"/>
      <c r="RK26" s="82"/>
      <c r="RL26" s="82"/>
      <c r="RM26" s="82"/>
      <c r="RN26" s="82"/>
      <c r="RO26" s="82"/>
      <c r="RP26" s="82"/>
      <c r="RQ26" s="82"/>
      <c r="RR26" s="82"/>
      <c r="RS26" s="82"/>
      <c r="RT26" s="82"/>
      <c r="RU26" s="82"/>
      <c r="RV26" s="82"/>
      <c r="RW26" s="82"/>
      <c r="RX26" s="82"/>
      <c r="RY26" s="82"/>
      <c r="RZ26" s="82"/>
      <c r="SA26" s="82"/>
      <c r="SB26" s="82"/>
      <c r="SC26" s="82"/>
      <c r="SD26" s="82"/>
      <c r="SE26" s="82"/>
      <c r="SF26" s="82"/>
      <c r="SG26" s="82"/>
      <c r="SH26" s="82"/>
      <c r="SI26" s="82"/>
      <c r="SJ26" s="82"/>
      <c r="SK26" s="82"/>
      <c r="SL26" s="82"/>
      <c r="SM26" s="82"/>
      <c r="SN26" s="82"/>
      <c r="SO26" s="82"/>
      <c r="SP26" s="82"/>
      <c r="SQ26" s="82"/>
      <c r="SR26" s="82"/>
      <c r="SS26" s="82"/>
      <c r="ST26" s="82"/>
      <c r="SU26" s="82"/>
      <c r="SV26" s="82"/>
      <c r="SW26" s="82"/>
      <c r="SX26" s="82"/>
      <c r="SY26" s="82"/>
      <c r="SZ26" s="82"/>
      <c r="TA26" s="82"/>
      <c r="TB26" s="82"/>
      <c r="TC26" s="82"/>
      <c r="TD26" s="82"/>
      <c r="TE26" s="82"/>
      <c r="TF26" s="82"/>
      <c r="TG26" s="82"/>
      <c r="TH26" s="82"/>
      <c r="TI26" s="82"/>
      <c r="TJ26" s="82"/>
      <c r="TK26" s="82"/>
      <c r="TL26" s="82"/>
      <c r="TM26" s="82"/>
      <c r="TN26" s="82"/>
      <c r="TO26" s="82"/>
      <c r="TP26" s="82"/>
      <c r="TQ26" s="82"/>
      <c r="TR26" s="82"/>
      <c r="TS26" s="82"/>
      <c r="TT26" s="82"/>
      <c r="TU26" s="82"/>
      <c r="TV26" s="82"/>
      <c r="TW26" s="82"/>
      <c r="TX26" s="82"/>
      <c r="TY26" s="82"/>
      <c r="TZ26" s="82"/>
      <c r="UA26" s="82"/>
      <c r="UB26" s="82"/>
      <c r="UC26" s="82"/>
      <c r="UD26" s="82"/>
      <c r="UE26" s="82"/>
      <c r="UF26" s="82"/>
      <c r="UG26" s="82"/>
      <c r="UH26" s="82"/>
      <c r="UI26" s="82"/>
      <c r="UJ26" s="82"/>
      <c r="UK26" s="82"/>
      <c r="UL26" s="82"/>
      <c r="UM26" s="82"/>
      <c r="UN26" s="82"/>
      <c r="UO26" s="82"/>
      <c r="UP26" s="82"/>
      <c r="UQ26" s="82"/>
      <c r="UR26" s="82"/>
      <c r="US26" s="82"/>
      <c r="UT26" s="82"/>
      <c r="UU26" s="82"/>
      <c r="UV26" s="82"/>
      <c r="UW26" s="82"/>
      <c r="UX26" s="82"/>
      <c r="UY26" s="82"/>
      <c r="UZ26" s="82"/>
      <c r="VA26" s="82"/>
      <c r="VB26" s="82"/>
      <c r="VC26" s="82"/>
      <c r="VD26" s="82"/>
      <c r="VE26" s="82"/>
      <c r="VF26" s="82"/>
      <c r="VG26" s="82"/>
      <c r="VH26" s="82"/>
      <c r="VI26" s="82"/>
      <c r="VJ26" s="82"/>
      <c r="VK26" s="82"/>
      <c r="VL26" s="82"/>
      <c r="VM26" s="82"/>
      <c r="VN26" s="82"/>
      <c r="VO26" s="82"/>
      <c r="VP26" s="82"/>
      <c r="VQ26" s="82"/>
      <c r="VR26" s="82"/>
      <c r="VS26" s="82"/>
      <c r="VT26" s="82"/>
      <c r="VU26" s="82"/>
      <c r="VV26" s="82"/>
      <c r="VW26" s="82"/>
      <c r="VX26" s="82"/>
      <c r="VY26" s="82"/>
      <c r="VZ26" s="82"/>
      <c r="WA26" s="82"/>
      <c r="WB26" s="82"/>
      <c r="WC26" s="82"/>
      <c r="WD26" s="82"/>
      <c r="WE26" s="82"/>
      <c r="WF26" s="82"/>
      <c r="WG26" s="82"/>
      <c r="WH26" s="82"/>
      <c r="WI26" s="82"/>
      <c r="WJ26" s="82"/>
      <c r="WK26" s="82"/>
      <c r="WL26" s="82"/>
      <c r="WM26" s="82"/>
      <c r="WN26" s="82"/>
      <c r="WO26" s="82"/>
      <c r="WP26" s="82"/>
      <c r="WQ26" s="82"/>
      <c r="WR26" s="82"/>
      <c r="WS26" s="82"/>
      <c r="WT26" s="82"/>
      <c r="WU26" s="82"/>
      <c r="WV26" s="82"/>
      <c r="WW26" s="82"/>
      <c r="WX26" s="82"/>
      <c r="WY26" s="82"/>
      <c r="WZ26" s="82"/>
      <c r="XA26" s="82"/>
      <c r="XB26" s="82"/>
      <c r="XC26" s="82"/>
      <c r="XD26" s="82"/>
      <c r="XE26" s="82"/>
      <c r="XF26" s="82"/>
      <c r="XG26" s="82"/>
      <c r="XH26" s="82"/>
      <c r="XI26" s="82"/>
      <c r="XJ26" s="82"/>
      <c r="XK26" s="82"/>
      <c r="XL26" s="82"/>
      <c r="XM26" s="82"/>
      <c r="XN26" s="82"/>
      <c r="XO26" s="82"/>
      <c r="XP26" s="82"/>
      <c r="XQ26" s="82"/>
      <c r="XR26" s="82"/>
      <c r="XS26" s="82"/>
      <c r="XT26" s="82"/>
      <c r="XU26" s="82"/>
      <c r="XV26" s="82"/>
      <c r="XW26" s="82"/>
      <c r="XX26" s="82"/>
      <c r="XY26" s="82"/>
      <c r="XZ26" s="82"/>
      <c r="YA26" s="82"/>
      <c r="YB26" s="82"/>
      <c r="YC26" s="82"/>
      <c r="YD26" s="82"/>
      <c r="YE26" s="82"/>
      <c r="YF26" s="82"/>
      <c r="YG26" s="82"/>
      <c r="YH26" s="82"/>
      <c r="YI26" s="82"/>
      <c r="YJ26" s="82"/>
      <c r="YK26" s="82"/>
      <c r="YL26" s="82"/>
      <c r="YM26" s="82"/>
      <c r="YN26" s="82"/>
      <c r="YO26" s="82"/>
      <c r="YP26" s="82"/>
      <c r="YQ26" s="82"/>
      <c r="YR26" s="82"/>
      <c r="YS26" s="82"/>
      <c r="YT26" s="82"/>
      <c r="YU26" s="82"/>
      <c r="YV26" s="82"/>
      <c r="YW26" s="82"/>
      <c r="YX26" s="82"/>
      <c r="YY26" s="82"/>
      <c r="YZ26" s="82"/>
      <c r="ZA26" s="82"/>
      <c r="ZB26" s="82"/>
      <c r="ZC26" s="82"/>
      <c r="ZD26" s="82"/>
      <c r="ZE26" s="82"/>
      <c r="ZF26" s="82"/>
      <c r="ZG26" s="82"/>
      <c r="ZH26" s="82"/>
      <c r="ZI26" s="82"/>
      <c r="ZJ26" s="82"/>
      <c r="ZK26" s="82"/>
      <c r="ZL26" s="82"/>
      <c r="ZM26" s="82"/>
      <c r="ZN26" s="82"/>
      <c r="ZO26" s="82"/>
      <c r="ZP26" s="82"/>
      <c r="ZQ26" s="82"/>
      <c r="ZR26" s="82"/>
      <c r="ZS26" s="82"/>
      <c r="ZT26" s="82"/>
      <c r="ZU26" s="82"/>
      <c r="ZV26" s="82"/>
      <c r="ZW26" s="82"/>
      <c r="ZX26" s="82"/>
      <c r="ZY26" s="82"/>
      <c r="ZZ26" s="82"/>
      <c r="AAA26" s="82"/>
      <c r="AAB26" s="82"/>
      <c r="AAC26" s="82"/>
      <c r="AAD26" s="82"/>
      <c r="AAE26" s="82"/>
      <c r="AAF26" s="82"/>
      <c r="AAG26" s="82"/>
      <c r="AAH26" s="82"/>
      <c r="AAI26" s="82"/>
      <c r="AAJ26" s="82"/>
      <c r="AAK26" s="82"/>
      <c r="AAL26" s="82"/>
      <c r="AAM26" s="82"/>
      <c r="AAN26" s="82"/>
      <c r="AAO26" s="82"/>
      <c r="AAP26" s="82"/>
      <c r="AAQ26" s="82"/>
      <c r="AAR26" s="82"/>
      <c r="AAS26" s="82"/>
      <c r="AAT26" s="82"/>
      <c r="AAU26" s="82"/>
      <c r="AAV26" s="82"/>
      <c r="AAW26" s="82"/>
      <c r="AAX26" s="82"/>
      <c r="AAY26" s="82"/>
      <c r="AAZ26" s="82"/>
      <c r="ABA26" s="82"/>
      <c r="ABB26" s="82"/>
      <c r="ABC26" s="82"/>
      <c r="ABD26" s="82"/>
      <c r="ABE26" s="82"/>
      <c r="ABF26" s="82"/>
      <c r="ABG26" s="82"/>
      <c r="ABH26" s="82"/>
      <c r="ABI26" s="82"/>
      <c r="ABJ26" s="82"/>
      <c r="ABK26" s="82"/>
      <c r="ABL26" s="82"/>
      <c r="ABM26" s="82"/>
      <c r="ABN26" s="82"/>
      <c r="ABO26" s="82"/>
      <c r="ABP26" s="82"/>
      <c r="ABQ26" s="82"/>
      <c r="ABR26" s="82"/>
      <c r="ABS26" s="82"/>
      <c r="ABT26" s="82"/>
      <c r="ABU26" s="82"/>
      <c r="ABV26" s="82"/>
      <c r="ABW26" s="82"/>
      <c r="ABX26" s="82"/>
      <c r="ABY26" s="82"/>
      <c r="ABZ26" s="82"/>
      <c r="ACA26" s="82"/>
      <c r="ACB26" s="82"/>
      <c r="ACC26" s="82"/>
      <c r="ACD26" s="82"/>
      <c r="ACE26" s="82"/>
      <c r="ACF26" s="82"/>
      <c r="ACG26" s="82"/>
      <c r="ACH26" s="82"/>
      <c r="ACI26" s="82"/>
      <c r="ACJ26" s="82"/>
      <c r="ACK26" s="82"/>
      <c r="ACL26" s="82"/>
      <c r="ACM26" s="82"/>
      <c r="ACN26" s="82"/>
      <c r="ACO26" s="82"/>
      <c r="ACP26" s="82"/>
      <c r="ACQ26" s="82"/>
      <c r="ACR26" s="82"/>
      <c r="ACS26" s="82"/>
      <c r="ACT26" s="82"/>
      <c r="ACU26" s="82"/>
      <c r="ACV26" s="82"/>
      <c r="ACW26" s="82"/>
      <c r="ACX26" s="82"/>
      <c r="ACY26" s="82"/>
      <c r="ACZ26" s="82"/>
      <c r="ADA26" s="82"/>
      <c r="ADB26" s="82"/>
      <c r="ADC26" s="82"/>
      <c r="ADD26" s="82"/>
      <c r="ADE26" s="82"/>
      <c r="ADF26" s="82"/>
      <c r="ADG26" s="82"/>
      <c r="ADH26" s="82"/>
      <c r="ADI26" s="82"/>
      <c r="ADJ26" s="82"/>
      <c r="ADK26" s="82"/>
      <c r="ADL26" s="82"/>
      <c r="ADM26" s="82"/>
      <c r="ADN26" s="82"/>
      <c r="ADO26" s="82"/>
      <c r="ADP26" s="82"/>
      <c r="ADQ26" s="82"/>
      <c r="ADR26" s="82"/>
      <c r="ADS26" s="82"/>
      <c r="ADT26" s="82"/>
      <c r="ADU26" s="82"/>
      <c r="ADV26" s="82"/>
      <c r="ADW26" s="82"/>
      <c r="ADX26" s="82"/>
      <c r="ADY26" s="82"/>
      <c r="ADZ26" s="82"/>
      <c r="AEA26" s="82"/>
      <c r="AEB26" s="82"/>
      <c r="AEC26" s="82"/>
      <c r="AED26" s="82"/>
      <c r="AEE26" s="82"/>
      <c r="AEF26" s="82"/>
      <c r="AEG26" s="82"/>
      <c r="AEH26" s="82"/>
      <c r="AEI26" s="82"/>
      <c r="AEJ26" s="82"/>
      <c r="AEK26" s="82"/>
      <c r="AEL26" s="82"/>
      <c r="AEM26" s="82"/>
      <c r="AEN26" s="82"/>
      <c r="AEO26" s="82"/>
      <c r="AEP26" s="82"/>
      <c r="AEQ26" s="82"/>
      <c r="AER26" s="82"/>
      <c r="AES26" s="82"/>
      <c r="AET26" s="82"/>
      <c r="AEU26" s="82"/>
      <c r="AEV26" s="82"/>
      <c r="AEW26" s="82"/>
      <c r="AEX26" s="82"/>
      <c r="AEY26" s="82"/>
      <c r="AEZ26" s="82"/>
      <c r="AFA26" s="82"/>
      <c r="AFB26" s="82"/>
      <c r="AFC26" s="82"/>
      <c r="AFD26" s="82"/>
      <c r="AFE26" s="82"/>
      <c r="AFF26" s="82"/>
      <c r="AFG26" s="82"/>
      <c r="AFH26" s="82"/>
      <c r="AFI26" s="82"/>
      <c r="AFJ26" s="82"/>
      <c r="AFK26" s="82"/>
      <c r="AFL26" s="82"/>
      <c r="AFM26" s="82"/>
      <c r="AFN26" s="82"/>
      <c r="AFO26" s="82"/>
      <c r="AFP26" s="82"/>
      <c r="AFQ26" s="82"/>
      <c r="AFR26" s="82"/>
      <c r="AFS26" s="82"/>
      <c r="AFT26" s="82"/>
      <c r="AFU26" s="82"/>
      <c r="AFV26" s="82"/>
      <c r="AFW26" s="82"/>
      <c r="AFX26" s="82"/>
      <c r="AFY26" s="82"/>
      <c r="AFZ26" s="82"/>
      <c r="AGA26" s="82"/>
      <c r="AGB26" s="82"/>
      <c r="AGC26" s="82"/>
      <c r="AGD26" s="82"/>
      <c r="AGE26" s="82"/>
      <c r="AGF26" s="82"/>
      <c r="AGG26" s="82"/>
      <c r="AGH26" s="82"/>
      <c r="AGI26" s="82"/>
      <c r="AGJ26" s="82"/>
      <c r="AGK26" s="82"/>
      <c r="AGL26" s="82"/>
      <c r="AGM26" s="82"/>
      <c r="AGN26" s="82"/>
      <c r="AGO26" s="82"/>
      <c r="AGP26" s="82"/>
      <c r="AGQ26" s="82"/>
      <c r="AGR26" s="82"/>
      <c r="AGS26" s="82"/>
      <c r="AGT26" s="82"/>
      <c r="AGU26" s="82"/>
      <c r="AGV26" s="82"/>
      <c r="AGW26" s="82"/>
      <c r="AGX26" s="82"/>
      <c r="AGY26" s="82"/>
      <c r="AGZ26" s="82"/>
      <c r="AHA26" s="82"/>
      <c r="AHB26" s="82"/>
      <c r="AHC26" s="82"/>
      <c r="AHD26" s="82"/>
      <c r="AHE26" s="82"/>
      <c r="AHF26" s="82"/>
      <c r="AHG26" s="82"/>
      <c r="AHH26" s="82"/>
      <c r="AHI26" s="82"/>
      <c r="AHJ26" s="82"/>
      <c r="AHK26" s="82"/>
      <c r="AHL26" s="82"/>
      <c r="AHM26" s="82"/>
      <c r="AHN26" s="82"/>
      <c r="AHO26" s="82"/>
      <c r="AHP26" s="82"/>
      <c r="AHQ26" s="82"/>
      <c r="AHR26" s="82"/>
      <c r="AHS26" s="82"/>
      <c r="AHT26" s="82"/>
      <c r="AHU26" s="82"/>
      <c r="AHV26" s="82"/>
      <c r="AHW26" s="82"/>
      <c r="AHX26" s="82"/>
      <c r="AHY26" s="82"/>
      <c r="AHZ26" s="82"/>
      <c r="AIA26" s="82"/>
      <c r="AIB26" s="82"/>
      <c r="AIC26" s="82"/>
      <c r="AID26" s="82"/>
      <c r="AIE26" s="82"/>
      <c r="AIF26" s="82"/>
      <c r="AIG26" s="82"/>
      <c r="AIH26" s="82"/>
      <c r="AII26" s="82"/>
      <c r="AIJ26" s="82"/>
      <c r="AIK26" s="82"/>
      <c r="AIL26" s="82"/>
      <c r="AIM26" s="82"/>
      <c r="AIN26" s="82"/>
      <c r="AIO26" s="82"/>
      <c r="AIP26" s="82"/>
      <c r="AIQ26" s="82"/>
      <c r="AIR26" s="82"/>
      <c r="AIS26" s="82"/>
      <c r="AIT26" s="82"/>
      <c r="AIU26" s="82"/>
      <c r="AIV26" s="82"/>
      <c r="AIW26" s="82"/>
      <c r="AIX26" s="82"/>
      <c r="AIY26" s="82"/>
      <c r="AIZ26" s="82"/>
      <c r="AJA26" s="82"/>
      <c r="AJB26" s="82"/>
      <c r="AJC26" s="82"/>
      <c r="AJD26" s="82"/>
      <c r="AJE26" s="82"/>
      <c r="AJF26" s="82"/>
      <c r="AJG26" s="82"/>
      <c r="AJH26" s="82"/>
      <c r="AJI26" s="82"/>
      <c r="AJJ26" s="82"/>
      <c r="AJK26" s="82"/>
      <c r="AJL26" s="82"/>
      <c r="AJM26" s="82"/>
      <c r="AJN26" s="82"/>
      <c r="AJO26" s="82"/>
      <c r="AJP26" s="82"/>
      <c r="AJQ26" s="82"/>
      <c r="AJR26" s="82"/>
      <c r="AJS26" s="82"/>
      <c r="AJT26" s="82"/>
      <c r="AJU26" s="82"/>
      <c r="AJV26" s="82"/>
      <c r="AJW26" s="82"/>
      <c r="AJX26" s="82"/>
      <c r="AJY26" s="82"/>
      <c r="AJZ26" s="82"/>
      <c r="AKA26" s="82"/>
      <c r="AKB26" s="82"/>
      <c r="AKC26" s="82"/>
      <c r="AKD26" s="82"/>
      <c r="AKE26" s="82"/>
      <c r="AKF26" s="82"/>
      <c r="AKG26" s="82"/>
      <c r="AKH26" s="82"/>
      <c r="AKI26" s="82"/>
      <c r="AKJ26" s="82"/>
      <c r="AKK26" s="82"/>
      <c r="AKL26" s="82"/>
      <c r="AKM26" s="82"/>
      <c r="AKN26" s="82"/>
      <c r="AKO26" s="82"/>
      <c r="AKP26" s="82"/>
      <c r="AKQ26" s="82"/>
      <c r="AKR26" s="82"/>
      <c r="AKS26" s="82"/>
      <c r="AKT26" s="82"/>
      <c r="AKU26" s="82"/>
    </row>
    <row r="27" spans="1:983" ht="45.75" thickBot="1">
      <c r="A27" s="258" t="s">
        <v>59</v>
      </c>
      <c r="B27" s="79" t="s">
        <v>158</v>
      </c>
      <c r="C27" s="130" t="s">
        <v>159</v>
      </c>
      <c r="D27" s="283"/>
      <c r="E27" s="143"/>
      <c r="F27" s="349" t="s">
        <v>58</v>
      </c>
      <c r="G27" s="380" t="s">
        <v>58</v>
      </c>
      <c r="H27" s="380" t="s">
        <v>58</v>
      </c>
      <c r="I27" s="61"/>
      <c r="J27" s="61"/>
      <c r="K27" s="143">
        <v>3</v>
      </c>
      <c r="L27" s="143" t="s">
        <v>75</v>
      </c>
      <c r="M27" s="275" t="s">
        <v>76</v>
      </c>
      <c r="N27" s="61"/>
      <c r="O27" s="61"/>
      <c r="P27" s="130" t="s">
        <v>135</v>
      </c>
      <c r="Q27" s="130" t="s">
        <v>135</v>
      </c>
      <c r="R27" s="143"/>
      <c r="S27" s="295" t="s">
        <v>65</v>
      </c>
    </row>
    <row r="28" spans="1:983" ht="45.75" thickBot="1">
      <c r="A28" s="255" t="s">
        <v>59</v>
      </c>
      <c r="B28" s="78" t="s">
        <v>160</v>
      </c>
      <c r="C28" s="2" t="s">
        <v>161</v>
      </c>
      <c r="D28" s="218"/>
      <c r="E28" s="52"/>
      <c r="F28" s="383" t="s">
        <v>58</v>
      </c>
      <c r="G28" s="380" t="s">
        <v>58</v>
      </c>
      <c r="H28" s="380" t="s">
        <v>58</v>
      </c>
      <c r="I28" s="61"/>
      <c r="J28" s="61"/>
      <c r="K28" s="18">
        <v>3</v>
      </c>
      <c r="L28" s="143" t="s">
        <v>75</v>
      </c>
      <c r="M28" s="52" t="s">
        <v>76</v>
      </c>
      <c r="N28" s="61"/>
      <c r="O28" s="61"/>
      <c r="P28" s="91" t="s">
        <v>135</v>
      </c>
      <c r="Q28" s="91" t="s">
        <v>135</v>
      </c>
      <c r="R28" s="2"/>
      <c r="S28" s="295" t="s">
        <v>65</v>
      </c>
    </row>
    <row r="29" spans="1:983" ht="45.75" thickBot="1">
      <c r="A29" s="284" t="s">
        <v>59</v>
      </c>
      <c r="B29" s="90" t="s">
        <v>162</v>
      </c>
      <c r="C29" s="91" t="s">
        <v>163</v>
      </c>
      <c r="D29" s="285"/>
      <c r="E29" s="129"/>
      <c r="F29" s="384" t="s">
        <v>58</v>
      </c>
      <c r="G29" s="380" t="s">
        <v>58</v>
      </c>
      <c r="H29" s="380" t="s">
        <v>58</v>
      </c>
      <c r="I29" s="72"/>
      <c r="J29" s="72"/>
      <c r="K29" s="2">
        <v>3</v>
      </c>
      <c r="L29" s="143" t="s">
        <v>75</v>
      </c>
      <c r="M29" s="129" t="s">
        <v>76</v>
      </c>
      <c r="N29" s="72"/>
      <c r="O29" s="72"/>
      <c r="P29" s="91" t="s">
        <v>135</v>
      </c>
      <c r="Q29" s="91" t="s">
        <v>135</v>
      </c>
      <c r="R29" s="91"/>
      <c r="S29" s="295" t="s">
        <v>65</v>
      </c>
    </row>
    <row r="30" spans="1:983" ht="45.75" thickBot="1">
      <c r="A30" s="284" t="s">
        <v>59</v>
      </c>
      <c r="B30" s="90" t="s">
        <v>164</v>
      </c>
      <c r="C30" s="91" t="s">
        <v>165</v>
      </c>
      <c r="D30" s="285"/>
      <c r="E30" s="129"/>
      <c r="F30" s="384" t="s">
        <v>58</v>
      </c>
      <c r="G30" s="380" t="s">
        <v>58</v>
      </c>
      <c r="H30" s="380" t="s">
        <v>58</v>
      </c>
      <c r="I30" s="72"/>
      <c r="J30" s="72"/>
      <c r="K30" s="91">
        <v>3</v>
      </c>
      <c r="L30" s="143" t="s">
        <v>75</v>
      </c>
      <c r="M30" s="129" t="s">
        <v>76</v>
      </c>
      <c r="N30" s="72"/>
      <c r="O30" s="72"/>
      <c r="P30" s="91" t="s">
        <v>135</v>
      </c>
      <c r="Q30" s="91" t="s">
        <v>135</v>
      </c>
      <c r="R30" s="2"/>
      <c r="S30" s="295" t="s">
        <v>65</v>
      </c>
    </row>
    <row r="31" spans="1:983" s="102" customFormat="1" ht="45.75" thickBot="1">
      <c r="A31" s="284" t="s">
        <v>59</v>
      </c>
      <c r="B31" s="90" t="s">
        <v>166</v>
      </c>
      <c r="C31" s="91" t="s">
        <v>167</v>
      </c>
      <c r="D31" s="286"/>
      <c r="E31" s="58"/>
      <c r="F31" s="351" t="s">
        <v>58</v>
      </c>
      <c r="G31" s="380" t="s">
        <v>58</v>
      </c>
      <c r="H31" s="380" t="s">
        <v>58</v>
      </c>
      <c r="I31" s="73"/>
      <c r="J31" s="73"/>
      <c r="K31" s="58">
        <v>3</v>
      </c>
      <c r="L31" s="143" t="s">
        <v>75</v>
      </c>
      <c r="M31" s="276" t="s">
        <v>76</v>
      </c>
      <c r="N31" s="73"/>
      <c r="O31" s="73"/>
      <c r="P31" s="91" t="s">
        <v>135</v>
      </c>
      <c r="Q31" s="91" t="s">
        <v>135</v>
      </c>
      <c r="R31" s="2"/>
      <c r="S31" s="295" t="s">
        <v>65</v>
      </c>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row>
    <row r="32" spans="1:983" s="104" customFormat="1" ht="15.75" thickBot="1">
      <c r="A32" s="187" t="s">
        <v>55</v>
      </c>
      <c r="B32" s="185" t="s">
        <v>168</v>
      </c>
      <c r="C32" s="187" t="s">
        <v>169</v>
      </c>
      <c r="D32" s="251">
        <v>6</v>
      </c>
      <c r="E32" s="251"/>
      <c r="F32" s="385" t="s">
        <v>58</v>
      </c>
      <c r="G32" s="186" t="s">
        <v>58</v>
      </c>
      <c r="H32" s="186" t="s">
        <v>58</v>
      </c>
      <c r="I32" s="103"/>
      <c r="J32" s="103"/>
      <c r="K32" s="251"/>
      <c r="L32" s="251"/>
      <c r="M32" s="251"/>
      <c r="N32" s="103"/>
      <c r="O32" s="103"/>
      <c r="P32" s="251"/>
      <c r="Q32" s="251"/>
      <c r="R32" s="251"/>
      <c r="S32" s="29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82"/>
      <c r="FG32" s="82"/>
      <c r="FH32" s="82"/>
      <c r="FI32" s="82"/>
      <c r="FJ32" s="82"/>
      <c r="FK32" s="82"/>
      <c r="FL32" s="82"/>
      <c r="FM32" s="82"/>
      <c r="FN32" s="82"/>
      <c r="FO32" s="82"/>
      <c r="FP32" s="82"/>
      <c r="FQ32" s="82"/>
      <c r="FR32" s="82"/>
      <c r="FS32" s="82"/>
      <c r="FT32" s="82"/>
      <c r="FU32" s="82"/>
      <c r="FV32" s="82"/>
      <c r="FW32" s="82"/>
      <c r="FX32" s="82"/>
      <c r="FY32" s="82"/>
      <c r="FZ32" s="82"/>
      <c r="GA32" s="82"/>
      <c r="GB32" s="82"/>
      <c r="GC32" s="82"/>
      <c r="GD32" s="82"/>
      <c r="GE32" s="82"/>
      <c r="GF32" s="82"/>
      <c r="GG32" s="82"/>
      <c r="GH32" s="82"/>
      <c r="GI32" s="82"/>
      <c r="GJ32" s="82"/>
      <c r="GK32" s="82"/>
      <c r="GL32" s="82"/>
      <c r="GM32" s="82"/>
      <c r="GN32" s="82"/>
      <c r="GO32" s="82"/>
      <c r="GP32" s="82"/>
      <c r="GQ32" s="82"/>
      <c r="GR32" s="82"/>
      <c r="GS32" s="82"/>
      <c r="GT32" s="82"/>
      <c r="GU32" s="82"/>
      <c r="GV32" s="82"/>
      <c r="GW32" s="82"/>
      <c r="GX32" s="82"/>
      <c r="GY32" s="82"/>
      <c r="GZ32" s="82"/>
      <c r="HA32" s="82"/>
      <c r="HB32" s="82"/>
      <c r="HC32" s="82"/>
      <c r="HD32" s="82"/>
      <c r="HE32" s="82"/>
      <c r="HF32" s="82"/>
      <c r="HG32" s="82"/>
      <c r="HH32" s="82"/>
      <c r="HI32" s="82"/>
      <c r="HJ32" s="82"/>
      <c r="HK32" s="82"/>
      <c r="HL32" s="82"/>
      <c r="HM32" s="82"/>
      <c r="HN32" s="82"/>
      <c r="HO32" s="82"/>
      <c r="HP32" s="82"/>
      <c r="HQ32" s="82"/>
      <c r="HR32" s="82"/>
      <c r="HS32" s="82"/>
      <c r="HT32" s="82"/>
      <c r="HU32" s="82"/>
      <c r="HV32" s="82"/>
      <c r="HW32" s="82"/>
      <c r="HX32" s="82"/>
      <c r="HY32" s="82"/>
      <c r="HZ32" s="82"/>
      <c r="IA32" s="82"/>
      <c r="IB32" s="82"/>
      <c r="IC32" s="82"/>
      <c r="ID32" s="82"/>
      <c r="IE32" s="82"/>
      <c r="IF32" s="82"/>
      <c r="IG32" s="82"/>
      <c r="IH32" s="82"/>
      <c r="II32" s="82"/>
      <c r="IJ32" s="82"/>
      <c r="IK32" s="82"/>
      <c r="IL32" s="82"/>
      <c r="IM32" s="82"/>
      <c r="IN32" s="82"/>
      <c r="IO32" s="82"/>
      <c r="IP32" s="82"/>
      <c r="IQ32" s="82"/>
      <c r="IR32" s="82"/>
      <c r="IS32" s="82"/>
      <c r="IT32" s="82"/>
      <c r="IU32" s="82"/>
      <c r="IV32" s="82"/>
      <c r="IW32" s="82"/>
      <c r="IX32" s="82"/>
      <c r="IY32" s="82"/>
      <c r="IZ32" s="82"/>
      <c r="JA32" s="82"/>
      <c r="JB32" s="82"/>
      <c r="JC32" s="82"/>
      <c r="JD32" s="82"/>
      <c r="JE32" s="82"/>
      <c r="JF32" s="82"/>
      <c r="JG32" s="82"/>
      <c r="JH32" s="82"/>
      <c r="JI32" s="82"/>
      <c r="JJ32" s="82"/>
      <c r="JK32" s="82"/>
      <c r="JL32" s="82"/>
      <c r="JM32" s="82"/>
      <c r="JN32" s="82"/>
      <c r="JO32" s="82"/>
      <c r="JP32" s="82"/>
      <c r="JQ32" s="82"/>
      <c r="JR32" s="82"/>
      <c r="JS32" s="82"/>
      <c r="JT32" s="82"/>
      <c r="JU32" s="82"/>
      <c r="JV32" s="82"/>
      <c r="JW32" s="82"/>
      <c r="JX32" s="82"/>
      <c r="JY32" s="82"/>
      <c r="JZ32" s="82"/>
      <c r="KA32" s="82"/>
      <c r="KB32" s="82"/>
      <c r="KC32" s="82"/>
      <c r="KD32" s="82"/>
      <c r="KE32" s="82"/>
      <c r="KF32" s="82"/>
      <c r="KG32" s="82"/>
      <c r="KH32" s="82"/>
      <c r="KI32" s="82"/>
      <c r="KJ32" s="82"/>
      <c r="KK32" s="82"/>
      <c r="KL32" s="82"/>
      <c r="KM32" s="82"/>
      <c r="KN32" s="82"/>
      <c r="KO32" s="82"/>
      <c r="KP32" s="82"/>
      <c r="KQ32" s="82"/>
      <c r="KR32" s="82"/>
      <c r="KS32" s="82"/>
      <c r="KT32" s="82"/>
      <c r="KU32" s="82"/>
      <c r="KV32" s="82"/>
      <c r="KW32" s="82"/>
      <c r="KX32" s="82"/>
      <c r="KY32" s="82"/>
      <c r="KZ32" s="82"/>
      <c r="LA32" s="82"/>
      <c r="LB32" s="82"/>
      <c r="LC32" s="82"/>
      <c r="LD32" s="82"/>
      <c r="LE32" s="82"/>
      <c r="LF32" s="82"/>
      <c r="LG32" s="82"/>
      <c r="LH32" s="82"/>
      <c r="LI32" s="82"/>
      <c r="LJ32" s="82"/>
      <c r="LK32" s="82"/>
      <c r="LL32" s="82"/>
      <c r="LM32" s="82"/>
      <c r="LN32" s="82"/>
      <c r="LO32" s="82"/>
      <c r="LP32" s="82"/>
      <c r="LQ32" s="82"/>
      <c r="LR32" s="82"/>
      <c r="LS32" s="82"/>
      <c r="LT32" s="82"/>
      <c r="LU32" s="82"/>
      <c r="LV32" s="82"/>
      <c r="LW32" s="82"/>
      <c r="LX32" s="82"/>
      <c r="LY32" s="82"/>
      <c r="LZ32" s="82"/>
      <c r="MA32" s="82"/>
      <c r="MB32" s="82"/>
      <c r="MC32" s="82"/>
      <c r="MD32" s="82"/>
      <c r="ME32" s="82"/>
      <c r="MF32" s="82"/>
      <c r="MG32" s="82"/>
      <c r="MH32" s="82"/>
      <c r="MI32" s="82"/>
      <c r="MJ32" s="82"/>
      <c r="MK32" s="82"/>
      <c r="ML32" s="82"/>
      <c r="MM32" s="82"/>
      <c r="MN32" s="82"/>
      <c r="MO32" s="82"/>
      <c r="MP32" s="82"/>
      <c r="MQ32" s="82"/>
      <c r="MR32" s="82"/>
      <c r="MS32" s="82"/>
      <c r="MT32" s="82"/>
      <c r="MU32" s="82"/>
      <c r="MV32" s="82"/>
      <c r="MW32" s="82"/>
      <c r="MX32" s="82"/>
      <c r="MY32" s="82"/>
      <c r="MZ32" s="82"/>
      <c r="NA32" s="82"/>
      <c r="NB32" s="82"/>
      <c r="NC32" s="82"/>
      <c r="ND32" s="82"/>
      <c r="NE32" s="82"/>
      <c r="NF32" s="82"/>
      <c r="NG32" s="82"/>
      <c r="NH32" s="82"/>
      <c r="NI32" s="82"/>
      <c r="NJ32" s="82"/>
      <c r="NK32" s="82"/>
      <c r="NL32" s="82"/>
      <c r="NM32" s="82"/>
      <c r="NN32" s="82"/>
      <c r="NO32" s="82"/>
      <c r="NP32" s="82"/>
      <c r="NQ32" s="82"/>
      <c r="NR32" s="82"/>
      <c r="NS32" s="82"/>
      <c r="NT32" s="82"/>
      <c r="NU32" s="82"/>
      <c r="NV32" s="82"/>
      <c r="NW32" s="82"/>
      <c r="NX32" s="82"/>
      <c r="NY32" s="82"/>
      <c r="NZ32" s="82"/>
      <c r="OA32" s="82"/>
      <c r="OB32" s="82"/>
      <c r="OC32" s="82"/>
      <c r="OD32" s="82"/>
      <c r="OE32" s="82"/>
      <c r="OF32" s="82"/>
      <c r="OG32" s="82"/>
      <c r="OH32" s="82"/>
      <c r="OI32" s="82"/>
      <c r="OJ32" s="82"/>
      <c r="OK32" s="82"/>
      <c r="OL32" s="82"/>
      <c r="OM32" s="82"/>
      <c r="ON32" s="82"/>
      <c r="OO32" s="82"/>
      <c r="OP32" s="82"/>
      <c r="OQ32" s="82"/>
      <c r="OR32" s="82"/>
      <c r="OS32" s="82"/>
      <c r="OT32" s="82"/>
      <c r="OU32" s="82"/>
      <c r="OV32" s="82"/>
      <c r="OW32" s="82"/>
      <c r="OX32" s="82"/>
      <c r="OY32" s="82"/>
      <c r="OZ32" s="82"/>
      <c r="PA32" s="82"/>
      <c r="PB32" s="82"/>
      <c r="PC32" s="82"/>
      <c r="PD32" s="82"/>
      <c r="PE32" s="82"/>
      <c r="PF32" s="82"/>
      <c r="PG32" s="82"/>
      <c r="PH32" s="82"/>
      <c r="PI32" s="82"/>
      <c r="PJ32" s="82"/>
      <c r="PK32" s="82"/>
      <c r="PL32" s="82"/>
      <c r="PM32" s="82"/>
      <c r="PN32" s="82"/>
      <c r="PO32" s="82"/>
      <c r="PP32" s="82"/>
      <c r="PQ32" s="82"/>
      <c r="PR32" s="82"/>
      <c r="PS32" s="82"/>
      <c r="PT32" s="82"/>
      <c r="PU32" s="82"/>
      <c r="PV32" s="82"/>
      <c r="PW32" s="82"/>
      <c r="PX32" s="82"/>
      <c r="PY32" s="82"/>
      <c r="PZ32" s="82"/>
      <c r="QA32" s="82"/>
      <c r="QB32" s="82"/>
      <c r="QC32" s="82"/>
      <c r="QD32" s="82"/>
      <c r="QE32" s="82"/>
      <c r="QF32" s="82"/>
      <c r="QG32" s="82"/>
      <c r="QH32" s="82"/>
      <c r="QI32" s="82"/>
      <c r="QJ32" s="82"/>
      <c r="QK32" s="82"/>
      <c r="QL32" s="82"/>
      <c r="QM32" s="82"/>
      <c r="QN32" s="82"/>
      <c r="QO32" s="82"/>
      <c r="QP32" s="82"/>
      <c r="QQ32" s="82"/>
      <c r="QR32" s="82"/>
      <c r="QS32" s="82"/>
      <c r="QT32" s="82"/>
      <c r="QU32" s="82"/>
      <c r="QV32" s="82"/>
      <c r="QW32" s="82"/>
      <c r="QX32" s="82"/>
      <c r="QY32" s="82"/>
      <c r="QZ32" s="82"/>
      <c r="RA32" s="82"/>
      <c r="RB32" s="82"/>
      <c r="RC32" s="82"/>
      <c r="RD32" s="82"/>
      <c r="RE32" s="82"/>
      <c r="RF32" s="82"/>
      <c r="RG32" s="82"/>
      <c r="RH32" s="82"/>
      <c r="RI32" s="82"/>
      <c r="RJ32" s="82"/>
      <c r="RK32" s="82"/>
      <c r="RL32" s="82"/>
      <c r="RM32" s="82"/>
      <c r="RN32" s="82"/>
      <c r="RO32" s="82"/>
      <c r="RP32" s="82"/>
      <c r="RQ32" s="82"/>
      <c r="RR32" s="82"/>
      <c r="RS32" s="82"/>
      <c r="RT32" s="82"/>
      <c r="RU32" s="82"/>
      <c r="RV32" s="82"/>
      <c r="RW32" s="82"/>
      <c r="RX32" s="82"/>
      <c r="RY32" s="82"/>
      <c r="RZ32" s="82"/>
      <c r="SA32" s="82"/>
      <c r="SB32" s="82"/>
      <c r="SC32" s="82"/>
      <c r="SD32" s="82"/>
      <c r="SE32" s="82"/>
      <c r="SF32" s="82"/>
      <c r="SG32" s="82"/>
      <c r="SH32" s="82"/>
      <c r="SI32" s="82"/>
      <c r="SJ32" s="82"/>
      <c r="SK32" s="82"/>
      <c r="SL32" s="82"/>
      <c r="SM32" s="82"/>
      <c r="SN32" s="82"/>
      <c r="SO32" s="82"/>
      <c r="SP32" s="82"/>
      <c r="SQ32" s="82"/>
      <c r="SR32" s="82"/>
      <c r="SS32" s="82"/>
      <c r="ST32" s="82"/>
      <c r="SU32" s="82"/>
      <c r="SV32" s="82"/>
      <c r="SW32" s="82"/>
      <c r="SX32" s="82"/>
      <c r="SY32" s="82"/>
      <c r="SZ32" s="82"/>
      <c r="TA32" s="82"/>
      <c r="TB32" s="82"/>
      <c r="TC32" s="82"/>
      <c r="TD32" s="82"/>
      <c r="TE32" s="82"/>
      <c r="TF32" s="82"/>
      <c r="TG32" s="82"/>
      <c r="TH32" s="82"/>
      <c r="TI32" s="82"/>
      <c r="TJ32" s="82"/>
      <c r="TK32" s="82"/>
      <c r="TL32" s="82"/>
      <c r="TM32" s="82"/>
      <c r="TN32" s="82"/>
      <c r="TO32" s="82"/>
      <c r="TP32" s="82"/>
      <c r="TQ32" s="82"/>
      <c r="TR32" s="82"/>
      <c r="TS32" s="82"/>
      <c r="TT32" s="82"/>
      <c r="TU32" s="82"/>
      <c r="TV32" s="82"/>
      <c r="TW32" s="82"/>
      <c r="TX32" s="82"/>
      <c r="TY32" s="82"/>
      <c r="TZ32" s="82"/>
      <c r="UA32" s="82"/>
      <c r="UB32" s="82"/>
      <c r="UC32" s="82"/>
      <c r="UD32" s="82"/>
      <c r="UE32" s="82"/>
      <c r="UF32" s="82"/>
      <c r="UG32" s="82"/>
      <c r="UH32" s="82"/>
      <c r="UI32" s="82"/>
      <c r="UJ32" s="82"/>
      <c r="UK32" s="82"/>
      <c r="UL32" s="82"/>
      <c r="UM32" s="82"/>
      <c r="UN32" s="82"/>
      <c r="UO32" s="82"/>
      <c r="UP32" s="82"/>
      <c r="UQ32" s="82"/>
      <c r="UR32" s="82"/>
      <c r="US32" s="82"/>
      <c r="UT32" s="82"/>
      <c r="UU32" s="82"/>
      <c r="UV32" s="82"/>
      <c r="UW32" s="82"/>
      <c r="UX32" s="82"/>
      <c r="UY32" s="82"/>
      <c r="UZ32" s="82"/>
      <c r="VA32" s="82"/>
      <c r="VB32" s="82"/>
      <c r="VC32" s="82"/>
      <c r="VD32" s="82"/>
      <c r="VE32" s="82"/>
      <c r="VF32" s="82"/>
      <c r="VG32" s="82"/>
      <c r="VH32" s="82"/>
      <c r="VI32" s="82"/>
      <c r="VJ32" s="82"/>
      <c r="VK32" s="82"/>
      <c r="VL32" s="82"/>
      <c r="VM32" s="82"/>
      <c r="VN32" s="82"/>
      <c r="VO32" s="82"/>
      <c r="VP32" s="82"/>
      <c r="VQ32" s="82"/>
      <c r="VR32" s="82"/>
      <c r="VS32" s="82"/>
      <c r="VT32" s="82"/>
      <c r="VU32" s="82"/>
      <c r="VV32" s="82"/>
      <c r="VW32" s="82"/>
      <c r="VX32" s="82"/>
      <c r="VY32" s="82"/>
      <c r="VZ32" s="82"/>
      <c r="WA32" s="82"/>
      <c r="WB32" s="82"/>
      <c r="WC32" s="82"/>
      <c r="WD32" s="82"/>
      <c r="WE32" s="82"/>
      <c r="WF32" s="82"/>
      <c r="WG32" s="82"/>
      <c r="WH32" s="82"/>
      <c r="WI32" s="82"/>
      <c r="WJ32" s="82"/>
      <c r="WK32" s="82"/>
      <c r="WL32" s="82"/>
      <c r="WM32" s="82"/>
      <c r="WN32" s="82"/>
      <c r="WO32" s="82"/>
      <c r="WP32" s="82"/>
      <c r="WQ32" s="82"/>
      <c r="WR32" s="82"/>
      <c r="WS32" s="82"/>
      <c r="WT32" s="82"/>
      <c r="WU32" s="82"/>
      <c r="WV32" s="82"/>
      <c r="WW32" s="82"/>
      <c r="WX32" s="82"/>
      <c r="WY32" s="82"/>
      <c r="WZ32" s="82"/>
      <c r="XA32" s="82"/>
      <c r="XB32" s="82"/>
      <c r="XC32" s="82"/>
      <c r="XD32" s="82"/>
      <c r="XE32" s="82"/>
      <c r="XF32" s="82"/>
      <c r="XG32" s="82"/>
      <c r="XH32" s="82"/>
      <c r="XI32" s="82"/>
      <c r="XJ32" s="82"/>
      <c r="XK32" s="82"/>
      <c r="XL32" s="82"/>
      <c r="XM32" s="82"/>
      <c r="XN32" s="82"/>
      <c r="XO32" s="82"/>
      <c r="XP32" s="82"/>
      <c r="XQ32" s="82"/>
      <c r="XR32" s="82"/>
      <c r="XS32" s="82"/>
      <c r="XT32" s="82"/>
      <c r="XU32" s="82"/>
      <c r="XV32" s="82"/>
      <c r="XW32" s="82"/>
      <c r="XX32" s="82"/>
      <c r="XY32" s="82"/>
      <c r="XZ32" s="82"/>
      <c r="YA32" s="82"/>
      <c r="YB32" s="82"/>
      <c r="YC32" s="82"/>
      <c r="YD32" s="82"/>
      <c r="YE32" s="82"/>
      <c r="YF32" s="82"/>
      <c r="YG32" s="82"/>
      <c r="YH32" s="82"/>
      <c r="YI32" s="82"/>
      <c r="YJ32" s="82"/>
      <c r="YK32" s="82"/>
      <c r="YL32" s="82"/>
      <c r="YM32" s="82"/>
      <c r="YN32" s="82"/>
      <c r="YO32" s="82"/>
      <c r="YP32" s="82"/>
      <c r="YQ32" s="82"/>
      <c r="YR32" s="82"/>
      <c r="YS32" s="82"/>
      <c r="YT32" s="82"/>
      <c r="YU32" s="82"/>
      <c r="YV32" s="82"/>
      <c r="YW32" s="82"/>
      <c r="YX32" s="82"/>
      <c r="YY32" s="82"/>
      <c r="YZ32" s="82"/>
      <c r="ZA32" s="82"/>
      <c r="ZB32" s="82"/>
      <c r="ZC32" s="82"/>
      <c r="ZD32" s="82"/>
      <c r="ZE32" s="82"/>
      <c r="ZF32" s="82"/>
      <c r="ZG32" s="82"/>
      <c r="ZH32" s="82"/>
      <c r="ZI32" s="82"/>
      <c r="ZJ32" s="82"/>
      <c r="ZK32" s="82"/>
      <c r="ZL32" s="82"/>
      <c r="ZM32" s="82"/>
      <c r="ZN32" s="82"/>
      <c r="ZO32" s="82"/>
      <c r="ZP32" s="82"/>
      <c r="ZQ32" s="82"/>
      <c r="ZR32" s="82"/>
      <c r="ZS32" s="82"/>
      <c r="ZT32" s="82"/>
      <c r="ZU32" s="82"/>
      <c r="ZV32" s="82"/>
      <c r="ZW32" s="82"/>
      <c r="ZX32" s="82"/>
      <c r="ZY32" s="82"/>
      <c r="ZZ32" s="82"/>
      <c r="AAA32" s="82"/>
      <c r="AAB32" s="82"/>
      <c r="AAC32" s="82"/>
      <c r="AAD32" s="82"/>
      <c r="AAE32" s="82"/>
      <c r="AAF32" s="82"/>
      <c r="AAG32" s="82"/>
      <c r="AAH32" s="82"/>
      <c r="AAI32" s="82"/>
      <c r="AAJ32" s="82"/>
      <c r="AAK32" s="82"/>
      <c r="AAL32" s="82"/>
      <c r="AAM32" s="82"/>
      <c r="AAN32" s="82"/>
      <c r="AAO32" s="82"/>
      <c r="AAP32" s="82"/>
      <c r="AAQ32" s="82"/>
      <c r="AAR32" s="82"/>
      <c r="AAS32" s="82"/>
      <c r="AAT32" s="82"/>
      <c r="AAU32" s="82"/>
      <c r="AAV32" s="82"/>
      <c r="AAW32" s="82"/>
      <c r="AAX32" s="82"/>
      <c r="AAY32" s="82"/>
      <c r="AAZ32" s="82"/>
      <c r="ABA32" s="82"/>
      <c r="ABB32" s="82"/>
      <c r="ABC32" s="82"/>
      <c r="ABD32" s="82"/>
      <c r="ABE32" s="82"/>
      <c r="ABF32" s="82"/>
      <c r="ABG32" s="82"/>
      <c r="ABH32" s="82"/>
      <c r="ABI32" s="82"/>
      <c r="ABJ32" s="82"/>
      <c r="ABK32" s="82"/>
      <c r="ABL32" s="82"/>
      <c r="ABM32" s="82"/>
      <c r="ABN32" s="82"/>
      <c r="ABO32" s="82"/>
      <c r="ABP32" s="82"/>
      <c r="ABQ32" s="82"/>
      <c r="ABR32" s="82"/>
      <c r="ABS32" s="82"/>
      <c r="ABT32" s="82"/>
      <c r="ABU32" s="82"/>
      <c r="ABV32" s="82"/>
      <c r="ABW32" s="82"/>
      <c r="ABX32" s="82"/>
      <c r="ABY32" s="82"/>
      <c r="ABZ32" s="82"/>
      <c r="ACA32" s="82"/>
      <c r="ACB32" s="82"/>
      <c r="ACC32" s="82"/>
      <c r="ACD32" s="82"/>
      <c r="ACE32" s="82"/>
      <c r="ACF32" s="82"/>
      <c r="ACG32" s="82"/>
      <c r="ACH32" s="82"/>
      <c r="ACI32" s="82"/>
      <c r="ACJ32" s="82"/>
      <c r="ACK32" s="82"/>
      <c r="ACL32" s="82"/>
      <c r="ACM32" s="82"/>
      <c r="ACN32" s="82"/>
      <c r="ACO32" s="82"/>
      <c r="ACP32" s="82"/>
      <c r="ACQ32" s="82"/>
      <c r="ACR32" s="82"/>
      <c r="ACS32" s="82"/>
      <c r="ACT32" s="82"/>
      <c r="ACU32" s="82"/>
      <c r="ACV32" s="82"/>
      <c r="ACW32" s="82"/>
      <c r="ACX32" s="82"/>
      <c r="ACY32" s="82"/>
      <c r="ACZ32" s="82"/>
      <c r="ADA32" s="82"/>
      <c r="ADB32" s="82"/>
      <c r="ADC32" s="82"/>
      <c r="ADD32" s="82"/>
      <c r="ADE32" s="82"/>
      <c r="ADF32" s="82"/>
      <c r="ADG32" s="82"/>
      <c r="ADH32" s="82"/>
      <c r="ADI32" s="82"/>
      <c r="ADJ32" s="82"/>
      <c r="ADK32" s="82"/>
      <c r="ADL32" s="82"/>
      <c r="ADM32" s="82"/>
      <c r="ADN32" s="82"/>
      <c r="ADO32" s="82"/>
      <c r="ADP32" s="82"/>
      <c r="ADQ32" s="82"/>
      <c r="ADR32" s="82"/>
      <c r="ADS32" s="82"/>
      <c r="ADT32" s="82"/>
      <c r="ADU32" s="82"/>
      <c r="ADV32" s="82"/>
      <c r="ADW32" s="82"/>
      <c r="ADX32" s="82"/>
      <c r="ADY32" s="82"/>
      <c r="ADZ32" s="82"/>
      <c r="AEA32" s="82"/>
      <c r="AEB32" s="82"/>
      <c r="AEC32" s="82"/>
      <c r="AED32" s="82"/>
      <c r="AEE32" s="82"/>
      <c r="AEF32" s="82"/>
      <c r="AEG32" s="82"/>
      <c r="AEH32" s="82"/>
      <c r="AEI32" s="82"/>
      <c r="AEJ32" s="82"/>
      <c r="AEK32" s="82"/>
      <c r="AEL32" s="82"/>
      <c r="AEM32" s="82"/>
      <c r="AEN32" s="82"/>
      <c r="AEO32" s="82"/>
      <c r="AEP32" s="82"/>
      <c r="AEQ32" s="82"/>
      <c r="AER32" s="82"/>
      <c r="AES32" s="82"/>
      <c r="AET32" s="82"/>
      <c r="AEU32" s="82"/>
      <c r="AEV32" s="82"/>
      <c r="AEW32" s="82"/>
      <c r="AEX32" s="82"/>
      <c r="AEY32" s="82"/>
      <c r="AEZ32" s="82"/>
      <c r="AFA32" s="82"/>
      <c r="AFB32" s="82"/>
      <c r="AFC32" s="82"/>
      <c r="AFD32" s="82"/>
      <c r="AFE32" s="82"/>
      <c r="AFF32" s="82"/>
      <c r="AFG32" s="82"/>
      <c r="AFH32" s="82"/>
      <c r="AFI32" s="82"/>
      <c r="AFJ32" s="82"/>
      <c r="AFK32" s="82"/>
      <c r="AFL32" s="82"/>
      <c r="AFM32" s="82"/>
      <c r="AFN32" s="82"/>
      <c r="AFO32" s="82"/>
      <c r="AFP32" s="82"/>
      <c r="AFQ32" s="82"/>
      <c r="AFR32" s="82"/>
      <c r="AFS32" s="82"/>
      <c r="AFT32" s="82"/>
      <c r="AFU32" s="82"/>
      <c r="AFV32" s="82"/>
      <c r="AFW32" s="82"/>
      <c r="AFX32" s="82"/>
      <c r="AFY32" s="82"/>
      <c r="AFZ32" s="82"/>
      <c r="AGA32" s="82"/>
      <c r="AGB32" s="82"/>
      <c r="AGC32" s="82"/>
      <c r="AGD32" s="82"/>
      <c r="AGE32" s="82"/>
      <c r="AGF32" s="82"/>
      <c r="AGG32" s="82"/>
      <c r="AGH32" s="82"/>
      <c r="AGI32" s="82"/>
      <c r="AGJ32" s="82"/>
      <c r="AGK32" s="82"/>
      <c r="AGL32" s="82"/>
      <c r="AGM32" s="82"/>
      <c r="AGN32" s="82"/>
      <c r="AGO32" s="82"/>
      <c r="AGP32" s="82"/>
      <c r="AGQ32" s="82"/>
      <c r="AGR32" s="82"/>
      <c r="AGS32" s="82"/>
      <c r="AGT32" s="82"/>
      <c r="AGU32" s="82"/>
      <c r="AGV32" s="82"/>
      <c r="AGW32" s="82"/>
      <c r="AGX32" s="82"/>
      <c r="AGY32" s="82"/>
      <c r="AGZ32" s="82"/>
      <c r="AHA32" s="82"/>
      <c r="AHB32" s="82"/>
      <c r="AHC32" s="82"/>
      <c r="AHD32" s="82"/>
      <c r="AHE32" s="82"/>
      <c r="AHF32" s="82"/>
      <c r="AHG32" s="82"/>
      <c r="AHH32" s="82"/>
      <c r="AHI32" s="82"/>
      <c r="AHJ32" s="82"/>
      <c r="AHK32" s="82"/>
      <c r="AHL32" s="82"/>
      <c r="AHM32" s="82"/>
      <c r="AHN32" s="82"/>
      <c r="AHO32" s="82"/>
      <c r="AHP32" s="82"/>
      <c r="AHQ32" s="82"/>
      <c r="AHR32" s="82"/>
      <c r="AHS32" s="82"/>
      <c r="AHT32" s="82"/>
      <c r="AHU32" s="82"/>
      <c r="AHV32" s="82"/>
      <c r="AHW32" s="82"/>
      <c r="AHX32" s="82"/>
      <c r="AHY32" s="82"/>
      <c r="AHZ32" s="82"/>
      <c r="AIA32" s="82"/>
      <c r="AIB32" s="82"/>
      <c r="AIC32" s="82"/>
      <c r="AID32" s="82"/>
      <c r="AIE32" s="82"/>
      <c r="AIF32" s="82"/>
      <c r="AIG32" s="82"/>
      <c r="AIH32" s="82"/>
      <c r="AII32" s="82"/>
      <c r="AIJ32" s="82"/>
      <c r="AIK32" s="82"/>
      <c r="AIL32" s="82"/>
      <c r="AIM32" s="82"/>
      <c r="AIN32" s="82"/>
      <c r="AIO32" s="82"/>
      <c r="AIP32" s="82"/>
      <c r="AIQ32" s="82"/>
      <c r="AIR32" s="82"/>
      <c r="AIS32" s="82"/>
      <c r="AIT32" s="82"/>
      <c r="AIU32" s="82"/>
      <c r="AIV32" s="82"/>
      <c r="AIW32" s="82"/>
      <c r="AIX32" s="82"/>
      <c r="AIY32" s="82"/>
      <c r="AIZ32" s="82"/>
      <c r="AJA32" s="82"/>
      <c r="AJB32" s="82"/>
      <c r="AJC32" s="82"/>
      <c r="AJD32" s="82"/>
      <c r="AJE32" s="82"/>
      <c r="AJF32" s="82"/>
      <c r="AJG32" s="82"/>
      <c r="AJH32" s="82"/>
      <c r="AJI32" s="82"/>
      <c r="AJJ32" s="82"/>
      <c r="AJK32" s="82"/>
      <c r="AJL32" s="82"/>
      <c r="AJM32" s="82"/>
      <c r="AJN32" s="82"/>
      <c r="AJO32" s="82"/>
      <c r="AJP32" s="82"/>
      <c r="AJQ32" s="82"/>
      <c r="AJR32" s="82"/>
      <c r="AJS32" s="82"/>
      <c r="AJT32" s="82"/>
      <c r="AJU32" s="82"/>
      <c r="AJV32" s="82"/>
      <c r="AJW32" s="82"/>
      <c r="AJX32" s="82"/>
      <c r="AJY32" s="82"/>
      <c r="AJZ32" s="82"/>
      <c r="AKA32" s="82"/>
      <c r="AKB32" s="82"/>
      <c r="AKC32" s="82"/>
      <c r="AKD32" s="82"/>
      <c r="AKE32" s="82"/>
      <c r="AKF32" s="82"/>
      <c r="AKG32" s="82"/>
      <c r="AKH32" s="82"/>
      <c r="AKI32" s="82"/>
      <c r="AKJ32" s="82"/>
      <c r="AKK32" s="82"/>
      <c r="AKL32" s="82"/>
      <c r="AKM32" s="82"/>
      <c r="AKN32" s="82"/>
      <c r="AKO32" s="82"/>
      <c r="AKP32" s="82"/>
      <c r="AKQ32" s="82"/>
      <c r="AKR32" s="82"/>
      <c r="AKS32" s="82"/>
      <c r="AKT32" s="82"/>
      <c r="AKU32" s="82"/>
    </row>
    <row r="33" spans="1:983" ht="45.75" thickBot="1">
      <c r="A33" s="287" t="s">
        <v>59</v>
      </c>
      <c r="B33" s="79" t="s">
        <v>170</v>
      </c>
      <c r="C33" s="149" t="s">
        <v>171</v>
      </c>
      <c r="D33" s="143"/>
      <c r="E33" s="143"/>
      <c r="F33" s="349" t="s">
        <v>58</v>
      </c>
      <c r="G33" s="380" t="s">
        <v>58</v>
      </c>
      <c r="H33" s="380" t="s">
        <v>58</v>
      </c>
      <c r="I33" s="61"/>
      <c r="J33" s="61"/>
      <c r="K33" s="283">
        <v>3</v>
      </c>
      <c r="L33" s="283" t="s">
        <v>90</v>
      </c>
      <c r="M33" s="355" t="s">
        <v>172</v>
      </c>
      <c r="N33" s="61"/>
      <c r="O33" s="61"/>
      <c r="P33" s="283" t="s">
        <v>64</v>
      </c>
      <c r="Q33" s="283" t="s">
        <v>64</v>
      </c>
      <c r="R33" s="283"/>
      <c r="S33" s="52" t="s">
        <v>173</v>
      </c>
    </row>
    <row r="34" spans="1:983" ht="43.5" thickBot="1">
      <c r="A34" s="284" t="s">
        <v>59</v>
      </c>
      <c r="B34" s="90" t="s">
        <v>174</v>
      </c>
      <c r="C34" s="131" t="s">
        <v>175</v>
      </c>
      <c r="D34" s="2"/>
      <c r="E34" s="2"/>
      <c r="F34" s="383" t="s">
        <v>58</v>
      </c>
      <c r="G34" s="380" t="s">
        <v>58</v>
      </c>
      <c r="H34" s="380" t="s">
        <v>58</v>
      </c>
      <c r="I34" s="72"/>
      <c r="J34" s="72"/>
      <c r="K34" s="218">
        <v>3</v>
      </c>
      <c r="L34" s="218" t="s">
        <v>176</v>
      </c>
      <c r="M34" s="356" t="s">
        <v>63</v>
      </c>
      <c r="N34" s="72"/>
      <c r="O34" s="72"/>
      <c r="P34" s="218" t="s">
        <v>64</v>
      </c>
      <c r="Q34" s="218" t="s">
        <v>64</v>
      </c>
      <c r="R34" s="218"/>
      <c r="S34" s="296" t="s">
        <v>148</v>
      </c>
    </row>
    <row r="35" spans="1:983" ht="45.75" thickBot="1">
      <c r="A35" s="284" t="s">
        <v>59</v>
      </c>
      <c r="B35" s="90" t="s">
        <v>177</v>
      </c>
      <c r="C35" s="131" t="s">
        <v>178</v>
      </c>
      <c r="D35" s="2"/>
      <c r="E35" s="2"/>
      <c r="F35" s="383" t="s">
        <v>58</v>
      </c>
      <c r="G35" s="380" t="s">
        <v>58</v>
      </c>
      <c r="H35" s="380" t="s">
        <v>58</v>
      </c>
      <c r="I35" s="72"/>
      <c r="J35" s="72"/>
      <c r="K35" s="218">
        <v>3</v>
      </c>
      <c r="L35" s="218" t="s">
        <v>90</v>
      </c>
      <c r="M35" s="356" t="s">
        <v>91</v>
      </c>
      <c r="N35" s="72"/>
      <c r="O35" s="72"/>
      <c r="P35" s="218" t="s">
        <v>64</v>
      </c>
      <c r="Q35" s="218" t="s">
        <v>64</v>
      </c>
      <c r="R35" s="218"/>
      <c r="S35" s="296" t="s">
        <v>148</v>
      </c>
    </row>
    <row r="36" spans="1:983" ht="45.75" thickBot="1">
      <c r="A36" s="284" t="s">
        <v>59</v>
      </c>
      <c r="B36" s="90" t="s">
        <v>179</v>
      </c>
      <c r="C36" s="131" t="s">
        <v>180</v>
      </c>
      <c r="D36" s="2"/>
      <c r="E36" s="2"/>
      <c r="F36" s="383" t="s">
        <v>58</v>
      </c>
      <c r="G36" s="380" t="s">
        <v>58</v>
      </c>
      <c r="H36" s="380" t="s">
        <v>58</v>
      </c>
      <c r="I36" s="72"/>
      <c r="J36" s="72"/>
      <c r="K36" s="218">
        <v>3</v>
      </c>
      <c r="L36" s="218" t="s">
        <v>90</v>
      </c>
      <c r="M36" s="356" t="s">
        <v>91</v>
      </c>
      <c r="N36" s="72"/>
      <c r="O36" s="72"/>
      <c r="P36" s="218" t="s">
        <v>64</v>
      </c>
      <c r="Q36" s="218" t="s">
        <v>64</v>
      </c>
      <c r="R36" s="218"/>
      <c r="S36" s="296" t="s">
        <v>148</v>
      </c>
    </row>
    <row r="37" spans="1:983" s="102" customFormat="1" ht="45.75" thickBot="1">
      <c r="A37" s="284" t="s">
        <v>59</v>
      </c>
      <c r="B37" s="90" t="s">
        <v>181</v>
      </c>
      <c r="C37" s="18" t="s">
        <v>182</v>
      </c>
      <c r="D37" s="285"/>
      <c r="E37" s="91"/>
      <c r="F37" s="384" t="s">
        <v>58</v>
      </c>
      <c r="G37" s="380" t="s">
        <v>58</v>
      </c>
      <c r="H37" s="380" t="s">
        <v>58</v>
      </c>
      <c r="I37" s="73"/>
      <c r="J37" s="73"/>
      <c r="K37" s="285">
        <v>3</v>
      </c>
      <c r="L37" s="285" t="s">
        <v>90</v>
      </c>
      <c r="M37" s="357" t="s">
        <v>91</v>
      </c>
      <c r="N37" s="73"/>
      <c r="O37" s="73"/>
      <c r="P37" s="285" t="s">
        <v>64</v>
      </c>
      <c r="Q37" s="285" t="s">
        <v>64</v>
      </c>
      <c r="R37" s="285"/>
      <c r="S37" s="296" t="s">
        <v>148</v>
      </c>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row>
    <row r="38" spans="1:983" s="82" customFormat="1" ht="15.75" thickBot="1">
      <c r="A38" s="187" t="s">
        <v>55</v>
      </c>
      <c r="B38" s="185" t="s">
        <v>183</v>
      </c>
      <c r="C38" s="187" t="s">
        <v>184</v>
      </c>
      <c r="D38" s="187">
        <v>6</v>
      </c>
      <c r="E38" s="187"/>
      <c r="F38" s="186" t="s">
        <v>58</v>
      </c>
      <c r="G38" s="186" t="s">
        <v>58</v>
      </c>
      <c r="H38" s="186" t="s">
        <v>58</v>
      </c>
      <c r="I38" s="150"/>
      <c r="J38" s="87"/>
      <c r="K38" s="251"/>
      <c r="L38" s="251"/>
      <c r="M38" s="251"/>
      <c r="N38" s="87"/>
      <c r="O38" s="87"/>
      <c r="P38" s="251"/>
      <c r="Q38" s="251"/>
      <c r="R38" s="251"/>
      <c r="S38" s="292"/>
    </row>
    <row r="39" spans="1:983" s="106" customFormat="1" ht="45.75" thickBot="1">
      <c r="A39" s="143" t="s">
        <v>59</v>
      </c>
      <c r="B39" s="79" t="s">
        <v>185</v>
      </c>
      <c r="C39" s="143" t="s">
        <v>186</v>
      </c>
      <c r="D39" s="283"/>
      <c r="E39" s="143"/>
      <c r="F39" s="380" t="s">
        <v>58</v>
      </c>
      <c r="G39" s="380" t="s">
        <v>58</v>
      </c>
      <c r="H39" s="380" t="s">
        <v>58</v>
      </c>
      <c r="I39" s="87"/>
      <c r="J39" s="87"/>
      <c r="K39" s="143">
        <v>3</v>
      </c>
      <c r="L39" s="218" t="s">
        <v>90</v>
      </c>
      <c r="M39" s="275" t="s">
        <v>113</v>
      </c>
      <c r="N39" s="87"/>
      <c r="O39" s="87"/>
      <c r="P39" s="143" t="s">
        <v>135</v>
      </c>
      <c r="Q39" s="283" t="s">
        <v>64</v>
      </c>
      <c r="R39" s="143"/>
      <c r="S39" s="275" t="s">
        <v>104</v>
      </c>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row>
    <row r="40" spans="1:983" s="102" customFormat="1" ht="45.75" thickBot="1">
      <c r="A40" s="91" t="s">
        <v>59</v>
      </c>
      <c r="B40" s="90" t="s">
        <v>187</v>
      </c>
      <c r="C40" s="91" t="s">
        <v>188</v>
      </c>
      <c r="D40" s="285"/>
      <c r="E40" s="91"/>
      <c r="F40" s="380" t="s">
        <v>58</v>
      </c>
      <c r="G40" s="380" t="s">
        <v>58</v>
      </c>
      <c r="H40" s="380" t="s">
        <v>58</v>
      </c>
      <c r="I40" s="87"/>
      <c r="J40" s="87"/>
      <c r="K40" s="58">
        <v>3</v>
      </c>
      <c r="L40" s="218" t="s">
        <v>90</v>
      </c>
      <c r="M40" s="276" t="s">
        <v>113</v>
      </c>
      <c r="N40" s="87"/>
      <c r="O40" s="87"/>
      <c r="P40" s="91" t="s">
        <v>135</v>
      </c>
      <c r="Q40" s="285" t="s">
        <v>64</v>
      </c>
      <c r="R40" s="91"/>
      <c r="S40" s="129" t="s">
        <v>136</v>
      </c>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row>
    <row r="41" spans="1:983" s="104" customFormat="1" ht="15.75" thickBot="1">
      <c r="A41" s="187" t="s">
        <v>55</v>
      </c>
      <c r="B41" s="185" t="s">
        <v>189</v>
      </c>
      <c r="C41" s="187" t="s">
        <v>190</v>
      </c>
      <c r="D41" s="187">
        <v>6</v>
      </c>
      <c r="E41" s="187"/>
      <c r="F41" s="186" t="s">
        <v>58</v>
      </c>
      <c r="G41" s="186" t="s">
        <v>58</v>
      </c>
      <c r="H41" s="186" t="s">
        <v>58</v>
      </c>
      <c r="I41" s="150"/>
      <c r="J41" s="87"/>
      <c r="K41" s="251"/>
      <c r="L41" s="251"/>
      <c r="M41" s="251"/>
      <c r="N41" s="87"/>
      <c r="O41" s="87"/>
      <c r="P41" s="288"/>
      <c r="Q41" s="288"/>
      <c r="R41" s="288"/>
      <c r="S41" s="291"/>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c r="HL41" s="82"/>
      <c r="HM41" s="82"/>
      <c r="HN41" s="82"/>
      <c r="HO41" s="82"/>
      <c r="HP41" s="82"/>
      <c r="HQ41" s="82"/>
      <c r="HR41" s="82"/>
      <c r="HS41" s="82"/>
      <c r="HT41" s="82"/>
      <c r="HU41" s="82"/>
      <c r="HV41" s="82"/>
      <c r="HW41" s="82"/>
      <c r="HX41" s="82"/>
      <c r="HY41" s="82"/>
      <c r="HZ41" s="82"/>
      <c r="IA41" s="82"/>
      <c r="IB41" s="82"/>
      <c r="IC41" s="82"/>
      <c r="ID41" s="82"/>
      <c r="IE41" s="82"/>
      <c r="IF41" s="82"/>
      <c r="IG41" s="82"/>
      <c r="IH41" s="82"/>
      <c r="II41" s="82"/>
      <c r="IJ41" s="82"/>
      <c r="IK41" s="82"/>
      <c r="IL41" s="82"/>
      <c r="IM41" s="82"/>
      <c r="IN41" s="82"/>
      <c r="IO41" s="82"/>
      <c r="IP41" s="82"/>
      <c r="IQ41" s="82"/>
      <c r="IR41" s="82"/>
      <c r="IS41" s="82"/>
      <c r="IT41" s="82"/>
      <c r="IU41" s="82"/>
      <c r="IV41" s="82"/>
      <c r="IW41" s="82"/>
      <c r="IX41" s="82"/>
      <c r="IY41" s="82"/>
      <c r="IZ41" s="82"/>
      <c r="JA41" s="82"/>
      <c r="JB41" s="82"/>
      <c r="JC41" s="82"/>
      <c r="JD41" s="82"/>
      <c r="JE41" s="82"/>
      <c r="JF41" s="82"/>
      <c r="JG41" s="82"/>
      <c r="JH41" s="82"/>
      <c r="JI41" s="82"/>
      <c r="JJ41" s="82"/>
      <c r="JK41" s="82"/>
      <c r="JL41" s="82"/>
      <c r="JM41" s="82"/>
      <c r="JN41" s="82"/>
      <c r="JO41" s="82"/>
      <c r="JP41" s="82"/>
      <c r="JQ41" s="82"/>
      <c r="JR41" s="82"/>
      <c r="JS41" s="82"/>
      <c r="JT41" s="82"/>
      <c r="JU41" s="82"/>
      <c r="JV41" s="82"/>
      <c r="JW41" s="82"/>
      <c r="JX41" s="82"/>
      <c r="JY41" s="82"/>
      <c r="JZ41" s="82"/>
      <c r="KA41" s="82"/>
      <c r="KB41" s="82"/>
      <c r="KC41" s="82"/>
      <c r="KD41" s="82"/>
      <c r="KE41" s="82"/>
      <c r="KF41" s="82"/>
      <c r="KG41" s="82"/>
      <c r="KH41" s="82"/>
      <c r="KI41" s="82"/>
      <c r="KJ41" s="82"/>
      <c r="KK41" s="82"/>
      <c r="KL41" s="82"/>
      <c r="KM41" s="82"/>
      <c r="KN41" s="82"/>
      <c r="KO41" s="82"/>
      <c r="KP41" s="82"/>
      <c r="KQ41" s="82"/>
      <c r="KR41" s="82"/>
      <c r="KS41" s="82"/>
      <c r="KT41" s="82"/>
      <c r="KU41" s="82"/>
      <c r="KV41" s="82"/>
      <c r="KW41" s="82"/>
      <c r="KX41" s="82"/>
      <c r="KY41" s="82"/>
      <c r="KZ41" s="82"/>
      <c r="LA41" s="82"/>
      <c r="LB41" s="82"/>
      <c r="LC41" s="82"/>
      <c r="LD41" s="82"/>
      <c r="LE41" s="82"/>
      <c r="LF41" s="82"/>
      <c r="LG41" s="82"/>
      <c r="LH41" s="82"/>
      <c r="LI41" s="82"/>
      <c r="LJ41" s="82"/>
      <c r="LK41" s="82"/>
      <c r="LL41" s="82"/>
      <c r="LM41" s="82"/>
      <c r="LN41" s="82"/>
      <c r="LO41" s="82"/>
      <c r="LP41" s="82"/>
      <c r="LQ41" s="82"/>
      <c r="LR41" s="82"/>
      <c r="LS41" s="82"/>
      <c r="LT41" s="82"/>
      <c r="LU41" s="82"/>
      <c r="LV41" s="82"/>
      <c r="LW41" s="82"/>
      <c r="LX41" s="82"/>
      <c r="LY41" s="82"/>
      <c r="LZ41" s="82"/>
      <c r="MA41" s="82"/>
      <c r="MB41" s="82"/>
      <c r="MC41" s="82"/>
      <c r="MD41" s="82"/>
      <c r="ME41" s="82"/>
      <c r="MF41" s="82"/>
      <c r="MG41" s="82"/>
      <c r="MH41" s="82"/>
      <c r="MI41" s="82"/>
      <c r="MJ41" s="82"/>
      <c r="MK41" s="82"/>
      <c r="ML41" s="82"/>
      <c r="MM41" s="82"/>
      <c r="MN41" s="82"/>
      <c r="MO41" s="82"/>
      <c r="MP41" s="82"/>
      <c r="MQ41" s="82"/>
      <c r="MR41" s="82"/>
      <c r="MS41" s="82"/>
      <c r="MT41" s="82"/>
      <c r="MU41" s="82"/>
      <c r="MV41" s="82"/>
      <c r="MW41" s="82"/>
      <c r="MX41" s="82"/>
      <c r="MY41" s="82"/>
      <c r="MZ41" s="82"/>
      <c r="NA41" s="82"/>
      <c r="NB41" s="82"/>
      <c r="NC41" s="82"/>
      <c r="ND41" s="82"/>
      <c r="NE41" s="82"/>
      <c r="NF41" s="82"/>
      <c r="NG41" s="82"/>
      <c r="NH41" s="82"/>
      <c r="NI41" s="82"/>
      <c r="NJ41" s="82"/>
      <c r="NK41" s="82"/>
      <c r="NL41" s="82"/>
      <c r="NM41" s="82"/>
      <c r="NN41" s="82"/>
      <c r="NO41" s="82"/>
      <c r="NP41" s="82"/>
      <c r="NQ41" s="82"/>
      <c r="NR41" s="82"/>
      <c r="NS41" s="82"/>
      <c r="NT41" s="82"/>
      <c r="NU41" s="82"/>
      <c r="NV41" s="82"/>
      <c r="NW41" s="82"/>
      <c r="NX41" s="82"/>
      <c r="NY41" s="82"/>
      <c r="NZ41" s="82"/>
      <c r="OA41" s="82"/>
      <c r="OB41" s="82"/>
      <c r="OC41" s="82"/>
      <c r="OD41" s="82"/>
      <c r="OE41" s="82"/>
      <c r="OF41" s="82"/>
      <c r="OG41" s="82"/>
      <c r="OH41" s="82"/>
      <c r="OI41" s="82"/>
      <c r="OJ41" s="82"/>
      <c r="OK41" s="82"/>
      <c r="OL41" s="82"/>
      <c r="OM41" s="82"/>
      <c r="ON41" s="82"/>
      <c r="OO41" s="82"/>
      <c r="OP41" s="82"/>
      <c r="OQ41" s="82"/>
      <c r="OR41" s="82"/>
      <c r="OS41" s="82"/>
      <c r="OT41" s="82"/>
      <c r="OU41" s="82"/>
      <c r="OV41" s="82"/>
      <c r="OW41" s="82"/>
      <c r="OX41" s="82"/>
      <c r="OY41" s="82"/>
      <c r="OZ41" s="82"/>
      <c r="PA41" s="82"/>
      <c r="PB41" s="82"/>
      <c r="PC41" s="82"/>
      <c r="PD41" s="82"/>
      <c r="PE41" s="82"/>
      <c r="PF41" s="82"/>
      <c r="PG41" s="82"/>
      <c r="PH41" s="82"/>
      <c r="PI41" s="82"/>
      <c r="PJ41" s="82"/>
      <c r="PK41" s="82"/>
      <c r="PL41" s="82"/>
      <c r="PM41" s="82"/>
      <c r="PN41" s="82"/>
      <c r="PO41" s="82"/>
      <c r="PP41" s="82"/>
      <c r="PQ41" s="82"/>
      <c r="PR41" s="82"/>
      <c r="PS41" s="82"/>
      <c r="PT41" s="82"/>
      <c r="PU41" s="82"/>
      <c r="PV41" s="82"/>
      <c r="PW41" s="82"/>
      <c r="PX41" s="82"/>
      <c r="PY41" s="82"/>
      <c r="PZ41" s="82"/>
      <c r="QA41" s="82"/>
      <c r="QB41" s="82"/>
      <c r="QC41" s="82"/>
      <c r="QD41" s="82"/>
      <c r="QE41" s="82"/>
      <c r="QF41" s="82"/>
      <c r="QG41" s="82"/>
      <c r="QH41" s="82"/>
      <c r="QI41" s="82"/>
      <c r="QJ41" s="82"/>
      <c r="QK41" s="82"/>
      <c r="QL41" s="82"/>
      <c r="QM41" s="82"/>
      <c r="QN41" s="82"/>
      <c r="QO41" s="82"/>
      <c r="QP41" s="82"/>
      <c r="QQ41" s="82"/>
      <c r="QR41" s="82"/>
      <c r="QS41" s="82"/>
      <c r="QT41" s="82"/>
      <c r="QU41" s="82"/>
      <c r="QV41" s="82"/>
      <c r="QW41" s="82"/>
      <c r="QX41" s="82"/>
      <c r="QY41" s="82"/>
      <c r="QZ41" s="82"/>
      <c r="RA41" s="82"/>
      <c r="RB41" s="82"/>
      <c r="RC41" s="82"/>
      <c r="RD41" s="82"/>
      <c r="RE41" s="82"/>
      <c r="RF41" s="82"/>
      <c r="RG41" s="82"/>
      <c r="RH41" s="82"/>
      <c r="RI41" s="82"/>
      <c r="RJ41" s="82"/>
      <c r="RK41" s="82"/>
      <c r="RL41" s="82"/>
      <c r="RM41" s="82"/>
      <c r="RN41" s="82"/>
      <c r="RO41" s="82"/>
      <c r="RP41" s="82"/>
      <c r="RQ41" s="82"/>
      <c r="RR41" s="82"/>
      <c r="RS41" s="82"/>
      <c r="RT41" s="82"/>
      <c r="RU41" s="82"/>
      <c r="RV41" s="82"/>
      <c r="RW41" s="82"/>
      <c r="RX41" s="82"/>
      <c r="RY41" s="82"/>
      <c r="RZ41" s="82"/>
      <c r="SA41" s="82"/>
      <c r="SB41" s="82"/>
      <c r="SC41" s="82"/>
      <c r="SD41" s="82"/>
      <c r="SE41" s="82"/>
      <c r="SF41" s="82"/>
      <c r="SG41" s="82"/>
      <c r="SH41" s="82"/>
      <c r="SI41" s="82"/>
      <c r="SJ41" s="82"/>
      <c r="SK41" s="82"/>
      <c r="SL41" s="82"/>
      <c r="SM41" s="82"/>
      <c r="SN41" s="82"/>
      <c r="SO41" s="82"/>
      <c r="SP41" s="82"/>
      <c r="SQ41" s="82"/>
      <c r="SR41" s="82"/>
      <c r="SS41" s="82"/>
      <c r="ST41" s="82"/>
      <c r="SU41" s="82"/>
      <c r="SV41" s="82"/>
      <c r="SW41" s="82"/>
      <c r="SX41" s="82"/>
      <c r="SY41" s="82"/>
      <c r="SZ41" s="82"/>
      <c r="TA41" s="82"/>
      <c r="TB41" s="82"/>
      <c r="TC41" s="82"/>
      <c r="TD41" s="82"/>
      <c r="TE41" s="82"/>
      <c r="TF41" s="82"/>
      <c r="TG41" s="82"/>
      <c r="TH41" s="82"/>
      <c r="TI41" s="82"/>
      <c r="TJ41" s="82"/>
      <c r="TK41" s="82"/>
      <c r="TL41" s="82"/>
      <c r="TM41" s="82"/>
      <c r="TN41" s="82"/>
      <c r="TO41" s="82"/>
      <c r="TP41" s="82"/>
      <c r="TQ41" s="82"/>
      <c r="TR41" s="82"/>
      <c r="TS41" s="82"/>
      <c r="TT41" s="82"/>
      <c r="TU41" s="82"/>
      <c r="TV41" s="82"/>
      <c r="TW41" s="82"/>
      <c r="TX41" s="82"/>
      <c r="TY41" s="82"/>
      <c r="TZ41" s="82"/>
      <c r="UA41" s="82"/>
      <c r="UB41" s="82"/>
      <c r="UC41" s="82"/>
      <c r="UD41" s="82"/>
      <c r="UE41" s="82"/>
      <c r="UF41" s="82"/>
      <c r="UG41" s="82"/>
      <c r="UH41" s="82"/>
      <c r="UI41" s="82"/>
      <c r="UJ41" s="82"/>
      <c r="UK41" s="82"/>
      <c r="UL41" s="82"/>
      <c r="UM41" s="82"/>
      <c r="UN41" s="82"/>
      <c r="UO41" s="82"/>
      <c r="UP41" s="82"/>
      <c r="UQ41" s="82"/>
      <c r="UR41" s="82"/>
      <c r="US41" s="82"/>
      <c r="UT41" s="82"/>
      <c r="UU41" s="82"/>
      <c r="UV41" s="82"/>
      <c r="UW41" s="82"/>
      <c r="UX41" s="82"/>
      <c r="UY41" s="82"/>
      <c r="UZ41" s="82"/>
      <c r="VA41" s="82"/>
      <c r="VB41" s="82"/>
      <c r="VC41" s="82"/>
      <c r="VD41" s="82"/>
      <c r="VE41" s="82"/>
      <c r="VF41" s="82"/>
      <c r="VG41" s="82"/>
      <c r="VH41" s="82"/>
      <c r="VI41" s="82"/>
      <c r="VJ41" s="82"/>
      <c r="VK41" s="82"/>
      <c r="VL41" s="82"/>
      <c r="VM41" s="82"/>
      <c r="VN41" s="82"/>
      <c r="VO41" s="82"/>
      <c r="VP41" s="82"/>
      <c r="VQ41" s="82"/>
      <c r="VR41" s="82"/>
      <c r="VS41" s="82"/>
      <c r="VT41" s="82"/>
      <c r="VU41" s="82"/>
      <c r="VV41" s="82"/>
      <c r="VW41" s="82"/>
      <c r="VX41" s="82"/>
      <c r="VY41" s="82"/>
      <c r="VZ41" s="82"/>
      <c r="WA41" s="82"/>
      <c r="WB41" s="82"/>
      <c r="WC41" s="82"/>
      <c r="WD41" s="82"/>
      <c r="WE41" s="82"/>
      <c r="WF41" s="82"/>
      <c r="WG41" s="82"/>
      <c r="WH41" s="82"/>
      <c r="WI41" s="82"/>
      <c r="WJ41" s="82"/>
      <c r="WK41" s="82"/>
      <c r="WL41" s="82"/>
      <c r="WM41" s="82"/>
      <c r="WN41" s="82"/>
      <c r="WO41" s="82"/>
      <c r="WP41" s="82"/>
      <c r="WQ41" s="82"/>
      <c r="WR41" s="82"/>
      <c r="WS41" s="82"/>
      <c r="WT41" s="82"/>
      <c r="WU41" s="82"/>
      <c r="WV41" s="82"/>
      <c r="WW41" s="82"/>
      <c r="WX41" s="82"/>
      <c r="WY41" s="82"/>
      <c r="WZ41" s="82"/>
      <c r="XA41" s="82"/>
      <c r="XB41" s="82"/>
      <c r="XC41" s="82"/>
      <c r="XD41" s="82"/>
      <c r="XE41" s="82"/>
      <c r="XF41" s="82"/>
      <c r="XG41" s="82"/>
      <c r="XH41" s="82"/>
      <c r="XI41" s="82"/>
      <c r="XJ41" s="82"/>
      <c r="XK41" s="82"/>
      <c r="XL41" s="82"/>
      <c r="XM41" s="82"/>
      <c r="XN41" s="82"/>
      <c r="XO41" s="82"/>
      <c r="XP41" s="82"/>
      <c r="XQ41" s="82"/>
      <c r="XR41" s="82"/>
      <c r="XS41" s="82"/>
      <c r="XT41" s="82"/>
      <c r="XU41" s="82"/>
      <c r="XV41" s="82"/>
      <c r="XW41" s="82"/>
      <c r="XX41" s="82"/>
      <c r="XY41" s="82"/>
      <c r="XZ41" s="82"/>
      <c r="YA41" s="82"/>
      <c r="YB41" s="82"/>
      <c r="YC41" s="82"/>
      <c r="YD41" s="82"/>
      <c r="YE41" s="82"/>
      <c r="YF41" s="82"/>
      <c r="YG41" s="82"/>
      <c r="YH41" s="82"/>
      <c r="YI41" s="82"/>
      <c r="YJ41" s="82"/>
      <c r="YK41" s="82"/>
      <c r="YL41" s="82"/>
      <c r="YM41" s="82"/>
      <c r="YN41" s="82"/>
      <c r="YO41" s="82"/>
      <c r="YP41" s="82"/>
      <c r="YQ41" s="82"/>
      <c r="YR41" s="82"/>
      <c r="YS41" s="82"/>
      <c r="YT41" s="82"/>
      <c r="YU41" s="82"/>
      <c r="YV41" s="82"/>
      <c r="YW41" s="82"/>
      <c r="YX41" s="82"/>
      <c r="YY41" s="82"/>
      <c r="YZ41" s="82"/>
      <c r="ZA41" s="82"/>
      <c r="ZB41" s="82"/>
      <c r="ZC41" s="82"/>
      <c r="ZD41" s="82"/>
      <c r="ZE41" s="82"/>
      <c r="ZF41" s="82"/>
      <c r="ZG41" s="82"/>
      <c r="ZH41" s="82"/>
      <c r="ZI41" s="82"/>
      <c r="ZJ41" s="82"/>
      <c r="ZK41" s="82"/>
      <c r="ZL41" s="82"/>
      <c r="ZM41" s="82"/>
      <c r="ZN41" s="82"/>
      <c r="ZO41" s="82"/>
      <c r="ZP41" s="82"/>
      <c r="ZQ41" s="82"/>
      <c r="ZR41" s="82"/>
      <c r="ZS41" s="82"/>
      <c r="ZT41" s="82"/>
      <c r="ZU41" s="82"/>
      <c r="ZV41" s="82"/>
      <c r="ZW41" s="82"/>
      <c r="ZX41" s="82"/>
      <c r="ZY41" s="82"/>
      <c r="ZZ41" s="82"/>
      <c r="AAA41" s="82"/>
      <c r="AAB41" s="82"/>
      <c r="AAC41" s="82"/>
      <c r="AAD41" s="82"/>
      <c r="AAE41" s="82"/>
      <c r="AAF41" s="82"/>
      <c r="AAG41" s="82"/>
      <c r="AAH41" s="82"/>
      <c r="AAI41" s="82"/>
      <c r="AAJ41" s="82"/>
      <c r="AAK41" s="82"/>
      <c r="AAL41" s="82"/>
      <c r="AAM41" s="82"/>
      <c r="AAN41" s="82"/>
      <c r="AAO41" s="82"/>
      <c r="AAP41" s="82"/>
      <c r="AAQ41" s="82"/>
      <c r="AAR41" s="82"/>
      <c r="AAS41" s="82"/>
      <c r="AAT41" s="82"/>
      <c r="AAU41" s="82"/>
      <c r="AAV41" s="82"/>
      <c r="AAW41" s="82"/>
      <c r="AAX41" s="82"/>
      <c r="AAY41" s="82"/>
      <c r="AAZ41" s="82"/>
      <c r="ABA41" s="82"/>
      <c r="ABB41" s="82"/>
      <c r="ABC41" s="82"/>
      <c r="ABD41" s="82"/>
      <c r="ABE41" s="82"/>
      <c r="ABF41" s="82"/>
      <c r="ABG41" s="82"/>
      <c r="ABH41" s="82"/>
      <c r="ABI41" s="82"/>
      <c r="ABJ41" s="82"/>
      <c r="ABK41" s="82"/>
      <c r="ABL41" s="82"/>
      <c r="ABM41" s="82"/>
      <c r="ABN41" s="82"/>
      <c r="ABO41" s="82"/>
      <c r="ABP41" s="82"/>
      <c r="ABQ41" s="82"/>
      <c r="ABR41" s="82"/>
      <c r="ABS41" s="82"/>
      <c r="ABT41" s="82"/>
      <c r="ABU41" s="82"/>
      <c r="ABV41" s="82"/>
      <c r="ABW41" s="82"/>
      <c r="ABX41" s="82"/>
      <c r="ABY41" s="82"/>
      <c r="ABZ41" s="82"/>
      <c r="ACA41" s="82"/>
      <c r="ACB41" s="82"/>
      <c r="ACC41" s="82"/>
      <c r="ACD41" s="82"/>
      <c r="ACE41" s="82"/>
      <c r="ACF41" s="82"/>
      <c r="ACG41" s="82"/>
      <c r="ACH41" s="82"/>
      <c r="ACI41" s="82"/>
      <c r="ACJ41" s="82"/>
      <c r="ACK41" s="82"/>
      <c r="ACL41" s="82"/>
      <c r="ACM41" s="82"/>
      <c r="ACN41" s="82"/>
      <c r="ACO41" s="82"/>
      <c r="ACP41" s="82"/>
      <c r="ACQ41" s="82"/>
      <c r="ACR41" s="82"/>
      <c r="ACS41" s="82"/>
      <c r="ACT41" s="82"/>
      <c r="ACU41" s="82"/>
      <c r="ACV41" s="82"/>
      <c r="ACW41" s="82"/>
      <c r="ACX41" s="82"/>
      <c r="ACY41" s="82"/>
      <c r="ACZ41" s="82"/>
      <c r="ADA41" s="82"/>
      <c r="ADB41" s="82"/>
      <c r="ADC41" s="82"/>
      <c r="ADD41" s="82"/>
      <c r="ADE41" s="82"/>
      <c r="ADF41" s="82"/>
      <c r="ADG41" s="82"/>
      <c r="ADH41" s="82"/>
      <c r="ADI41" s="82"/>
      <c r="ADJ41" s="82"/>
      <c r="ADK41" s="82"/>
      <c r="ADL41" s="82"/>
      <c r="ADM41" s="82"/>
      <c r="ADN41" s="82"/>
      <c r="ADO41" s="82"/>
      <c r="ADP41" s="82"/>
      <c r="ADQ41" s="82"/>
      <c r="ADR41" s="82"/>
      <c r="ADS41" s="82"/>
      <c r="ADT41" s="82"/>
      <c r="ADU41" s="82"/>
      <c r="ADV41" s="82"/>
      <c r="ADW41" s="82"/>
      <c r="ADX41" s="82"/>
      <c r="ADY41" s="82"/>
      <c r="ADZ41" s="82"/>
      <c r="AEA41" s="82"/>
      <c r="AEB41" s="82"/>
      <c r="AEC41" s="82"/>
      <c r="AED41" s="82"/>
      <c r="AEE41" s="82"/>
      <c r="AEF41" s="82"/>
      <c r="AEG41" s="82"/>
      <c r="AEH41" s="82"/>
      <c r="AEI41" s="82"/>
      <c r="AEJ41" s="82"/>
      <c r="AEK41" s="82"/>
      <c r="AEL41" s="82"/>
      <c r="AEM41" s="82"/>
      <c r="AEN41" s="82"/>
      <c r="AEO41" s="82"/>
      <c r="AEP41" s="82"/>
      <c r="AEQ41" s="82"/>
      <c r="AER41" s="82"/>
      <c r="AES41" s="82"/>
      <c r="AET41" s="82"/>
      <c r="AEU41" s="82"/>
      <c r="AEV41" s="82"/>
      <c r="AEW41" s="82"/>
      <c r="AEX41" s="82"/>
      <c r="AEY41" s="82"/>
      <c r="AEZ41" s="82"/>
      <c r="AFA41" s="82"/>
      <c r="AFB41" s="82"/>
      <c r="AFC41" s="82"/>
      <c r="AFD41" s="82"/>
      <c r="AFE41" s="82"/>
      <c r="AFF41" s="82"/>
      <c r="AFG41" s="82"/>
      <c r="AFH41" s="82"/>
      <c r="AFI41" s="82"/>
      <c r="AFJ41" s="82"/>
      <c r="AFK41" s="82"/>
      <c r="AFL41" s="82"/>
      <c r="AFM41" s="82"/>
      <c r="AFN41" s="82"/>
      <c r="AFO41" s="82"/>
      <c r="AFP41" s="82"/>
      <c r="AFQ41" s="82"/>
      <c r="AFR41" s="82"/>
      <c r="AFS41" s="82"/>
      <c r="AFT41" s="82"/>
      <c r="AFU41" s="82"/>
      <c r="AFV41" s="82"/>
      <c r="AFW41" s="82"/>
      <c r="AFX41" s="82"/>
      <c r="AFY41" s="82"/>
      <c r="AFZ41" s="82"/>
      <c r="AGA41" s="82"/>
      <c r="AGB41" s="82"/>
      <c r="AGC41" s="82"/>
      <c r="AGD41" s="82"/>
      <c r="AGE41" s="82"/>
      <c r="AGF41" s="82"/>
      <c r="AGG41" s="82"/>
      <c r="AGH41" s="82"/>
      <c r="AGI41" s="82"/>
      <c r="AGJ41" s="82"/>
      <c r="AGK41" s="82"/>
      <c r="AGL41" s="82"/>
      <c r="AGM41" s="82"/>
      <c r="AGN41" s="82"/>
      <c r="AGO41" s="82"/>
      <c r="AGP41" s="82"/>
      <c r="AGQ41" s="82"/>
      <c r="AGR41" s="82"/>
      <c r="AGS41" s="82"/>
      <c r="AGT41" s="82"/>
      <c r="AGU41" s="82"/>
      <c r="AGV41" s="82"/>
      <c r="AGW41" s="82"/>
      <c r="AGX41" s="82"/>
      <c r="AGY41" s="82"/>
      <c r="AGZ41" s="82"/>
      <c r="AHA41" s="82"/>
      <c r="AHB41" s="82"/>
      <c r="AHC41" s="82"/>
      <c r="AHD41" s="82"/>
      <c r="AHE41" s="82"/>
      <c r="AHF41" s="82"/>
      <c r="AHG41" s="82"/>
      <c r="AHH41" s="82"/>
      <c r="AHI41" s="82"/>
      <c r="AHJ41" s="82"/>
      <c r="AHK41" s="82"/>
      <c r="AHL41" s="82"/>
      <c r="AHM41" s="82"/>
      <c r="AHN41" s="82"/>
      <c r="AHO41" s="82"/>
      <c r="AHP41" s="82"/>
      <c r="AHQ41" s="82"/>
      <c r="AHR41" s="82"/>
      <c r="AHS41" s="82"/>
      <c r="AHT41" s="82"/>
      <c r="AHU41" s="82"/>
      <c r="AHV41" s="82"/>
      <c r="AHW41" s="82"/>
      <c r="AHX41" s="82"/>
      <c r="AHY41" s="82"/>
      <c r="AHZ41" s="82"/>
      <c r="AIA41" s="82"/>
      <c r="AIB41" s="82"/>
      <c r="AIC41" s="82"/>
      <c r="AID41" s="82"/>
      <c r="AIE41" s="82"/>
      <c r="AIF41" s="82"/>
      <c r="AIG41" s="82"/>
      <c r="AIH41" s="82"/>
      <c r="AII41" s="82"/>
      <c r="AIJ41" s="82"/>
      <c r="AIK41" s="82"/>
      <c r="AIL41" s="82"/>
      <c r="AIM41" s="82"/>
      <c r="AIN41" s="82"/>
      <c r="AIO41" s="82"/>
      <c r="AIP41" s="82"/>
      <c r="AIQ41" s="82"/>
      <c r="AIR41" s="82"/>
      <c r="AIS41" s="82"/>
      <c r="AIT41" s="82"/>
      <c r="AIU41" s="82"/>
      <c r="AIV41" s="82"/>
      <c r="AIW41" s="82"/>
      <c r="AIX41" s="82"/>
      <c r="AIY41" s="82"/>
      <c r="AIZ41" s="82"/>
      <c r="AJA41" s="82"/>
      <c r="AJB41" s="82"/>
      <c r="AJC41" s="82"/>
      <c r="AJD41" s="82"/>
      <c r="AJE41" s="82"/>
      <c r="AJF41" s="82"/>
      <c r="AJG41" s="82"/>
      <c r="AJH41" s="82"/>
      <c r="AJI41" s="82"/>
      <c r="AJJ41" s="82"/>
      <c r="AJK41" s="82"/>
      <c r="AJL41" s="82"/>
      <c r="AJM41" s="82"/>
      <c r="AJN41" s="82"/>
      <c r="AJO41" s="82"/>
      <c r="AJP41" s="82"/>
      <c r="AJQ41" s="82"/>
      <c r="AJR41" s="82"/>
      <c r="AJS41" s="82"/>
      <c r="AJT41" s="82"/>
      <c r="AJU41" s="82"/>
      <c r="AJV41" s="82"/>
      <c r="AJW41" s="82"/>
      <c r="AJX41" s="82"/>
      <c r="AJY41" s="82"/>
      <c r="AJZ41" s="82"/>
      <c r="AKA41" s="82"/>
      <c r="AKB41" s="82"/>
      <c r="AKC41" s="82"/>
      <c r="AKD41" s="82"/>
      <c r="AKE41" s="82"/>
      <c r="AKF41" s="82"/>
      <c r="AKG41" s="82"/>
      <c r="AKH41" s="82"/>
      <c r="AKI41" s="82"/>
      <c r="AKJ41" s="82"/>
      <c r="AKK41" s="82"/>
      <c r="AKL41" s="82"/>
      <c r="AKM41" s="82"/>
      <c r="AKN41" s="82"/>
      <c r="AKO41" s="82"/>
      <c r="AKP41" s="82"/>
      <c r="AKQ41" s="82"/>
      <c r="AKR41" s="82"/>
      <c r="AKS41" s="82"/>
      <c r="AKT41" s="82"/>
      <c r="AKU41" s="82"/>
    </row>
    <row r="42" spans="1:983" ht="45.75" thickBot="1">
      <c r="A42" s="143" t="s">
        <v>59</v>
      </c>
      <c r="B42" s="79" t="s">
        <v>191</v>
      </c>
      <c r="C42" s="143" t="s">
        <v>192</v>
      </c>
      <c r="D42" s="283"/>
      <c r="E42" s="143"/>
      <c r="F42" s="380" t="s">
        <v>58</v>
      </c>
      <c r="G42" s="380" t="s">
        <v>58</v>
      </c>
      <c r="H42" s="380" t="s">
        <v>58</v>
      </c>
      <c r="I42" s="87"/>
      <c r="J42" s="87"/>
      <c r="K42" s="18">
        <v>3</v>
      </c>
      <c r="L42" s="218" t="s">
        <v>90</v>
      </c>
      <c r="M42" s="275" t="s">
        <v>113</v>
      </c>
      <c r="N42" s="87"/>
      <c r="O42" s="87"/>
      <c r="P42" s="143" t="s">
        <v>135</v>
      </c>
      <c r="Q42" s="283" t="s">
        <v>64</v>
      </c>
      <c r="R42" s="143"/>
      <c r="S42" s="275" t="s">
        <v>136</v>
      </c>
    </row>
    <row r="43" spans="1:983" s="102" customFormat="1" ht="45.75" thickBot="1">
      <c r="A43" s="58" t="s">
        <v>59</v>
      </c>
      <c r="B43" s="80" t="s">
        <v>193</v>
      </c>
      <c r="C43" s="58" t="s">
        <v>194</v>
      </c>
      <c r="D43" s="286"/>
      <c r="E43" s="58"/>
      <c r="F43" s="380" t="s">
        <v>58</v>
      </c>
      <c r="G43" s="380" t="s">
        <v>58</v>
      </c>
      <c r="H43" s="380" t="s">
        <v>58</v>
      </c>
      <c r="I43" s="87"/>
      <c r="J43" s="87"/>
      <c r="K43" s="91">
        <v>3</v>
      </c>
      <c r="L43" s="218" t="s">
        <v>90</v>
      </c>
      <c r="M43" s="52" t="s">
        <v>113</v>
      </c>
      <c r="N43" s="87"/>
      <c r="O43" s="87"/>
      <c r="P43" s="2" t="s">
        <v>135</v>
      </c>
      <c r="Q43" s="2" t="s">
        <v>135</v>
      </c>
      <c r="R43" s="91"/>
      <c r="S43" s="129" t="s">
        <v>136</v>
      </c>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row>
    <row r="44" spans="1:983" s="104" customFormat="1" ht="15.75" thickBot="1">
      <c r="A44" s="172" t="s">
        <v>55</v>
      </c>
      <c r="B44" s="190" t="s">
        <v>195</v>
      </c>
      <c r="C44" s="172" t="s">
        <v>196</v>
      </c>
      <c r="D44" s="172">
        <v>6</v>
      </c>
      <c r="E44" s="172"/>
      <c r="F44" s="381" t="s">
        <v>58</v>
      </c>
      <c r="G44" s="381" t="s">
        <v>58</v>
      </c>
      <c r="H44" s="381" t="s">
        <v>58</v>
      </c>
      <c r="I44" s="87"/>
      <c r="J44" s="87"/>
      <c r="K44" s="360"/>
      <c r="L44" s="172"/>
      <c r="M44" s="172"/>
      <c r="N44" s="87"/>
      <c r="O44" s="87"/>
      <c r="P44" s="343"/>
      <c r="Q44" s="343"/>
      <c r="R44" s="297"/>
      <c r="S44" s="344"/>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c r="HL44" s="82"/>
      <c r="HM44" s="82"/>
      <c r="HN44" s="82"/>
      <c r="HO44" s="82"/>
      <c r="HP44" s="82"/>
      <c r="HQ44" s="82"/>
      <c r="HR44" s="82"/>
      <c r="HS44" s="82"/>
      <c r="HT44" s="82"/>
      <c r="HU44" s="82"/>
      <c r="HV44" s="82"/>
      <c r="HW44" s="82"/>
      <c r="HX44" s="82"/>
      <c r="HY44" s="82"/>
      <c r="HZ44" s="82"/>
      <c r="IA44" s="82"/>
      <c r="IB44" s="82"/>
      <c r="IC44" s="82"/>
      <c r="ID44" s="82"/>
      <c r="IE44" s="82"/>
      <c r="IF44" s="82"/>
      <c r="IG44" s="82"/>
      <c r="IH44" s="82"/>
      <c r="II44" s="82"/>
      <c r="IJ44" s="82"/>
      <c r="IK44" s="82"/>
      <c r="IL44" s="82"/>
      <c r="IM44" s="82"/>
      <c r="IN44" s="82"/>
      <c r="IO44" s="82"/>
      <c r="IP44" s="82"/>
      <c r="IQ44" s="82"/>
      <c r="IR44" s="82"/>
      <c r="IS44" s="82"/>
      <c r="IT44" s="82"/>
      <c r="IU44" s="82"/>
      <c r="IV44" s="82"/>
      <c r="IW44" s="82"/>
      <c r="IX44" s="82"/>
      <c r="IY44" s="82"/>
      <c r="IZ44" s="82"/>
      <c r="JA44" s="82"/>
      <c r="JB44" s="82"/>
      <c r="JC44" s="82"/>
      <c r="JD44" s="82"/>
      <c r="JE44" s="82"/>
      <c r="JF44" s="82"/>
      <c r="JG44" s="82"/>
      <c r="JH44" s="82"/>
      <c r="JI44" s="82"/>
      <c r="JJ44" s="82"/>
      <c r="JK44" s="82"/>
      <c r="JL44" s="82"/>
      <c r="JM44" s="82"/>
      <c r="JN44" s="82"/>
      <c r="JO44" s="82"/>
      <c r="JP44" s="82"/>
      <c r="JQ44" s="82"/>
      <c r="JR44" s="82"/>
      <c r="JS44" s="82"/>
      <c r="JT44" s="82"/>
      <c r="JU44" s="82"/>
      <c r="JV44" s="82"/>
      <c r="JW44" s="82"/>
      <c r="JX44" s="82"/>
      <c r="JY44" s="82"/>
      <c r="JZ44" s="82"/>
      <c r="KA44" s="82"/>
      <c r="KB44" s="82"/>
      <c r="KC44" s="82"/>
      <c r="KD44" s="82"/>
      <c r="KE44" s="82"/>
      <c r="KF44" s="82"/>
      <c r="KG44" s="82"/>
      <c r="KH44" s="82"/>
      <c r="KI44" s="82"/>
      <c r="KJ44" s="82"/>
      <c r="KK44" s="82"/>
      <c r="KL44" s="82"/>
      <c r="KM44" s="82"/>
      <c r="KN44" s="82"/>
      <c r="KO44" s="82"/>
      <c r="KP44" s="82"/>
      <c r="KQ44" s="82"/>
      <c r="KR44" s="82"/>
      <c r="KS44" s="82"/>
      <c r="KT44" s="82"/>
      <c r="KU44" s="82"/>
      <c r="KV44" s="82"/>
      <c r="KW44" s="82"/>
      <c r="KX44" s="82"/>
      <c r="KY44" s="82"/>
      <c r="KZ44" s="82"/>
      <c r="LA44" s="82"/>
      <c r="LB44" s="82"/>
      <c r="LC44" s="82"/>
      <c r="LD44" s="82"/>
      <c r="LE44" s="82"/>
      <c r="LF44" s="82"/>
      <c r="LG44" s="82"/>
      <c r="LH44" s="82"/>
      <c r="LI44" s="82"/>
      <c r="LJ44" s="82"/>
      <c r="LK44" s="82"/>
      <c r="LL44" s="82"/>
      <c r="LM44" s="82"/>
      <c r="LN44" s="82"/>
      <c r="LO44" s="82"/>
      <c r="LP44" s="82"/>
      <c r="LQ44" s="82"/>
      <c r="LR44" s="82"/>
      <c r="LS44" s="82"/>
      <c r="LT44" s="82"/>
      <c r="LU44" s="82"/>
      <c r="LV44" s="82"/>
      <c r="LW44" s="82"/>
      <c r="LX44" s="82"/>
      <c r="LY44" s="82"/>
      <c r="LZ44" s="82"/>
      <c r="MA44" s="82"/>
      <c r="MB44" s="82"/>
      <c r="MC44" s="82"/>
      <c r="MD44" s="82"/>
      <c r="ME44" s="82"/>
      <c r="MF44" s="82"/>
      <c r="MG44" s="82"/>
      <c r="MH44" s="82"/>
      <c r="MI44" s="82"/>
      <c r="MJ44" s="82"/>
      <c r="MK44" s="82"/>
      <c r="ML44" s="82"/>
      <c r="MM44" s="82"/>
      <c r="MN44" s="82"/>
      <c r="MO44" s="82"/>
      <c r="MP44" s="82"/>
      <c r="MQ44" s="82"/>
      <c r="MR44" s="82"/>
      <c r="MS44" s="82"/>
      <c r="MT44" s="82"/>
      <c r="MU44" s="82"/>
      <c r="MV44" s="82"/>
      <c r="MW44" s="82"/>
      <c r="MX44" s="82"/>
      <c r="MY44" s="82"/>
      <c r="MZ44" s="82"/>
      <c r="NA44" s="82"/>
      <c r="NB44" s="82"/>
      <c r="NC44" s="82"/>
      <c r="ND44" s="82"/>
      <c r="NE44" s="82"/>
      <c r="NF44" s="82"/>
      <c r="NG44" s="82"/>
      <c r="NH44" s="82"/>
      <c r="NI44" s="82"/>
      <c r="NJ44" s="82"/>
      <c r="NK44" s="82"/>
      <c r="NL44" s="82"/>
      <c r="NM44" s="82"/>
      <c r="NN44" s="82"/>
      <c r="NO44" s="82"/>
      <c r="NP44" s="82"/>
      <c r="NQ44" s="82"/>
      <c r="NR44" s="82"/>
      <c r="NS44" s="82"/>
      <c r="NT44" s="82"/>
      <c r="NU44" s="82"/>
      <c r="NV44" s="82"/>
      <c r="NW44" s="82"/>
      <c r="NX44" s="82"/>
      <c r="NY44" s="82"/>
      <c r="NZ44" s="82"/>
      <c r="OA44" s="82"/>
      <c r="OB44" s="82"/>
      <c r="OC44" s="82"/>
      <c r="OD44" s="82"/>
      <c r="OE44" s="82"/>
      <c r="OF44" s="82"/>
      <c r="OG44" s="82"/>
      <c r="OH44" s="82"/>
      <c r="OI44" s="82"/>
      <c r="OJ44" s="82"/>
      <c r="OK44" s="82"/>
      <c r="OL44" s="82"/>
      <c r="OM44" s="82"/>
      <c r="ON44" s="82"/>
      <c r="OO44" s="82"/>
      <c r="OP44" s="82"/>
      <c r="OQ44" s="82"/>
      <c r="OR44" s="82"/>
      <c r="OS44" s="82"/>
      <c r="OT44" s="82"/>
      <c r="OU44" s="82"/>
      <c r="OV44" s="82"/>
      <c r="OW44" s="82"/>
      <c r="OX44" s="82"/>
      <c r="OY44" s="82"/>
      <c r="OZ44" s="82"/>
      <c r="PA44" s="82"/>
      <c r="PB44" s="82"/>
      <c r="PC44" s="82"/>
      <c r="PD44" s="82"/>
      <c r="PE44" s="82"/>
      <c r="PF44" s="82"/>
      <c r="PG44" s="82"/>
      <c r="PH44" s="82"/>
      <c r="PI44" s="82"/>
      <c r="PJ44" s="82"/>
      <c r="PK44" s="82"/>
      <c r="PL44" s="82"/>
      <c r="PM44" s="82"/>
      <c r="PN44" s="82"/>
      <c r="PO44" s="82"/>
      <c r="PP44" s="82"/>
      <c r="PQ44" s="82"/>
      <c r="PR44" s="82"/>
      <c r="PS44" s="82"/>
      <c r="PT44" s="82"/>
      <c r="PU44" s="82"/>
      <c r="PV44" s="82"/>
      <c r="PW44" s="82"/>
      <c r="PX44" s="82"/>
      <c r="PY44" s="82"/>
      <c r="PZ44" s="82"/>
      <c r="QA44" s="82"/>
      <c r="QB44" s="82"/>
      <c r="QC44" s="82"/>
      <c r="QD44" s="82"/>
      <c r="QE44" s="82"/>
      <c r="QF44" s="82"/>
      <c r="QG44" s="82"/>
      <c r="QH44" s="82"/>
      <c r="QI44" s="82"/>
      <c r="QJ44" s="82"/>
      <c r="QK44" s="82"/>
      <c r="QL44" s="82"/>
      <c r="QM44" s="82"/>
      <c r="QN44" s="82"/>
      <c r="QO44" s="82"/>
      <c r="QP44" s="82"/>
      <c r="QQ44" s="82"/>
      <c r="QR44" s="82"/>
      <c r="QS44" s="82"/>
      <c r="QT44" s="82"/>
      <c r="QU44" s="82"/>
      <c r="QV44" s="82"/>
      <c r="QW44" s="82"/>
      <c r="QX44" s="82"/>
      <c r="QY44" s="82"/>
      <c r="QZ44" s="82"/>
      <c r="RA44" s="82"/>
      <c r="RB44" s="82"/>
      <c r="RC44" s="82"/>
      <c r="RD44" s="82"/>
      <c r="RE44" s="82"/>
      <c r="RF44" s="82"/>
      <c r="RG44" s="82"/>
      <c r="RH44" s="82"/>
      <c r="RI44" s="82"/>
      <c r="RJ44" s="82"/>
      <c r="RK44" s="82"/>
      <c r="RL44" s="82"/>
      <c r="RM44" s="82"/>
      <c r="RN44" s="82"/>
      <c r="RO44" s="82"/>
      <c r="RP44" s="82"/>
      <c r="RQ44" s="82"/>
      <c r="RR44" s="82"/>
      <c r="RS44" s="82"/>
      <c r="RT44" s="82"/>
      <c r="RU44" s="82"/>
      <c r="RV44" s="82"/>
      <c r="RW44" s="82"/>
      <c r="RX44" s="82"/>
      <c r="RY44" s="82"/>
      <c r="RZ44" s="82"/>
      <c r="SA44" s="82"/>
      <c r="SB44" s="82"/>
      <c r="SC44" s="82"/>
      <c r="SD44" s="82"/>
      <c r="SE44" s="82"/>
      <c r="SF44" s="82"/>
      <c r="SG44" s="82"/>
      <c r="SH44" s="82"/>
      <c r="SI44" s="82"/>
      <c r="SJ44" s="82"/>
      <c r="SK44" s="82"/>
      <c r="SL44" s="82"/>
      <c r="SM44" s="82"/>
      <c r="SN44" s="82"/>
      <c r="SO44" s="82"/>
      <c r="SP44" s="82"/>
      <c r="SQ44" s="82"/>
      <c r="SR44" s="82"/>
      <c r="SS44" s="82"/>
      <c r="ST44" s="82"/>
      <c r="SU44" s="82"/>
      <c r="SV44" s="82"/>
      <c r="SW44" s="82"/>
      <c r="SX44" s="82"/>
      <c r="SY44" s="82"/>
      <c r="SZ44" s="82"/>
      <c r="TA44" s="82"/>
      <c r="TB44" s="82"/>
      <c r="TC44" s="82"/>
      <c r="TD44" s="82"/>
      <c r="TE44" s="82"/>
      <c r="TF44" s="82"/>
      <c r="TG44" s="82"/>
      <c r="TH44" s="82"/>
      <c r="TI44" s="82"/>
      <c r="TJ44" s="82"/>
      <c r="TK44" s="82"/>
      <c r="TL44" s="82"/>
      <c r="TM44" s="82"/>
      <c r="TN44" s="82"/>
      <c r="TO44" s="82"/>
      <c r="TP44" s="82"/>
      <c r="TQ44" s="82"/>
      <c r="TR44" s="82"/>
      <c r="TS44" s="82"/>
      <c r="TT44" s="82"/>
      <c r="TU44" s="82"/>
      <c r="TV44" s="82"/>
      <c r="TW44" s="82"/>
      <c r="TX44" s="82"/>
      <c r="TY44" s="82"/>
      <c r="TZ44" s="82"/>
      <c r="UA44" s="82"/>
      <c r="UB44" s="82"/>
      <c r="UC44" s="82"/>
      <c r="UD44" s="82"/>
      <c r="UE44" s="82"/>
      <c r="UF44" s="82"/>
      <c r="UG44" s="82"/>
      <c r="UH44" s="82"/>
      <c r="UI44" s="82"/>
      <c r="UJ44" s="82"/>
      <c r="UK44" s="82"/>
      <c r="UL44" s="82"/>
      <c r="UM44" s="82"/>
      <c r="UN44" s="82"/>
      <c r="UO44" s="82"/>
      <c r="UP44" s="82"/>
      <c r="UQ44" s="82"/>
      <c r="UR44" s="82"/>
      <c r="US44" s="82"/>
      <c r="UT44" s="82"/>
      <c r="UU44" s="82"/>
      <c r="UV44" s="82"/>
      <c r="UW44" s="82"/>
      <c r="UX44" s="82"/>
      <c r="UY44" s="82"/>
      <c r="UZ44" s="82"/>
      <c r="VA44" s="82"/>
      <c r="VB44" s="82"/>
      <c r="VC44" s="82"/>
      <c r="VD44" s="82"/>
      <c r="VE44" s="82"/>
      <c r="VF44" s="82"/>
      <c r="VG44" s="82"/>
      <c r="VH44" s="82"/>
      <c r="VI44" s="82"/>
      <c r="VJ44" s="82"/>
      <c r="VK44" s="82"/>
      <c r="VL44" s="82"/>
      <c r="VM44" s="82"/>
      <c r="VN44" s="82"/>
      <c r="VO44" s="82"/>
      <c r="VP44" s="82"/>
      <c r="VQ44" s="82"/>
      <c r="VR44" s="82"/>
      <c r="VS44" s="82"/>
      <c r="VT44" s="82"/>
      <c r="VU44" s="82"/>
      <c r="VV44" s="82"/>
      <c r="VW44" s="82"/>
      <c r="VX44" s="82"/>
      <c r="VY44" s="82"/>
      <c r="VZ44" s="82"/>
      <c r="WA44" s="82"/>
      <c r="WB44" s="82"/>
      <c r="WC44" s="82"/>
      <c r="WD44" s="82"/>
      <c r="WE44" s="82"/>
      <c r="WF44" s="82"/>
      <c r="WG44" s="82"/>
      <c r="WH44" s="82"/>
      <c r="WI44" s="82"/>
      <c r="WJ44" s="82"/>
      <c r="WK44" s="82"/>
      <c r="WL44" s="82"/>
      <c r="WM44" s="82"/>
      <c r="WN44" s="82"/>
      <c r="WO44" s="82"/>
      <c r="WP44" s="82"/>
      <c r="WQ44" s="82"/>
      <c r="WR44" s="82"/>
      <c r="WS44" s="82"/>
      <c r="WT44" s="82"/>
      <c r="WU44" s="82"/>
      <c r="WV44" s="82"/>
      <c r="WW44" s="82"/>
      <c r="WX44" s="82"/>
      <c r="WY44" s="82"/>
      <c r="WZ44" s="82"/>
      <c r="XA44" s="82"/>
      <c r="XB44" s="82"/>
      <c r="XC44" s="82"/>
      <c r="XD44" s="82"/>
      <c r="XE44" s="82"/>
      <c r="XF44" s="82"/>
      <c r="XG44" s="82"/>
      <c r="XH44" s="82"/>
      <c r="XI44" s="82"/>
      <c r="XJ44" s="82"/>
      <c r="XK44" s="82"/>
      <c r="XL44" s="82"/>
      <c r="XM44" s="82"/>
      <c r="XN44" s="82"/>
      <c r="XO44" s="82"/>
      <c r="XP44" s="82"/>
      <c r="XQ44" s="82"/>
      <c r="XR44" s="82"/>
      <c r="XS44" s="82"/>
      <c r="XT44" s="82"/>
      <c r="XU44" s="82"/>
      <c r="XV44" s="82"/>
      <c r="XW44" s="82"/>
      <c r="XX44" s="82"/>
      <c r="XY44" s="82"/>
      <c r="XZ44" s="82"/>
      <c r="YA44" s="82"/>
      <c r="YB44" s="82"/>
      <c r="YC44" s="82"/>
      <c r="YD44" s="82"/>
      <c r="YE44" s="82"/>
      <c r="YF44" s="82"/>
      <c r="YG44" s="82"/>
      <c r="YH44" s="82"/>
      <c r="YI44" s="82"/>
      <c r="YJ44" s="82"/>
      <c r="YK44" s="82"/>
      <c r="YL44" s="82"/>
      <c r="YM44" s="82"/>
      <c r="YN44" s="82"/>
      <c r="YO44" s="82"/>
      <c r="YP44" s="82"/>
      <c r="YQ44" s="82"/>
      <c r="YR44" s="82"/>
      <c r="YS44" s="82"/>
      <c r="YT44" s="82"/>
      <c r="YU44" s="82"/>
      <c r="YV44" s="82"/>
      <c r="YW44" s="82"/>
      <c r="YX44" s="82"/>
      <c r="YY44" s="82"/>
      <c r="YZ44" s="82"/>
      <c r="ZA44" s="82"/>
      <c r="ZB44" s="82"/>
      <c r="ZC44" s="82"/>
      <c r="ZD44" s="82"/>
      <c r="ZE44" s="82"/>
      <c r="ZF44" s="82"/>
      <c r="ZG44" s="82"/>
      <c r="ZH44" s="82"/>
      <c r="ZI44" s="82"/>
      <c r="ZJ44" s="82"/>
      <c r="ZK44" s="82"/>
      <c r="ZL44" s="82"/>
      <c r="ZM44" s="82"/>
      <c r="ZN44" s="82"/>
      <c r="ZO44" s="82"/>
      <c r="ZP44" s="82"/>
      <c r="ZQ44" s="82"/>
      <c r="ZR44" s="82"/>
      <c r="ZS44" s="82"/>
      <c r="ZT44" s="82"/>
      <c r="ZU44" s="82"/>
      <c r="ZV44" s="82"/>
      <c r="ZW44" s="82"/>
      <c r="ZX44" s="82"/>
      <c r="ZY44" s="82"/>
      <c r="ZZ44" s="82"/>
      <c r="AAA44" s="82"/>
      <c r="AAB44" s="82"/>
      <c r="AAC44" s="82"/>
      <c r="AAD44" s="82"/>
      <c r="AAE44" s="82"/>
      <c r="AAF44" s="82"/>
      <c r="AAG44" s="82"/>
      <c r="AAH44" s="82"/>
      <c r="AAI44" s="82"/>
      <c r="AAJ44" s="82"/>
      <c r="AAK44" s="82"/>
      <c r="AAL44" s="82"/>
      <c r="AAM44" s="82"/>
      <c r="AAN44" s="82"/>
      <c r="AAO44" s="82"/>
      <c r="AAP44" s="82"/>
      <c r="AAQ44" s="82"/>
      <c r="AAR44" s="82"/>
      <c r="AAS44" s="82"/>
      <c r="AAT44" s="82"/>
      <c r="AAU44" s="82"/>
      <c r="AAV44" s="82"/>
      <c r="AAW44" s="82"/>
      <c r="AAX44" s="82"/>
      <c r="AAY44" s="82"/>
      <c r="AAZ44" s="82"/>
      <c r="ABA44" s="82"/>
      <c r="ABB44" s="82"/>
      <c r="ABC44" s="82"/>
      <c r="ABD44" s="82"/>
      <c r="ABE44" s="82"/>
      <c r="ABF44" s="82"/>
      <c r="ABG44" s="82"/>
      <c r="ABH44" s="82"/>
      <c r="ABI44" s="82"/>
      <c r="ABJ44" s="82"/>
      <c r="ABK44" s="82"/>
      <c r="ABL44" s="82"/>
      <c r="ABM44" s="82"/>
      <c r="ABN44" s="82"/>
      <c r="ABO44" s="82"/>
      <c r="ABP44" s="82"/>
      <c r="ABQ44" s="82"/>
      <c r="ABR44" s="82"/>
      <c r="ABS44" s="82"/>
      <c r="ABT44" s="82"/>
      <c r="ABU44" s="82"/>
      <c r="ABV44" s="82"/>
      <c r="ABW44" s="82"/>
      <c r="ABX44" s="82"/>
      <c r="ABY44" s="82"/>
      <c r="ABZ44" s="82"/>
      <c r="ACA44" s="82"/>
      <c r="ACB44" s="82"/>
      <c r="ACC44" s="82"/>
      <c r="ACD44" s="82"/>
      <c r="ACE44" s="82"/>
      <c r="ACF44" s="82"/>
      <c r="ACG44" s="82"/>
      <c r="ACH44" s="82"/>
      <c r="ACI44" s="82"/>
      <c r="ACJ44" s="82"/>
      <c r="ACK44" s="82"/>
      <c r="ACL44" s="82"/>
      <c r="ACM44" s="82"/>
      <c r="ACN44" s="82"/>
      <c r="ACO44" s="82"/>
      <c r="ACP44" s="82"/>
      <c r="ACQ44" s="82"/>
      <c r="ACR44" s="82"/>
      <c r="ACS44" s="82"/>
      <c r="ACT44" s="82"/>
      <c r="ACU44" s="82"/>
      <c r="ACV44" s="82"/>
      <c r="ACW44" s="82"/>
      <c r="ACX44" s="82"/>
      <c r="ACY44" s="82"/>
      <c r="ACZ44" s="82"/>
      <c r="ADA44" s="82"/>
      <c r="ADB44" s="82"/>
      <c r="ADC44" s="82"/>
      <c r="ADD44" s="82"/>
      <c r="ADE44" s="82"/>
      <c r="ADF44" s="82"/>
      <c r="ADG44" s="82"/>
      <c r="ADH44" s="82"/>
      <c r="ADI44" s="82"/>
      <c r="ADJ44" s="82"/>
      <c r="ADK44" s="82"/>
      <c r="ADL44" s="82"/>
      <c r="ADM44" s="82"/>
      <c r="ADN44" s="82"/>
      <c r="ADO44" s="82"/>
      <c r="ADP44" s="82"/>
      <c r="ADQ44" s="82"/>
      <c r="ADR44" s="82"/>
      <c r="ADS44" s="82"/>
      <c r="ADT44" s="82"/>
      <c r="ADU44" s="82"/>
      <c r="ADV44" s="82"/>
      <c r="ADW44" s="82"/>
      <c r="ADX44" s="82"/>
      <c r="ADY44" s="82"/>
      <c r="ADZ44" s="82"/>
      <c r="AEA44" s="82"/>
      <c r="AEB44" s="82"/>
      <c r="AEC44" s="82"/>
      <c r="AED44" s="82"/>
      <c r="AEE44" s="82"/>
      <c r="AEF44" s="82"/>
      <c r="AEG44" s="82"/>
      <c r="AEH44" s="82"/>
      <c r="AEI44" s="82"/>
      <c r="AEJ44" s="82"/>
      <c r="AEK44" s="82"/>
      <c r="AEL44" s="82"/>
      <c r="AEM44" s="82"/>
      <c r="AEN44" s="82"/>
      <c r="AEO44" s="82"/>
      <c r="AEP44" s="82"/>
      <c r="AEQ44" s="82"/>
      <c r="AER44" s="82"/>
      <c r="AES44" s="82"/>
      <c r="AET44" s="82"/>
      <c r="AEU44" s="82"/>
      <c r="AEV44" s="82"/>
      <c r="AEW44" s="82"/>
      <c r="AEX44" s="82"/>
      <c r="AEY44" s="82"/>
      <c r="AEZ44" s="82"/>
      <c r="AFA44" s="82"/>
      <c r="AFB44" s="82"/>
      <c r="AFC44" s="82"/>
      <c r="AFD44" s="82"/>
      <c r="AFE44" s="82"/>
      <c r="AFF44" s="82"/>
      <c r="AFG44" s="82"/>
      <c r="AFH44" s="82"/>
      <c r="AFI44" s="82"/>
      <c r="AFJ44" s="82"/>
      <c r="AFK44" s="82"/>
      <c r="AFL44" s="82"/>
      <c r="AFM44" s="82"/>
      <c r="AFN44" s="82"/>
      <c r="AFO44" s="82"/>
      <c r="AFP44" s="82"/>
      <c r="AFQ44" s="82"/>
      <c r="AFR44" s="82"/>
      <c r="AFS44" s="82"/>
      <c r="AFT44" s="82"/>
      <c r="AFU44" s="82"/>
      <c r="AFV44" s="82"/>
      <c r="AFW44" s="82"/>
      <c r="AFX44" s="82"/>
      <c r="AFY44" s="82"/>
      <c r="AFZ44" s="82"/>
      <c r="AGA44" s="82"/>
      <c r="AGB44" s="82"/>
      <c r="AGC44" s="82"/>
      <c r="AGD44" s="82"/>
      <c r="AGE44" s="82"/>
      <c r="AGF44" s="82"/>
      <c r="AGG44" s="82"/>
      <c r="AGH44" s="82"/>
      <c r="AGI44" s="82"/>
      <c r="AGJ44" s="82"/>
      <c r="AGK44" s="82"/>
      <c r="AGL44" s="82"/>
      <c r="AGM44" s="82"/>
      <c r="AGN44" s="82"/>
      <c r="AGO44" s="82"/>
      <c r="AGP44" s="82"/>
      <c r="AGQ44" s="82"/>
      <c r="AGR44" s="82"/>
      <c r="AGS44" s="82"/>
      <c r="AGT44" s="82"/>
      <c r="AGU44" s="82"/>
      <c r="AGV44" s="82"/>
      <c r="AGW44" s="82"/>
      <c r="AGX44" s="82"/>
      <c r="AGY44" s="82"/>
      <c r="AGZ44" s="82"/>
      <c r="AHA44" s="82"/>
      <c r="AHB44" s="82"/>
      <c r="AHC44" s="82"/>
      <c r="AHD44" s="82"/>
      <c r="AHE44" s="82"/>
      <c r="AHF44" s="82"/>
      <c r="AHG44" s="82"/>
      <c r="AHH44" s="82"/>
      <c r="AHI44" s="82"/>
      <c r="AHJ44" s="82"/>
      <c r="AHK44" s="82"/>
      <c r="AHL44" s="82"/>
      <c r="AHM44" s="82"/>
      <c r="AHN44" s="82"/>
      <c r="AHO44" s="82"/>
      <c r="AHP44" s="82"/>
      <c r="AHQ44" s="82"/>
      <c r="AHR44" s="82"/>
      <c r="AHS44" s="82"/>
      <c r="AHT44" s="82"/>
      <c r="AHU44" s="82"/>
      <c r="AHV44" s="82"/>
      <c r="AHW44" s="82"/>
      <c r="AHX44" s="82"/>
      <c r="AHY44" s="82"/>
      <c r="AHZ44" s="82"/>
      <c r="AIA44" s="82"/>
      <c r="AIB44" s="82"/>
      <c r="AIC44" s="82"/>
      <c r="AID44" s="82"/>
      <c r="AIE44" s="82"/>
      <c r="AIF44" s="82"/>
      <c r="AIG44" s="82"/>
      <c r="AIH44" s="82"/>
      <c r="AII44" s="82"/>
      <c r="AIJ44" s="82"/>
      <c r="AIK44" s="82"/>
      <c r="AIL44" s="82"/>
      <c r="AIM44" s="82"/>
      <c r="AIN44" s="82"/>
      <c r="AIO44" s="82"/>
      <c r="AIP44" s="82"/>
      <c r="AIQ44" s="82"/>
      <c r="AIR44" s="82"/>
      <c r="AIS44" s="82"/>
      <c r="AIT44" s="82"/>
      <c r="AIU44" s="82"/>
      <c r="AIV44" s="82"/>
      <c r="AIW44" s="82"/>
      <c r="AIX44" s="82"/>
      <c r="AIY44" s="82"/>
      <c r="AIZ44" s="82"/>
      <c r="AJA44" s="82"/>
      <c r="AJB44" s="82"/>
      <c r="AJC44" s="82"/>
      <c r="AJD44" s="82"/>
      <c r="AJE44" s="82"/>
      <c r="AJF44" s="82"/>
      <c r="AJG44" s="82"/>
      <c r="AJH44" s="82"/>
      <c r="AJI44" s="82"/>
      <c r="AJJ44" s="82"/>
      <c r="AJK44" s="82"/>
      <c r="AJL44" s="82"/>
      <c r="AJM44" s="82"/>
      <c r="AJN44" s="82"/>
      <c r="AJO44" s="82"/>
      <c r="AJP44" s="82"/>
      <c r="AJQ44" s="82"/>
      <c r="AJR44" s="82"/>
      <c r="AJS44" s="82"/>
      <c r="AJT44" s="82"/>
      <c r="AJU44" s="82"/>
      <c r="AJV44" s="82"/>
      <c r="AJW44" s="82"/>
      <c r="AJX44" s="82"/>
      <c r="AJY44" s="82"/>
      <c r="AJZ44" s="82"/>
      <c r="AKA44" s="82"/>
      <c r="AKB44" s="82"/>
      <c r="AKC44" s="82"/>
      <c r="AKD44" s="82"/>
      <c r="AKE44" s="82"/>
      <c r="AKF44" s="82"/>
      <c r="AKG44" s="82"/>
      <c r="AKH44" s="82"/>
      <c r="AKI44" s="82"/>
      <c r="AKJ44" s="82"/>
      <c r="AKK44" s="82"/>
      <c r="AKL44" s="82"/>
      <c r="AKM44" s="82"/>
      <c r="AKN44" s="82"/>
      <c r="AKO44" s="82"/>
      <c r="AKP44" s="82"/>
      <c r="AKQ44" s="82"/>
      <c r="AKR44" s="82"/>
      <c r="AKS44" s="82"/>
      <c r="AKT44" s="82"/>
      <c r="AKU44" s="82"/>
    </row>
    <row r="45" spans="1:983" ht="45.75" thickBot="1">
      <c r="A45" s="370" t="s">
        <v>59</v>
      </c>
      <c r="B45" s="376" t="s">
        <v>197</v>
      </c>
      <c r="C45" s="370" t="s">
        <v>198</v>
      </c>
      <c r="D45" s="370"/>
      <c r="E45" s="370"/>
      <c r="F45" s="382" t="s">
        <v>58</v>
      </c>
      <c r="G45" s="382" t="s">
        <v>58</v>
      </c>
      <c r="H45" s="382" t="s">
        <v>58</v>
      </c>
      <c r="I45" s="87"/>
      <c r="J45" s="87"/>
      <c r="K45" s="377">
        <v>3</v>
      </c>
      <c r="L45" s="377" t="s">
        <v>75</v>
      </c>
      <c r="M45" s="407" t="s">
        <v>172</v>
      </c>
      <c r="N45" s="87"/>
      <c r="O45" s="87"/>
      <c r="P45" s="377" t="s">
        <v>135</v>
      </c>
      <c r="Q45" s="377" t="s">
        <v>135</v>
      </c>
      <c r="R45" s="377"/>
      <c r="S45" s="378" t="s">
        <v>104</v>
      </c>
    </row>
    <row r="46" spans="1:983" ht="45.75" thickBot="1">
      <c r="A46" s="372" t="s">
        <v>59</v>
      </c>
      <c r="B46" s="371" t="s">
        <v>199</v>
      </c>
      <c r="C46" s="372" t="s">
        <v>200</v>
      </c>
      <c r="D46" s="372"/>
      <c r="E46" s="372"/>
      <c r="F46" s="382" t="s">
        <v>58</v>
      </c>
      <c r="G46" s="382" t="s">
        <v>58</v>
      </c>
      <c r="H46" s="382" t="s">
        <v>58</v>
      </c>
      <c r="I46" s="87"/>
      <c r="J46" s="87"/>
      <c r="K46" s="372">
        <v>3</v>
      </c>
      <c r="L46" s="372" t="s">
        <v>176</v>
      </c>
      <c r="M46" s="415" t="s">
        <v>201</v>
      </c>
      <c r="N46" s="87"/>
      <c r="O46" s="87"/>
      <c r="P46" s="372" t="s">
        <v>135</v>
      </c>
      <c r="Q46" s="372" t="s">
        <v>135</v>
      </c>
      <c r="R46" s="372"/>
      <c r="S46" s="373" t="s">
        <v>173</v>
      </c>
    </row>
    <row r="47" spans="1:983" s="102" customFormat="1" ht="30.75" thickBot="1">
      <c r="A47" s="58" t="s">
        <v>59</v>
      </c>
      <c r="B47" s="80" t="s">
        <v>202</v>
      </c>
      <c r="C47" s="58" t="s">
        <v>203</v>
      </c>
      <c r="D47" s="286"/>
      <c r="E47" s="58"/>
      <c r="F47" s="380" t="s">
        <v>58</v>
      </c>
      <c r="G47" s="380" t="s">
        <v>58</v>
      </c>
      <c r="H47" s="380" t="s">
        <v>58</v>
      </c>
      <c r="I47" s="87"/>
      <c r="J47" s="87"/>
      <c r="K47" s="350">
        <v>2</v>
      </c>
      <c r="L47" s="351" t="s">
        <v>204</v>
      </c>
      <c r="M47" s="352" t="s">
        <v>121</v>
      </c>
      <c r="N47" s="87"/>
      <c r="O47" s="87"/>
      <c r="P47" s="2" t="s">
        <v>135</v>
      </c>
      <c r="Q47" s="2" t="s">
        <v>135</v>
      </c>
      <c r="R47" s="290"/>
      <c r="S47" s="352" t="s">
        <v>205</v>
      </c>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row>
    <row r="48" spans="1:983" ht="17.25">
      <c r="C48" s="20"/>
      <c r="D48" s="20"/>
      <c r="E48" s="20"/>
      <c r="F48" s="20"/>
      <c r="G48" s="20"/>
      <c r="H48" s="20"/>
      <c r="I48" s="20"/>
      <c r="J48" s="20"/>
      <c r="K48" s="20"/>
      <c r="L48" s="20"/>
    </row>
    <row r="49" spans="1:12">
      <c r="A49" s="386" t="s">
        <v>128</v>
      </c>
    </row>
    <row r="53" spans="1:12" ht="17.25">
      <c r="C53" s="20"/>
      <c r="D53" s="20"/>
      <c r="E53" s="20"/>
      <c r="F53" s="20"/>
      <c r="G53" s="20"/>
      <c r="H53" s="20"/>
      <c r="I53" s="20"/>
      <c r="J53" s="20"/>
      <c r="K53" s="20"/>
      <c r="L53" s="20"/>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dataValidations xWindow="1330" yWindow="667" count="6">
    <dataValidation type="list" operator="greaterThan" allowBlank="1" showInputMessage="1" showErrorMessage="1" errorTitle="Coefficient" error="Le coefficient doit être un nombre décimal supérieur à 0." sqref="F17:H47" xr:uid="{00000000-0002-0000-0200-000000000000}">
      <formula1>"OUI,NON"</formula1>
    </dataValidation>
    <dataValidation type="decimal" operator="greaterThan" allowBlank="1" showInputMessage="1" showErrorMessage="1" errorTitle="Coefficient" error="Le coefficient doit être un nombre décimal supérieur à 0." sqref="E17:E47" xr:uid="{00000000-0002-0000-0200-000001000000}">
      <formula1>0</formula1>
    </dataValidation>
    <dataValidation type="decimal" operator="lessThanOrEqual" allowBlank="1" showInputMessage="1" showErrorMessage="1" errorTitle="ECTS" error="Le nombre de crédits doit être entier et inférieur ou égal à 6." sqref="D17:D47" xr:uid="{00000000-0002-0000-0200-000002000000}">
      <formula1>6</formula1>
    </dataValidation>
    <dataValidation type="list" allowBlank="1" showInputMessage="1" showErrorMessage="1" errorTitle="Nature" error="Utiliser la liste déroulante" promptTitle="Nature" prompt="Utiliser la liste déroulante" sqref="N17:N47 L17:L47 P17:Q47" xr:uid="{00000000-0002-0000-0200-000003000000}">
      <formula1>naturecontrole</formula1>
    </dataValidation>
    <dataValidation type="list" allowBlank="1" showInputMessage="1" showErrorMessage="1" errorTitle="Nature de l'ELP" error="Utiliser la liste déroulante" promptTitle="Nature ELP" prompt="Utiliser la liste déroulante" sqref="A17:A38" xr:uid="{00000000-0002-0000-0200-000004000000}">
      <formula1>Nature_ELP</formula1>
    </dataValidation>
    <dataValidation type="list" allowBlank="1" showInputMessage="1" showErrorMessage="1" errorTitle="Nature de l'ELP" error="Utiliser la liste déroulante" promptTitle="Nature ELP" prompt="Utiliser la liste déroulante" sqref="A39:A47" xr:uid="{00000000-0002-0000-0200-000005000000}">
      <formula1>NatELP</formula1>
    </dataValidation>
  </dataValidations>
  <printOptions horizontalCentered="1"/>
  <pageMargins left="0.23622047244094491" right="0.23622047244094491" top="0.51" bottom="0.74803149606299213" header="0.31496062992125984" footer="0.31496062992125984"/>
  <pageSetup paperSize="9" scale="6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73729" r:id="rId3"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3730" r:id="rId4"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3731" r:id="rId5"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3732" r:id="rId6"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330" yWindow="667" count="1">
        <x14:dataValidation type="list" allowBlank="1" showInputMessage="1" showErrorMessage="1" promptTitle="Type contrôle" prompt="Utiliser la liste déroulante" xr:uid="{00000000-0002-0000-0200-000006000000}">
          <x14:formula1>
            <xm:f>Listes!$A$2:$A$4</xm:f>
          </x14:formula1>
          <xm:sqref>I17:I47</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S45"/>
  <sheetViews>
    <sheetView showGridLines="0" showZeros="0" topLeftCell="A37" workbookViewId="0">
      <selection activeCell="D14" sqref="D14"/>
    </sheetView>
  </sheetViews>
  <sheetFormatPr defaultColWidth="10.85546875" defaultRowHeight="15"/>
  <cols>
    <col min="1" max="1" width="22.7109375" customWidth="1"/>
    <col min="2" max="2" width="53" style="18" bestFit="1" customWidth="1"/>
    <col min="3" max="3" width="10.85546875" style="18" customWidth="1"/>
    <col min="4" max="4" width="5.140625" style="18" customWidth="1"/>
    <col min="5" max="5" width="6.42578125" style="18" customWidth="1"/>
    <col min="6" max="6" width="12.140625" style="18" customWidth="1"/>
    <col min="7" max="7" width="11.85546875" style="18" customWidth="1"/>
    <col min="8" max="8" width="12.42578125" style="18" customWidth="1"/>
    <col min="9" max="9" width="13.28515625" style="18" customWidth="1"/>
    <col min="10" max="10" width="10" style="18" customWidth="1"/>
    <col min="11" max="11" width="17.42578125" style="18" customWidth="1"/>
    <col min="12" max="12" width="13.140625" style="18" customWidth="1"/>
    <col min="13" max="13" width="6.28515625" customWidth="1"/>
    <col min="14" max="14" width="16" customWidth="1"/>
    <col min="15" max="15" width="6.28515625" customWidth="1"/>
    <col min="16" max="16" width="8" customWidth="1"/>
    <col min="17" max="17" width="13.140625" customWidth="1"/>
    <col min="19" max="19" width="39.140625" bestFit="1" customWidth="1"/>
  </cols>
  <sheetData>
    <row r="1" spans="1:19" ht="23.25">
      <c r="A1" s="493" t="s">
        <v>0</v>
      </c>
      <c r="B1" s="493"/>
      <c r="C1" s="493"/>
      <c r="D1" s="493"/>
      <c r="E1" s="493"/>
      <c r="F1" s="493"/>
      <c r="G1" s="493"/>
      <c r="H1" s="493"/>
      <c r="I1" s="493"/>
      <c r="J1" s="493"/>
      <c r="K1" s="493"/>
      <c r="L1" s="493"/>
      <c r="M1" s="493"/>
      <c r="N1" s="493"/>
      <c r="O1" s="493"/>
      <c r="P1" s="43"/>
    </row>
    <row r="2" spans="1:19" ht="20.25" customHeight="1">
      <c r="A2" s="10" t="s">
        <v>1</v>
      </c>
      <c r="B2" s="494" t="str">
        <f>'Fiche générale'!B2</f>
        <v>Portail_SHS_LLAC</v>
      </c>
      <c r="C2" s="494"/>
      <c r="D2" s="494"/>
      <c r="E2" s="494"/>
      <c r="F2" s="49"/>
      <c r="G2"/>
      <c r="H2"/>
      <c r="I2"/>
      <c r="J2"/>
      <c r="K2"/>
      <c r="L2"/>
    </row>
    <row r="3" spans="1:19" ht="20.25" customHeight="1">
      <c r="A3" s="10" t="s">
        <v>3</v>
      </c>
      <c r="B3" s="494" t="str">
        <f>'Fiche générale'!B3:I3</f>
        <v>Lettres Langues Arts et Communication</v>
      </c>
      <c r="C3" s="494"/>
      <c r="D3" s="494"/>
      <c r="E3" s="494"/>
      <c r="F3" s="49"/>
      <c r="G3"/>
      <c r="H3"/>
      <c r="I3"/>
      <c r="J3"/>
      <c r="K3"/>
      <c r="L3"/>
    </row>
    <row r="4" spans="1:19" ht="20.25" customHeight="1">
      <c r="A4" s="10" t="s">
        <v>23</v>
      </c>
      <c r="B4" s="24" t="str">
        <f>'Fiche générale'!B4</f>
        <v>HPLAC18</v>
      </c>
      <c r="C4" s="11" t="s">
        <v>24</v>
      </c>
      <c r="D4" s="495">
        <v>180</v>
      </c>
      <c r="E4" s="495"/>
      <c r="F4" s="77"/>
      <c r="G4"/>
      <c r="H4"/>
      <c r="I4"/>
      <c r="J4"/>
      <c r="K4"/>
      <c r="L4"/>
    </row>
    <row r="5" spans="1:19" ht="20.25" customHeight="1">
      <c r="B5"/>
      <c r="C5"/>
      <c r="D5"/>
      <c r="E5"/>
      <c r="F5"/>
      <c r="G5"/>
      <c r="H5"/>
      <c r="I5"/>
      <c r="J5"/>
      <c r="K5"/>
      <c r="L5"/>
    </row>
    <row r="6" spans="1:19" ht="20.25" customHeight="1">
      <c r="A6" s="10" t="s">
        <v>25</v>
      </c>
      <c r="B6" s="25" t="s">
        <v>206</v>
      </c>
      <c r="C6" s="11" t="s">
        <v>27</v>
      </c>
      <c r="D6" s="496">
        <v>183</v>
      </c>
      <c r="E6" s="497"/>
      <c r="F6" s="50"/>
      <c r="G6" s="498" t="s">
        <v>29</v>
      </c>
      <c r="H6" s="499"/>
      <c r="I6" s="500"/>
      <c r="J6" s="501" t="s">
        <v>207</v>
      </c>
      <c r="K6" s="501"/>
      <c r="L6" s="501"/>
      <c r="M6" s="501"/>
      <c r="N6" s="501"/>
      <c r="O6" s="501"/>
      <c r="P6" s="45"/>
    </row>
    <row r="7" spans="1:19" ht="20.25" customHeight="1">
      <c r="A7" s="10" t="s">
        <v>31</v>
      </c>
      <c r="B7" s="29" t="s">
        <v>208</v>
      </c>
      <c r="C7"/>
      <c r="D7"/>
      <c r="E7"/>
      <c r="F7"/>
      <c r="G7"/>
      <c r="H7"/>
      <c r="I7"/>
      <c r="J7"/>
      <c r="K7"/>
      <c r="L7"/>
    </row>
    <row r="8" spans="1:19" ht="20.25" customHeight="1">
      <c r="A8" s="12"/>
      <c r="B8" s="3"/>
      <c r="C8"/>
      <c r="D8"/>
      <c r="E8"/>
      <c r="F8"/>
      <c r="G8"/>
      <c r="H8"/>
      <c r="I8" s="13"/>
      <c r="J8" s="13"/>
      <c r="K8" s="13"/>
      <c r="L8" s="13"/>
    </row>
    <row r="9" spans="1:19" ht="15" customHeight="1">
      <c r="B9" s="19"/>
      <c r="C9" s="17"/>
      <c r="D9" s="13"/>
      <c r="E9" s="482"/>
      <c r="F9" s="503"/>
      <c r="G9" s="483"/>
      <c r="H9" s="46"/>
      <c r="I9" s="482" t="s">
        <v>33</v>
      </c>
      <c r="J9" s="483"/>
      <c r="K9" s="13"/>
      <c r="L9" s="14">
        <v>1</v>
      </c>
      <c r="M9" s="13"/>
      <c r="N9" s="13"/>
      <c r="O9" s="13"/>
      <c r="P9" s="13"/>
    </row>
    <row r="10" spans="1:19" ht="15" customHeight="1">
      <c r="B10" s="19"/>
      <c r="C10" s="17"/>
      <c r="D10" s="15"/>
      <c r="E10" s="484" t="s">
        <v>34</v>
      </c>
      <c r="F10" s="485"/>
      <c r="G10" s="486"/>
      <c r="H10" s="47"/>
      <c r="I10" s="487"/>
      <c r="J10" s="488"/>
      <c r="K10" s="16"/>
      <c r="L10" s="16"/>
      <c r="M10" s="16"/>
      <c r="N10" s="16"/>
      <c r="O10" s="16"/>
      <c r="P10" s="16"/>
    </row>
    <row r="11" spans="1:19" ht="15" customHeight="1">
      <c r="A11" s="9">
        <v>2</v>
      </c>
      <c r="B11" s="19"/>
      <c r="C11" s="17"/>
      <c r="D11" s="17"/>
      <c r="K11"/>
      <c r="L11"/>
      <c r="N11" s="16"/>
      <c r="O11" s="16"/>
      <c r="P11" s="16"/>
    </row>
    <row r="12" spans="1:19" ht="15" customHeight="1">
      <c r="B12" s="19"/>
      <c r="C12" s="17"/>
      <c r="D12" s="17"/>
      <c r="E12"/>
      <c r="F12"/>
      <c r="G12"/>
      <c r="H12"/>
      <c r="I12"/>
      <c r="J12"/>
      <c r="K12"/>
      <c r="L12"/>
      <c r="N12" s="16"/>
      <c r="O12" s="16"/>
      <c r="P12" s="16"/>
    </row>
    <row r="13" spans="1:19">
      <c r="D13" s="17"/>
      <c r="E13" s="489"/>
      <c r="F13" s="489"/>
      <c r="G13" s="489"/>
      <c r="H13" s="44"/>
      <c r="I13" s="17"/>
      <c r="J13" s="17"/>
    </row>
    <row r="14" spans="1:19" ht="26.25" customHeight="1">
      <c r="B14" s="19"/>
      <c r="C14" s="17"/>
      <c r="D14" s="17"/>
      <c r="E14" s="44"/>
      <c r="F14" s="44"/>
      <c r="G14" s="44"/>
      <c r="H14" s="44"/>
      <c r="I14" s="17"/>
      <c r="J14" s="17"/>
      <c r="K14" s="490" t="s">
        <v>35</v>
      </c>
      <c r="L14" s="491"/>
      <c r="M14" s="492"/>
      <c r="N14" s="472" t="s">
        <v>36</v>
      </c>
      <c r="O14" s="473"/>
      <c r="P14" s="474" t="s">
        <v>7</v>
      </c>
      <c r="Q14" s="475"/>
      <c r="R14" s="476"/>
      <c r="S14" s="477" t="s">
        <v>37</v>
      </c>
    </row>
    <row r="15" spans="1:19" ht="39.75" customHeight="1">
      <c r="C15" s="4"/>
      <c r="D15" s="4"/>
      <c r="E15" s="5"/>
      <c r="F15" s="5"/>
      <c r="G15" s="5"/>
      <c r="H15" s="5"/>
      <c r="I15" s="5"/>
      <c r="J15" s="6"/>
      <c r="K15" s="66" t="s">
        <v>38</v>
      </c>
      <c r="L15" s="379" t="s">
        <v>39</v>
      </c>
      <c r="M15" s="67"/>
      <c r="N15" s="62" t="s">
        <v>40</v>
      </c>
      <c r="O15" s="63"/>
      <c r="P15" s="416" t="s">
        <v>41</v>
      </c>
      <c r="Q15" s="417" t="s">
        <v>39</v>
      </c>
      <c r="R15" s="388"/>
      <c r="S15" s="477"/>
    </row>
    <row r="16" spans="1:19" s="18" customFormat="1" ht="48" thickBot="1">
      <c r="A16" s="66" t="s">
        <v>42</v>
      </c>
      <c r="B16" s="66" t="s">
        <v>43</v>
      </c>
      <c r="C16" s="115" t="s">
        <v>44</v>
      </c>
      <c r="D16" s="127" t="s">
        <v>45</v>
      </c>
      <c r="E16" s="126" t="s">
        <v>46</v>
      </c>
      <c r="F16" s="68" t="s">
        <v>47</v>
      </c>
      <c r="G16" s="118" t="s">
        <v>48</v>
      </c>
      <c r="H16" s="69" t="s">
        <v>49</v>
      </c>
      <c r="I16" s="64" t="s">
        <v>50</v>
      </c>
      <c r="J16" s="65" t="s">
        <v>51</v>
      </c>
      <c r="K16" s="116" t="s">
        <v>52</v>
      </c>
      <c r="L16" s="116" t="s">
        <v>53</v>
      </c>
      <c r="M16" s="127" t="s">
        <v>54</v>
      </c>
      <c r="N16" s="62" t="s">
        <v>53</v>
      </c>
      <c r="O16" s="62" t="s">
        <v>54</v>
      </c>
      <c r="P16" s="389"/>
      <c r="Q16" s="389"/>
      <c r="R16" s="390"/>
      <c r="S16" s="477"/>
    </row>
    <row r="17" spans="1:19" s="82" customFormat="1" ht="30.75" thickBot="1">
      <c r="A17" s="239" t="s">
        <v>55</v>
      </c>
      <c r="B17" s="242" t="s">
        <v>209</v>
      </c>
      <c r="C17" s="237" t="s">
        <v>210</v>
      </c>
      <c r="D17" s="229">
        <v>6</v>
      </c>
      <c r="E17" s="229"/>
      <c r="F17" s="410" t="s">
        <v>58</v>
      </c>
      <c r="G17" s="411" t="s">
        <v>58</v>
      </c>
      <c r="H17" s="410" t="s">
        <v>58</v>
      </c>
      <c r="I17" s="81"/>
      <c r="J17" s="81"/>
      <c r="K17" s="229"/>
      <c r="L17" s="229"/>
      <c r="M17" s="229"/>
      <c r="N17" s="81"/>
      <c r="O17" s="81"/>
      <c r="P17" s="229"/>
      <c r="Q17" s="228"/>
      <c r="R17" s="229"/>
      <c r="S17" s="230"/>
    </row>
    <row r="18" spans="1:19" s="82" customFormat="1" ht="45.75" thickBot="1">
      <c r="A18" s="241" t="s">
        <v>59</v>
      </c>
      <c r="B18" s="244" t="s">
        <v>211</v>
      </c>
      <c r="C18" s="141" t="s">
        <v>212</v>
      </c>
      <c r="D18" s="236"/>
      <c r="E18" s="236"/>
      <c r="F18" s="412" t="s">
        <v>58</v>
      </c>
      <c r="G18" s="413" t="s">
        <v>58</v>
      </c>
      <c r="H18" s="412" t="s">
        <v>58</v>
      </c>
      <c r="I18" s="151"/>
      <c r="J18" s="151"/>
      <c r="K18" s="128">
        <v>3</v>
      </c>
      <c r="L18" s="219" t="s">
        <v>213</v>
      </c>
      <c r="M18" s="235" t="s">
        <v>76</v>
      </c>
      <c r="N18" s="151"/>
      <c r="O18" s="151"/>
      <c r="P18" s="227" t="s">
        <v>64</v>
      </c>
      <c r="Q18" s="227" t="s">
        <v>64</v>
      </c>
      <c r="R18" s="86"/>
      <c r="S18" s="235" t="s">
        <v>65</v>
      </c>
    </row>
    <row r="19" spans="1:19" ht="45.75" thickBot="1">
      <c r="A19" s="240" t="s">
        <v>59</v>
      </c>
      <c r="B19" s="243" t="s">
        <v>214</v>
      </c>
      <c r="C19" s="155" t="s">
        <v>215</v>
      </c>
      <c r="D19" s="59"/>
      <c r="E19" s="59"/>
      <c r="F19" s="412" t="s">
        <v>58</v>
      </c>
      <c r="G19" s="412" t="s">
        <v>58</v>
      </c>
      <c r="H19" s="412" t="s">
        <v>58</v>
      </c>
      <c r="I19" s="73"/>
      <c r="J19" s="73"/>
      <c r="K19" s="60">
        <v>3</v>
      </c>
      <c r="L19" s="219" t="s">
        <v>213</v>
      </c>
      <c r="M19" s="166" t="s">
        <v>76</v>
      </c>
      <c r="N19" s="73"/>
      <c r="O19" s="73"/>
      <c r="P19" s="234" t="s">
        <v>64</v>
      </c>
      <c r="Q19" s="227" t="s">
        <v>64</v>
      </c>
      <c r="R19" s="60"/>
      <c r="S19" s="211" t="s">
        <v>65</v>
      </c>
    </row>
    <row r="20" spans="1:19" s="82" customFormat="1" ht="30.75" thickBot="1">
      <c r="A20" s="191" t="s">
        <v>55</v>
      </c>
      <c r="B20" s="192" t="s">
        <v>216</v>
      </c>
      <c r="C20" s="192" t="s">
        <v>217</v>
      </c>
      <c r="D20" s="191">
        <v>6</v>
      </c>
      <c r="E20" s="193"/>
      <c r="F20" s="410" t="s">
        <v>58</v>
      </c>
      <c r="G20" s="410" t="s">
        <v>58</v>
      </c>
      <c r="H20" s="410" t="s">
        <v>58</v>
      </c>
      <c r="I20" s="135"/>
      <c r="J20" s="85"/>
      <c r="K20" s="191"/>
      <c r="L20" s="191"/>
      <c r="M20" s="229"/>
      <c r="N20" s="85"/>
      <c r="O20" s="85"/>
      <c r="P20" s="229"/>
      <c r="Q20" s="228"/>
      <c r="R20" s="229"/>
      <c r="S20" s="230"/>
    </row>
    <row r="21" spans="1:19" ht="45.75" thickBot="1">
      <c r="A21" s="238" t="s">
        <v>59</v>
      </c>
      <c r="B21" s="79" t="s">
        <v>218</v>
      </c>
      <c r="C21" s="79" t="s">
        <v>219</v>
      </c>
      <c r="D21" s="134"/>
      <c r="E21" s="145"/>
      <c r="F21" s="412" t="s">
        <v>58</v>
      </c>
      <c r="G21" s="412" t="s">
        <v>58</v>
      </c>
      <c r="H21" s="412" t="s">
        <v>58</v>
      </c>
      <c r="I21" s="61"/>
      <c r="J21" s="61"/>
      <c r="K21" s="71">
        <v>3</v>
      </c>
      <c r="L21" s="219" t="s">
        <v>213</v>
      </c>
      <c r="M21" s="358" t="s">
        <v>91</v>
      </c>
      <c r="N21" s="61"/>
      <c r="O21" s="61"/>
      <c r="P21" s="71" t="s">
        <v>64</v>
      </c>
      <c r="Q21" s="227" t="s">
        <v>64</v>
      </c>
      <c r="R21" s="71"/>
      <c r="S21" s="225" t="s">
        <v>65</v>
      </c>
    </row>
    <row r="22" spans="1:19" ht="45.75" thickBot="1">
      <c r="A22" s="154" t="s">
        <v>59</v>
      </c>
      <c r="B22" s="90" t="s">
        <v>220</v>
      </c>
      <c r="C22" s="90" t="s">
        <v>221</v>
      </c>
      <c r="D22" s="56"/>
      <c r="E22" s="153"/>
      <c r="F22" s="412" t="s">
        <v>58</v>
      </c>
      <c r="G22" s="412" t="s">
        <v>58</v>
      </c>
      <c r="H22" s="412" t="s">
        <v>58</v>
      </c>
      <c r="I22" s="73"/>
      <c r="J22" s="73"/>
      <c r="K22" s="56">
        <v>3</v>
      </c>
      <c r="L22" s="233" t="s">
        <v>213</v>
      </c>
      <c r="M22" s="359" t="s">
        <v>91</v>
      </c>
      <c r="N22" s="73"/>
      <c r="O22" s="73"/>
      <c r="P22" s="56" t="s">
        <v>64</v>
      </c>
      <c r="Q22" s="234" t="s">
        <v>64</v>
      </c>
      <c r="R22" s="56"/>
      <c r="S22" s="165" t="s">
        <v>65</v>
      </c>
    </row>
    <row r="23" spans="1:19" ht="30.75" thickBot="1">
      <c r="A23" s="191" t="s">
        <v>55</v>
      </c>
      <c r="B23" s="192" t="s">
        <v>222</v>
      </c>
      <c r="C23" s="194" t="s">
        <v>223</v>
      </c>
      <c r="D23" s="195">
        <v>6</v>
      </c>
      <c r="E23" s="196"/>
      <c r="F23" s="410" t="s">
        <v>58</v>
      </c>
      <c r="G23" s="410" t="s">
        <v>58</v>
      </c>
      <c r="H23" s="410" t="s">
        <v>58</v>
      </c>
      <c r="I23" s="152"/>
      <c r="J23" s="152"/>
      <c r="K23" s="232"/>
      <c r="L23" s="232"/>
      <c r="M23" s="232"/>
      <c r="N23" s="152"/>
      <c r="O23" s="152"/>
      <c r="P23" s="232"/>
      <c r="Q23" s="232"/>
      <c r="R23" s="232"/>
      <c r="S23" s="175"/>
    </row>
    <row r="24" spans="1:19" ht="45.75" thickBot="1">
      <c r="A24" s="238" t="s">
        <v>59</v>
      </c>
      <c r="B24" s="245" t="s">
        <v>224</v>
      </c>
      <c r="C24" s="137" t="s">
        <v>225</v>
      </c>
      <c r="D24" s="71"/>
      <c r="E24" s="156"/>
      <c r="F24" s="412" t="s">
        <v>58</v>
      </c>
      <c r="G24" s="412" t="s">
        <v>58</v>
      </c>
      <c r="H24" s="412" t="s">
        <v>58</v>
      </c>
      <c r="I24" s="152"/>
      <c r="J24" s="152"/>
      <c r="K24" s="156">
        <v>3</v>
      </c>
      <c r="L24" s="1" t="s">
        <v>213</v>
      </c>
      <c r="M24" s="341" t="s">
        <v>226</v>
      </c>
      <c r="N24" s="152"/>
      <c r="O24" s="152"/>
      <c r="P24" s="156" t="s">
        <v>64</v>
      </c>
      <c r="Q24" s="156" t="s">
        <v>64</v>
      </c>
      <c r="R24" s="156"/>
      <c r="S24" s="342" t="s">
        <v>136</v>
      </c>
    </row>
    <row r="25" spans="1:19" ht="45.75" thickBot="1">
      <c r="A25" s="128" t="s">
        <v>59</v>
      </c>
      <c r="B25" s="157" t="s">
        <v>227</v>
      </c>
      <c r="C25" s="157" t="s">
        <v>228</v>
      </c>
      <c r="D25" s="56"/>
      <c r="E25" s="153"/>
      <c r="F25" s="412" t="s">
        <v>58</v>
      </c>
      <c r="G25" s="412" t="s">
        <v>58</v>
      </c>
      <c r="H25" s="412" t="s">
        <v>58</v>
      </c>
      <c r="I25" s="152"/>
      <c r="J25" s="152"/>
      <c r="K25" s="153">
        <v>3</v>
      </c>
      <c r="L25" s="1" t="s">
        <v>213</v>
      </c>
      <c r="M25" s="347" t="s">
        <v>226</v>
      </c>
      <c r="N25" s="152"/>
      <c r="O25" s="152"/>
      <c r="P25" s="153" t="s">
        <v>64</v>
      </c>
      <c r="Q25" s="156" t="s">
        <v>64</v>
      </c>
      <c r="R25" s="153"/>
      <c r="S25" s="342" t="s">
        <v>136</v>
      </c>
    </row>
    <row r="26" spans="1:19" s="82" customFormat="1" ht="30.75" thickBot="1">
      <c r="A26" s="246" t="s">
        <v>55</v>
      </c>
      <c r="B26" s="198" t="s">
        <v>229</v>
      </c>
      <c r="C26" s="198" t="s">
        <v>230</v>
      </c>
      <c r="D26" s="197">
        <v>6</v>
      </c>
      <c r="E26" s="199"/>
      <c r="F26" s="410" t="s">
        <v>58</v>
      </c>
      <c r="G26" s="410" t="s">
        <v>58</v>
      </c>
      <c r="H26" s="410" t="s">
        <v>58</v>
      </c>
      <c r="I26" s="87"/>
      <c r="J26" s="87"/>
      <c r="K26" s="229"/>
      <c r="L26" s="229"/>
      <c r="M26" s="229"/>
      <c r="N26" s="87"/>
      <c r="O26" s="87"/>
      <c r="P26" s="229"/>
      <c r="Q26" s="229"/>
      <c r="R26" s="229"/>
      <c r="S26" s="175"/>
    </row>
    <row r="27" spans="1:19" ht="45.75" thickBot="1">
      <c r="A27" s="238" t="s">
        <v>59</v>
      </c>
      <c r="B27" s="79" t="s">
        <v>111</v>
      </c>
      <c r="C27" s="79" t="s">
        <v>231</v>
      </c>
      <c r="D27" s="134"/>
      <c r="E27" s="134"/>
      <c r="F27" s="412" t="s">
        <v>58</v>
      </c>
      <c r="G27" s="412" t="s">
        <v>58</v>
      </c>
      <c r="H27" s="412" t="s">
        <v>58</v>
      </c>
      <c r="I27" s="61"/>
      <c r="J27" s="61"/>
      <c r="K27" s="71">
        <v>3</v>
      </c>
      <c r="L27" s="1" t="s">
        <v>213</v>
      </c>
      <c r="M27" s="225" t="s">
        <v>113</v>
      </c>
      <c r="N27" s="61"/>
      <c r="O27" s="61"/>
      <c r="P27" s="71" t="s">
        <v>64</v>
      </c>
      <c r="Q27" s="156" t="s">
        <v>64</v>
      </c>
      <c r="R27" s="71"/>
      <c r="S27" s="165" t="s">
        <v>136</v>
      </c>
    </row>
    <row r="28" spans="1:19" ht="45.75" thickBot="1">
      <c r="A28" s="247" t="s">
        <v>59</v>
      </c>
      <c r="B28" s="78" t="s">
        <v>232</v>
      </c>
      <c r="C28" s="78" t="s">
        <v>233</v>
      </c>
      <c r="D28" s="51"/>
      <c r="E28" s="51"/>
      <c r="F28" s="412" t="s">
        <v>58</v>
      </c>
      <c r="G28" s="412" t="s">
        <v>58</v>
      </c>
      <c r="H28" s="412" t="s">
        <v>58</v>
      </c>
      <c r="I28" s="61"/>
      <c r="J28" s="61"/>
      <c r="K28" s="1">
        <v>3</v>
      </c>
      <c r="L28" s="1" t="s">
        <v>213</v>
      </c>
      <c r="M28" s="165" t="s">
        <v>113</v>
      </c>
      <c r="N28" s="61"/>
      <c r="O28" s="61"/>
      <c r="P28" s="71" t="s">
        <v>64</v>
      </c>
      <c r="Q28" s="156" t="s">
        <v>64</v>
      </c>
      <c r="R28" s="1"/>
      <c r="S28" s="165" t="s">
        <v>136</v>
      </c>
    </row>
    <row r="29" spans="1:19" ht="45.75" thickBot="1">
      <c r="A29" s="247" t="s">
        <v>59</v>
      </c>
      <c r="B29" s="78" t="s">
        <v>234</v>
      </c>
      <c r="C29" s="78" t="s">
        <v>235</v>
      </c>
      <c r="D29" s="51"/>
      <c r="E29" s="51"/>
      <c r="F29" s="412" t="s">
        <v>58</v>
      </c>
      <c r="G29" s="412" t="s">
        <v>58</v>
      </c>
      <c r="H29" s="412" t="s">
        <v>58</v>
      </c>
      <c r="I29" s="61"/>
      <c r="J29" s="61"/>
      <c r="K29" s="1">
        <v>3</v>
      </c>
      <c r="L29" s="1" t="s">
        <v>213</v>
      </c>
      <c r="M29" s="165" t="s">
        <v>91</v>
      </c>
      <c r="N29" s="61"/>
      <c r="O29" s="61"/>
      <c r="P29" s="71" t="s">
        <v>64</v>
      </c>
      <c r="Q29" s="156" t="s">
        <v>64</v>
      </c>
      <c r="R29" s="1"/>
      <c r="S29" s="165" t="s">
        <v>136</v>
      </c>
    </row>
    <row r="30" spans="1:19" ht="45.75" thickBot="1">
      <c r="A30" s="248" t="s">
        <v>59</v>
      </c>
      <c r="B30" s="78" t="s">
        <v>236</v>
      </c>
      <c r="C30" s="78" t="s">
        <v>237</v>
      </c>
      <c r="D30" s="51"/>
      <c r="E30" s="51"/>
      <c r="F30" s="412" t="s">
        <v>58</v>
      </c>
      <c r="G30" s="412" t="s">
        <v>58</v>
      </c>
      <c r="H30" s="412" t="s">
        <v>58</v>
      </c>
      <c r="I30" s="61"/>
      <c r="J30" s="61"/>
      <c r="K30" s="1">
        <v>3</v>
      </c>
      <c r="L30" s="1" t="s">
        <v>213</v>
      </c>
      <c r="M30" s="165" t="s">
        <v>91</v>
      </c>
      <c r="N30" s="61"/>
      <c r="O30" s="61"/>
      <c r="P30" s="71" t="s">
        <v>64</v>
      </c>
      <c r="Q30" s="156" t="s">
        <v>64</v>
      </c>
      <c r="R30" s="1"/>
      <c r="S30" s="165" t="s">
        <v>136</v>
      </c>
    </row>
    <row r="31" spans="1:19" ht="45.75" thickBot="1">
      <c r="A31" s="148" t="s">
        <v>59</v>
      </c>
      <c r="B31" s="90" t="s">
        <v>238</v>
      </c>
      <c r="C31" s="90" t="s">
        <v>239</v>
      </c>
      <c r="D31" s="57"/>
      <c r="E31" s="57"/>
      <c r="F31" s="412" t="s">
        <v>58</v>
      </c>
      <c r="G31" s="412" t="s">
        <v>58</v>
      </c>
      <c r="H31" s="412" t="s">
        <v>58</v>
      </c>
      <c r="I31" s="73"/>
      <c r="J31" s="73"/>
      <c r="K31" s="60">
        <v>3</v>
      </c>
      <c r="L31" s="60" t="s">
        <v>176</v>
      </c>
      <c r="M31" s="60" t="s">
        <v>240</v>
      </c>
      <c r="N31" s="73"/>
      <c r="O31" s="73"/>
      <c r="P31" s="128" t="s">
        <v>64</v>
      </c>
      <c r="Q31" s="128" t="s">
        <v>64</v>
      </c>
      <c r="R31" s="60"/>
      <c r="S31" s="225" t="s">
        <v>65</v>
      </c>
    </row>
    <row r="32" spans="1:19" s="82" customFormat="1" ht="30.75" thickBot="1">
      <c r="A32" s="200" t="s">
        <v>55</v>
      </c>
      <c r="B32" s="201" t="s">
        <v>241</v>
      </c>
      <c r="C32" s="201" t="s">
        <v>242</v>
      </c>
      <c r="D32" s="200">
        <v>6</v>
      </c>
      <c r="E32" s="200"/>
      <c r="F32" s="414" t="s">
        <v>58</v>
      </c>
      <c r="G32" s="414" t="s">
        <v>58</v>
      </c>
      <c r="H32" s="414" t="s">
        <v>58</v>
      </c>
      <c r="I32" s="85"/>
      <c r="J32" s="85"/>
      <c r="K32" s="231"/>
      <c r="L32" s="189"/>
      <c r="M32" s="189"/>
      <c r="N32" s="85"/>
      <c r="O32" s="85"/>
      <c r="P32" s="189"/>
      <c r="Q32" s="189"/>
      <c r="R32" s="189"/>
      <c r="S32" s="231"/>
    </row>
    <row r="33" spans="1:19" ht="45.75" thickBot="1">
      <c r="A33" s="133" t="s">
        <v>59</v>
      </c>
      <c r="B33" s="79" t="s">
        <v>243</v>
      </c>
      <c r="C33" s="79" t="s">
        <v>231</v>
      </c>
      <c r="D33" s="134"/>
      <c r="E33" s="71"/>
      <c r="F33" s="412" t="s">
        <v>58</v>
      </c>
      <c r="G33" s="412" t="s">
        <v>58</v>
      </c>
      <c r="H33" s="412" t="s">
        <v>58</v>
      </c>
      <c r="I33" s="61"/>
      <c r="J33" s="61"/>
      <c r="K33" s="71">
        <v>3</v>
      </c>
      <c r="L33" s="1" t="s">
        <v>213</v>
      </c>
      <c r="M33" s="225" t="s">
        <v>113</v>
      </c>
      <c r="N33" s="61"/>
      <c r="O33" s="61"/>
      <c r="P33" s="71" t="s">
        <v>64</v>
      </c>
      <c r="Q33" s="71" t="s">
        <v>64</v>
      </c>
      <c r="R33" s="71"/>
      <c r="S33" s="225" t="s">
        <v>104</v>
      </c>
    </row>
    <row r="34" spans="1:19" ht="45.75" thickBot="1">
      <c r="A34" s="55" t="s">
        <v>59</v>
      </c>
      <c r="B34" s="78" t="s">
        <v>244</v>
      </c>
      <c r="C34" s="78" t="s">
        <v>245</v>
      </c>
      <c r="D34" s="57"/>
      <c r="E34" s="56"/>
      <c r="F34" s="412" t="s">
        <v>58</v>
      </c>
      <c r="G34" s="412" t="s">
        <v>58</v>
      </c>
      <c r="H34" s="412" t="s">
        <v>58</v>
      </c>
      <c r="I34" s="61"/>
      <c r="J34" s="61"/>
      <c r="K34" s="1">
        <v>2</v>
      </c>
      <c r="L34" s="1" t="s">
        <v>213</v>
      </c>
      <c r="M34" s="165" t="s">
        <v>91</v>
      </c>
      <c r="N34" s="61"/>
      <c r="O34" s="61"/>
      <c r="P34" s="71" t="s">
        <v>64</v>
      </c>
      <c r="Q34" s="71" t="s">
        <v>64</v>
      </c>
      <c r="R34" s="1"/>
      <c r="S34" s="341" t="s">
        <v>246</v>
      </c>
    </row>
    <row r="35" spans="1:19" ht="45.75" thickBot="1">
      <c r="A35" s="55" t="s">
        <v>59</v>
      </c>
      <c r="B35" s="78" t="s">
        <v>232</v>
      </c>
      <c r="C35" s="78" t="s">
        <v>233</v>
      </c>
      <c r="D35" s="51"/>
      <c r="E35" s="51"/>
      <c r="F35" s="412" t="s">
        <v>58</v>
      </c>
      <c r="G35" s="412" t="s">
        <v>58</v>
      </c>
      <c r="H35" s="412" t="s">
        <v>58</v>
      </c>
      <c r="I35" s="61"/>
      <c r="J35" s="61"/>
      <c r="K35" s="51">
        <v>3</v>
      </c>
      <c r="L35" s="1" t="s">
        <v>213</v>
      </c>
      <c r="M35" s="368" t="s">
        <v>113</v>
      </c>
      <c r="N35" s="61"/>
      <c r="O35" s="61"/>
      <c r="P35" s="71" t="s">
        <v>64</v>
      </c>
      <c r="Q35" s="71" t="s">
        <v>64</v>
      </c>
      <c r="R35" s="1"/>
      <c r="S35" s="165" t="s">
        <v>104</v>
      </c>
    </row>
    <row r="36" spans="1:19" ht="45.75" thickBot="1">
      <c r="A36" s="55" t="s">
        <v>59</v>
      </c>
      <c r="B36" s="90" t="s">
        <v>234</v>
      </c>
      <c r="C36" s="90" t="s">
        <v>235</v>
      </c>
      <c r="D36" s="57"/>
      <c r="E36" s="56"/>
      <c r="F36" s="412" t="s">
        <v>58</v>
      </c>
      <c r="G36" s="412" t="s">
        <v>58</v>
      </c>
      <c r="H36" s="412" t="s">
        <v>58</v>
      </c>
      <c r="I36" s="72"/>
      <c r="J36" s="72"/>
      <c r="K36" s="51">
        <v>3</v>
      </c>
      <c r="L36" s="1" t="s">
        <v>213</v>
      </c>
      <c r="M36" s="217" t="s">
        <v>91</v>
      </c>
      <c r="N36" s="61"/>
      <c r="O36" s="61"/>
      <c r="P36" s="71" t="s">
        <v>64</v>
      </c>
      <c r="Q36" s="71" t="s">
        <v>64</v>
      </c>
      <c r="R36" s="1"/>
      <c r="S36" s="165" t="s">
        <v>104</v>
      </c>
    </row>
    <row r="37" spans="1:19" ht="45.75" thickBot="1">
      <c r="A37" s="55" t="s">
        <v>59</v>
      </c>
      <c r="B37" s="105" t="s">
        <v>236</v>
      </c>
      <c r="C37" s="105" t="s">
        <v>237</v>
      </c>
      <c r="D37" s="51"/>
      <c r="E37" s="1"/>
      <c r="F37" s="412" t="s">
        <v>58</v>
      </c>
      <c r="G37" s="412" t="s">
        <v>58</v>
      </c>
      <c r="H37" s="412" t="s">
        <v>58</v>
      </c>
      <c r="I37" s="72"/>
      <c r="J37" s="72"/>
      <c r="K37" s="1">
        <v>3</v>
      </c>
      <c r="L37" s="1" t="s">
        <v>213</v>
      </c>
      <c r="M37" s="165" t="s">
        <v>91</v>
      </c>
      <c r="N37" s="61"/>
      <c r="O37" s="61"/>
      <c r="P37" s="71" t="s">
        <v>64</v>
      </c>
      <c r="Q37" s="71" t="s">
        <v>64</v>
      </c>
      <c r="R37" s="1"/>
      <c r="S37" s="165" t="s">
        <v>104</v>
      </c>
    </row>
    <row r="38" spans="1:19" ht="45.75" thickBot="1">
      <c r="A38" s="55" t="s">
        <v>59</v>
      </c>
      <c r="B38" s="78" t="s">
        <v>247</v>
      </c>
      <c r="C38" s="78" t="s">
        <v>248</v>
      </c>
      <c r="D38" s="51"/>
      <c r="E38" s="1"/>
      <c r="F38" s="412" t="s">
        <v>58</v>
      </c>
      <c r="G38" s="412" t="s">
        <v>58</v>
      </c>
      <c r="H38" s="412" t="s">
        <v>58</v>
      </c>
      <c r="I38" s="72"/>
      <c r="J38" s="72"/>
      <c r="K38" s="1">
        <v>3</v>
      </c>
      <c r="L38" s="1" t="s">
        <v>213</v>
      </c>
      <c r="M38" s="165" t="s">
        <v>76</v>
      </c>
      <c r="N38" s="61"/>
      <c r="O38" s="61"/>
      <c r="P38" s="71" t="s">
        <v>64</v>
      </c>
      <c r="Q38" s="71" t="s">
        <v>64</v>
      </c>
      <c r="R38" s="1"/>
      <c r="S38" s="165" t="s">
        <v>249</v>
      </c>
    </row>
    <row r="39" spans="1:19" ht="45.75" thickBot="1">
      <c r="A39" s="55" t="s">
        <v>59</v>
      </c>
      <c r="B39" s="90" t="s">
        <v>238</v>
      </c>
      <c r="C39" s="90" t="s">
        <v>239</v>
      </c>
      <c r="D39" s="57"/>
      <c r="E39" s="56"/>
      <c r="F39" s="412" t="s">
        <v>58</v>
      </c>
      <c r="G39" s="412" t="s">
        <v>58</v>
      </c>
      <c r="H39" s="412" t="s">
        <v>58</v>
      </c>
      <c r="I39" s="72"/>
      <c r="J39" s="72"/>
      <c r="K39" s="58">
        <v>3</v>
      </c>
      <c r="L39" s="60" t="s">
        <v>176</v>
      </c>
      <c r="M39" s="60" t="s">
        <v>240</v>
      </c>
      <c r="N39" s="61"/>
      <c r="O39" s="61"/>
      <c r="P39" s="128" t="s">
        <v>64</v>
      </c>
      <c r="Q39" s="128" t="s">
        <v>64</v>
      </c>
      <c r="R39" s="60"/>
      <c r="S39" s="225" t="s">
        <v>65</v>
      </c>
    </row>
    <row r="40" spans="1:19" s="82" customFormat="1" ht="30.75" thickBot="1">
      <c r="A40" s="200" t="s">
        <v>55</v>
      </c>
      <c r="B40" s="201" t="s">
        <v>250</v>
      </c>
      <c r="C40" s="201" t="s">
        <v>251</v>
      </c>
      <c r="D40" s="200">
        <v>6</v>
      </c>
      <c r="E40" s="200"/>
      <c r="F40" s="414" t="s">
        <v>58</v>
      </c>
      <c r="G40" s="414" t="s">
        <v>58</v>
      </c>
      <c r="H40" s="414" t="s">
        <v>58</v>
      </c>
      <c r="I40" s="72"/>
      <c r="J40" s="72"/>
      <c r="K40" s="172">
        <v>4</v>
      </c>
      <c r="L40" s="202"/>
      <c r="M40" s="189"/>
      <c r="N40" s="61"/>
      <c r="O40" s="61"/>
      <c r="P40" s="210" t="s">
        <v>64</v>
      </c>
      <c r="Q40" s="210" t="s">
        <v>64</v>
      </c>
      <c r="R40" s="210"/>
      <c r="S40" s="345" t="s">
        <v>252</v>
      </c>
    </row>
    <row r="41" spans="1:19" ht="45.75" thickBot="1">
      <c r="A41" s="128" t="s">
        <v>59</v>
      </c>
      <c r="B41" s="141" t="s">
        <v>253</v>
      </c>
      <c r="C41" s="141" t="s">
        <v>254</v>
      </c>
      <c r="D41" s="139"/>
      <c r="E41" s="128"/>
      <c r="F41" s="412" t="s">
        <v>58</v>
      </c>
      <c r="G41" s="412" t="s">
        <v>58</v>
      </c>
      <c r="H41" s="412" t="s">
        <v>58</v>
      </c>
      <c r="I41" s="72"/>
      <c r="J41" s="72"/>
      <c r="K41" s="130">
        <v>2</v>
      </c>
      <c r="L41" s="212" t="s">
        <v>213</v>
      </c>
      <c r="M41" s="235" t="s">
        <v>91</v>
      </c>
      <c r="N41" s="72"/>
      <c r="O41" s="72"/>
      <c r="P41" s="128" t="s">
        <v>64</v>
      </c>
      <c r="Q41" s="128" t="s">
        <v>64</v>
      </c>
      <c r="R41" s="128"/>
      <c r="S41" s="225" t="s">
        <v>255</v>
      </c>
    </row>
    <row r="42" spans="1:19" ht="45.75" thickBot="1">
      <c r="A42" s="60" t="s">
        <v>59</v>
      </c>
      <c r="B42" s="110" t="s">
        <v>256</v>
      </c>
      <c r="C42" s="110" t="s">
        <v>257</v>
      </c>
      <c r="D42" s="59"/>
      <c r="E42" s="60"/>
      <c r="F42" s="412" t="s">
        <v>58</v>
      </c>
      <c r="G42" s="412" t="s">
        <v>58</v>
      </c>
      <c r="H42" s="412" t="s">
        <v>58</v>
      </c>
      <c r="I42" s="73"/>
      <c r="J42" s="73"/>
      <c r="K42" s="58">
        <v>2</v>
      </c>
      <c r="L42" s="212" t="s">
        <v>213</v>
      </c>
      <c r="M42" s="166" t="s">
        <v>91</v>
      </c>
      <c r="N42" s="73"/>
      <c r="O42" s="73"/>
      <c r="P42" s="1" t="s">
        <v>64</v>
      </c>
      <c r="Q42" s="1" t="s">
        <v>64</v>
      </c>
      <c r="R42" s="60"/>
      <c r="S42" s="165" t="s">
        <v>255</v>
      </c>
    </row>
    <row r="45" spans="1:19">
      <c r="A45" s="386" t="s">
        <v>128</v>
      </c>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dataValidations count="6">
    <dataValidation type="decimal" operator="lessThanOrEqual" allowBlank="1" showInputMessage="1" showErrorMessage="1" errorTitle="ECTS" error="Le nombre de crédits doit être entier et inférieur ou égal à 6." sqref="D17:D42" xr:uid="{00000000-0002-0000-0300-000000000000}">
      <formula1>6</formula1>
    </dataValidation>
    <dataValidation type="decimal" operator="greaterThan" allowBlank="1" showInputMessage="1" showErrorMessage="1" errorTitle="Coefficient" error="Le coefficient doit être un nombre décimal supérieur à 0." sqref="E17:E42" xr:uid="{00000000-0002-0000-0300-000001000000}">
      <formula1>0</formula1>
    </dataValidation>
    <dataValidation type="list" allowBlank="1" showInputMessage="1" showErrorMessage="1" errorTitle="Nature de l'ELP" error="Utiliser la liste déroulante" promptTitle="Nature ELP" prompt="Utiliser la liste déroulante" sqref="A40:A42" xr:uid="{00000000-0002-0000-0300-000002000000}">
      <formula1>NatELP</formula1>
    </dataValidation>
    <dataValidation type="list" allowBlank="1" showInputMessage="1" showErrorMessage="1" errorTitle="Nature" error="Utiliser la liste déroulante" promptTitle="Nature" prompt="Utiliser la liste déroulante" sqref="N17:N42 L17:L42 Q23:Q42 P17 P20:P42" xr:uid="{00000000-0002-0000-0300-000003000000}">
      <formula1>naturecontrole</formula1>
    </dataValidation>
    <dataValidation type="list" allowBlank="1" showInputMessage="1" showErrorMessage="1" errorTitle="Nature de l'ELP" error="Utiliser la liste déroulante" promptTitle="Nature ELP" prompt="Utiliser la liste déroulante" sqref="A17:A39" xr:uid="{00000000-0002-0000-0300-000004000000}">
      <formula1>Nature_ELP</formula1>
    </dataValidation>
    <dataValidation type="list" operator="greaterThan" allowBlank="1" showInputMessage="1" showErrorMessage="1" errorTitle="Coefficient" error="Le coefficient doit être un nombre décimal supérieur à 0." sqref="F17:H42" xr:uid="{00000000-0002-0000-03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77825" r:id="rId3"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7826" r:id="rId4"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7827" r:id="rId5"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7828" r:id="rId6"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300-000006000000}">
          <x14:formula1>
            <xm:f>Listes!$A$2:$A$4</xm:f>
          </x14:formula1>
          <xm:sqref>I17:I42</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S49"/>
  <sheetViews>
    <sheetView showGridLines="0" showZeros="0" topLeftCell="A42" workbookViewId="0">
      <selection activeCell="E9" sqref="E9:G10"/>
    </sheetView>
  </sheetViews>
  <sheetFormatPr defaultColWidth="10.85546875" defaultRowHeight="15"/>
  <cols>
    <col min="1" max="1" width="22.7109375" bestFit="1" customWidth="1"/>
    <col min="2" max="2" width="61.85546875" style="18" bestFit="1" customWidth="1"/>
    <col min="3" max="3" width="10.85546875" style="18" bestFit="1" customWidth="1"/>
    <col min="4" max="4" width="5.140625" style="18" bestFit="1" customWidth="1"/>
    <col min="5" max="5" width="6.42578125" style="18" bestFit="1" customWidth="1"/>
    <col min="6" max="6" width="12.140625" style="18" bestFit="1" customWidth="1"/>
    <col min="7" max="7" width="11.85546875" style="18" bestFit="1" customWidth="1"/>
    <col min="8" max="8" width="12.42578125" style="18" bestFit="1" customWidth="1"/>
    <col min="9" max="9" width="13.28515625" style="18" bestFit="1" customWidth="1"/>
    <col min="10" max="10" width="10" style="18" bestFit="1" customWidth="1"/>
    <col min="11" max="11" width="17.42578125" style="18" customWidth="1"/>
    <col min="12" max="12" width="13.140625" style="18" bestFit="1" customWidth="1"/>
    <col min="13" max="13" width="6.28515625" bestFit="1" customWidth="1"/>
    <col min="14" max="14" width="16" bestFit="1" customWidth="1"/>
    <col min="15" max="15" width="6.28515625" bestFit="1" customWidth="1"/>
    <col min="16" max="16" width="8" bestFit="1" customWidth="1"/>
    <col min="17" max="17" width="11.140625" bestFit="1" customWidth="1"/>
    <col min="19" max="19" width="50" bestFit="1" customWidth="1"/>
  </cols>
  <sheetData>
    <row r="1" spans="1:19" ht="23.25">
      <c r="A1" s="493" t="s">
        <v>0</v>
      </c>
      <c r="B1" s="493"/>
      <c r="C1" s="493"/>
      <c r="D1" s="493"/>
      <c r="E1" s="493"/>
      <c r="F1" s="493"/>
      <c r="G1" s="493"/>
      <c r="H1" s="493"/>
      <c r="I1" s="493"/>
      <c r="J1" s="493"/>
      <c r="K1" s="493"/>
      <c r="L1" s="493"/>
      <c r="M1" s="493"/>
      <c r="N1" s="493"/>
      <c r="O1" s="493"/>
      <c r="P1" s="43"/>
    </row>
    <row r="2" spans="1:19" ht="20.25" customHeight="1">
      <c r="A2" s="10" t="s">
        <v>1</v>
      </c>
      <c r="B2" s="494" t="str">
        <f>'Fiche générale'!B2</f>
        <v>Portail_SHS_LLAC</v>
      </c>
      <c r="C2" s="494"/>
      <c r="D2" s="494"/>
      <c r="E2" s="494"/>
      <c r="F2" s="49"/>
      <c r="G2"/>
      <c r="H2"/>
      <c r="I2"/>
      <c r="J2"/>
      <c r="K2"/>
      <c r="L2"/>
    </row>
    <row r="3" spans="1:19" ht="20.25" customHeight="1">
      <c r="A3" s="10" t="s">
        <v>3</v>
      </c>
      <c r="B3" s="494" t="str">
        <f>'Fiche générale'!B3:I3</f>
        <v>Lettres Langues Arts et Communication</v>
      </c>
      <c r="C3" s="494"/>
      <c r="D3" s="494"/>
      <c r="E3" s="494"/>
      <c r="F3" s="49"/>
      <c r="G3"/>
      <c r="H3"/>
      <c r="I3"/>
      <c r="J3"/>
      <c r="K3"/>
      <c r="L3"/>
    </row>
    <row r="4" spans="1:19" ht="20.25" customHeight="1">
      <c r="A4" s="10" t="s">
        <v>23</v>
      </c>
      <c r="B4" s="24" t="str">
        <f>'Fiche générale'!B4</f>
        <v>HPLAC18</v>
      </c>
      <c r="C4" s="11" t="s">
        <v>24</v>
      </c>
      <c r="D4" s="495">
        <v>180</v>
      </c>
      <c r="E4" s="495"/>
      <c r="F4" s="77"/>
      <c r="G4"/>
      <c r="H4"/>
      <c r="I4"/>
      <c r="J4"/>
      <c r="K4"/>
      <c r="L4"/>
    </row>
    <row r="5" spans="1:19" ht="20.25" customHeight="1">
      <c r="B5"/>
      <c r="C5"/>
      <c r="D5"/>
      <c r="E5"/>
      <c r="F5"/>
      <c r="G5"/>
      <c r="H5"/>
      <c r="I5"/>
      <c r="J5"/>
      <c r="K5"/>
      <c r="L5"/>
    </row>
    <row r="6" spans="1:19" ht="20.25" customHeight="1">
      <c r="A6" s="10" t="s">
        <v>25</v>
      </c>
      <c r="B6" s="25" t="s">
        <v>206</v>
      </c>
      <c r="C6" s="11" t="s">
        <v>27</v>
      </c>
      <c r="D6" s="496">
        <v>183</v>
      </c>
      <c r="E6" s="497"/>
      <c r="F6" s="50"/>
      <c r="G6" s="498" t="s">
        <v>29</v>
      </c>
      <c r="H6" s="499"/>
      <c r="I6" s="500"/>
      <c r="J6" s="501" t="s">
        <v>258</v>
      </c>
      <c r="K6" s="501"/>
      <c r="L6" s="501"/>
      <c r="M6" s="501"/>
      <c r="N6" s="501"/>
      <c r="O6" s="501"/>
      <c r="P6" s="45"/>
    </row>
    <row r="7" spans="1:19" ht="20.25" customHeight="1">
      <c r="A7" s="10" t="s">
        <v>31</v>
      </c>
      <c r="B7" s="29" t="s">
        <v>259</v>
      </c>
      <c r="C7"/>
      <c r="D7"/>
      <c r="E7"/>
      <c r="F7"/>
      <c r="G7"/>
      <c r="H7"/>
      <c r="I7"/>
      <c r="J7"/>
      <c r="K7"/>
      <c r="L7"/>
    </row>
    <row r="8" spans="1:19" ht="20.25" customHeight="1">
      <c r="A8" s="12"/>
      <c r="B8" s="3"/>
      <c r="C8"/>
      <c r="D8"/>
      <c r="E8"/>
      <c r="F8"/>
      <c r="G8"/>
      <c r="H8"/>
      <c r="I8" s="13"/>
      <c r="J8" s="13"/>
      <c r="K8" s="13"/>
      <c r="L8" s="13"/>
    </row>
    <row r="9" spans="1:19" ht="15" customHeight="1">
      <c r="B9" s="19"/>
      <c r="C9" s="17"/>
      <c r="D9" s="13"/>
      <c r="E9" s="479"/>
      <c r="F9" s="480"/>
      <c r="G9" s="481"/>
      <c r="H9" s="46"/>
      <c r="I9" s="482" t="s">
        <v>33</v>
      </c>
      <c r="J9" s="483"/>
      <c r="K9" s="13"/>
      <c r="L9" s="14">
        <v>1</v>
      </c>
      <c r="M9" s="13"/>
      <c r="N9" s="13"/>
      <c r="O9" s="13"/>
      <c r="P9" s="13"/>
    </row>
    <row r="10" spans="1:19" ht="15" customHeight="1">
      <c r="B10" s="19"/>
      <c r="C10" s="17"/>
      <c r="D10" s="15"/>
      <c r="E10" s="484" t="s">
        <v>34</v>
      </c>
      <c r="F10" s="485"/>
      <c r="G10" s="486"/>
      <c r="H10" s="47"/>
      <c r="I10" s="487"/>
      <c r="J10" s="488"/>
      <c r="K10" s="16"/>
      <c r="L10" s="16"/>
      <c r="M10" s="16"/>
      <c r="N10" s="16"/>
      <c r="O10" s="16"/>
      <c r="P10" s="16"/>
    </row>
    <row r="11" spans="1:19" ht="15" customHeight="1">
      <c r="A11" s="9">
        <v>2</v>
      </c>
      <c r="B11" s="19"/>
      <c r="C11" s="17"/>
      <c r="D11" s="17"/>
      <c r="K11"/>
      <c r="L11"/>
      <c r="N11" s="16"/>
      <c r="O11" s="16"/>
      <c r="P11" s="16"/>
    </row>
    <row r="12" spans="1:19" ht="15" customHeight="1">
      <c r="B12" s="19"/>
      <c r="C12" s="17"/>
      <c r="D12" s="17"/>
      <c r="E12"/>
      <c r="F12"/>
      <c r="G12"/>
      <c r="H12"/>
      <c r="I12"/>
      <c r="J12"/>
      <c r="K12"/>
      <c r="L12"/>
      <c r="N12" s="16"/>
      <c r="O12" s="16"/>
      <c r="P12" s="16"/>
    </row>
    <row r="13" spans="1:19">
      <c r="D13" s="17"/>
      <c r="E13" s="489"/>
      <c r="F13" s="489"/>
      <c r="G13" s="489"/>
      <c r="H13" s="44"/>
      <c r="I13" s="17"/>
      <c r="J13" s="17"/>
    </row>
    <row r="14" spans="1:19" ht="26.25" customHeight="1">
      <c r="B14" s="19"/>
      <c r="C14" s="17"/>
      <c r="D14" s="17"/>
      <c r="E14" s="44"/>
      <c r="F14" s="44"/>
      <c r="G14" s="44"/>
      <c r="H14" s="44"/>
      <c r="I14" s="17"/>
      <c r="J14" s="17"/>
      <c r="K14" s="490" t="s">
        <v>35</v>
      </c>
      <c r="L14" s="491"/>
      <c r="M14" s="492"/>
      <c r="N14" s="472" t="s">
        <v>36</v>
      </c>
      <c r="O14" s="473"/>
      <c r="P14" s="474" t="s">
        <v>7</v>
      </c>
      <c r="Q14" s="475"/>
      <c r="R14" s="476"/>
      <c r="S14" s="477" t="s">
        <v>37</v>
      </c>
    </row>
    <row r="15" spans="1:19" ht="39.75" customHeight="1">
      <c r="C15" s="4"/>
      <c r="D15" s="4"/>
      <c r="E15" s="5"/>
      <c r="F15" s="5"/>
      <c r="G15" s="5"/>
      <c r="H15" s="5"/>
      <c r="I15" s="5"/>
      <c r="J15" s="6"/>
      <c r="K15" s="66" t="s">
        <v>38</v>
      </c>
      <c r="L15" s="379" t="s">
        <v>39</v>
      </c>
      <c r="M15" s="67"/>
      <c r="N15" s="62" t="s">
        <v>40</v>
      </c>
      <c r="O15" s="63"/>
      <c r="P15" s="416" t="s">
        <v>41</v>
      </c>
      <c r="Q15" s="387" t="s">
        <v>39</v>
      </c>
      <c r="R15" s="388"/>
      <c r="S15" s="477"/>
    </row>
    <row r="16" spans="1:19" s="18" customFormat="1" ht="48" thickBot="1">
      <c r="A16" s="114" t="s">
        <v>42</v>
      </c>
      <c r="B16" s="114" t="s">
        <v>43</v>
      </c>
      <c r="C16" s="115" t="s">
        <v>44</v>
      </c>
      <c r="D16" s="127" t="s">
        <v>45</v>
      </c>
      <c r="E16" s="126" t="s">
        <v>46</v>
      </c>
      <c r="F16" s="117" t="s">
        <v>47</v>
      </c>
      <c r="G16" s="118" t="s">
        <v>48</v>
      </c>
      <c r="H16" s="118" t="s">
        <v>49</v>
      </c>
      <c r="I16" s="119" t="s">
        <v>50</v>
      </c>
      <c r="J16" s="120" t="s">
        <v>51</v>
      </c>
      <c r="K16" s="116" t="s">
        <v>52</v>
      </c>
      <c r="L16" s="116" t="s">
        <v>53</v>
      </c>
      <c r="M16" s="116" t="s">
        <v>54</v>
      </c>
      <c r="N16" s="121" t="s">
        <v>53</v>
      </c>
      <c r="O16" s="121" t="s">
        <v>54</v>
      </c>
      <c r="P16" s="389"/>
      <c r="Q16" s="389"/>
      <c r="R16" s="390"/>
      <c r="S16" s="502"/>
    </row>
    <row r="17" spans="1:19" s="82" customFormat="1" ht="15.75" thickBot="1">
      <c r="A17" s="203" t="s">
        <v>55</v>
      </c>
      <c r="B17" s="203" t="s">
        <v>260</v>
      </c>
      <c r="C17" s="203" t="s">
        <v>261</v>
      </c>
      <c r="D17" s="203">
        <v>6</v>
      </c>
      <c r="E17" s="203"/>
      <c r="F17" s="203" t="s">
        <v>58</v>
      </c>
      <c r="G17" s="203" t="s">
        <v>58</v>
      </c>
      <c r="H17" s="203" t="s">
        <v>58</v>
      </c>
      <c r="I17" s="81"/>
      <c r="J17" s="81"/>
      <c r="K17" s="204"/>
      <c r="L17" s="229"/>
      <c r="M17" s="229"/>
      <c r="N17" s="81"/>
      <c r="O17" s="81"/>
      <c r="P17" s="229"/>
      <c r="Q17" s="228"/>
      <c r="R17" s="229"/>
      <c r="S17" s="175"/>
    </row>
    <row r="18" spans="1:19" s="82" customFormat="1" ht="45.75" thickBot="1">
      <c r="A18" s="222" t="s">
        <v>55</v>
      </c>
      <c r="B18" s="222" t="s">
        <v>262</v>
      </c>
      <c r="C18" s="222" t="s">
        <v>263</v>
      </c>
      <c r="D18" s="109"/>
      <c r="E18" s="109"/>
      <c r="F18" s="145" t="s">
        <v>58</v>
      </c>
      <c r="G18" s="418" t="s">
        <v>58</v>
      </c>
      <c r="H18" s="418" t="s">
        <v>58</v>
      </c>
      <c r="I18" s="151"/>
      <c r="J18" s="151"/>
      <c r="K18" s="268">
        <v>3</v>
      </c>
      <c r="L18" s="270" t="s">
        <v>75</v>
      </c>
      <c r="M18" s="346" t="s">
        <v>226</v>
      </c>
      <c r="N18" s="151"/>
      <c r="O18" s="151"/>
      <c r="P18" s="156" t="s">
        <v>64</v>
      </c>
      <c r="Q18" s="156" t="s">
        <v>64</v>
      </c>
      <c r="R18" s="268"/>
      <c r="S18" s="213" t="s">
        <v>264</v>
      </c>
    </row>
    <row r="19" spans="1:19" ht="45.75" thickBot="1">
      <c r="A19" s="221" t="s">
        <v>55</v>
      </c>
      <c r="B19" s="221" t="s">
        <v>265</v>
      </c>
      <c r="C19" s="221" t="s">
        <v>266</v>
      </c>
      <c r="D19" s="144"/>
      <c r="E19" s="144"/>
      <c r="F19" s="153" t="s">
        <v>58</v>
      </c>
      <c r="G19" s="418" t="s">
        <v>58</v>
      </c>
      <c r="H19" s="418" t="s">
        <v>58</v>
      </c>
      <c r="I19" s="73"/>
      <c r="J19" s="73"/>
      <c r="K19" s="153">
        <v>3</v>
      </c>
      <c r="L19" s="270" t="s">
        <v>75</v>
      </c>
      <c r="M19" s="347" t="s">
        <v>226</v>
      </c>
      <c r="N19" s="73"/>
      <c r="O19" s="73"/>
      <c r="P19" s="340" t="s">
        <v>64</v>
      </c>
      <c r="Q19" s="156" t="s">
        <v>64</v>
      </c>
      <c r="R19" s="348"/>
      <c r="S19" s="213" t="s">
        <v>264</v>
      </c>
    </row>
    <row r="20" spans="1:19" s="82" customFormat="1" ht="15.75" thickBot="1">
      <c r="A20" s="203" t="s">
        <v>59</v>
      </c>
      <c r="B20" s="203" t="s">
        <v>267</v>
      </c>
      <c r="C20" s="203" t="s">
        <v>268</v>
      </c>
      <c r="D20" s="203">
        <v>6</v>
      </c>
      <c r="E20" s="203"/>
      <c r="F20" s="203" t="s">
        <v>58</v>
      </c>
      <c r="G20" s="203" t="s">
        <v>58</v>
      </c>
      <c r="H20" s="203" t="s">
        <v>58</v>
      </c>
      <c r="I20" s="103"/>
      <c r="J20" s="103"/>
      <c r="K20" s="204"/>
      <c r="L20" s="180"/>
      <c r="M20" s="204"/>
      <c r="N20" s="103"/>
      <c r="O20" s="103"/>
      <c r="P20" s="188"/>
      <c r="Q20" s="205"/>
      <c r="R20" s="229"/>
      <c r="S20" s="206"/>
    </row>
    <row r="21" spans="1:19" ht="45.75" thickBot="1">
      <c r="A21" s="145" t="s">
        <v>59</v>
      </c>
      <c r="B21" s="145" t="s">
        <v>269</v>
      </c>
      <c r="C21" s="145" t="s">
        <v>270</v>
      </c>
      <c r="D21" s="145"/>
      <c r="E21" s="145"/>
      <c r="F21" s="145" t="s">
        <v>58</v>
      </c>
      <c r="G21" s="418" t="s">
        <v>58</v>
      </c>
      <c r="H21" s="418" t="s">
        <v>58</v>
      </c>
      <c r="I21" s="61"/>
      <c r="J21" s="61"/>
      <c r="K21" s="71">
        <v>3</v>
      </c>
      <c r="L21" s="270" t="s">
        <v>75</v>
      </c>
      <c r="M21" s="225" t="s">
        <v>76</v>
      </c>
      <c r="N21" s="61"/>
      <c r="O21" s="61"/>
      <c r="P21" s="267" t="s">
        <v>64</v>
      </c>
      <c r="Q21" s="156" t="s">
        <v>64</v>
      </c>
      <c r="R21" s="71"/>
      <c r="S21" s="213" t="s">
        <v>271</v>
      </c>
    </row>
    <row r="22" spans="1:19" ht="45.75" thickBot="1">
      <c r="A22" s="144" t="s">
        <v>59</v>
      </c>
      <c r="B22" s="144" t="s">
        <v>272</v>
      </c>
      <c r="C22" s="144" t="s">
        <v>273</v>
      </c>
      <c r="D22" s="144"/>
      <c r="E22" s="144"/>
      <c r="F22" s="144" t="s">
        <v>58</v>
      </c>
      <c r="G22" s="418" t="s">
        <v>58</v>
      </c>
      <c r="H22" s="418" t="s">
        <v>58</v>
      </c>
      <c r="I22" s="73"/>
      <c r="J22" s="73"/>
      <c r="K22" s="56">
        <v>3</v>
      </c>
      <c r="L22" s="270" t="s">
        <v>75</v>
      </c>
      <c r="M22" s="211" t="s">
        <v>76</v>
      </c>
      <c r="N22" s="73"/>
      <c r="O22" s="73"/>
      <c r="P22" s="60" t="s">
        <v>64</v>
      </c>
      <c r="Q22" s="156" t="s">
        <v>64</v>
      </c>
      <c r="R22" s="60"/>
      <c r="S22" s="166" t="s">
        <v>271</v>
      </c>
    </row>
    <row r="23" spans="1:19" s="82" customFormat="1" ht="15.75" thickBot="1">
      <c r="A23" s="207" t="s">
        <v>55</v>
      </c>
      <c r="B23" s="207" t="s">
        <v>274</v>
      </c>
      <c r="C23" s="207" t="s">
        <v>275</v>
      </c>
      <c r="D23" s="207">
        <v>6</v>
      </c>
      <c r="E23" s="207"/>
      <c r="F23" s="203" t="s">
        <v>58</v>
      </c>
      <c r="G23" s="203" t="s">
        <v>58</v>
      </c>
      <c r="H23" s="203" t="s">
        <v>58</v>
      </c>
      <c r="I23" s="103"/>
      <c r="J23" s="103"/>
      <c r="K23" s="204"/>
      <c r="L23" s="204"/>
      <c r="M23" s="204"/>
      <c r="N23" s="103"/>
      <c r="O23" s="103"/>
      <c r="P23" s="188"/>
      <c r="Q23" s="188"/>
      <c r="R23" s="229"/>
      <c r="S23" s="175"/>
    </row>
    <row r="24" spans="1:19" s="82" customFormat="1" ht="45.75" thickBot="1">
      <c r="A24" s="158" t="s">
        <v>59</v>
      </c>
      <c r="B24" s="158" t="s">
        <v>276</v>
      </c>
      <c r="C24" s="158" t="s">
        <v>277</v>
      </c>
      <c r="D24" s="159"/>
      <c r="E24" s="159"/>
      <c r="F24" s="145" t="s">
        <v>58</v>
      </c>
      <c r="G24" s="418" t="s">
        <v>58</v>
      </c>
      <c r="H24" s="418" t="s">
        <v>58</v>
      </c>
      <c r="I24" s="87"/>
      <c r="J24" s="87"/>
      <c r="K24" s="269">
        <v>3</v>
      </c>
      <c r="L24" s="270" t="s">
        <v>75</v>
      </c>
      <c r="M24" s="369" t="s">
        <v>91</v>
      </c>
      <c r="N24" s="87"/>
      <c r="O24" s="87"/>
      <c r="P24" s="267" t="s">
        <v>64</v>
      </c>
      <c r="Q24" s="267" t="s">
        <v>64</v>
      </c>
      <c r="R24" s="86"/>
      <c r="S24" s="220" t="s">
        <v>65</v>
      </c>
    </row>
    <row r="25" spans="1:19" ht="45.75" thickBot="1">
      <c r="A25" s="160" t="s">
        <v>59</v>
      </c>
      <c r="B25" s="160" t="s">
        <v>278</v>
      </c>
      <c r="C25" s="160" t="s">
        <v>279</v>
      </c>
      <c r="D25" s="160"/>
      <c r="E25" s="160"/>
      <c r="F25" s="144" t="s">
        <v>58</v>
      </c>
      <c r="G25" s="418" t="s">
        <v>58</v>
      </c>
      <c r="H25" s="418" t="s">
        <v>58</v>
      </c>
      <c r="I25" s="73"/>
      <c r="J25" s="73"/>
      <c r="K25" s="268">
        <v>3</v>
      </c>
      <c r="L25" s="128" t="s">
        <v>75</v>
      </c>
      <c r="M25" s="235" t="s">
        <v>91</v>
      </c>
      <c r="N25" s="73"/>
      <c r="O25" s="73"/>
      <c r="P25" s="60" t="s">
        <v>64</v>
      </c>
      <c r="Q25" s="60" t="s">
        <v>64</v>
      </c>
      <c r="R25" s="60"/>
      <c r="S25" s="225" t="s">
        <v>65</v>
      </c>
    </row>
    <row r="26" spans="1:19" s="82" customFormat="1" ht="15.75" thickBot="1">
      <c r="A26" s="207" t="s">
        <v>55</v>
      </c>
      <c r="B26" s="207" t="s">
        <v>280</v>
      </c>
      <c r="C26" s="207" t="s">
        <v>281</v>
      </c>
      <c r="D26" s="207">
        <v>6</v>
      </c>
      <c r="E26" s="207"/>
      <c r="F26" s="203" t="s">
        <v>58</v>
      </c>
      <c r="G26" s="203" t="s">
        <v>58</v>
      </c>
      <c r="H26" s="203" t="s">
        <v>58</v>
      </c>
      <c r="I26" s="103"/>
      <c r="J26" s="103"/>
      <c r="K26" s="204"/>
      <c r="L26" s="204"/>
      <c r="M26" s="204"/>
      <c r="N26" s="103"/>
      <c r="O26" s="103"/>
      <c r="P26" s="188"/>
      <c r="Q26" s="228"/>
      <c r="R26" s="229"/>
      <c r="S26" s="230"/>
    </row>
    <row r="27" spans="1:19" ht="45.75" thickBot="1">
      <c r="A27" s="158" t="s">
        <v>59</v>
      </c>
      <c r="B27" s="158" t="s">
        <v>282</v>
      </c>
      <c r="C27" s="158" t="s">
        <v>283</v>
      </c>
      <c r="D27" s="158"/>
      <c r="E27" s="158"/>
      <c r="F27" s="145" t="s">
        <v>58</v>
      </c>
      <c r="G27" s="418" t="s">
        <v>58</v>
      </c>
      <c r="H27" s="418" t="s">
        <v>58</v>
      </c>
      <c r="I27" s="61"/>
      <c r="J27" s="61"/>
      <c r="K27" s="71">
        <v>3</v>
      </c>
      <c r="L27" s="270" t="s">
        <v>75</v>
      </c>
      <c r="M27" s="225" t="s">
        <v>113</v>
      </c>
      <c r="N27" s="61"/>
      <c r="O27" s="61"/>
      <c r="P27" s="214" t="s">
        <v>64</v>
      </c>
      <c r="Q27" s="156" t="s">
        <v>64</v>
      </c>
      <c r="R27" s="71"/>
      <c r="S27" s="225" t="s">
        <v>264</v>
      </c>
    </row>
    <row r="28" spans="1:19" ht="45.75" thickBot="1">
      <c r="A28" s="70" t="s">
        <v>59</v>
      </c>
      <c r="B28" s="70" t="s">
        <v>284</v>
      </c>
      <c r="C28" s="112" t="s">
        <v>285</v>
      </c>
      <c r="D28" s="112"/>
      <c r="E28" s="112"/>
      <c r="F28" s="54" t="s">
        <v>58</v>
      </c>
      <c r="G28" s="418" t="s">
        <v>58</v>
      </c>
      <c r="H28" s="418" t="s">
        <v>58</v>
      </c>
      <c r="I28" s="61"/>
      <c r="J28" s="61"/>
      <c r="K28" s="1">
        <v>3</v>
      </c>
      <c r="L28" s="270" t="s">
        <v>75</v>
      </c>
      <c r="M28" s="165" t="s">
        <v>113</v>
      </c>
      <c r="N28" s="61"/>
      <c r="O28" s="61"/>
      <c r="P28" s="1" t="s">
        <v>64</v>
      </c>
      <c r="Q28" s="156" t="s">
        <v>64</v>
      </c>
      <c r="R28" s="1"/>
      <c r="S28" s="165" t="s">
        <v>264</v>
      </c>
    </row>
    <row r="29" spans="1:19" ht="45.75" thickBot="1">
      <c r="A29" s="70" t="s">
        <v>59</v>
      </c>
      <c r="B29" s="27" t="s">
        <v>286</v>
      </c>
      <c r="C29" s="112" t="s">
        <v>287</v>
      </c>
      <c r="D29" s="112"/>
      <c r="E29" s="112"/>
      <c r="F29" s="54" t="s">
        <v>58</v>
      </c>
      <c r="G29" s="418" t="s">
        <v>58</v>
      </c>
      <c r="H29" s="418" t="s">
        <v>58</v>
      </c>
      <c r="I29" s="61"/>
      <c r="J29" s="61"/>
      <c r="K29" s="1">
        <v>3</v>
      </c>
      <c r="L29" s="270" t="s">
        <v>75</v>
      </c>
      <c r="M29" s="165" t="s">
        <v>113</v>
      </c>
      <c r="N29" s="61"/>
      <c r="O29" s="61"/>
      <c r="P29" s="1" t="s">
        <v>64</v>
      </c>
      <c r="Q29" s="156" t="s">
        <v>64</v>
      </c>
      <c r="R29" s="1"/>
      <c r="S29" s="165" t="s">
        <v>264</v>
      </c>
    </row>
    <row r="30" spans="1:19" ht="45.75" thickBot="1">
      <c r="A30" s="70" t="s">
        <v>59</v>
      </c>
      <c r="B30" s="27" t="s">
        <v>288</v>
      </c>
      <c r="C30" s="112" t="s">
        <v>289</v>
      </c>
      <c r="D30" s="112"/>
      <c r="E30" s="112"/>
      <c r="F30" s="54" t="s">
        <v>58</v>
      </c>
      <c r="G30" s="418" t="s">
        <v>58</v>
      </c>
      <c r="H30" s="418" t="s">
        <v>58</v>
      </c>
      <c r="I30" s="61"/>
      <c r="J30" s="61"/>
      <c r="K30" s="1">
        <v>3</v>
      </c>
      <c r="L30" s="270" t="s">
        <v>75</v>
      </c>
      <c r="M30" s="165" t="s">
        <v>113</v>
      </c>
      <c r="N30" s="61"/>
      <c r="O30" s="61"/>
      <c r="P30" s="1" t="s">
        <v>64</v>
      </c>
      <c r="Q30" s="156" t="s">
        <v>64</v>
      </c>
      <c r="R30" s="1"/>
      <c r="S30" s="165" t="s">
        <v>264</v>
      </c>
    </row>
    <row r="31" spans="1:19" ht="45.75" thickBot="1">
      <c r="A31" s="70" t="s">
        <v>59</v>
      </c>
      <c r="B31" s="27" t="s">
        <v>290</v>
      </c>
      <c r="C31" s="112" t="s">
        <v>291</v>
      </c>
      <c r="D31" s="112"/>
      <c r="E31" s="112"/>
      <c r="F31" s="54" t="s">
        <v>58</v>
      </c>
      <c r="G31" s="418" t="s">
        <v>58</v>
      </c>
      <c r="H31" s="418" t="s">
        <v>58</v>
      </c>
      <c r="I31" s="61"/>
      <c r="J31" s="61"/>
      <c r="K31" s="1">
        <v>3</v>
      </c>
      <c r="L31" s="270" t="s">
        <v>75</v>
      </c>
      <c r="M31" s="165" t="s">
        <v>91</v>
      </c>
      <c r="N31" s="61"/>
      <c r="O31" s="61"/>
      <c r="P31" s="1" t="s">
        <v>64</v>
      </c>
      <c r="Q31" s="156" t="s">
        <v>64</v>
      </c>
      <c r="R31" s="1"/>
      <c r="S31" s="225" t="s">
        <v>264</v>
      </c>
    </row>
    <row r="32" spans="1:19" ht="45.75" thickBot="1">
      <c r="A32" s="70" t="s">
        <v>59</v>
      </c>
      <c r="B32" s="168" t="s">
        <v>292</v>
      </c>
      <c r="C32" s="169" t="s">
        <v>293</v>
      </c>
      <c r="D32" s="169"/>
      <c r="E32" s="169"/>
      <c r="F32" s="54" t="s">
        <v>58</v>
      </c>
      <c r="G32" s="418" t="s">
        <v>58</v>
      </c>
      <c r="H32" s="418" t="s">
        <v>58</v>
      </c>
      <c r="I32" s="72"/>
      <c r="J32" s="72"/>
      <c r="K32" s="1">
        <v>3</v>
      </c>
      <c r="L32" s="270" t="s">
        <v>75</v>
      </c>
      <c r="M32" s="165" t="s">
        <v>91</v>
      </c>
      <c r="N32" s="72"/>
      <c r="O32" s="72"/>
      <c r="P32" s="56" t="s">
        <v>64</v>
      </c>
      <c r="Q32" s="156" t="s">
        <v>64</v>
      </c>
      <c r="R32" s="56"/>
      <c r="S32" s="165" t="s">
        <v>264</v>
      </c>
    </row>
    <row r="33" spans="1:19" ht="30.75" thickBot="1">
      <c r="A33" s="111" t="s">
        <v>59</v>
      </c>
      <c r="B33" s="74" t="s">
        <v>294</v>
      </c>
      <c r="C33" s="124" t="s">
        <v>295</v>
      </c>
      <c r="D33" s="124"/>
      <c r="E33" s="124"/>
      <c r="F33" s="144" t="s">
        <v>58</v>
      </c>
      <c r="G33" s="418" t="s">
        <v>58</v>
      </c>
      <c r="H33" s="418" t="s">
        <v>58</v>
      </c>
      <c r="I33" s="73"/>
      <c r="J33" s="73"/>
      <c r="K33" s="56">
        <v>3</v>
      </c>
      <c r="L33" s="56" t="s">
        <v>176</v>
      </c>
      <c r="M33" s="56" t="s">
        <v>296</v>
      </c>
      <c r="N33" s="73"/>
      <c r="O33" s="73"/>
      <c r="P33" s="60" t="s">
        <v>64</v>
      </c>
      <c r="Q33" s="60" t="s">
        <v>64</v>
      </c>
      <c r="R33" s="60"/>
      <c r="S33" s="225" t="s">
        <v>65</v>
      </c>
    </row>
    <row r="34" spans="1:19" s="82" customFormat="1" ht="15.75" thickBot="1">
      <c r="A34" s="208" t="s">
        <v>55</v>
      </c>
      <c r="B34" s="209" t="s">
        <v>297</v>
      </c>
      <c r="C34" s="209" t="s">
        <v>298</v>
      </c>
      <c r="D34" s="208">
        <v>6</v>
      </c>
      <c r="E34" s="208"/>
      <c r="F34" s="224" t="s">
        <v>58</v>
      </c>
      <c r="G34" s="224" t="s">
        <v>58</v>
      </c>
      <c r="H34" s="224" t="s">
        <v>58</v>
      </c>
      <c r="I34" s="103"/>
      <c r="J34" s="103"/>
      <c r="K34" s="226"/>
      <c r="L34" s="223"/>
      <c r="M34" s="223"/>
      <c r="N34" s="103"/>
      <c r="O34" s="103"/>
      <c r="P34" s="189"/>
      <c r="Q34" s="298"/>
      <c r="R34" s="189"/>
      <c r="S34" s="299"/>
    </row>
    <row r="35" spans="1:19" ht="45.75" thickBot="1">
      <c r="A35" s="158" t="s">
        <v>59</v>
      </c>
      <c r="B35" s="158" t="s">
        <v>282</v>
      </c>
      <c r="C35" s="161" t="s">
        <v>283</v>
      </c>
      <c r="D35" s="161"/>
      <c r="E35" s="161"/>
      <c r="F35" s="145" t="s">
        <v>58</v>
      </c>
      <c r="G35" s="418" t="s">
        <v>58</v>
      </c>
      <c r="H35" s="418" t="s">
        <v>58</v>
      </c>
      <c r="I35" s="61"/>
      <c r="J35" s="61"/>
      <c r="K35" s="71">
        <v>3</v>
      </c>
      <c r="L35" s="270" t="s">
        <v>75</v>
      </c>
      <c r="M35" s="225" t="s">
        <v>299</v>
      </c>
      <c r="N35" s="61"/>
      <c r="O35" s="61"/>
      <c r="P35" s="71" t="s">
        <v>64</v>
      </c>
      <c r="Q35" s="340" t="s">
        <v>64</v>
      </c>
      <c r="R35" s="71"/>
      <c r="S35" s="225" t="s">
        <v>136</v>
      </c>
    </row>
    <row r="36" spans="1:19" ht="45.75" thickBot="1">
      <c r="A36" s="70" t="s">
        <v>59</v>
      </c>
      <c r="B36" s="70" t="s">
        <v>284</v>
      </c>
      <c r="C36" s="112" t="s">
        <v>285</v>
      </c>
      <c r="D36" s="54"/>
      <c r="E36" s="54"/>
      <c r="F36" s="54" t="s">
        <v>58</v>
      </c>
      <c r="G36" s="418" t="s">
        <v>58</v>
      </c>
      <c r="H36" s="418" t="s">
        <v>58</v>
      </c>
      <c r="I36" s="61"/>
      <c r="J36" s="61"/>
      <c r="K36" s="1">
        <v>3</v>
      </c>
      <c r="L36" s="270" t="s">
        <v>75</v>
      </c>
      <c r="M36" s="165" t="s">
        <v>113</v>
      </c>
      <c r="N36" s="61"/>
      <c r="O36" s="61"/>
      <c r="P36" s="1" t="s">
        <v>64</v>
      </c>
      <c r="Q36" s="340" t="s">
        <v>64</v>
      </c>
      <c r="R36" s="1"/>
      <c r="S36" s="165" t="s">
        <v>136</v>
      </c>
    </row>
    <row r="37" spans="1:19" ht="15.75" thickBot="1">
      <c r="A37" s="70" t="s">
        <v>59</v>
      </c>
      <c r="B37" s="122" t="s">
        <v>300</v>
      </c>
      <c r="C37" s="123" t="s">
        <v>301</v>
      </c>
      <c r="D37" s="54"/>
      <c r="E37" s="54"/>
      <c r="F37" s="54" t="s">
        <v>58</v>
      </c>
      <c r="G37" s="418" t="s">
        <v>58</v>
      </c>
      <c r="H37" s="418" t="s">
        <v>58</v>
      </c>
      <c r="I37" s="61"/>
      <c r="J37" s="61"/>
      <c r="K37" s="340">
        <v>2</v>
      </c>
      <c r="L37" s="340" t="s">
        <v>302</v>
      </c>
      <c r="M37" s="340"/>
      <c r="N37" s="61"/>
      <c r="O37" s="61"/>
      <c r="P37" s="340" t="s">
        <v>64</v>
      </c>
      <c r="Q37" s="340" t="s">
        <v>64</v>
      </c>
      <c r="R37" s="340"/>
      <c r="S37" s="341" t="s">
        <v>246</v>
      </c>
    </row>
    <row r="38" spans="1:19" ht="45.75" thickBot="1">
      <c r="A38" s="70" t="s">
        <v>59</v>
      </c>
      <c r="B38" s="27" t="s">
        <v>286</v>
      </c>
      <c r="C38" s="112" t="s">
        <v>287</v>
      </c>
      <c r="D38" s="54"/>
      <c r="E38" s="54"/>
      <c r="F38" s="54" t="s">
        <v>58</v>
      </c>
      <c r="G38" s="418" t="s">
        <v>58</v>
      </c>
      <c r="H38" s="418" t="s">
        <v>58</v>
      </c>
      <c r="I38" s="61"/>
      <c r="J38" s="61"/>
      <c r="K38" s="1">
        <v>3</v>
      </c>
      <c r="L38" s="270" t="s">
        <v>75</v>
      </c>
      <c r="M38" s="165" t="s">
        <v>113</v>
      </c>
      <c r="N38" s="61"/>
      <c r="O38" s="61"/>
      <c r="P38" s="1" t="s">
        <v>64</v>
      </c>
      <c r="Q38" s="340" t="s">
        <v>64</v>
      </c>
      <c r="R38" s="1"/>
      <c r="S38" s="167" t="s">
        <v>136</v>
      </c>
    </row>
    <row r="39" spans="1:19" ht="45.75" thickBot="1">
      <c r="A39" s="70" t="s">
        <v>59</v>
      </c>
      <c r="B39" s="27" t="s">
        <v>288</v>
      </c>
      <c r="C39" s="112" t="s">
        <v>289</v>
      </c>
      <c r="D39" s="54"/>
      <c r="E39" s="54"/>
      <c r="F39" s="54" t="s">
        <v>58</v>
      </c>
      <c r="G39" s="418" t="s">
        <v>58</v>
      </c>
      <c r="H39" s="418" t="s">
        <v>58</v>
      </c>
      <c r="I39" s="61"/>
      <c r="J39" s="61"/>
      <c r="K39" s="1">
        <v>3</v>
      </c>
      <c r="L39" s="270" t="s">
        <v>75</v>
      </c>
      <c r="M39" s="165" t="s">
        <v>113</v>
      </c>
      <c r="N39" s="61"/>
      <c r="O39" s="61"/>
      <c r="P39" s="1" t="s">
        <v>64</v>
      </c>
      <c r="Q39" s="340" t="s">
        <v>64</v>
      </c>
      <c r="R39" s="1"/>
      <c r="S39" s="167" t="s">
        <v>136</v>
      </c>
    </row>
    <row r="40" spans="1:19" ht="45.75" thickBot="1">
      <c r="A40" s="70" t="s">
        <v>59</v>
      </c>
      <c r="B40" s="27" t="s">
        <v>292</v>
      </c>
      <c r="C40" s="112" t="s">
        <v>293</v>
      </c>
      <c r="D40" s="54"/>
      <c r="E40" s="54"/>
      <c r="F40" s="54" t="s">
        <v>58</v>
      </c>
      <c r="G40" s="418" t="s">
        <v>58</v>
      </c>
      <c r="H40" s="418" t="s">
        <v>58</v>
      </c>
      <c r="I40" s="61"/>
      <c r="J40" s="61"/>
      <c r="K40" s="1">
        <v>3</v>
      </c>
      <c r="L40" s="270" t="s">
        <v>75</v>
      </c>
      <c r="M40" s="165" t="s">
        <v>91</v>
      </c>
      <c r="N40" s="61"/>
      <c r="O40" s="61"/>
      <c r="P40" s="1" t="s">
        <v>64</v>
      </c>
      <c r="Q40" s="340" t="s">
        <v>64</v>
      </c>
      <c r="R40" s="1"/>
      <c r="S40" s="167" t="s">
        <v>136</v>
      </c>
    </row>
    <row r="41" spans="1:19" ht="45.75" thickBot="1">
      <c r="A41" s="70" t="s">
        <v>59</v>
      </c>
      <c r="B41" s="27" t="s">
        <v>290</v>
      </c>
      <c r="C41" s="112" t="s">
        <v>291</v>
      </c>
      <c r="D41" s="54"/>
      <c r="E41" s="54"/>
      <c r="F41" s="54" t="s">
        <v>58</v>
      </c>
      <c r="G41" s="418" t="s">
        <v>58</v>
      </c>
      <c r="H41" s="418" t="s">
        <v>58</v>
      </c>
      <c r="I41" s="61"/>
      <c r="J41" s="61"/>
      <c r="K41" s="1">
        <v>3</v>
      </c>
      <c r="L41" s="270" t="s">
        <v>75</v>
      </c>
      <c r="M41" s="165" t="s">
        <v>91</v>
      </c>
      <c r="N41" s="61"/>
      <c r="O41" s="61"/>
      <c r="P41" s="1" t="s">
        <v>64</v>
      </c>
      <c r="Q41" s="340" t="s">
        <v>64</v>
      </c>
      <c r="R41" s="1"/>
      <c r="S41" s="167" t="s">
        <v>136</v>
      </c>
    </row>
    <row r="42" spans="1:19" ht="45.75" thickBot="1">
      <c r="A42" s="70" t="s">
        <v>59</v>
      </c>
      <c r="B42" s="122" t="s">
        <v>303</v>
      </c>
      <c r="C42" s="123" t="s">
        <v>304</v>
      </c>
      <c r="D42" s="54"/>
      <c r="E42" s="54"/>
      <c r="F42" s="54" t="s">
        <v>58</v>
      </c>
      <c r="G42" s="418" t="s">
        <v>58</v>
      </c>
      <c r="H42" s="418" t="s">
        <v>58</v>
      </c>
      <c r="I42" s="61"/>
      <c r="J42" s="61"/>
      <c r="K42" s="1">
        <v>3</v>
      </c>
      <c r="L42" s="1" t="s">
        <v>305</v>
      </c>
      <c r="M42" s="165" t="s">
        <v>76</v>
      </c>
      <c r="N42" s="61"/>
      <c r="O42" s="61"/>
      <c r="P42" s="1" t="s">
        <v>64</v>
      </c>
      <c r="Q42" s="340" t="s">
        <v>64</v>
      </c>
      <c r="R42" s="1"/>
      <c r="S42" s="341" t="s">
        <v>306</v>
      </c>
    </row>
    <row r="43" spans="1:19" ht="30.75" thickBot="1">
      <c r="A43" s="75" t="s">
        <v>59</v>
      </c>
      <c r="B43" s="113" t="s">
        <v>294</v>
      </c>
      <c r="C43" s="125" t="s">
        <v>295</v>
      </c>
      <c r="D43" s="75"/>
      <c r="E43" s="75"/>
      <c r="F43" s="144" t="s">
        <v>58</v>
      </c>
      <c r="G43" s="418" t="s">
        <v>58</v>
      </c>
      <c r="H43" s="418" t="s">
        <v>58</v>
      </c>
      <c r="I43" s="73"/>
      <c r="J43" s="73"/>
      <c r="K43" s="56">
        <v>3</v>
      </c>
      <c r="L43" s="56" t="s">
        <v>176</v>
      </c>
      <c r="M43" s="56" t="s">
        <v>296</v>
      </c>
      <c r="N43" s="73"/>
      <c r="O43" s="73"/>
      <c r="P43" s="56" t="s">
        <v>64</v>
      </c>
      <c r="Q43" s="56" t="s">
        <v>64</v>
      </c>
      <c r="R43" s="56"/>
      <c r="S43" s="225" t="s">
        <v>65</v>
      </c>
    </row>
    <row r="44" spans="1:19" s="82" customFormat="1" ht="15.75" thickBot="1">
      <c r="A44" s="210" t="s">
        <v>55</v>
      </c>
      <c r="B44" s="209" t="s">
        <v>307</v>
      </c>
      <c r="C44" s="209" t="s">
        <v>308</v>
      </c>
      <c r="D44" s="210">
        <v>6</v>
      </c>
      <c r="E44" s="210"/>
      <c r="F44" s="224" t="s">
        <v>58</v>
      </c>
      <c r="G44" s="224" t="s">
        <v>58</v>
      </c>
      <c r="H44" s="224" t="s">
        <v>58</v>
      </c>
      <c r="I44" s="103"/>
      <c r="J44" s="103"/>
      <c r="K44" s="223">
        <v>4</v>
      </c>
      <c r="L44" s="223"/>
      <c r="M44" s="223"/>
      <c r="N44" s="103"/>
      <c r="O44" s="103"/>
      <c r="P44" s="224" t="s">
        <v>64</v>
      </c>
      <c r="Q44" s="223" t="s">
        <v>64</v>
      </c>
      <c r="R44" s="223"/>
      <c r="S44" s="226" t="s">
        <v>252</v>
      </c>
    </row>
    <row r="45" spans="1:19" ht="45.75" thickBot="1">
      <c r="A45" s="145" t="s">
        <v>59</v>
      </c>
      <c r="B45" s="162" t="s">
        <v>309</v>
      </c>
      <c r="C45" s="163" t="s">
        <v>310</v>
      </c>
      <c r="D45" s="145"/>
      <c r="E45" s="145"/>
      <c r="F45" s="145" t="s">
        <v>58</v>
      </c>
      <c r="G45" s="418" t="s">
        <v>58</v>
      </c>
      <c r="H45" s="418" t="s">
        <v>58</v>
      </c>
      <c r="I45" s="61"/>
      <c r="J45" s="61"/>
      <c r="K45" s="71">
        <v>2</v>
      </c>
      <c r="L45" s="71" t="s">
        <v>90</v>
      </c>
      <c r="M45" s="225" t="s">
        <v>91</v>
      </c>
      <c r="N45" s="61"/>
      <c r="O45" s="61"/>
      <c r="P45" s="56" t="s">
        <v>64</v>
      </c>
      <c r="Q45" s="56" t="s">
        <v>64</v>
      </c>
      <c r="R45" s="71"/>
      <c r="S45" s="225" t="s">
        <v>255</v>
      </c>
    </row>
    <row r="46" spans="1:19" ht="45.75" thickBot="1">
      <c r="A46" s="75" t="s">
        <v>59</v>
      </c>
      <c r="B46" s="113" t="s">
        <v>311</v>
      </c>
      <c r="C46" s="113" t="s">
        <v>312</v>
      </c>
      <c r="D46" s="59"/>
      <c r="E46" s="60"/>
      <c r="F46" s="54" t="s">
        <v>58</v>
      </c>
      <c r="G46" s="418" t="s">
        <v>58</v>
      </c>
      <c r="H46" s="418" t="s">
        <v>58</v>
      </c>
      <c r="I46" s="73"/>
      <c r="J46" s="73"/>
      <c r="K46" s="60">
        <v>2</v>
      </c>
      <c r="L46" s="60" t="s">
        <v>90</v>
      </c>
      <c r="M46" s="166" t="s">
        <v>91</v>
      </c>
      <c r="N46" s="73"/>
      <c r="O46" s="73"/>
      <c r="P46" s="1" t="s">
        <v>64</v>
      </c>
      <c r="Q46" s="1" t="s">
        <v>64</v>
      </c>
      <c r="R46" s="60"/>
      <c r="S46" s="166" t="s">
        <v>255</v>
      </c>
    </row>
    <row r="48" spans="1:19">
      <c r="A48" s="419"/>
      <c r="B48" s="393"/>
    </row>
    <row r="49" spans="1:2">
      <c r="A49" s="386" t="s">
        <v>128</v>
      </c>
      <c r="B49" s="393"/>
    </row>
  </sheetData>
  <sheetProtection formatCells="0" formatColumns="0" formatRows="0" insertRows="0" selectLockedCells="1"/>
  <mergeCells count="16">
    <mergeCell ref="A1:O1"/>
    <mergeCell ref="B2:E2"/>
    <mergeCell ref="B3:E3"/>
    <mergeCell ref="D4:E4"/>
    <mergeCell ref="D6:E6"/>
    <mergeCell ref="G6:I6"/>
    <mergeCell ref="J6:O6"/>
    <mergeCell ref="N14:O14"/>
    <mergeCell ref="P14:R14"/>
    <mergeCell ref="S14:S16"/>
    <mergeCell ref="E9:G9"/>
    <mergeCell ref="I9:J9"/>
    <mergeCell ref="E10:G10"/>
    <mergeCell ref="I10:J10"/>
    <mergeCell ref="E13:G13"/>
    <mergeCell ref="K14:M14"/>
  </mergeCells>
  <dataValidations count="5">
    <dataValidation type="decimal" operator="lessThanOrEqual" allowBlank="1" showInputMessage="1" showErrorMessage="1" errorTitle="ECTS" error="Le nombre de crédits doit être entier et inférieur ou égal à 6." sqref="D17:D22 D36:D46" xr:uid="{00000000-0002-0000-0400-000000000000}">
      <formula1>6</formula1>
    </dataValidation>
    <dataValidation type="decimal" operator="greaterThan" allowBlank="1" showInputMessage="1" showErrorMessage="1" errorTitle="Coefficient" error="Le coefficient doit être un nombre décimal supérieur à 0." sqref="E17:E22 E36:E46" xr:uid="{00000000-0002-0000-0400-000001000000}">
      <formula1>0</formula1>
    </dataValidation>
    <dataValidation type="list" allowBlank="1" showInputMessage="1" showErrorMessage="1" errorTitle="Nature" error="Utiliser la liste déroulante" promptTitle="Nature" prompt="Utiliser la liste déroulante" sqref="N17:N46 P17:P46 L17:L19 L21:L46 Q18:Q19 Q21:Q25 Q27:Q46" xr:uid="{00000000-0002-0000-0400-000002000000}">
      <formula1>naturecontrole</formula1>
    </dataValidation>
    <dataValidation type="list" allowBlank="1" showInputMessage="1" showErrorMessage="1" errorTitle="Nature de l'ELP" error="Utiliser la liste déroulante" promptTitle="Nature ELP" prompt="Utiliser la liste déroulante" sqref="A43:A46 A17:A22" xr:uid="{00000000-0002-0000-0400-000003000000}">
      <formula1>Nature_ELP</formula1>
    </dataValidation>
    <dataValidation type="list" operator="greaterThan" allowBlank="1" showInputMessage="1" showErrorMessage="1" errorTitle="Coefficient" error="Le coefficient doit être un nombre décimal supérieur à 0." sqref="F17:H46" xr:uid="{00000000-0002-0000-0400-000004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Option Button 1">
              <controlPr defaultSize="0" autoFill="0" autoLine="0" autoPict="0">
                <anchor moveWithCells="1">
                  <from>
                    <xdr:col>0</xdr:col>
                    <xdr:colOff>238125</xdr:colOff>
                    <xdr:row>8</xdr:row>
                    <xdr:rowOff>47625</xdr:rowOff>
                  </from>
                  <to>
                    <xdr:col>0</xdr:col>
                    <xdr:colOff>1257300</xdr:colOff>
                    <xdr:row>9</xdr:row>
                    <xdr:rowOff>114300</xdr:rowOff>
                  </to>
                </anchor>
              </controlPr>
            </control>
          </mc:Choice>
        </mc:AlternateContent>
        <mc:AlternateContent xmlns:mc="http://schemas.openxmlformats.org/markup-compatibility/2006">
          <mc:Choice Requires="x14">
            <control shapeId="76802" r:id="rId5" name="Option Button 2">
              <controlPr defaultSize="0" autoFill="0" autoLine="0" autoPict="0">
                <anchor moveWithCells="1">
                  <from>
                    <xdr:col>0</xdr:col>
                    <xdr:colOff>238125</xdr:colOff>
                    <xdr:row>11</xdr:row>
                    <xdr:rowOff>76200</xdr:rowOff>
                  </from>
                  <to>
                    <xdr:col>0</xdr:col>
                    <xdr:colOff>1257300</xdr:colOff>
                    <xdr:row>12</xdr:row>
                    <xdr:rowOff>114300</xdr:rowOff>
                  </to>
                </anchor>
              </controlPr>
            </control>
          </mc:Choice>
        </mc:AlternateContent>
        <mc:AlternateContent xmlns:mc="http://schemas.openxmlformats.org/markup-compatibility/2006">
          <mc:Choice Requires="x14">
            <control shapeId="76803" r:id="rId6" name="Option Button 3">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mc:AlternateContent xmlns:mc="http://schemas.openxmlformats.org/markup-compatibility/2006">
          <mc:Choice Requires="x14">
            <control shapeId="76804" r:id="rId7" name="Option Button 4">
              <controlPr defaultSize="0" autoFill="0" autoLine="0" autoPict="0">
                <anchor moveWithCells="1">
                  <from>
                    <xdr:col>0</xdr:col>
                    <xdr:colOff>238125</xdr:colOff>
                    <xdr:row>9</xdr:row>
                    <xdr:rowOff>152400</xdr:rowOff>
                  </from>
                  <to>
                    <xdr:col>0</xdr:col>
                    <xdr:colOff>1257300</xdr:colOff>
                    <xdr:row>11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Type contrôle" prompt="Utiliser la liste déroulante" xr:uid="{00000000-0002-0000-0400-000005000000}">
          <x14:formula1>
            <xm:f>Listes!$A$2:$A$4</xm:f>
          </x14:formula1>
          <xm:sqref>I17:I46</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K5"/>
  <sheetViews>
    <sheetView workbookViewId="0">
      <selection activeCell="B3" sqref="B3"/>
    </sheetView>
  </sheetViews>
  <sheetFormatPr defaultColWidth="11.42578125" defaultRowHeight="15"/>
  <sheetData>
    <row r="3" spans="2:11">
      <c r="B3" s="430" t="s">
        <v>313</v>
      </c>
      <c r="C3" s="428"/>
      <c r="D3" s="428"/>
      <c r="E3" s="428"/>
      <c r="F3" s="428"/>
      <c r="G3" s="428"/>
      <c r="H3" s="428"/>
      <c r="I3" s="428"/>
      <c r="J3" s="428"/>
      <c r="K3" s="428"/>
    </row>
    <row r="5" spans="2:11">
      <c r="B5"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L5"/>
  <sheetViews>
    <sheetView workbookViewId="0">
      <selection activeCell="K17" sqref="K17"/>
    </sheetView>
  </sheetViews>
  <sheetFormatPr defaultColWidth="11.42578125" defaultRowHeight="15"/>
  <sheetData>
    <row r="3" spans="2:12">
      <c r="B3" s="504" t="s">
        <v>315</v>
      </c>
      <c r="C3" s="508"/>
      <c r="D3" s="508"/>
      <c r="E3" s="508"/>
      <c r="F3" s="508"/>
      <c r="G3" s="508"/>
      <c r="H3" s="508"/>
      <c r="I3" s="508"/>
      <c r="J3" s="508"/>
      <c r="K3" s="508"/>
      <c r="L3" s="508"/>
    </row>
    <row r="5" spans="2:12">
      <c r="B5" t="s">
        <v>316</v>
      </c>
    </row>
  </sheetData>
  <mergeCells count="1">
    <mergeCell ref="B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B6"/>
  <sheetViews>
    <sheetView workbookViewId="0">
      <selection activeCell="B4" sqref="B4"/>
    </sheetView>
  </sheetViews>
  <sheetFormatPr defaultColWidth="11.42578125" defaultRowHeight="15"/>
  <sheetData>
    <row r="3" spans="2:2">
      <c r="B3" t="s">
        <v>317</v>
      </c>
    </row>
    <row r="4" spans="2:2">
      <c r="B4" t="s">
        <v>318</v>
      </c>
    </row>
    <row r="6" spans="2:2">
      <c r="B6" t="s">
        <v>314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B6"/>
  <sheetViews>
    <sheetView workbookViewId="0">
      <selection activeCell="B4" sqref="B4"/>
    </sheetView>
  </sheetViews>
  <sheetFormatPr defaultColWidth="11.42578125" defaultRowHeight="15"/>
  <sheetData>
    <row r="3" spans="2:2">
      <c r="B3" t="s">
        <v>319</v>
      </c>
    </row>
    <row r="4" spans="2:2">
      <c r="B4" t="s">
        <v>320</v>
      </c>
    </row>
    <row r="6" spans="2:2">
      <c r="B6" t="s">
        <v>316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230F9FCB-7E19-4EE0-B4C1-F693B220ED7D}"/>
</file>

<file path=customXml/itemProps2.xml><?xml version="1.0" encoding="utf-8"?>
<ds:datastoreItem xmlns:ds="http://schemas.openxmlformats.org/officeDocument/2006/customXml" ds:itemID="{7A2A0EA1-7106-4498-8D8E-6B45B44F52F7}"/>
</file>

<file path=customXml/itemProps3.xml><?xml version="1.0" encoding="utf-8"?>
<ds:datastoreItem xmlns:ds="http://schemas.openxmlformats.org/officeDocument/2006/customXml" ds:itemID="{E092AF13-2F48-413C-BBC9-99EA7BA217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Mike Dorsemaine</cp:lastModifiedBy>
  <cp:revision/>
  <dcterms:created xsi:type="dcterms:W3CDTF">2016-12-07T14:50:54Z</dcterms:created>
  <dcterms:modified xsi:type="dcterms:W3CDTF">2022-06-29T10:24:45Z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