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codeName="ThisWorkbook"/>
  <mc:AlternateContent xmlns:mc="http://schemas.openxmlformats.org/markup-compatibility/2006">
    <mc:Choice Requires="x15">
      <x15ac:absPath xmlns:x15ac="http://schemas.microsoft.com/office/spreadsheetml/2010/11/ac" url="C:\Users\userUCA\Desktop\"/>
    </mc:Choice>
  </mc:AlternateContent>
  <xr:revisionPtr revIDLastSave="0" documentId="8_{6344255F-F958-4844-87AD-F92A5CEDA473}" xr6:coauthVersionLast="36" xr6:coauthVersionMax="36" xr10:uidLastSave="{00000000-0000-0000-0000-000000000000}"/>
  <bookViews>
    <workbookView xWindow="0" yWindow="0" windowWidth="28800" windowHeight="11625" activeTab="2" xr2:uid="{00000000-000D-0000-FFFF-FFFF00000000}"/>
  </bookViews>
  <sheets>
    <sheet name="Fiche générale" sheetId="6" r:id="rId1"/>
    <sheet name="Listes" sheetId="3" state="hidden" r:id="rId2"/>
    <sheet name="Semestre 1" sheetId="30" r:id="rId3"/>
    <sheet name="Semestre 2" sheetId="49" r:id="rId4"/>
    <sheet name="Semestre 3" sheetId="50" r:id="rId5"/>
    <sheet name="Semestre 4" sheetId="51" r:id="rId6"/>
  </sheets>
  <externalReferences>
    <externalReference r:id="rId7"/>
  </externalReferences>
  <definedNames>
    <definedName name="DROIT">Listes!$B$31</definedName>
    <definedName name="_xlnm.Print_Titles" localSheetId="2">'Semestre 1'!$1:$16</definedName>
    <definedName name="_xlnm.Print_Titles" localSheetId="3">'Semestre 2'!$1:$16</definedName>
    <definedName name="_xlnm.Print_Titles" localSheetId="4">'Semestre 3'!$1:$16</definedName>
    <definedName name="_xlnm.Print_Titles" localSheetId="5">'Semestre 4'!$1:$16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TAPS">Listes!$E$31</definedName>
    <definedName name="tab_cmp">[1]TabComposante!$A$2:$B$13</definedName>
    <definedName name="tab_code_dip">Listes!$A$8:$B$26</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51" l="1"/>
  <c r="B4" i="49"/>
  <c r="B3" i="51"/>
  <c r="B2" i="51"/>
  <c r="J15" i="50"/>
  <c r="B3" i="50"/>
  <c r="B2" i="50"/>
  <c r="J15" i="49"/>
  <c r="B3" i="49"/>
  <c r="B2" i="49"/>
  <c r="J15" i="30"/>
  <c r="B3" i="30"/>
  <c r="B2" i="30"/>
  <c r="B4" i="51"/>
  <c r="B4" i="5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<sst xmlns="http://schemas.openxmlformats.org/spreadsheetml/2006/main" count="619" uniqueCount="214">
  <si>
    <t>Type Diplôme : PORTAIL - L1 ET L2</t>
  </si>
  <si>
    <t>COMPOSANTE</t>
  </si>
  <si>
    <t>LASH</t>
  </si>
  <si>
    <t>MENTION</t>
  </si>
  <si>
    <t>Psychologie</t>
  </si>
  <si>
    <t>CODE DIPLÔME</t>
  </si>
  <si>
    <t>??</t>
  </si>
  <si>
    <t>Session</t>
  </si>
  <si>
    <t>Deux sessions</t>
  </si>
  <si>
    <t>COMPENSATION</t>
  </si>
  <si>
    <t>Les MCC déterminent le mode de compensation entre UE, semestre et année ainsi que la possibilité d’une note éliminatoire.</t>
  </si>
  <si>
    <t>Obtention des UE</t>
  </si>
  <si>
    <t>Compensation entre ECUEs pour l'obtention de l'UE, le cas échéant</t>
  </si>
  <si>
    <t>Les ECUE signalées comme non-capitalisables au sein d'une UE sont non-capitalisables y compris entre la session 1 et la session 2.</t>
  </si>
  <si>
    <t>Obtention du Semestre</t>
  </si>
  <si>
    <t>Compensation entre les  UEs d'un même semestre</t>
  </si>
  <si>
    <t>Obtention de l'Année</t>
  </si>
  <si>
    <t>Compensation entre les semestres d'une même année</t>
  </si>
  <si>
    <t>Note éliminatoire</t>
  </si>
  <si>
    <t>pas de note éliminatoire</t>
  </si>
  <si>
    <t>REDOUBLEMENT</t>
  </si>
  <si>
    <t>AUTORISE</t>
  </si>
  <si>
    <t xml:space="preserve"> Accès en 2ème année de santé (LAS)(Médecine, Maïeutique, Odontologie, Pharmacie, Masso-Kinésithérapie)            </t>
  </si>
  <si>
    <t>Toutes les UE devront avoir été acquises en 1ère session et sans compensation pour pourvoir entrer en 2ème année de santé.                               </t>
  </si>
  <si>
    <t>L'étudiant sera évalué sur les notes obtenus lors de la même année universitaire, aussi un étudiant ayant déjà acquis des UE au titre des années précédentes devra repasser l'ensemble des examens sur l'année universitaire en cours. </t>
  </si>
  <si>
    <t>Les UE de santé auront un coefficient doublé par rapport aux UE disciplinaires pour la calcul du classement pour l'accès en 2ème année de santé.</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</si>
  <si>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</si>
  <si>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</si>
  <si>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</si>
  <si>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</si>
  <si>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</si>
  <si>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</si>
  <si>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</si>
  <si>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</si>
  <si>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</si>
  <si>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</si>
  <si>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</si>
  <si>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</si>
  <si>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</si>
  <si>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</si>
  <si>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</si>
  <si>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</si>
  <si>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</si>
  <si>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</si>
  <si>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</si>
  <si>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</si>
  <si>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</si>
  <si>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</si>
  <si>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</si>
  <si>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</si>
  <si>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</si>
  <si>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</si>
  <si>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</si>
  <si>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</si>
  <si>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</si>
  <si>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</si>
  <si>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</si>
  <si>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</si>
  <si>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</si>
  <si>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</si>
  <si>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</si>
  <si>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</si>
  <si>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</si>
  <si>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</si>
  <si>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</si>
  <si>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</si>
  <si>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</si>
  <si>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</si>
  <si>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</si>
  <si>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</si>
  <si>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</si>
  <si>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</si>
  <si>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</si>
  <si>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</si>
  <si>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</si>
  <si>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</si>
  <si>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</si>
  <si>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</si>
  <si>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</si>
  <si>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</si>
  <si>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</si>
  <si>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</si>
  <si>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</si>
  <si>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</si>
  <si>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</si>
  <si>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</si>
  <si>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</si>
  <si>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</si>
  <si>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</si>
  <si>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</si>
  <si>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</si>
  <si>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</si>
  <si>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</si>
  <si>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</si>
  <si>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</si>
  <si>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</si>
  <si>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</si>
  <si>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SCIENCES</t>
  </si>
  <si>
    <t>Code diplôme</t>
  </si>
  <si>
    <t>VDI</t>
  </si>
  <si>
    <t>Code étape</t>
  </si>
  <si>
    <t>HPPSY1</t>
  </si>
  <si>
    <t>VET</t>
  </si>
  <si>
    <t>Libellé étape</t>
  </si>
  <si>
    <t>Code semestre</t>
  </si>
  <si>
    <t>HPS1PSY</t>
  </si>
  <si>
    <t>MALUS / Max</t>
  </si>
  <si>
    <t>Code Malus</t>
  </si>
  <si>
    <t>Non assiduité</t>
  </si>
  <si>
    <t>1ère session</t>
  </si>
  <si>
    <t>2ème session</t>
  </si>
  <si>
    <t>Contrôle Continu</t>
  </si>
  <si>
    <t>Contrôle terminal</t>
  </si>
  <si>
    <t>Libellé ELP</t>
  </si>
  <si>
    <t>Code ELP</t>
  </si>
  <si>
    <t>ECTS</t>
  </si>
  <si>
    <t>Coeff</t>
  </si>
  <si>
    <t>Capitalisable</t>
  </si>
  <si>
    <t>Type  Contrôle</t>
  </si>
  <si>
    <t xml:space="preserve">Si CC&amp;CT 
coef du CT </t>
  </si>
  <si>
    <t>Nbre d'évaluation minimum</t>
  </si>
  <si>
    <t>Nature</t>
  </si>
  <si>
    <t>Durée</t>
  </si>
  <si>
    <t>Introduction à la Psychologie 1</t>
  </si>
  <si>
    <t>HPUPIP10</t>
  </si>
  <si>
    <t>OUI</t>
  </si>
  <si>
    <t>2H</t>
  </si>
  <si>
    <t>Histoire de la psychologie</t>
  </si>
  <si>
    <t>Psychologie clinique</t>
  </si>
  <si>
    <t>HPEPCL10</t>
  </si>
  <si>
    <t>NON</t>
  </si>
  <si>
    <t>psychologie cognitive</t>
  </si>
  <si>
    <t>HPEPCO10</t>
  </si>
  <si>
    <t>psychologie du développement</t>
  </si>
  <si>
    <t>HPEPDE10</t>
  </si>
  <si>
    <t>psychologie sociale</t>
  </si>
  <si>
    <t>HPEPSO10</t>
  </si>
  <si>
    <t xml:space="preserve">Méthodes de la Psychologie 1 </t>
  </si>
  <si>
    <t xml:space="preserve">HPUPMP11 </t>
  </si>
  <si>
    <t>1 heure 30</t>
  </si>
  <si>
    <t>Découverte de la neurobiologie 1</t>
  </si>
  <si>
    <t>HPUPNE1</t>
  </si>
  <si>
    <t>1 heure</t>
  </si>
  <si>
    <t>Enseignements connexes de Psychologie 1</t>
  </si>
  <si>
    <t>HPUPEC1</t>
  </si>
  <si>
    <t>HPEPHP10</t>
  </si>
  <si>
    <t>30 min</t>
  </si>
  <si>
    <t>Méthodologie du Travail Universitaire pour la Psychologie</t>
  </si>
  <si>
    <t>HPEPMT1</t>
  </si>
  <si>
    <t>Anthropologie 1</t>
  </si>
  <si>
    <t>HPEPAN1</t>
  </si>
  <si>
    <t>Suppression de l'ouverture dans le Portail SHS</t>
  </si>
  <si>
    <r>
      <t xml:space="preserve">UE découverte de Psychologie : Introduction à la Psychologie 1 </t>
    </r>
    <r>
      <rPr>
        <b/>
        <i/>
        <strike/>
        <sz val="11"/>
        <color rgb="FFFF0000"/>
        <rFont val="Calibri"/>
        <family val="2"/>
        <scheme val="minor"/>
      </rPr>
      <t>(2 ECUE au choix parmi 5)</t>
    </r>
  </si>
  <si>
    <t>Code ?</t>
  </si>
  <si>
    <t>1H</t>
  </si>
  <si>
    <t>HPS2PSY</t>
  </si>
  <si>
    <t xml:space="preserve">Introduction à la Psychologie 2 </t>
  </si>
  <si>
    <t>HPUPIP20</t>
  </si>
  <si>
    <t>HPEPCL20</t>
  </si>
  <si>
    <t>Psychologie cognitive</t>
  </si>
  <si>
    <t>HPEPCO20</t>
  </si>
  <si>
    <t>Psychologie du développement</t>
  </si>
  <si>
    <t>HPEPDE20</t>
  </si>
  <si>
    <t>Psychologie sociale</t>
  </si>
  <si>
    <t>HPEPSO20</t>
  </si>
  <si>
    <t>Méthodes de la Psychologie 2</t>
  </si>
  <si>
    <t>HPUPMP21</t>
  </si>
  <si>
    <t>2 h</t>
  </si>
  <si>
    <t>Découverte de la Neurobiologie 2</t>
  </si>
  <si>
    <t>HPUPNE2</t>
  </si>
  <si>
    <t>1 h</t>
  </si>
  <si>
    <t>Enseignements connexes de Psychologie 2</t>
  </si>
  <si>
    <t>HPUPEC2</t>
  </si>
  <si>
    <t>Métiers de la Psychologie</t>
  </si>
  <si>
    <t>HPEPME2</t>
  </si>
  <si>
    <t>Anthropologie 2</t>
  </si>
  <si>
    <t>HPEPAN2</t>
  </si>
  <si>
    <t>Découverte des disciplines connexes</t>
  </si>
  <si>
    <t>HPEPDN2</t>
  </si>
  <si>
    <t>Découverte anthropologie II</t>
  </si>
  <si>
    <t>HPEPDA2</t>
  </si>
  <si>
    <t>1 h 30</t>
  </si>
  <si>
    <t>1h30</t>
  </si>
  <si>
    <r>
      <t xml:space="preserve">UE découverte Psychologie : Introduction à la Psychologie 2 </t>
    </r>
    <r>
      <rPr>
        <b/>
        <i/>
        <strike/>
        <sz val="11"/>
        <color rgb="FFFF0000"/>
        <rFont val="Calibri"/>
        <family val="2"/>
        <scheme val="minor"/>
      </rPr>
      <t>(2 ECUE au choix parmi 4)</t>
    </r>
  </si>
  <si>
    <t>HPPSY2</t>
  </si>
  <si>
    <t>HPS3PSY</t>
  </si>
  <si>
    <t>Psychologie du développement 1</t>
  </si>
  <si>
    <t>HPUPPD30</t>
  </si>
  <si>
    <t>appropriation du monde par le jeune enfant</t>
  </si>
  <si>
    <t>HPEPJE3</t>
  </si>
  <si>
    <t>appropriation du monde par l'enfant d'âge scolaire</t>
  </si>
  <si>
    <t>HPEPAS3</t>
  </si>
  <si>
    <r>
      <t>Psychologie Cognitive 1</t>
    </r>
    <r>
      <rPr>
        <sz val="11"/>
        <color rgb="FFFF0000"/>
        <rFont val="Calibri (Corps)_x0000_"/>
      </rPr>
      <t xml:space="preserve"> </t>
    </r>
  </si>
  <si>
    <t>HPUPPC31</t>
  </si>
  <si>
    <t>1 h30</t>
  </si>
  <si>
    <t xml:space="preserve">Méthodes de la Psychologie 3 partie 1 </t>
  </si>
  <si>
    <t>HPUPMP31</t>
  </si>
  <si>
    <t>Statistiques</t>
  </si>
  <si>
    <t>HPEPST30</t>
  </si>
  <si>
    <t>Méthodologie expérimentale</t>
  </si>
  <si>
    <t>HPEPME30</t>
  </si>
  <si>
    <t>Méthodes de la Psychologie 3 partie 2 : Psychométrie, enquêtes et questionnaires</t>
  </si>
  <si>
    <t>HPUPMP32</t>
  </si>
  <si>
    <t>HPS4PSY</t>
  </si>
  <si>
    <t>Psychologie clin. et patho 1</t>
  </si>
  <si>
    <t>Psychologie sociale 1</t>
  </si>
  <si>
    <t>Méthodes de la Psychologie 4</t>
  </si>
  <si>
    <t>Introduction à l'œuvre de Lacan</t>
  </si>
  <si>
    <r>
      <t>Statistiques</t>
    </r>
    <r>
      <rPr>
        <sz val="11"/>
        <color rgb="FFFF0000"/>
        <rFont val="Calibri (Corps)_x0000_"/>
      </rPr>
      <t xml:space="preserve"> </t>
    </r>
  </si>
  <si>
    <t>Techniques et méthodes de la psychologie clinique et pratiques institutionnelles</t>
  </si>
  <si>
    <t>Découvertes des disciplines connexes</t>
  </si>
  <si>
    <t xml:space="preserve">Découverte neurobiologie III </t>
  </si>
  <si>
    <t>2 heures</t>
  </si>
  <si>
    <t>Découverte anthropologie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</si>
</sst>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1"/>
      <color rgb="FF000000"/>
      <name val="Calibri"/>
      <family val="2"/>
      <scheme val="minor"/>
    </font>
    <font>
      <sz val="11"/>
      <color rgb="FFFF0000"/>
      <name val="Calibri (Corps)_x0000_"/>
    </font>
    <font>
      <sz val="11"/>
      <color rgb="FFFF0000"/>
      <name val="Calibri"/>
      <family val="2"/>
      <scheme val="minor"/>
    </font>
    <font>
      <i/>
      <sz val="11"/>
      <color theme="1"/>
      <name val="Calibri"/>
      <family val="2"/>
      <scheme val="minor"/>
    </font>
    <font>
      <sz val="11"/>
      <name val="Calibri"/>
      <family val="2"/>
    </font>
    <font>
      <b/>
      <strike/>
      <sz val="11"/>
      <color rgb="FFFF0000"/>
      <name val="Calibri"/>
      <family val="2"/>
      <scheme val="minor"/>
    </font>
    <font>
      <b/>
      <i/>
      <strike/>
      <sz val="11"/>
      <color rgb="FFFF0000"/>
      <name val="Calibri"/>
      <family val="2"/>
      <scheme val="minor"/>
    </font>
    <font>
      <strike/>
      <sz val="11"/>
      <color rgb="FFFF0000"/>
      <name val="Calibri"/>
      <family val="2"/>
      <scheme val="minor"/>
    </font>
    <font>
      <strike/>
      <sz val="11"/>
      <color rgb="FFFF0000"/>
      <name val="Calibri (Corps)_x0000_"/>
    </font>
    <font>
      <strike/>
      <sz val="11"/>
      <color theme="1"/>
      <name val="Calibri"/>
      <family val="2"/>
      <scheme val="minor"/>
    </font>
    <font>
      <b/>
      <strike/>
      <sz val="11"/>
      <color theme="1"/>
      <name val="Calibri"/>
      <family val="2"/>
      <scheme val="minor"/>
    </font>
    <font>
      <b/>
      <sz val="11"/>
      <color rgb="FF000000"/>
      <name val="Calibri"/>
      <family val="2"/>
      <scheme val="minor"/>
    </font>
    <font>
      <sz val="11"/>
      <color rgb="FF000000"/>
      <name val="Segoe UI"/>
      <family val="2"/>
    </font>
    <font>
      <sz val="11"/>
      <color rgb="FF000000"/>
      <name val="Calibri (Corps)_x0000_"/>
    </font>
    <font>
      <strike/>
      <sz val="11"/>
      <color rgb="FF000000"/>
      <name val="Calibri"/>
      <family val="2"/>
      <scheme val="minor"/>
    </font>
    <font>
      <sz val="8"/>
      <color rgb="FF000000"/>
      <name val="Segoe UI"/>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auto="1"/>
      </right>
      <top/>
      <bottom/>
      <diagonal/>
    </border>
    <border>
      <left style="medium">
        <color indexed="64"/>
      </left>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0" fontId="17" fillId="0" borderId="0" applyNumberFormat="0" applyFill="0" applyBorder="0" applyAlignment="0" applyProtection="0"/>
  </cellStyleXfs>
  <cellXfs count="298">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0" xfId="0" applyFont="1" applyAlignment="1">
      <alignment vertical="center"/>
    </xf>
    <xf numFmtId="0" fontId="12" fillId="0" borderId="5" xfId="0" applyFont="1" applyBorder="1"/>
    <xf numFmtId="0" fontId="13" fillId="0" borderId="5" xfId="0" applyFont="1" applyBorder="1"/>
    <xf numFmtId="0" fontId="13" fillId="0" borderId="6" xfId="0" applyFont="1" applyBorder="1"/>
    <xf numFmtId="0" fontId="14"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4" fillId="0" borderId="0" xfId="0" applyFont="1" applyAlignment="1">
      <alignmen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16" fillId="0" borderId="1" xfId="0" applyFont="1" applyBorder="1" applyAlignment="1">
      <alignment horizontal="left"/>
    </xf>
    <xf numFmtId="0" fontId="15" fillId="5" borderId="1" xfId="0" applyFont="1" applyFill="1" applyBorder="1" applyAlignment="1" applyProtection="1">
      <alignment horizontal="left" vertical="center"/>
      <protection locked="0"/>
    </xf>
    <xf numFmtId="0" fontId="0" fillId="0" borderId="1" xfId="0" applyBorder="1"/>
    <xf numFmtId="0" fontId="0" fillId="0" borderId="2" xfId="0" applyBorder="1"/>
    <xf numFmtId="0" fontId="6" fillId="5" borderId="1" xfId="0" applyFont="1" applyFill="1" applyBorder="1" applyAlignment="1" applyProtection="1">
      <alignment horizontal="left" vertical="center"/>
      <protection locked="0"/>
    </xf>
    <xf numFmtId="0" fontId="2" fillId="0" borderId="14" xfId="0" applyFont="1" applyBorder="1" applyAlignment="1">
      <alignment horizontal="left" vertical="center" indent="1"/>
    </xf>
    <xf numFmtId="0" fontId="2" fillId="0" borderId="15" xfId="0" applyFont="1" applyBorder="1" applyAlignment="1">
      <alignment horizontal="left" vertical="center" wrapText="1" indent="1"/>
    </xf>
    <xf numFmtId="0" fontId="2" fillId="0" borderId="15" xfId="0" applyFont="1" applyBorder="1" applyAlignment="1">
      <alignment vertical="center" wrapText="1"/>
    </xf>
    <xf numFmtId="0" fontId="2" fillId="0" borderId="15" xfId="0" applyFont="1" applyBorder="1" applyAlignment="1">
      <alignment vertical="center"/>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1" fillId="0" borderId="16" xfId="0" applyFont="1" applyBorder="1" applyProtection="1">
      <protection locked="0"/>
    </xf>
    <xf numFmtId="0" fontId="0" fillId="0" borderId="17" xfId="0" applyBorder="1" applyProtection="1">
      <protection locked="0"/>
    </xf>
    <xf numFmtId="0" fontId="0" fillId="2" borderId="20" xfId="0" applyFill="1" applyBorder="1" applyProtection="1">
      <protection locked="0"/>
    </xf>
    <xf numFmtId="0" fontId="1" fillId="0" borderId="22" xfId="0" applyFont="1"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18" xfId="0" applyBorder="1" applyProtection="1">
      <protection locked="0"/>
    </xf>
    <xf numFmtId="0" fontId="0" fillId="0" borderId="21" xfId="0"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29" xfId="0" applyFont="1" applyBorder="1" applyAlignment="1" applyProtection="1">
      <alignment vertical="center"/>
      <protection locked="0"/>
    </xf>
    <xf numFmtId="0" fontId="0" fillId="0" borderId="29" xfId="0" applyBorder="1" applyAlignment="1" applyProtection="1">
      <alignment vertical="center"/>
      <protection locked="0"/>
    </xf>
    <xf numFmtId="0" fontId="0" fillId="2" borderId="29" xfId="0" applyFill="1" applyBorder="1" applyProtection="1">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9" fillId="0" borderId="1" xfId="0" applyFont="1" applyBorder="1" applyAlignment="1" applyProtection="1">
      <alignment vertical="center"/>
      <protection locked="0"/>
    </xf>
    <xf numFmtId="0" fontId="21" fillId="0" borderId="2" xfId="0" applyFont="1" applyBorder="1"/>
    <xf numFmtId="0" fontId="0" fillId="0" borderId="3" xfId="0" applyBorder="1"/>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2" borderId="11"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2" xfId="0" applyBorder="1" applyAlignment="1" applyProtection="1">
      <alignment vertical="center"/>
      <protection locked="0"/>
    </xf>
    <xf numFmtId="0" fontId="0" fillId="2" borderId="32" xfId="0" applyFill="1" applyBorder="1" applyProtection="1">
      <protection locked="0"/>
    </xf>
    <xf numFmtId="0" fontId="1" fillId="0" borderId="34" xfId="0" applyFont="1" applyBorder="1" applyProtection="1">
      <protection locked="0"/>
    </xf>
    <xf numFmtId="0" fontId="1" fillId="0" borderId="32" xfId="0" applyFont="1" applyBorder="1" applyAlignment="1" applyProtection="1">
      <alignment vertical="center"/>
      <protection locked="0"/>
    </xf>
    <xf numFmtId="0" fontId="0" fillId="0" borderId="39" xfId="0" applyBorder="1" applyProtection="1">
      <protection locked="0"/>
    </xf>
    <xf numFmtId="0" fontId="1" fillId="0" borderId="40" xfId="0" applyFont="1" applyBorder="1" applyProtection="1">
      <protection locked="0"/>
    </xf>
    <xf numFmtId="0" fontId="0" fillId="0" borderId="41" xfId="0" applyBorder="1" applyProtection="1">
      <protection locked="0"/>
    </xf>
    <xf numFmtId="0" fontId="0" fillId="3" borderId="42" xfId="0" applyFill="1" applyBorder="1" applyProtection="1">
      <protection locked="0"/>
    </xf>
    <xf numFmtId="0" fontId="1" fillId="0" borderId="17" xfId="0" applyFont="1" applyBorder="1" applyProtection="1">
      <protection locked="0"/>
    </xf>
    <xf numFmtId="0" fontId="0" fillId="0" borderId="14" xfId="0" applyBorder="1" applyProtection="1">
      <protection locked="0"/>
    </xf>
    <xf numFmtId="0" fontId="0" fillId="2" borderId="20" xfId="0" applyFill="1" applyBorder="1" applyAlignment="1" applyProtection="1">
      <alignment vertical="center"/>
      <protection locked="0"/>
    </xf>
    <xf numFmtId="0" fontId="0" fillId="2" borderId="21" xfId="0" applyFill="1" applyBorder="1" applyProtection="1">
      <protection locked="0"/>
    </xf>
    <xf numFmtId="0" fontId="0" fillId="2" borderId="0" xfId="0" applyFill="1" applyAlignment="1" applyProtection="1">
      <alignment vertical="center"/>
      <protection locked="0"/>
    </xf>
    <xf numFmtId="0" fontId="0" fillId="2" borderId="0" xfId="0" applyFill="1" applyProtection="1">
      <protection locked="0"/>
    </xf>
    <xf numFmtId="0" fontId="23" fillId="6" borderId="17" xfId="0" applyFont="1" applyFill="1" applyBorder="1" applyAlignment="1" applyProtection="1">
      <alignment vertical="center" wrapText="1"/>
      <protection locked="0"/>
    </xf>
    <xf numFmtId="0" fontId="23" fillId="6" borderId="17" xfId="0" applyFont="1" applyFill="1" applyBorder="1" applyAlignment="1" applyProtection="1">
      <alignment vertical="center"/>
      <protection locked="0"/>
    </xf>
    <xf numFmtId="0" fontId="25" fillId="6" borderId="17" xfId="0" applyFont="1" applyFill="1" applyBorder="1" applyProtection="1">
      <protection locked="0"/>
    </xf>
    <xf numFmtId="0" fontId="23" fillId="6" borderId="18" xfId="0" applyFont="1" applyFill="1" applyBorder="1" applyAlignment="1" applyProtection="1">
      <alignment vertical="center"/>
      <protection locked="0"/>
    </xf>
    <xf numFmtId="0" fontId="25" fillId="6" borderId="27" xfId="0" applyFont="1" applyFill="1" applyBorder="1" applyProtection="1">
      <protection locked="0"/>
    </xf>
    <xf numFmtId="0" fontId="25" fillId="6" borderId="7" xfId="0" applyFont="1" applyFill="1" applyBorder="1" applyAlignment="1" applyProtection="1">
      <alignment vertical="center"/>
      <protection locked="0"/>
    </xf>
    <xf numFmtId="0" fontId="25" fillId="6" borderId="7" xfId="0" applyFont="1" applyFill="1" applyBorder="1" applyProtection="1">
      <protection locked="0"/>
    </xf>
    <xf numFmtId="0" fontId="25" fillId="6" borderId="25" xfId="0" applyFont="1" applyFill="1" applyBorder="1" applyProtection="1">
      <protection locked="0"/>
    </xf>
    <xf numFmtId="0" fontId="25" fillId="6" borderId="1" xfId="0" applyFont="1" applyFill="1" applyBorder="1" applyAlignment="1" applyProtection="1">
      <alignment vertical="center"/>
      <protection locked="0"/>
    </xf>
    <xf numFmtId="0" fontId="25" fillId="6" borderId="1" xfId="0" applyFont="1" applyFill="1" applyBorder="1" applyProtection="1">
      <protection locked="0"/>
    </xf>
    <xf numFmtId="0" fontId="25" fillId="6" borderId="19" xfId="0" applyFont="1" applyFill="1" applyBorder="1" applyProtection="1">
      <protection locked="0"/>
    </xf>
    <xf numFmtId="0" fontId="25" fillId="6" borderId="20" xfId="0" applyFont="1" applyFill="1" applyBorder="1" applyAlignment="1" applyProtection="1">
      <alignment vertical="center"/>
      <protection locked="0"/>
    </xf>
    <xf numFmtId="0" fontId="25" fillId="6" borderId="20" xfId="0" applyFont="1" applyFill="1" applyBorder="1" applyProtection="1">
      <protection locked="0"/>
    </xf>
    <xf numFmtId="0" fontId="23" fillId="6" borderId="16" xfId="0" applyFont="1" applyFill="1" applyBorder="1" applyAlignment="1" applyProtection="1">
      <alignment vertical="center"/>
      <protection locked="0"/>
    </xf>
    <xf numFmtId="0" fontId="25" fillId="6" borderId="17" xfId="0" applyFont="1" applyFill="1" applyBorder="1" applyAlignment="1" applyProtection="1">
      <alignment vertical="center"/>
      <protection locked="0"/>
    </xf>
    <xf numFmtId="0" fontId="25" fillId="6" borderId="30" xfId="0" applyFont="1" applyFill="1" applyBorder="1" applyAlignment="1" applyProtection="1">
      <alignment vertical="center"/>
      <protection locked="0"/>
    </xf>
    <xf numFmtId="0" fontId="26" fillId="6" borderId="17" xfId="0" applyFont="1" applyFill="1" applyBorder="1" applyAlignment="1" applyProtection="1">
      <alignment vertical="center"/>
      <protection locked="0"/>
    </xf>
    <xf numFmtId="0" fontId="25" fillId="6" borderId="36" xfId="0" applyFont="1" applyFill="1" applyBorder="1" applyAlignment="1" applyProtection="1">
      <alignment vertical="center"/>
      <protection locked="0"/>
    </xf>
    <xf numFmtId="0" fontId="25" fillId="6" borderId="13" xfId="0" applyFont="1" applyFill="1" applyBorder="1" applyProtection="1">
      <protection locked="0"/>
    </xf>
    <xf numFmtId="0" fontId="25" fillId="6" borderId="37" xfId="0" applyFont="1" applyFill="1" applyBorder="1" applyProtection="1">
      <protection locked="0"/>
    </xf>
    <xf numFmtId="0" fontId="25" fillId="6" borderId="2" xfId="0" applyFont="1" applyFill="1" applyBorder="1" applyProtection="1">
      <protection locked="0"/>
    </xf>
    <xf numFmtId="0" fontId="25" fillId="6" borderId="31" xfId="0" applyFont="1" applyFill="1" applyBorder="1" applyProtection="1">
      <protection locked="0"/>
    </xf>
    <xf numFmtId="0" fontId="25" fillId="6" borderId="32" xfId="0" applyFont="1" applyFill="1" applyBorder="1" applyProtection="1">
      <protection locked="0"/>
    </xf>
    <xf numFmtId="0" fontId="25" fillId="6" borderId="38" xfId="0" applyFont="1" applyFill="1" applyBorder="1" applyProtection="1">
      <protection locked="0"/>
    </xf>
    <xf numFmtId="0" fontId="25" fillId="6" borderId="21" xfId="0" applyFont="1" applyFill="1" applyBorder="1" applyProtection="1">
      <protection locked="0"/>
    </xf>
    <xf numFmtId="0" fontId="23" fillId="6" borderId="27" xfId="0" applyFont="1" applyFill="1" applyBorder="1" applyAlignment="1" applyProtection="1">
      <alignment vertical="center"/>
      <protection locked="0"/>
    </xf>
    <xf numFmtId="0" fontId="20" fillId="0" borderId="43" xfId="0" applyFont="1" applyBorder="1" applyProtection="1">
      <protection locked="0"/>
    </xf>
    <xf numFmtId="0" fontId="20" fillId="0" borderId="15" xfId="0" applyFont="1" applyBorder="1" applyAlignment="1" applyProtection="1">
      <alignment vertical="center"/>
      <protection locked="0"/>
    </xf>
    <xf numFmtId="0" fontId="20" fillId="0" borderId="15" xfId="0" applyFont="1" applyBorder="1" applyProtection="1">
      <protection locked="0"/>
    </xf>
    <xf numFmtId="0" fontId="20" fillId="0" borderId="11" xfId="0" applyFont="1" applyBorder="1" applyProtection="1">
      <protection locked="0"/>
    </xf>
    <xf numFmtId="0" fontId="25" fillId="6" borderId="0" xfId="0" applyFont="1" applyFill="1" applyProtection="1">
      <protection locked="0"/>
    </xf>
    <xf numFmtId="0" fontId="1" fillId="2" borderId="19" xfId="0" applyFont="1" applyFill="1" applyBorder="1" applyProtection="1">
      <protection locked="0"/>
    </xf>
    <xf numFmtId="0" fontId="25" fillId="0" borderId="0" xfId="0" applyFont="1" applyProtection="1">
      <protection locked="0"/>
    </xf>
    <xf numFmtId="0" fontId="25" fillId="0" borderId="0" xfId="0" applyFont="1" applyAlignment="1" applyProtection="1">
      <alignment vertical="center"/>
      <protection locked="0"/>
    </xf>
    <xf numFmtId="0" fontId="20" fillId="0" borderId="0" xfId="0" applyFont="1" applyProtection="1">
      <protection locked="0"/>
    </xf>
    <xf numFmtId="0" fontId="27" fillId="0" borderId="0" xfId="0" applyFont="1"/>
    <xf numFmtId="0" fontId="28" fillId="6" borderId="17" xfId="0" applyFont="1" applyFill="1" applyBorder="1" applyProtection="1">
      <protection locked="0"/>
    </xf>
    <xf numFmtId="0" fontId="27" fillId="6" borderId="1" xfId="0" applyFont="1" applyFill="1" applyBorder="1" applyProtection="1">
      <protection locked="0"/>
    </xf>
    <xf numFmtId="0" fontId="27" fillId="6" borderId="17" xfId="0" applyFont="1" applyFill="1" applyBorder="1" applyProtection="1">
      <protection locked="0"/>
    </xf>
    <xf numFmtId="0" fontId="27" fillId="6" borderId="26" xfId="0" applyFont="1" applyFill="1" applyBorder="1" applyProtection="1">
      <protection locked="0"/>
    </xf>
    <xf numFmtId="0" fontId="1" fillId="0" borderId="44" xfId="0" applyFont="1" applyBorder="1" applyProtection="1">
      <protection locked="0"/>
    </xf>
    <xf numFmtId="0" fontId="1" fillId="0" borderId="51" xfId="0" applyFont="1" applyBorder="1" applyProtection="1">
      <protection locked="0"/>
    </xf>
    <xf numFmtId="0" fontId="0" fillId="0" borderId="7" xfId="0" applyFill="1" applyBorder="1" applyProtection="1">
      <protection locked="0"/>
    </xf>
    <xf numFmtId="0" fontId="0" fillId="0" borderId="1" xfId="0" applyFill="1" applyBorder="1" applyProtection="1">
      <protection locked="0"/>
    </xf>
    <xf numFmtId="0" fontId="29" fillId="0" borderId="45" xfId="0" applyFont="1" applyFill="1" applyBorder="1" applyAlignment="1" applyProtection="1">
      <alignment vertical="center"/>
      <protection locked="0"/>
    </xf>
    <xf numFmtId="0" fontId="18" fillId="0" borderId="46" xfId="0" applyFont="1" applyFill="1" applyBorder="1" applyAlignment="1" applyProtection="1">
      <alignment vertical="center"/>
      <protection locked="0"/>
    </xf>
    <xf numFmtId="0" fontId="18" fillId="0" borderId="46" xfId="0" applyFont="1" applyFill="1" applyBorder="1" applyProtection="1">
      <protection locked="0"/>
    </xf>
    <xf numFmtId="0" fontId="18" fillId="0" borderId="29" xfId="0" applyFont="1" applyFill="1" applyBorder="1" applyProtection="1">
      <protection locked="0"/>
    </xf>
    <xf numFmtId="0" fontId="18" fillId="0" borderId="47" xfId="0" applyFont="1" applyFill="1" applyBorder="1" applyProtection="1">
      <protection locked="0"/>
    </xf>
    <xf numFmtId="0" fontId="30" fillId="0" borderId="53" xfId="0" applyFont="1" applyFill="1" applyBorder="1" applyProtection="1">
      <protection locked="0"/>
    </xf>
    <xf numFmtId="0" fontId="30" fillId="0" borderId="52" xfId="0" applyFont="1" applyFill="1" applyBorder="1" applyProtection="1">
      <protection locked="0"/>
    </xf>
    <xf numFmtId="0" fontId="18" fillId="0" borderId="52" xfId="0" applyFont="1" applyFill="1" applyBorder="1" applyProtection="1">
      <protection locked="0"/>
    </xf>
    <xf numFmtId="0" fontId="18" fillId="0" borderId="7" xfId="0" applyFont="1" applyFill="1" applyBorder="1" applyProtection="1">
      <protection locked="0"/>
    </xf>
    <xf numFmtId="0" fontId="18" fillId="0" borderId="1" xfId="0" applyFont="1" applyFill="1" applyBorder="1" applyProtection="1">
      <protection locked="0"/>
    </xf>
    <xf numFmtId="0" fontId="18" fillId="0" borderId="54" xfId="0" applyFont="1" applyFill="1" applyBorder="1" applyProtection="1">
      <protection locked="0"/>
    </xf>
    <xf numFmtId="0" fontId="30" fillId="0" borderId="48" xfId="0" applyFont="1" applyFill="1" applyBorder="1" applyProtection="1">
      <protection locked="0"/>
    </xf>
    <xf numFmtId="0" fontId="30" fillId="0" borderId="49" xfId="0" applyFont="1" applyFill="1" applyBorder="1" applyProtection="1">
      <protection locked="0"/>
    </xf>
    <xf numFmtId="0" fontId="18" fillId="0" borderId="49" xfId="0" applyFont="1" applyFill="1" applyBorder="1" applyProtection="1">
      <protection locked="0"/>
    </xf>
    <xf numFmtId="0" fontId="18" fillId="0" borderId="50" xfId="0" applyFont="1" applyFill="1" applyBorder="1" applyProtection="1">
      <protection locked="0"/>
    </xf>
    <xf numFmtId="0" fontId="0" fillId="0" borderId="17" xfId="0" applyFill="1" applyBorder="1" applyProtection="1">
      <protection locked="0"/>
    </xf>
    <xf numFmtId="0" fontId="0" fillId="0" borderId="20" xfId="0" applyFill="1" applyBorder="1" applyProtection="1">
      <protection locked="0"/>
    </xf>
    <xf numFmtId="0" fontId="18" fillId="0" borderId="17" xfId="0" applyFont="1" applyFill="1" applyBorder="1" applyProtection="1">
      <protection locked="0"/>
    </xf>
    <xf numFmtId="0" fontId="18" fillId="0" borderId="20" xfId="0" applyFont="1" applyFill="1" applyBorder="1" applyProtection="1">
      <protection locked="0"/>
    </xf>
    <xf numFmtId="0" fontId="1" fillId="0" borderId="17" xfId="0" applyFont="1" applyFill="1" applyBorder="1" applyAlignment="1" applyProtection="1">
      <alignment vertical="center"/>
      <protection locked="0"/>
    </xf>
    <xf numFmtId="0" fontId="0" fillId="0" borderId="17" xfId="0"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32" xfId="0" applyFill="1" applyBorder="1" applyProtection="1">
      <protection locked="0"/>
    </xf>
    <xf numFmtId="0" fontId="1" fillId="0" borderId="32" xfId="0" applyFont="1" applyFill="1" applyBorder="1" applyAlignment="1" applyProtection="1">
      <alignment vertical="center"/>
      <protection locked="0"/>
    </xf>
    <xf numFmtId="0" fontId="0" fillId="0" borderId="32" xfId="0" applyFill="1" applyBorder="1" applyAlignment="1" applyProtection="1">
      <alignment vertical="center" wrapText="1"/>
      <protection locked="0"/>
    </xf>
    <xf numFmtId="0" fontId="0" fillId="0" borderId="33" xfId="0" applyFill="1" applyBorder="1" applyProtection="1">
      <protection locked="0"/>
    </xf>
    <xf numFmtId="0" fontId="0" fillId="0" borderId="26" xfId="0" applyFill="1" applyBorder="1" applyProtection="1">
      <protection locked="0"/>
    </xf>
    <xf numFmtId="0" fontId="29" fillId="0" borderId="16" xfId="0" applyFont="1" applyFill="1" applyBorder="1" applyProtection="1">
      <protection locked="0"/>
    </xf>
    <xf numFmtId="0" fontId="29" fillId="0" borderId="17" xfId="0" applyFont="1" applyFill="1" applyBorder="1" applyAlignment="1" applyProtection="1">
      <alignment vertical="center"/>
      <protection locked="0"/>
    </xf>
    <xf numFmtId="0" fontId="18" fillId="0" borderId="17" xfId="0" applyFont="1" applyFill="1" applyBorder="1" applyAlignment="1" applyProtection="1">
      <alignment vertical="center"/>
      <protection locked="0"/>
    </xf>
    <xf numFmtId="0" fontId="18" fillId="0" borderId="30" xfId="0" applyFont="1" applyFill="1" applyBorder="1" applyProtection="1">
      <protection locked="0"/>
    </xf>
    <xf numFmtId="0" fontId="31" fillId="0" borderId="17" xfId="0" applyFont="1" applyFill="1" applyBorder="1" applyProtection="1">
      <protection locked="0"/>
    </xf>
    <xf numFmtId="0" fontId="18" fillId="0" borderId="36" xfId="0" applyFont="1" applyFill="1" applyBorder="1" applyProtection="1">
      <protection locked="0"/>
    </xf>
    <xf numFmtId="0" fontId="18" fillId="0" borderId="27" xfId="0" applyFont="1" applyFill="1" applyBorder="1" applyProtection="1">
      <protection locked="0"/>
    </xf>
    <xf numFmtId="0" fontId="18" fillId="0" borderId="7" xfId="0" applyFont="1" applyFill="1" applyBorder="1" applyAlignment="1" applyProtection="1">
      <alignment vertical="center"/>
      <protection locked="0"/>
    </xf>
    <xf numFmtId="0" fontId="18" fillId="0" borderId="13" xfId="0" applyFont="1" applyFill="1" applyBorder="1" applyProtection="1">
      <protection locked="0"/>
    </xf>
    <xf numFmtId="0" fontId="18" fillId="0" borderId="37" xfId="0" applyFont="1" applyFill="1" applyBorder="1" applyProtection="1">
      <protection locked="0"/>
    </xf>
    <xf numFmtId="0" fontId="18" fillId="0" borderId="25" xfId="0" applyFont="1" applyFill="1" applyBorder="1" applyProtection="1">
      <protection locked="0"/>
    </xf>
    <xf numFmtId="0" fontId="18" fillId="0" borderId="1" xfId="0" applyFont="1" applyFill="1" applyBorder="1" applyAlignment="1" applyProtection="1">
      <alignment vertical="center"/>
      <protection locked="0"/>
    </xf>
    <xf numFmtId="0" fontId="18" fillId="0" borderId="2" xfId="0" applyFont="1" applyFill="1" applyBorder="1" applyProtection="1">
      <protection locked="0"/>
    </xf>
    <xf numFmtId="0" fontId="18" fillId="0" borderId="19" xfId="0" applyFont="1" applyFill="1" applyBorder="1" applyProtection="1">
      <protection locked="0"/>
    </xf>
    <xf numFmtId="0" fontId="18" fillId="0" borderId="20" xfId="0" applyFont="1" applyFill="1" applyBorder="1" applyAlignment="1" applyProtection="1">
      <alignment vertical="center"/>
      <protection locked="0"/>
    </xf>
    <xf numFmtId="0" fontId="18" fillId="0" borderId="31" xfId="0" applyFont="1" applyFill="1" applyBorder="1" applyProtection="1">
      <protection locked="0"/>
    </xf>
    <xf numFmtId="0" fontId="18" fillId="0" borderId="32" xfId="0" applyFont="1" applyFill="1" applyBorder="1" applyProtection="1">
      <protection locked="0"/>
    </xf>
    <xf numFmtId="0" fontId="18" fillId="0" borderId="38" xfId="0" applyFont="1" applyFill="1" applyBorder="1" applyProtection="1">
      <protection locked="0"/>
    </xf>
    <xf numFmtId="0" fontId="29" fillId="0" borderId="34" xfId="0" applyFont="1" applyFill="1" applyBorder="1" applyProtection="1">
      <protection locked="0"/>
    </xf>
    <xf numFmtId="0" fontId="29" fillId="0" borderId="32" xfId="0" applyFont="1" applyFill="1" applyBorder="1" applyAlignment="1" applyProtection="1">
      <alignment vertical="center"/>
      <protection locked="0"/>
    </xf>
    <xf numFmtId="0" fontId="18" fillId="0" borderId="32" xfId="0" applyFont="1" applyFill="1" applyBorder="1" applyAlignment="1" applyProtection="1">
      <alignment vertical="center" wrapText="1"/>
      <protection locked="0"/>
    </xf>
    <xf numFmtId="0" fontId="18" fillId="0" borderId="33" xfId="0" applyFont="1" applyFill="1" applyBorder="1" applyProtection="1">
      <protection locked="0"/>
    </xf>
    <xf numFmtId="0" fontId="29" fillId="0" borderId="17" xfId="0" applyFont="1" applyFill="1" applyBorder="1" applyProtection="1">
      <protection locked="0"/>
    </xf>
    <xf numFmtId="0" fontId="18" fillId="0" borderId="26" xfId="0" applyFont="1" applyFill="1" applyBorder="1" applyProtection="1">
      <protection locked="0"/>
    </xf>
    <xf numFmtId="0" fontId="18" fillId="0" borderId="0" xfId="0" applyFont="1" applyFill="1" applyAlignment="1" applyProtection="1">
      <alignment vertical="center"/>
      <protection locked="0"/>
    </xf>
    <xf numFmtId="0" fontId="18" fillId="0" borderId="0" xfId="0" applyFont="1" applyFill="1" applyProtection="1">
      <protection locked="0"/>
    </xf>
    <xf numFmtId="0" fontId="29" fillId="0" borderId="1" xfId="0" applyFont="1" applyFill="1" applyBorder="1" applyProtection="1">
      <protection locked="0"/>
    </xf>
    <xf numFmtId="0" fontId="0" fillId="0" borderId="18" xfId="0" applyFill="1" applyBorder="1" applyProtection="1">
      <protection locked="0"/>
    </xf>
    <xf numFmtId="0" fontId="1" fillId="0" borderId="23" xfId="0" applyFont="1" applyFill="1" applyBorder="1" applyAlignment="1" applyProtection="1">
      <alignment vertical="center"/>
      <protection locked="0"/>
    </xf>
    <xf numFmtId="0" fontId="0" fillId="0" borderId="23" xfId="0" applyFill="1" applyBorder="1" applyAlignment="1" applyProtection="1">
      <alignment vertical="center"/>
      <protection locked="0"/>
    </xf>
    <xf numFmtId="0" fontId="0" fillId="0" borderId="23" xfId="0" applyFill="1" applyBorder="1" applyProtection="1">
      <protection locked="0"/>
    </xf>
    <xf numFmtId="0" fontId="0" fillId="0" borderId="24" xfId="0" applyFill="1" applyBorder="1" applyProtection="1">
      <protection locked="0"/>
    </xf>
    <xf numFmtId="0" fontId="0" fillId="0" borderId="32" xfId="0" applyFill="1" applyBorder="1" applyAlignment="1" applyProtection="1">
      <alignment vertical="center"/>
      <protection locked="0"/>
    </xf>
    <xf numFmtId="0" fontId="18" fillId="0" borderId="18" xfId="0" applyFont="1" applyFill="1" applyBorder="1" applyProtection="1">
      <protection locked="0"/>
    </xf>
    <xf numFmtId="0" fontId="32" fillId="0" borderId="27" xfId="0" applyFont="1" applyFill="1" applyBorder="1" applyProtection="1">
      <protection locked="0"/>
    </xf>
    <xf numFmtId="0" fontId="32" fillId="0" borderId="7" xfId="0" applyFont="1" applyFill="1" applyBorder="1" applyAlignment="1" applyProtection="1">
      <alignment vertical="center"/>
      <protection locked="0"/>
    </xf>
    <xf numFmtId="0" fontId="32" fillId="0" borderId="7" xfId="0" applyFont="1" applyFill="1" applyBorder="1" applyProtection="1">
      <protection locked="0"/>
    </xf>
    <xf numFmtId="0" fontId="29" fillId="0" borderId="22" xfId="0" applyFont="1" applyFill="1" applyBorder="1" applyProtection="1">
      <protection locked="0"/>
    </xf>
    <xf numFmtId="0" fontId="29" fillId="0" borderId="23" xfId="0" applyFont="1" applyFill="1" applyBorder="1" applyAlignment="1" applyProtection="1">
      <alignment vertical="center"/>
      <protection locked="0"/>
    </xf>
    <xf numFmtId="0" fontId="18" fillId="0" borderId="23" xfId="0" applyFont="1" applyFill="1" applyBorder="1" applyAlignment="1" applyProtection="1">
      <alignment vertical="center"/>
      <protection locked="0"/>
    </xf>
    <xf numFmtId="0" fontId="18" fillId="0" borderId="23" xfId="0" applyFont="1" applyFill="1" applyBorder="1" applyProtection="1">
      <protection locked="0"/>
    </xf>
    <xf numFmtId="0" fontId="18" fillId="0" borderId="24" xfId="0" applyFont="1" applyFill="1" applyBorder="1" applyProtection="1">
      <protection locked="0"/>
    </xf>
    <xf numFmtId="0" fontId="18" fillId="0" borderId="34" xfId="0" applyFont="1" applyFill="1" applyBorder="1" applyProtection="1">
      <protection locked="0"/>
    </xf>
    <xf numFmtId="0" fontId="18" fillId="0" borderId="32" xfId="0" applyFont="1" applyFill="1" applyBorder="1" applyAlignment="1" applyProtection="1">
      <alignment vertical="center"/>
      <protection locked="0"/>
    </xf>
    <xf numFmtId="0" fontId="29" fillId="0" borderId="1" xfId="0" applyFont="1" applyFill="1" applyBorder="1" applyAlignment="1" applyProtection="1">
      <alignment vertical="center"/>
      <protection locked="0"/>
    </xf>
    <xf numFmtId="0" fontId="0" fillId="0" borderId="0" xfId="0" applyBorder="1" applyProtection="1">
      <protection locked="0"/>
    </xf>
    <xf numFmtId="0" fontId="18" fillId="0" borderId="0" xfId="0" applyFont="1" applyBorder="1" applyProtection="1">
      <protection locked="0"/>
    </xf>
    <xf numFmtId="0" fontId="0" fillId="2" borderId="0" xfId="0" applyFill="1" applyBorder="1" applyProtection="1">
      <protection locked="0"/>
    </xf>
    <xf numFmtId="0" fontId="0" fillId="0" borderId="0" xfId="0" applyBorder="1" applyAlignment="1" applyProtection="1">
      <alignment vertical="center"/>
      <protection locked="0"/>
    </xf>
    <xf numFmtId="0" fontId="20" fillId="0" borderId="0" xfId="0" applyFont="1" applyBorder="1" applyProtection="1">
      <protection locked="0"/>
    </xf>
    <xf numFmtId="0" fontId="3" fillId="0" borderId="0" xfId="0" applyFont="1" applyBorder="1" applyAlignment="1" applyProtection="1">
      <alignment vertical="center"/>
      <protection locked="0"/>
    </xf>
    <xf numFmtId="0" fontId="0" fillId="0" borderId="0" xfId="0" applyBorder="1" applyAlignment="1" applyProtection="1">
      <alignment vertical="center" wrapText="1"/>
      <protection locked="0"/>
    </xf>
    <xf numFmtId="0" fontId="4" fillId="0" borderId="0" xfId="0" applyFont="1" applyBorder="1" applyAlignment="1" applyProtection="1">
      <alignment vertical="center"/>
      <protection locked="0"/>
    </xf>
    <xf numFmtId="0" fontId="0" fillId="0" borderId="55" xfId="0" applyBorder="1" applyProtection="1">
      <protection locked="0"/>
    </xf>
    <xf numFmtId="0" fontId="0" fillId="0" borderId="2" xfId="0" applyBorder="1" applyProtection="1">
      <protection locked="0"/>
    </xf>
    <xf numFmtId="0" fontId="1" fillId="0" borderId="52" xfId="0" applyFont="1" applyBorder="1" applyAlignment="1" applyProtection="1">
      <alignment vertical="center" wrapText="1"/>
      <protection locked="0"/>
    </xf>
    <xf numFmtId="0" fontId="0" fillId="0" borderId="52" xfId="0" applyBorder="1" applyProtection="1">
      <protection locked="0"/>
    </xf>
    <xf numFmtId="0" fontId="0" fillId="2" borderId="52" xfId="0" applyFill="1" applyBorder="1" applyProtection="1">
      <protection locked="0"/>
    </xf>
    <xf numFmtId="0" fontId="1" fillId="0" borderId="32" xfId="0" applyFont="1" applyFill="1" applyBorder="1" applyProtection="1">
      <protection locked="0"/>
    </xf>
    <xf numFmtId="0" fontId="1" fillId="0" borderId="29" xfId="0" applyFont="1" applyFill="1" applyBorder="1" applyAlignment="1" applyProtection="1">
      <alignment vertical="center"/>
      <protection locked="0"/>
    </xf>
    <xf numFmtId="0" fontId="0" fillId="0" borderId="29" xfId="0" applyFill="1" applyBorder="1" applyAlignment="1" applyProtection="1">
      <alignment vertical="center"/>
      <protection locked="0"/>
    </xf>
    <xf numFmtId="0" fontId="0" fillId="0" borderId="29" xfId="0" applyFill="1" applyBorder="1" applyProtection="1">
      <protection locked="0"/>
    </xf>
    <xf numFmtId="0" fontId="22" fillId="0" borderId="1" xfId="0" applyFont="1" applyFill="1" applyBorder="1" applyAlignment="1" applyProtection="1">
      <alignment horizontal="left" vertical="top" wrapText="1"/>
      <protection locked="0"/>
    </xf>
    <xf numFmtId="0" fontId="0" fillId="0" borderId="20" xfId="0" applyFill="1" applyBorder="1" applyAlignment="1" applyProtection="1">
      <alignment vertical="center" wrapText="1"/>
      <protection locked="0"/>
    </xf>
    <xf numFmtId="0" fontId="0" fillId="0" borderId="21" xfId="0" applyFill="1" applyBorder="1" applyProtection="1">
      <protection locked="0"/>
    </xf>
    <xf numFmtId="0" fontId="0" fillId="0" borderId="35" xfId="0" applyFill="1" applyBorder="1" applyProtection="1">
      <protection locked="0"/>
    </xf>
    <xf numFmtId="0" fontId="1" fillId="0" borderId="17" xfId="0" applyFont="1" applyFill="1" applyBorder="1" applyAlignment="1" applyProtection="1">
      <alignment vertical="center" wrapText="1"/>
      <protection locked="0"/>
    </xf>
    <xf numFmtId="0" fontId="0" fillId="0" borderId="14" xfId="0" applyFill="1" applyBorder="1" applyProtection="1">
      <protection locked="0"/>
    </xf>
    <xf numFmtId="0" fontId="0" fillId="0" borderId="56" xfId="0" applyFill="1" applyBorder="1" applyProtection="1">
      <protection locked="0"/>
    </xf>
    <xf numFmtId="0" fontId="0" fillId="0" borderId="52" xfId="0" applyFill="1" applyBorder="1" applyProtection="1">
      <protection locked="0"/>
    </xf>
    <xf numFmtId="0" fontId="0" fillId="0" borderId="57" xfId="0" applyBorder="1" applyProtection="1">
      <protection locked="0"/>
    </xf>
    <xf numFmtId="0" fontId="0" fillId="0" borderId="14" xfId="0" applyFill="1" applyBorder="1" applyAlignment="1" applyProtection="1">
      <alignment vertical="center"/>
      <protection locked="0"/>
    </xf>
    <xf numFmtId="0" fontId="0" fillId="0" borderId="11" xfId="0" applyBorder="1" applyAlignment="1" applyProtection="1">
      <alignment horizontal="left" wrapText="1"/>
      <protection locked="0"/>
    </xf>
    <xf numFmtId="0" fontId="0" fillId="0" borderId="0" xfId="0" applyAlignment="1" applyProtection="1">
      <alignment horizontal="left" wrapText="1"/>
      <protection locked="0"/>
    </xf>
    <xf numFmtId="0" fontId="17" fillId="0" borderId="11" xfId="1" applyBorder="1" applyAlignment="1" applyProtection="1">
      <protection locked="0"/>
    </xf>
    <xf numFmtId="0" fontId="17" fillId="0" borderId="0" xfId="1" applyBorder="1" applyAlignment="1" applyProtection="1">
      <protection locked="0"/>
    </xf>
    <xf numFmtId="0" fontId="17" fillId="0" borderId="12" xfId="1" applyBorder="1" applyAlignment="1" applyProtection="1">
      <protection locked="0"/>
    </xf>
    <xf numFmtId="0" fontId="17" fillId="0" borderId="8" xfId="1" applyBorder="1" applyAlignment="1">
      <alignment vertical="center" wrapText="1"/>
    </xf>
    <xf numFmtId="0" fontId="17" fillId="0" borderId="9" xfId="1" applyBorder="1" applyAlignment="1">
      <alignment vertical="center"/>
    </xf>
    <xf numFmtId="0" fontId="17" fillId="0" borderId="10" xfId="1" applyBorder="1" applyAlignment="1">
      <alignment vertical="center"/>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7" fillId="0" borderId="8" xfId="1" applyBorder="1" applyAlignment="1" applyProtection="1">
      <protection locked="0"/>
    </xf>
    <xf numFmtId="0" fontId="17" fillId="0" borderId="9" xfId="1" applyBorder="1" applyAlignment="1" applyProtection="1">
      <protection locked="0"/>
    </xf>
    <xf numFmtId="0" fontId="17" fillId="0" borderId="10" xfId="1" applyBorder="1" applyAlignment="1" applyProtection="1">
      <protection locked="0"/>
    </xf>
    <xf numFmtId="0" fontId="13" fillId="7" borderId="13"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1" fillId="2" borderId="0" xfId="0" applyFont="1" applyFill="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7" fillId="3" borderId="0" xfId="0" applyFont="1" applyFill="1" applyAlignment="1">
      <alignment horizontal="center"/>
    </xf>
    <xf numFmtId="0" fontId="16" fillId="5" borderId="1" xfId="0" applyFont="1" applyFill="1" applyBorder="1" applyAlignment="1" applyProtection="1">
      <alignment horizontal="center"/>
      <protection locked="0"/>
    </xf>
    <xf numFmtId="0" fontId="3" fillId="0" borderId="1"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5" borderId="1" xfId="0" applyFont="1" applyFill="1" applyBorder="1" applyAlignment="1" applyProtection="1">
      <alignment horizontal="left"/>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3" xfId="0" applyFont="1" applyBorder="1" applyAlignment="1">
      <alignment horizontal="center" vertical="center"/>
    </xf>
  </cellXfs>
  <cellStyles count="2">
    <cellStyle name="Lien hypertexte" xfId="1" builtinId="8"/>
    <cellStyle name="Normal" xfId="0" builtinId="0"/>
  </cellStyles>
  <dxfs count="66">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44033" name="Option Button 1" hidden="1">
              <a:extLst>
                <a:ext uri="{63B3BB69-23CF-44E3-9099-C40C66FF867C}">
                  <a14:compatExt spid="_x0000_s44033"/>
                </a:ext>
                <a:ext uri="{FF2B5EF4-FFF2-40B4-BE49-F238E27FC236}">
                  <a16:creationId xmlns:a16="http://schemas.microsoft.com/office/drawing/2014/main" id="{00000000-0008-0000-0200-000001A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200-000002A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0200-000003A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44039" name="Option Button 7" hidden="1">
              <a:extLst>
                <a:ext uri="{63B3BB69-23CF-44E3-9099-C40C66FF867C}">
                  <a14:compatExt spid="_x0000_s44039"/>
                </a:ext>
                <a:ext uri="{FF2B5EF4-FFF2-40B4-BE49-F238E27FC236}">
                  <a16:creationId xmlns:a16="http://schemas.microsoft.com/office/drawing/2014/main" id="{00000000-0008-0000-0200-000007A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4753" name="Option Button 1" hidden="1">
              <a:extLst>
                <a:ext uri="{63B3BB69-23CF-44E3-9099-C40C66FF867C}">
                  <a14:compatExt spid="_x0000_s74753"/>
                </a:ext>
                <a:ext uri="{FF2B5EF4-FFF2-40B4-BE49-F238E27FC236}">
                  <a16:creationId xmlns:a16="http://schemas.microsoft.com/office/drawing/2014/main" id="{00000000-0008-0000-0400-00000124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4754" name="Option Button 2" hidden="1">
              <a:extLst>
                <a:ext uri="{63B3BB69-23CF-44E3-9099-C40C66FF867C}">
                  <a14:compatExt spid="_x0000_s74754"/>
                </a:ext>
                <a:ext uri="{FF2B5EF4-FFF2-40B4-BE49-F238E27FC236}">
                  <a16:creationId xmlns:a16="http://schemas.microsoft.com/office/drawing/2014/main" id="{00000000-0008-0000-0400-00000224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4755" name="Option Button 3" hidden="1">
              <a:extLst>
                <a:ext uri="{63B3BB69-23CF-44E3-9099-C40C66FF867C}">
                  <a14:compatExt spid="_x0000_s74755"/>
                </a:ext>
                <a:ext uri="{FF2B5EF4-FFF2-40B4-BE49-F238E27FC236}">
                  <a16:creationId xmlns:a16="http://schemas.microsoft.com/office/drawing/2014/main" id="{00000000-0008-0000-0400-0000032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4756" name="Option Button 4" hidden="1">
              <a:extLst>
                <a:ext uri="{63B3BB69-23CF-44E3-9099-C40C66FF867C}">
                  <a14:compatExt spid="_x0000_s74756"/>
                </a:ext>
                <a:ext uri="{FF2B5EF4-FFF2-40B4-BE49-F238E27FC236}">
                  <a16:creationId xmlns:a16="http://schemas.microsoft.com/office/drawing/2014/main" id="{00000000-0008-0000-0400-0000042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75777" name="Option Button 1" hidden="1">
              <a:extLst>
                <a:ext uri="{63B3BB69-23CF-44E3-9099-C40C66FF867C}">
                  <a14:compatExt spid="_x0000_s75777"/>
                </a:ext>
                <a:ext uri="{FF2B5EF4-FFF2-40B4-BE49-F238E27FC236}">
                  <a16:creationId xmlns:a16="http://schemas.microsoft.com/office/drawing/2014/main" id="{00000000-0008-0000-0500-00000128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75778" name="Option Button 2" hidden="1">
              <a:extLst>
                <a:ext uri="{63B3BB69-23CF-44E3-9099-C40C66FF867C}">
                  <a14:compatExt spid="_x0000_s75778"/>
                </a:ext>
                <a:ext uri="{FF2B5EF4-FFF2-40B4-BE49-F238E27FC236}">
                  <a16:creationId xmlns:a16="http://schemas.microsoft.com/office/drawing/2014/main" id="{00000000-0008-0000-0500-00000228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5779" name="Option Button 3" hidden="1">
              <a:extLst>
                <a:ext uri="{63B3BB69-23CF-44E3-9099-C40C66FF867C}">
                  <a14:compatExt spid="_x0000_s75779"/>
                </a:ext>
                <a:ext uri="{FF2B5EF4-FFF2-40B4-BE49-F238E27FC236}">
                  <a16:creationId xmlns:a16="http://schemas.microsoft.com/office/drawing/2014/main" id="{00000000-0008-0000-0500-0000032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75780" name="Option Button 4" hidden="1">
              <a:extLst>
                <a:ext uri="{63B3BB69-23CF-44E3-9099-C40C66FF867C}">
                  <a14:compatExt spid="_x0000_s75780"/>
                </a:ext>
                <a:ext uri="{FF2B5EF4-FFF2-40B4-BE49-F238E27FC236}">
                  <a16:creationId xmlns:a16="http://schemas.microsoft.com/office/drawing/2014/main" id="{00000000-0008-0000-0500-0000042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5"/>
  <sheetViews>
    <sheetView showGridLines="0" topLeftCell="A7" workbookViewId="0">
      <selection activeCell="A11" sqref="A11:B11"/>
    </sheetView>
  </sheetViews>
  <sheetFormatPr baseColWidth="10" defaultColWidth="11.42578125" defaultRowHeight="15"/>
  <cols>
    <col min="1" max="1" width="29.7109375" customWidth="1"/>
    <col min="2" max="2" width="50" customWidth="1"/>
    <col min="3" max="3" width="27.28515625" bestFit="1" customWidth="1"/>
    <col min="9" max="9" width="25.140625" customWidth="1"/>
    <col min="10" max="10" width="5.42578125" customWidth="1"/>
  </cols>
  <sheetData>
    <row r="1" spans="1:9" ht="20.100000000000001" customHeight="1">
      <c r="A1" s="267" t="s">
        <v>0</v>
      </c>
      <c r="B1" s="268"/>
      <c r="C1" s="269"/>
      <c r="D1" s="269"/>
      <c r="E1" s="269"/>
      <c r="F1" s="269"/>
      <c r="G1" s="269"/>
      <c r="H1" s="269"/>
      <c r="I1" s="270"/>
    </row>
    <row r="2" spans="1:9" ht="24.95" customHeight="1">
      <c r="A2" s="30" t="s">
        <v>1</v>
      </c>
      <c r="B2" s="62" t="s">
        <v>2</v>
      </c>
      <c r="C2" s="266"/>
      <c r="D2" s="266"/>
      <c r="E2" s="266"/>
      <c r="F2" s="266"/>
      <c r="G2" s="266"/>
      <c r="H2" s="266"/>
      <c r="I2" s="266"/>
    </row>
    <row r="3" spans="1:9" ht="24.95" customHeight="1">
      <c r="A3" s="31" t="s">
        <v>3</v>
      </c>
      <c r="B3" s="274" t="s">
        <v>4</v>
      </c>
      <c r="C3" s="275"/>
      <c r="D3" s="275"/>
      <c r="E3" s="275"/>
      <c r="F3" s="275"/>
      <c r="G3" s="275"/>
      <c r="H3" s="275"/>
      <c r="I3" s="276"/>
    </row>
    <row r="4" spans="1:9" ht="24.95" customHeight="1">
      <c r="A4" s="30" t="s">
        <v>5</v>
      </c>
      <c r="B4" s="32" t="s">
        <v>6</v>
      </c>
    </row>
    <row r="5" spans="1:9" ht="24.95" customHeight="1">
      <c r="A5" s="30" t="s">
        <v>7</v>
      </c>
      <c r="B5" s="35" t="s">
        <v>8</v>
      </c>
    </row>
    <row r="7" spans="1:9" ht="20.100000000000001" customHeight="1">
      <c r="A7" s="277" t="s">
        <v>9</v>
      </c>
      <c r="B7" s="278"/>
      <c r="C7" s="278"/>
      <c r="D7" s="278"/>
      <c r="E7" s="278"/>
      <c r="F7" s="278"/>
      <c r="G7" s="278"/>
      <c r="H7" s="278"/>
      <c r="I7" s="279"/>
    </row>
    <row r="8" spans="1:9">
      <c r="A8" s="63" t="s">
        <v>10</v>
      </c>
      <c r="B8" s="64"/>
      <c r="C8" s="64"/>
      <c r="D8" s="64"/>
      <c r="E8" s="64"/>
      <c r="F8" s="64"/>
      <c r="G8" s="64"/>
      <c r="H8" s="64"/>
      <c r="I8" s="64"/>
    </row>
    <row r="9" spans="1:9">
      <c r="A9" s="248" t="s">
        <v>11</v>
      </c>
      <c r="B9" s="249"/>
      <c r="C9" s="249"/>
      <c r="D9" s="249"/>
      <c r="E9" s="249"/>
      <c r="F9" s="249"/>
      <c r="G9" s="249"/>
      <c r="H9" s="249"/>
      <c r="I9" s="250"/>
    </row>
    <row r="10" spans="1:9">
      <c r="A10" s="271" t="s">
        <v>12</v>
      </c>
      <c r="B10" s="272"/>
      <c r="C10" s="272"/>
      <c r="D10" s="272"/>
      <c r="E10" s="272"/>
      <c r="F10" s="272"/>
      <c r="G10" s="272"/>
      <c r="H10" s="272"/>
      <c r="I10" s="273"/>
    </row>
    <row r="11" spans="1:9" ht="42" customHeight="1">
      <c r="A11" s="240" t="s">
        <v>13</v>
      </c>
      <c r="B11" s="241"/>
      <c r="C11" s="65"/>
      <c r="D11" s="65"/>
      <c r="E11" s="65"/>
      <c r="F11" s="65"/>
      <c r="G11" s="65"/>
      <c r="H11" s="65"/>
      <c r="I11" s="66"/>
    </row>
    <row r="12" spans="1:9">
      <c r="A12" s="59"/>
      <c r="B12" s="60"/>
      <c r="C12" s="60"/>
      <c r="D12" s="60"/>
      <c r="E12" s="60"/>
      <c r="F12" s="60"/>
      <c r="G12" s="60"/>
      <c r="H12" s="60"/>
      <c r="I12" s="61"/>
    </row>
    <row r="13" spans="1:9">
      <c r="A13" s="263" t="s">
        <v>14</v>
      </c>
      <c r="B13" s="264"/>
      <c r="C13" s="264"/>
      <c r="D13" s="264"/>
      <c r="E13" s="264"/>
      <c r="F13" s="264"/>
      <c r="G13" s="264"/>
      <c r="H13" s="264"/>
      <c r="I13" s="265"/>
    </row>
    <row r="14" spans="1:9">
      <c r="A14" s="67" t="s">
        <v>15</v>
      </c>
      <c r="B14" s="68"/>
      <c r="C14" s="68"/>
      <c r="D14" s="68"/>
      <c r="E14" s="68"/>
      <c r="F14" s="68"/>
      <c r="G14" s="68"/>
      <c r="H14" s="68"/>
      <c r="I14" s="69"/>
    </row>
    <row r="15" spans="1:9">
      <c r="A15" s="70"/>
      <c r="B15" s="71"/>
      <c r="C15" s="71"/>
      <c r="D15" s="71"/>
      <c r="E15" s="71"/>
      <c r="F15" s="71"/>
      <c r="G15" s="71"/>
      <c r="H15" s="71"/>
      <c r="I15" s="72"/>
    </row>
    <row r="16" spans="1:9">
      <c r="A16" s="257"/>
      <c r="B16" s="258"/>
      <c r="C16" s="258"/>
      <c r="D16" s="258"/>
      <c r="E16" s="258"/>
      <c r="F16" s="258"/>
      <c r="G16" s="258"/>
      <c r="H16" s="258"/>
      <c r="I16" s="259"/>
    </row>
    <row r="17" spans="1:9">
      <c r="A17" s="248" t="s">
        <v>16</v>
      </c>
      <c r="B17" s="249"/>
      <c r="C17" s="249"/>
      <c r="D17" s="249"/>
      <c r="E17" s="249"/>
      <c r="F17" s="249"/>
      <c r="G17" s="249"/>
      <c r="H17" s="249"/>
      <c r="I17" s="250"/>
    </row>
    <row r="18" spans="1:9">
      <c r="A18" s="67" t="s">
        <v>17</v>
      </c>
      <c r="B18" s="68"/>
      <c r="C18" s="68"/>
      <c r="D18" s="68"/>
      <c r="E18" s="68"/>
      <c r="F18" s="68"/>
      <c r="G18" s="68"/>
      <c r="H18" s="68"/>
      <c r="I18" s="69"/>
    </row>
    <row r="19" spans="1:9">
      <c r="A19" s="70"/>
      <c r="B19" s="71"/>
      <c r="C19" s="71"/>
      <c r="D19" s="71"/>
      <c r="E19" s="71"/>
      <c r="F19" s="71"/>
      <c r="G19" s="71"/>
      <c r="H19" s="71"/>
      <c r="I19" s="72"/>
    </row>
    <row r="20" spans="1:9">
      <c r="A20" s="73"/>
      <c r="B20" s="74"/>
      <c r="C20" s="74"/>
      <c r="D20" s="74"/>
      <c r="E20" s="74"/>
      <c r="F20" s="74"/>
      <c r="G20" s="74"/>
      <c r="H20" s="74"/>
      <c r="I20" s="75"/>
    </row>
    <row r="21" spans="1:9">
      <c r="A21" s="248" t="s">
        <v>18</v>
      </c>
      <c r="B21" s="249"/>
      <c r="C21" s="249"/>
      <c r="D21" s="249"/>
      <c r="E21" s="249"/>
      <c r="F21" s="249"/>
      <c r="G21" s="249"/>
      <c r="H21" s="249"/>
      <c r="I21" s="250"/>
    </row>
    <row r="22" spans="1:9">
      <c r="A22" s="67" t="s">
        <v>19</v>
      </c>
      <c r="B22" s="68"/>
      <c r="C22" s="68"/>
      <c r="D22" s="68"/>
      <c r="E22" s="68"/>
      <c r="F22" s="68"/>
      <c r="G22" s="68"/>
      <c r="H22" s="68"/>
      <c r="I22" s="69"/>
    </row>
    <row r="23" spans="1:9">
      <c r="A23" s="70"/>
      <c r="B23" s="71"/>
      <c r="C23" s="71"/>
      <c r="D23" s="71"/>
      <c r="E23" s="71"/>
      <c r="F23" s="71"/>
      <c r="G23" s="71"/>
      <c r="H23" s="71"/>
      <c r="I23" s="72"/>
    </row>
    <row r="24" spans="1:9">
      <c r="A24" s="257"/>
      <c r="B24" s="258"/>
      <c r="C24" s="258"/>
      <c r="D24" s="258"/>
      <c r="E24" s="258"/>
      <c r="F24" s="258"/>
      <c r="G24" s="258"/>
      <c r="H24" s="258"/>
      <c r="I24" s="259"/>
    </row>
    <row r="25" spans="1:9" ht="18.75">
      <c r="A25" s="251" t="s">
        <v>20</v>
      </c>
      <c r="B25" s="252"/>
      <c r="C25" s="252"/>
      <c r="D25" s="252"/>
      <c r="E25" s="252"/>
      <c r="F25" s="252"/>
      <c r="G25" s="252"/>
      <c r="H25" s="252"/>
      <c r="I25" s="253"/>
    </row>
    <row r="26" spans="1:9">
      <c r="A26" s="254" t="s">
        <v>21</v>
      </c>
      <c r="B26" s="255"/>
      <c r="C26" s="255"/>
      <c r="D26" s="255"/>
      <c r="E26" s="255"/>
      <c r="F26" s="255"/>
      <c r="G26" s="255"/>
      <c r="H26" s="255"/>
      <c r="I26" s="256"/>
    </row>
    <row r="27" spans="1:9">
      <c r="A27" s="248" t="s">
        <v>22</v>
      </c>
      <c r="B27" s="249"/>
      <c r="C27" s="249"/>
      <c r="D27" s="249"/>
      <c r="E27" s="249"/>
      <c r="F27" s="249"/>
      <c r="G27" s="249"/>
      <c r="H27" s="249"/>
      <c r="I27" s="250"/>
    </row>
    <row r="28" spans="1:9">
      <c r="A28" s="76"/>
      <c r="B28" s="77"/>
      <c r="C28" s="77"/>
      <c r="D28" s="77"/>
      <c r="E28" s="77"/>
      <c r="F28" s="77"/>
      <c r="G28" s="77"/>
      <c r="H28" s="77"/>
      <c r="I28" s="78"/>
    </row>
    <row r="29" spans="1:9">
      <c r="A29" t="s">
        <v>23</v>
      </c>
      <c r="B29" s="77"/>
      <c r="C29" s="77"/>
      <c r="D29" s="77"/>
      <c r="E29" s="77"/>
      <c r="F29" s="77"/>
      <c r="G29" s="77"/>
      <c r="H29" s="77"/>
      <c r="I29" s="78"/>
    </row>
    <row r="30" spans="1:9">
      <c r="A30" t="s">
        <v>24</v>
      </c>
      <c r="B30" s="77"/>
      <c r="C30" s="77"/>
      <c r="D30" s="77"/>
      <c r="E30" s="77"/>
      <c r="F30" s="77"/>
      <c r="G30" s="77"/>
      <c r="H30" s="77"/>
      <c r="I30" s="78"/>
    </row>
    <row r="31" spans="1:9">
      <c r="A31" s="257" t="s">
        <v>25</v>
      </c>
      <c r="B31" s="258"/>
      <c r="C31" s="258"/>
      <c r="D31" s="258"/>
      <c r="E31" s="258"/>
      <c r="F31" s="258"/>
      <c r="G31" s="258"/>
      <c r="H31" s="258"/>
      <c r="I31" s="259"/>
    </row>
    <row r="32" spans="1:9">
      <c r="A32" s="248" t="s">
        <v>26</v>
      </c>
      <c r="B32" s="249"/>
      <c r="C32" s="249"/>
      <c r="D32" s="249"/>
      <c r="E32" s="249"/>
      <c r="F32" s="249"/>
      <c r="G32" s="249"/>
      <c r="H32" s="249"/>
      <c r="I32" s="250"/>
    </row>
    <row r="33" spans="1:9">
      <c r="A33" s="260" t="s">
        <v>27</v>
      </c>
      <c r="B33" s="261"/>
      <c r="C33" s="261"/>
      <c r="D33" s="261"/>
      <c r="E33" s="261"/>
      <c r="F33" s="261"/>
      <c r="G33" s="261"/>
      <c r="H33" s="261"/>
      <c r="I33" s="262"/>
    </row>
    <row r="34" spans="1:9">
      <c r="A34" s="242" t="s">
        <v>28</v>
      </c>
      <c r="B34" s="243"/>
      <c r="C34" s="243"/>
      <c r="D34" s="243"/>
      <c r="E34" s="243"/>
      <c r="F34" s="243"/>
      <c r="G34" s="243"/>
      <c r="H34" s="243"/>
      <c r="I34" s="244"/>
    </row>
    <row r="35" spans="1:9">
      <c r="A35" s="245" t="s">
        <v>29</v>
      </c>
      <c r="B35" s="246"/>
      <c r="C35" s="246"/>
      <c r="D35" s="246"/>
      <c r="E35" s="246"/>
      <c r="F35" s="246"/>
      <c r="G35" s="246"/>
      <c r="H35" s="246"/>
      <c r="I35" s="247"/>
    </row>
  </sheetData>
  <sheetProtection formatCells="0" formatColumns="0" formatRows="0" insertRows="0"/>
  <mergeCells count="20">
    <mergeCell ref="C2:I2"/>
    <mergeCell ref="A1:I1"/>
    <mergeCell ref="A9:I9"/>
    <mergeCell ref="A10:I10"/>
    <mergeCell ref="B3:I3"/>
    <mergeCell ref="A7:I7"/>
    <mergeCell ref="A11:B11"/>
    <mergeCell ref="A34:I34"/>
    <mergeCell ref="A35:I35"/>
    <mergeCell ref="A27:I27"/>
    <mergeCell ref="A25:I25"/>
    <mergeCell ref="A26:I26"/>
    <mergeCell ref="A31:I31"/>
    <mergeCell ref="A32:I32"/>
    <mergeCell ref="A33:I33"/>
    <mergeCell ref="A13:I13"/>
    <mergeCell ref="A16:I16"/>
    <mergeCell ref="A17:I17"/>
    <mergeCell ref="A21:I21"/>
    <mergeCell ref="A24:I24"/>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3" r:id="rId1" display="Arrêté du 22 janvier 2014 fixant le cadre national des formations conduisant à la délivrance des diplômes nationaux de licence, de licence professionnelle et de master " xr:uid="{00000000-0004-0000-0000-000000000000}"/>
    <hyperlink ref="A33:I33" r:id="rId2" display="Arrêté du 30 juillet 2018 relatif au diplôme national de licence" xr:uid="{00000000-0004-0000-0000-000001000000}"/>
    <hyperlink ref="A34:B34" r:id="rId3" display="Arrêté du 17 novembre 1999 relatif à la licence professionnelle" xr:uid="{00000000-0004-0000-0000-000002000000}"/>
    <hyperlink ref="A34:I34" r:id="rId4" display="Arrêté du 17 novembre 1999 relatif à la licence professionnelle" xr:uid="{00000000-0004-0000-0000-000003000000}"/>
    <hyperlink ref="A35:I35" r:id="rId5" display="Arrêté du 22 janvier 2014 fixant le cadre national des formations conduisant à la délivrance des diplômes nationaux de licence, de licence professionnelle et de master" xr:uid="{00000000-0004-0000-0000-000004000000}"/>
  </hyperlinks>
  <pageMargins left="0.25" right="0.25" top="0.75" bottom="0.75" header="0.3" footer="0.3"/>
  <pageSetup paperSize="9" scale="90"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6"/>
  <dimension ref="A1:G96"/>
  <sheetViews>
    <sheetView workbookViewId="0">
      <selection activeCell="B2" sqref="B2:B4"/>
    </sheetView>
  </sheetViews>
  <sheetFormatPr baseColWidth="10"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1" customWidth="1"/>
    <col min="7" max="7" width="20.7109375" style="12" customWidth="1"/>
  </cols>
  <sheetData>
    <row r="1" spans="1:7" ht="15">
      <c r="A1" t="s">
        <v>30</v>
      </c>
      <c r="B1" t="s">
        <v>31</v>
      </c>
      <c r="D1" t="s">
        <v>32</v>
      </c>
      <c r="E1" t="s">
        <v>33</v>
      </c>
      <c r="F1"/>
      <c r="G1"/>
    </row>
    <row r="2" spans="1:7" ht="15">
      <c r="A2" t="s">
        <v>34</v>
      </c>
      <c r="B2" t="s">
        <v>35</v>
      </c>
      <c r="D2" t="s">
        <v>36</v>
      </c>
      <c r="F2"/>
      <c r="G2"/>
    </row>
    <row r="3" spans="1:7" ht="15">
      <c r="A3" t="s">
        <v>37</v>
      </c>
      <c r="B3" t="s">
        <v>38</v>
      </c>
      <c r="D3" t="s">
        <v>39</v>
      </c>
      <c r="F3"/>
      <c r="G3"/>
    </row>
    <row r="4" spans="1:7" ht="15">
      <c r="A4" t="s">
        <v>40</v>
      </c>
      <c r="B4" t="s">
        <v>41</v>
      </c>
      <c r="F4"/>
      <c r="G4"/>
    </row>
    <row r="5" spans="1:7" ht="15">
      <c r="B5" t="s">
        <v>42</v>
      </c>
      <c r="F5"/>
      <c r="G5"/>
    </row>
    <row r="6" spans="1:7" ht="15">
      <c r="F6"/>
      <c r="G6"/>
    </row>
    <row r="7" spans="1:7" ht="15">
      <c r="F7"/>
      <c r="G7"/>
    </row>
    <row r="8" spans="1:7" ht="15">
      <c r="A8" t="s">
        <v>43</v>
      </c>
      <c r="B8" t="s">
        <v>44</v>
      </c>
      <c r="D8" t="s">
        <v>45</v>
      </c>
      <c r="E8" t="s">
        <v>43</v>
      </c>
      <c r="F8"/>
      <c r="G8"/>
    </row>
    <row r="9" spans="1:7" ht="15">
      <c r="A9" s="35" t="s">
        <v>46</v>
      </c>
      <c r="B9" t="s">
        <v>47</v>
      </c>
      <c r="D9" t="s">
        <v>48</v>
      </c>
      <c r="E9" t="s">
        <v>49</v>
      </c>
      <c r="F9"/>
      <c r="G9"/>
    </row>
    <row r="10" spans="1:7" ht="15">
      <c r="A10" t="s">
        <v>50</v>
      </c>
      <c r="B10" t="s">
        <v>51</v>
      </c>
      <c r="D10" t="s">
        <v>48</v>
      </c>
      <c r="E10" t="s">
        <v>52</v>
      </c>
      <c r="F10"/>
      <c r="G10"/>
    </row>
    <row r="11" spans="1:7" ht="15">
      <c r="A11" t="s">
        <v>53</v>
      </c>
      <c r="B11" t="s">
        <v>54</v>
      </c>
      <c r="D11" t="s">
        <v>55</v>
      </c>
      <c r="E11" t="s">
        <v>56</v>
      </c>
      <c r="F11"/>
      <c r="G11"/>
    </row>
    <row r="12" spans="1:7" ht="15">
      <c r="A12" t="s">
        <v>56</v>
      </c>
      <c r="B12" t="s">
        <v>57</v>
      </c>
      <c r="D12" t="s">
        <v>58</v>
      </c>
      <c r="E12" t="s">
        <v>50</v>
      </c>
      <c r="F12"/>
      <c r="G12"/>
    </row>
    <row r="13" spans="1:7" ht="15">
      <c r="A13" t="s">
        <v>49</v>
      </c>
      <c r="B13" t="s">
        <v>59</v>
      </c>
      <c r="D13" t="s">
        <v>58</v>
      </c>
      <c r="E13" t="s">
        <v>53</v>
      </c>
      <c r="F13"/>
      <c r="G13"/>
    </row>
    <row r="14" spans="1:7" ht="15">
      <c r="A14" t="s">
        <v>60</v>
      </c>
      <c r="B14" t="s">
        <v>61</v>
      </c>
      <c r="D14" t="s">
        <v>58</v>
      </c>
      <c r="E14" t="s">
        <v>4</v>
      </c>
      <c r="F14"/>
      <c r="G14"/>
    </row>
    <row r="15" spans="1:7" ht="15">
      <c r="A15" t="s">
        <v>62</v>
      </c>
      <c r="B15" t="s">
        <v>63</v>
      </c>
      <c r="D15" t="s">
        <v>58</v>
      </c>
      <c r="E15" t="s">
        <v>64</v>
      </c>
      <c r="F15"/>
      <c r="G15"/>
    </row>
    <row r="16" spans="1:7" ht="15">
      <c r="A16" t="s">
        <v>4</v>
      </c>
      <c r="B16" t="s">
        <v>65</v>
      </c>
      <c r="D16" t="s">
        <v>58</v>
      </c>
      <c r="E16" t="s">
        <v>66</v>
      </c>
      <c r="F16"/>
      <c r="G16"/>
    </row>
    <row r="17" spans="1:7" ht="15">
      <c r="A17" t="s">
        <v>67</v>
      </c>
      <c r="B17" t="s">
        <v>68</v>
      </c>
      <c r="D17" t="s">
        <v>58</v>
      </c>
      <c r="E17" t="s">
        <v>69</v>
      </c>
      <c r="F17"/>
      <c r="G17"/>
    </row>
    <row r="18" spans="1:7" ht="15">
      <c r="A18" t="s">
        <v>70</v>
      </c>
      <c r="B18" t="s">
        <v>71</v>
      </c>
      <c r="D18" t="s">
        <v>58</v>
      </c>
      <c r="E18" t="s">
        <v>72</v>
      </c>
      <c r="F18"/>
      <c r="G18"/>
    </row>
    <row r="19" spans="1:7" ht="15">
      <c r="A19" t="s">
        <v>73</v>
      </c>
      <c r="B19" t="s">
        <v>74</v>
      </c>
      <c r="D19" t="s">
        <v>75</v>
      </c>
      <c r="E19" s="35" t="s">
        <v>46</v>
      </c>
      <c r="F19"/>
      <c r="G19"/>
    </row>
    <row r="20" spans="1:7" ht="15">
      <c r="A20" t="s">
        <v>76</v>
      </c>
      <c r="B20" t="s">
        <v>77</v>
      </c>
      <c r="D20" t="s">
        <v>75</v>
      </c>
      <c r="E20" t="s">
        <v>60</v>
      </c>
      <c r="F20"/>
      <c r="G20"/>
    </row>
    <row r="21" spans="1:7" ht="15">
      <c r="A21" t="s">
        <v>78</v>
      </c>
      <c r="B21" t="s">
        <v>79</v>
      </c>
      <c r="D21" t="s">
        <v>75</v>
      </c>
      <c r="E21" t="s">
        <v>80</v>
      </c>
      <c r="F21"/>
      <c r="G21"/>
    </row>
    <row r="22" spans="1:7" ht="15">
      <c r="A22" t="s">
        <v>81</v>
      </c>
      <c r="B22" t="s">
        <v>82</v>
      </c>
      <c r="D22" t="s">
        <v>75</v>
      </c>
      <c r="E22" t="s">
        <v>83</v>
      </c>
      <c r="F22"/>
      <c r="G22"/>
    </row>
    <row r="23" spans="1:7" ht="15">
      <c r="A23" t="s">
        <v>84</v>
      </c>
      <c r="B23" t="s">
        <v>85</v>
      </c>
      <c r="D23" t="s">
        <v>75</v>
      </c>
      <c r="E23" t="s">
        <v>86</v>
      </c>
      <c r="F23"/>
      <c r="G23"/>
    </row>
    <row r="24" spans="1:7" ht="15">
      <c r="A24" t="s">
        <v>87</v>
      </c>
      <c r="B24" t="s">
        <v>88</v>
      </c>
      <c r="D24" t="s">
        <v>75</v>
      </c>
      <c r="E24" t="s">
        <v>89</v>
      </c>
      <c r="F24"/>
      <c r="G24"/>
    </row>
    <row r="25" spans="1:7" ht="15">
      <c r="A25" t="s">
        <v>90</v>
      </c>
      <c r="B25" t="s">
        <v>91</v>
      </c>
      <c r="D25" t="s">
        <v>75</v>
      </c>
      <c r="E25" t="s">
        <v>92</v>
      </c>
      <c r="F25"/>
      <c r="G25"/>
    </row>
    <row r="26" spans="1:7" ht="15">
      <c r="A26" t="s">
        <v>93</v>
      </c>
      <c r="B26" t="s">
        <v>94</v>
      </c>
      <c r="D26" t="s">
        <v>95</v>
      </c>
      <c r="E26" t="s">
        <v>62</v>
      </c>
      <c r="F26"/>
      <c r="G26"/>
    </row>
    <row r="27" spans="1:7" ht="15">
      <c r="F27"/>
      <c r="G27"/>
    </row>
    <row r="28" spans="1:7" ht="15">
      <c r="F28"/>
      <c r="G28"/>
    </row>
    <row r="29" spans="1:7" ht="15">
      <c r="F29"/>
      <c r="G29"/>
    </row>
    <row r="30" spans="1:7" ht="15">
      <c r="A30" s="35" t="s">
        <v>48</v>
      </c>
      <c r="B30" s="36" t="s">
        <v>96</v>
      </c>
      <c r="C30" s="35" t="s">
        <v>2</v>
      </c>
      <c r="D30" s="35" t="s">
        <v>97</v>
      </c>
      <c r="E30" s="35" t="s">
        <v>62</v>
      </c>
      <c r="F30"/>
      <c r="G30"/>
    </row>
    <row r="31" spans="1:7" ht="15">
      <c r="A31" s="35" t="s">
        <v>49</v>
      </c>
      <c r="B31" s="36" t="s">
        <v>56</v>
      </c>
      <c r="C31" s="35" t="s">
        <v>50</v>
      </c>
      <c r="D31" s="35" t="s">
        <v>46</v>
      </c>
      <c r="E31" s="35" t="s">
        <v>62</v>
      </c>
      <c r="F31"/>
      <c r="G31"/>
    </row>
    <row r="32" spans="1:7" ht="15">
      <c r="A32" s="35" t="s">
        <v>78</v>
      </c>
      <c r="C32" s="35" t="s">
        <v>53</v>
      </c>
      <c r="D32" s="35" t="s">
        <v>60</v>
      </c>
      <c r="F32"/>
      <c r="G32"/>
    </row>
    <row r="33" spans="3:7" ht="15">
      <c r="C33" s="35" t="s">
        <v>4</v>
      </c>
      <c r="D33" s="35" t="s">
        <v>81</v>
      </c>
      <c r="F33"/>
      <c r="G33"/>
    </row>
    <row r="34" spans="3:7" ht="15">
      <c r="C34" s="35" t="s">
        <v>67</v>
      </c>
      <c r="D34" s="35" t="s">
        <v>84</v>
      </c>
      <c r="F34"/>
      <c r="G34"/>
    </row>
    <row r="35" spans="3:7" ht="15">
      <c r="C35" s="35" t="s">
        <v>70</v>
      </c>
      <c r="D35" s="35" t="s">
        <v>87</v>
      </c>
      <c r="F35"/>
      <c r="G35"/>
    </row>
    <row r="36" spans="3:7" ht="15">
      <c r="C36" s="35" t="s">
        <v>73</v>
      </c>
      <c r="D36" s="35" t="s">
        <v>90</v>
      </c>
      <c r="F36"/>
      <c r="G36"/>
    </row>
    <row r="37" spans="3:7" ht="15">
      <c r="C37" s="35" t="s">
        <v>76</v>
      </c>
      <c r="D37" s="35" t="s">
        <v>93</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1"/>
  <sheetViews>
    <sheetView showGridLines="0" showZeros="0" tabSelected="1" zoomScaleNormal="100" zoomScalePageLayoutView="85" workbookViewId="0">
      <selection activeCell="O25" sqref="O25"/>
    </sheetView>
  </sheetViews>
  <sheetFormatPr baseColWidth="10" defaultColWidth="10.85546875" defaultRowHeight="15"/>
  <cols>
    <col min="1" max="1" width="26.42578125" bestFit="1" customWidth="1"/>
    <col min="2" max="2" width="43.7109375" style="22" customWidth="1"/>
    <col min="3" max="3" width="24.140625" style="22" customWidth="1"/>
    <col min="4" max="4" width="6.7109375" style="22" customWidth="1"/>
    <col min="5" max="5" width="12" style="22" customWidth="1"/>
    <col min="6" max="6" width="13.7109375" style="22" customWidth="1"/>
    <col min="7" max="7" width="21.28515625" style="22" bestFit="1" customWidth="1"/>
    <col min="8" max="8" width="11.140625" style="22" bestFit="1" customWidth="1"/>
    <col min="9" max="9" width="17.42578125" style="22" customWidth="1"/>
    <col min="10" max="10" width="17.42578125" style="22" bestFit="1" customWidth="1"/>
    <col min="11" max="11" width="10.7109375" customWidth="1"/>
    <col min="12" max="12" width="17.42578125" bestFit="1" customWidth="1"/>
    <col min="13" max="13" width="10.7109375" customWidth="1"/>
  </cols>
  <sheetData>
    <row r="1" spans="1:13" ht="23.25">
      <c r="A1" s="280" t="s">
        <v>0</v>
      </c>
      <c r="B1" s="280"/>
      <c r="C1" s="280"/>
      <c r="D1" s="280"/>
      <c r="E1" s="280"/>
      <c r="F1" s="280"/>
      <c r="G1" s="280"/>
      <c r="H1" s="280"/>
      <c r="I1" s="280"/>
      <c r="J1" s="280"/>
      <c r="K1" s="280"/>
      <c r="L1" s="280"/>
      <c r="M1" s="280"/>
    </row>
    <row r="2" spans="1:13" ht="20.100000000000001" customHeight="1">
      <c r="A2" s="14" t="s">
        <v>1</v>
      </c>
      <c r="B2" s="282" t="str">
        <f>'Fiche générale'!B2</f>
        <v>LASH</v>
      </c>
      <c r="C2" s="282"/>
      <c r="D2" s="282"/>
      <c r="E2" s="282"/>
      <c r="F2"/>
      <c r="G2"/>
      <c r="H2"/>
      <c r="I2"/>
      <c r="J2"/>
    </row>
    <row r="3" spans="1:13" ht="20.100000000000001" customHeight="1">
      <c r="A3" s="14" t="s">
        <v>3</v>
      </c>
      <c r="B3" s="282" t="str">
        <f>'Fiche générale'!B3:I3</f>
        <v>Psychologie</v>
      </c>
      <c r="C3" s="282"/>
      <c r="D3" s="282"/>
      <c r="E3" s="282"/>
      <c r="F3"/>
      <c r="G3"/>
      <c r="H3"/>
      <c r="I3"/>
      <c r="J3"/>
    </row>
    <row r="4" spans="1:13" ht="20.100000000000001" customHeight="1">
      <c r="A4" s="14" t="s">
        <v>98</v>
      </c>
      <c r="B4" s="33" t="str">
        <f>'Fiche générale'!B4</f>
        <v>??</v>
      </c>
      <c r="C4" s="15" t="s">
        <v>99</v>
      </c>
      <c r="D4" s="281">
        <v>180</v>
      </c>
      <c r="E4" s="281"/>
      <c r="F4"/>
      <c r="G4"/>
      <c r="H4"/>
      <c r="I4"/>
      <c r="J4"/>
    </row>
    <row r="5" spans="1:13" ht="20.100000000000001" customHeight="1">
      <c r="B5"/>
      <c r="C5"/>
      <c r="D5"/>
      <c r="E5"/>
      <c r="F5"/>
      <c r="G5"/>
      <c r="H5"/>
      <c r="I5"/>
      <c r="J5"/>
    </row>
    <row r="6" spans="1:13" ht="20.100000000000001" customHeight="1">
      <c r="A6" s="14" t="s">
        <v>100</v>
      </c>
      <c r="B6" s="34" t="s">
        <v>101</v>
      </c>
      <c r="C6" s="15" t="s">
        <v>102</v>
      </c>
      <c r="D6" s="285">
        <v>180</v>
      </c>
      <c r="E6" s="286"/>
      <c r="F6" s="289" t="s">
        <v>103</v>
      </c>
      <c r="G6" s="290"/>
      <c r="H6" s="291" t="s">
        <v>4</v>
      </c>
      <c r="I6" s="291"/>
      <c r="J6" s="291"/>
      <c r="K6" s="291"/>
      <c r="L6" s="291"/>
      <c r="M6" s="291"/>
    </row>
    <row r="7" spans="1:13" ht="20.100000000000001" customHeight="1">
      <c r="A7" s="14" t="s">
        <v>104</v>
      </c>
      <c r="B7" s="37" t="s">
        <v>105</v>
      </c>
      <c r="C7"/>
      <c r="D7"/>
      <c r="E7"/>
      <c r="F7"/>
      <c r="G7"/>
      <c r="H7"/>
      <c r="I7"/>
      <c r="J7"/>
    </row>
    <row r="8" spans="1:13" ht="20.100000000000001" customHeight="1">
      <c r="A8" s="16"/>
      <c r="B8" s="7"/>
      <c r="C8"/>
      <c r="D8"/>
      <c r="E8"/>
      <c r="F8"/>
      <c r="G8" s="17"/>
      <c r="H8" s="17"/>
      <c r="I8" s="17"/>
      <c r="J8" s="17"/>
    </row>
    <row r="9" spans="1:13" ht="15" customHeight="1">
      <c r="B9" s="24"/>
      <c r="C9" s="24"/>
      <c r="D9" s="17"/>
      <c r="E9" s="287" t="s">
        <v>106</v>
      </c>
      <c r="F9" s="288"/>
      <c r="G9" s="287" t="s">
        <v>107</v>
      </c>
      <c r="H9" s="288"/>
      <c r="I9" s="17"/>
      <c r="J9" s="18">
        <v>1</v>
      </c>
      <c r="K9" s="17"/>
      <c r="L9" s="17"/>
      <c r="M9" s="17"/>
    </row>
    <row r="10" spans="1:13" ht="15" customHeight="1">
      <c r="B10" s="24"/>
      <c r="C10" s="24"/>
      <c r="D10" s="19"/>
      <c r="E10" s="292" t="s">
        <v>108</v>
      </c>
      <c r="F10" s="293"/>
      <c r="G10" s="294"/>
      <c r="H10" s="295"/>
      <c r="I10" s="20"/>
      <c r="J10" s="20"/>
      <c r="K10" s="20"/>
      <c r="L10" s="20"/>
      <c r="M10" s="20"/>
    </row>
    <row r="11" spans="1:13" ht="15" customHeight="1">
      <c r="A11" s="13">
        <v>4</v>
      </c>
      <c r="B11" s="24"/>
      <c r="C11" s="24"/>
      <c r="D11" s="21"/>
      <c r="I11"/>
      <c r="J11"/>
      <c r="L11" s="20"/>
      <c r="M11" s="20"/>
    </row>
    <row r="12" spans="1:13" ht="15" customHeight="1">
      <c r="B12" s="24"/>
      <c r="C12" s="24"/>
      <c r="D12" s="21"/>
      <c r="E12"/>
      <c r="F12"/>
      <c r="G12"/>
      <c r="H12"/>
      <c r="I12"/>
      <c r="J12"/>
      <c r="L12" s="20"/>
      <c r="M12" s="20"/>
    </row>
    <row r="13" spans="1:13">
      <c r="B13" s="24"/>
      <c r="C13" s="24"/>
      <c r="D13" s="21"/>
      <c r="E13" s="296"/>
      <c r="F13" s="296"/>
      <c r="G13" s="21"/>
      <c r="H13" s="21"/>
    </row>
    <row r="14" spans="1:13" ht="26.25" customHeight="1">
      <c r="B14" s="23"/>
      <c r="C14" s="21"/>
      <c r="D14" s="21"/>
      <c r="E14" s="24"/>
      <c r="F14" s="24"/>
      <c r="G14" s="21"/>
      <c r="H14" s="21"/>
      <c r="I14" s="283" t="s">
        <v>109</v>
      </c>
      <c r="J14" s="297"/>
      <c r="K14" s="284"/>
      <c r="L14" s="283" t="s">
        <v>110</v>
      </c>
      <c r="M14" s="28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48"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thickBot="1">
      <c r="A17" s="168" t="s">
        <v>36</v>
      </c>
      <c r="B17" s="169" t="s">
        <v>123</v>
      </c>
      <c r="C17" s="170" t="s">
        <v>124</v>
      </c>
      <c r="D17" s="157">
        <v>6</v>
      </c>
      <c r="E17" s="157">
        <v>6</v>
      </c>
      <c r="F17" s="157" t="s">
        <v>125</v>
      </c>
      <c r="G17" s="157" t="s">
        <v>37</v>
      </c>
      <c r="H17" s="157"/>
      <c r="I17" s="157"/>
      <c r="J17" s="157" t="s">
        <v>35</v>
      </c>
      <c r="K17" s="157" t="s">
        <v>126</v>
      </c>
      <c r="L17" s="157" t="s">
        <v>35</v>
      </c>
      <c r="M17" s="201" t="s">
        <v>126</v>
      </c>
    </row>
    <row r="18" spans="1:13" ht="15" hidden="1" customHeight="1" thickBot="1">
      <c r="A18" s="202" t="s">
        <v>39</v>
      </c>
      <c r="B18" s="203" t="s">
        <v>127</v>
      </c>
      <c r="C18" s="203"/>
      <c r="D18" s="204"/>
      <c r="E18" s="204">
        <v>1</v>
      </c>
      <c r="F18" s="204" t="s">
        <v>125</v>
      </c>
      <c r="G18" s="204" t="s">
        <v>37</v>
      </c>
      <c r="H18" s="204"/>
      <c r="I18" s="204"/>
      <c r="J18" s="204"/>
      <c r="K18" s="204"/>
      <c r="L18" s="204"/>
      <c r="M18" s="204"/>
    </row>
    <row r="19" spans="1:13" ht="15" customHeight="1" thickBot="1">
      <c r="A19" s="174" t="s">
        <v>39</v>
      </c>
      <c r="B19" s="175" t="s">
        <v>128</v>
      </c>
      <c r="C19" s="175" t="s">
        <v>129</v>
      </c>
      <c r="D19" s="148"/>
      <c r="E19" s="148">
        <v>1</v>
      </c>
      <c r="F19" s="148" t="s">
        <v>130</v>
      </c>
      <c r="G19" s="148" t="s">
        <v>37</v>
      </c>
      <c r="H19" s="148"/>
      <c r="I19" s="148"/>
      <c r="J19" s="157"/>
      <c r="K19" s="157"/>
      <c r="L19" s="157"/>
      <c r="M19" s="157"/>
    </row>
    <row r="20" spans="1:13" ht="15" customHeight="1" thickBot="1">
      <c r="A20" s="178" t="s">
        <v>39</v>
      </c>
      <c r="B20" s="179" t="s">
        <v>131</v>
      </c>
      <c r="C20" s="179" t="s">
        <v>132</v>
      </c>
      <c r="D20" s="149"/>
      <c r="E20" s="149">
        <v>1</v>
      </c>
      <c r="F20" s="149" t="s">
        <v>130</v>
      </c>
      <c r="G20" s="149" t="s">
        <v>37</v>
      </c>
      <c r="H20" s="149"/>
      <c r="I20" s="149"/>
      <c r="J20" s="157"/>
      <c r="K20" s="157"/>
      <c r="L20" s="157"/>
      <c r="M20" s="157"/>
    </row>
    <row r="21" spans="1:13" ht="15" customHeight="1" thickBot="1">
      <c r="A21" s="178" t="s">
        <v>39</v>
      </c>
      <c r="B21" s="179" t="s">
        <v>133</v>
      </c>
      <c r="C21" s="179" t="s">
        <v>134</v>
      </c>
      <c r="D21" s="149"/>
      <c r="E21" s="149">
        <v>1</v>
      </c>
      <c r="F21" s="149" t="s">
        <v>130</v>
      </c>
      <c r="G21" s="149" t="s">
        <v>37</v>
      </c>
      <c r="H21" s="149"/>
      <c r="I21" s="149"/>
      <c r="J21" s="157"/>
      <c r="K21" s="157"/>
      <c r="L21" s="157"/>
      <c r="M21" s="157"/>
    </row>
    <row r="22" spans="1:13" ht="15" customHeight="1" thickBot="1">
      <c r="A22" s="181" t="s">
        <v>39</v>
      </c>
      <c r="B22" s="182" t="s">
        <v>135</v>
      </c>
      <c r="C22" s="182" t="s">
        <v>136</v>
      </c>
      <c r="D22" s="158"/>
      <c r="E22" s="158">
        <v>1</v>
      </c>
      <c r="F22" s="158" t="s">
        <v>130</v>
      </c>
      <c r="G22" s="149" t="s">
        <v>37</v>
      </c>
      <c r="H22" s="158"/>
      <c r="I22" s="158"/>
      <c r="J22" s="157"/>
      <c r="K22" s="157"/>
      <c r="L22" s="157"/>
      <c r="M22" s="157"/>
    </row>
    <row r="23" spans="1:13" ht="15" customHeight="1" thickBot="1">
      <c r="A23" s="193"/>
      <c r="B23" s="192"/>
      <c r="C23" s="192"/>
      <c r="D23" s="192"/>
      <c r="E23" s="192"/>
      <c r="F23" s="192"/>
      <c r="G23" s="192"/>
      <c r="H23" s="192"/>
      <c r="I23" s="192"/>
      <c r="J23" s="192"/>
      <c r="K23" s="193"/>
      <c r="L23" s="193"/>
      <c r="M23" s="193"/>
    </row>
    <row r="24" spans="1:13" ht="15" customHeight="1" thickBot="1">
      <c r="A24" s="205" t="s">
        <v>36</v>
      </c>
      <c r="B24" s="206" t="s">
        <v>137</v>
      </c>
      <c r="C24" s="207" t="s">
        <v>138</v>
      </c>
      <c r="D24" s="208">
        <v>6</v>
      </c>
      <c r="E24" s="208">
        <v>6</v>
      </c>
      <c r="F24" s="208" t="s">
        <v>125</v>
      </c>
      <c r="G24" s="208" t="s">
        <v>37</v>
      </c>
      <c r="H24" s="208"/>
      <c r="I24" s="208"/>
      <c r="J24" s="208" t="s">
        <v>35</v>
      </c>
      <c r="K24" s="208" t="s">
        <v>139</v>
      </c>
      <c r="L24" s="208" t="s">
        <v>35</v>
      </c>
      <c r="M24" s="208" t="s">
        <v>139</v>
      </c>
    </row>
    <row r="25" spans="1:13" ht="15" customHeight="1" thickBot="1">
      <c r="A25" s="193"/>
      <c r="B25" s="192"/>
      <c r="C25" s="192"/>
      <c r="D25" s="192"/>
      <c r="E25" s="192"/>
      <c r="F25" s="192"/>
      <c r="G25" s="192"/>
      <c r="H25" s="192"/>
      <c r="I25" s="192"/>
      <c r="J25" s="192"/>
      <c r="K25" s="193"/>
      <c r="L25" s="193"/>
      <c r="M25" s="193"/>
    </row>
    <row r="26" spans="1:13" ht="15" customHeight="1" thickBot="1">
      <c r="A26" s="205" t="s">
        <v>36</v>
      </c>
      <c r="B26" s="206" t="s">
        <v>140</v>
      </c>
      <c r="C26" s="207" t="s">
        <v>141</v>
      </c>
      <c r="D26" s="208">
        <v>6</v>
      </c>
      <c r="E26" s="208">
        <v>6</v>
      </c>
      <c r="F26" s="208" t="s">
        <v>125</v>
      </c>
      <c r="G26" s="208" t="s">
        <v>37</v>
      </c>
      <c r="H26" s="208"/>
      <c r="I26" s="208"/>
      <c r="J26" s="208" t="s">
        <v>35</v>
      </c>
      <c r="K26" s="208" t="s">
        <v>142</v>
      </c>
      <c r="L26" s="208" t="s">
        <v>35</v>
      </c>
      <c r="M26" s="209" t="s">
        <v>142</v>
      </c>
    </row>
    <row r="27" spans="1:13" ht="15" customHeight="1" thickBot="1">
      <c r="A27" s="210"/>
      <c r="B27" s="211"/>
      <c r="C27" s="211"/>
      <c r="D27" s="184"/>
      <c r="E27" s="184"/>
      <c r="F27" s="184"/>
      <c r="G27" s="184"/>
      <c r="H27" s="184"/>
      <c r="I27" s="184"/>
      <c r="J27" s="184"/>
      <c r="K27" s="184"/>
      <c r="L27" s="184"/>
      <c r="M27" s="189"/>
    </row>
    <row r="28" spans="1:13">
      <c r="A28" s="168" t="s">
        <v>36</v>
      </c>
      <c r="B28" s="212" t="s">
        <v>143</v>
      </c>
      <c r="C28" s="179" t="s">
        <v>144</v>
      </c>
      <c r="D28" s="149">
        <v>6</v>
      </c>
      <c r="E28" s="149">
        <v>6</v>
      </c>
      <c r="F28" s="149" t="s">
        <v>125</v>
      </c>
      <c r="G28" s="149" t="s">
        <v>37</v>
      </c>
      <c r="H28" s="149"/>
      <c r="I28" s="149"/>
      <c r="J28" s="149"/>
      <c r="K28" s="149"/>
      <c r="L28" s="149"/>
      <c r="M28" s="191"/>
    </row>
    <row r="29" spans="1:13">
      <c r="A29" s="174" t="s">
        <v>39</v>
      </c>
      <c r="B29" s="175" t="s">
        <v>127</v>
      </c>
      <c r="C29" s="175" t="s">
        <v>145</v>
      </c>
      <c r="D29" s="148"/>
      <c r="E29" s="148">
        <v>1</v>
      </c>
      <c r="F29" s="148" t="s">
        <v>130</v>
      </c>
      <c r="G29" s="148" t="s">
        <v>37</v>
      </c>
      <c r="H29" s="148"/>
      <c r="I29" s="148"/>
      <c r="J29" s="148" t="s">
        <v>35</v>
      </c>
      <c r="K29" s="148" t="s">
        <v>146</v>
      </c>
      <c r="L29" s="148" t="s">
        <v>35</v>
      </c>
      <c r="M29" s="148" t="s">
        <v>146</v>
      </c>
    </row>
    <row r="30" spans="1:13">
      <c r="A30" s="174" t="s">
        <v>39</v>
      </c>
      <c r="B30" s="175" t="s">
        <v>147</v>
      </c>
      <c r="C30" s="175" t="s">
        <v>148</v>
      </c>
      <c r="D30" s="148"/>
      <c r="E30" s="148">
        <v>1</v>
      </c>
      <c r="F30" s="148" t="s">
        <v>125</v>
      </c>
      <c r="G30" s="148" t="s">
        <v>37</v>
      </c>
      <c r="H30" s="148"/>
      <c r="I30" s="148"/>
      <c r="J30" s="148" t="s">
        <v>35</v>
      </c>
      <c r="K30" s="148" t="s">
        <v>142</v>
      </c>
      <c r="L30" s="148" t="s">
        <v>35</v>
      </c>
      <c r="M30" s="148" t="s">
        <v>142</v>
      </c>
    </row>
    <row r="31" spans="1:13">
      <c r="A31" s="174" t="s">
        <v>39</v>
      </c>
      <c r="B31" s="175" t="s">
        <v>149</v>
      </c>
      <c r="C31" s="175" t="s">
        <v>150</v>
      </c>
      <c r="D31" s="148"/>
      <c r="E31" s="148">
        <v>1</v>
      </c>
      <c r="F31" s="148" t="s">
        <v>125</v>
      </c>
      <c r="G31" s="148" t="s">
        <v>37</v>
      </c>
      <c r="H31" s="148"/>
      <c r="I31" s="148"/>
      <c r="J31" s="148" t="s">
        <v>35</v>
      </c>
      <c r="K31" s="148" t="s">
        <v>139</v>
      </c>
      <c r="L31" s="148" t="s">
        <v>35</v>
      </c>
      <c r="M31" s="148" t="s">
        <v>139</v>
      </c>
    </row>
    <row r="32" spans="1:13" hidden="1">
      <c r="A32" s="122"/>
      <c r="B32" s="123"/>
      <c r="C32" s="123"/>
      <c r="D32" s="124"/>
      <c r="E32" s="124"/>
      <c r="F32" s="124"/>
      <c r="G32" s="124"/>
      <c r="H32" s="124"/>
      <c r="I32" s="124"/>
      <c r="J32" s="124"/>
      <c r="K32" s="124"/>
      <c r="L32" s="124"/>
      <c r="M32" s="125"/>
    </row>
    <row r="33" spans="1:13" hidden="1">
      <c r="A33" s="122"/>
      <c r="B33" s="123"/>
      <c r="C33" s="123"/>
      <c r="D33" s="124"/>
      <c r="E33" s="124"/>
      <c r="F33" s="124"/>
      <c r="G33" s="124"/>
      <c r="H33" s="124"/>
      <c r="I33" s="124"/>
      <c r="J33" s="124"/>
      <c r="K33" s="124"/>
      <c r="L33" s="124"/>
      <c r="M33" s="125"/>
    </row>
    <row r="34" spans="1:13" ht="24.95" hidden="1" customHeight="1" thickBot="1">
      <c r="A34" s="127" t="s">
        <v>151</v>
      </c>
      <c r="B34" s="92"/>
      <c r="C34" s="92"/>
      <c r="D34" s="46"/>
      <c r="E34" s="46"/>
      <c r="F34" s="46"/>
      <c r="G34" s="46"/>
      <c r="H34" s="46"/>
      <c r="I34" s="46"/>
      <c r="J34" s="46"/>
      <c r="K34" s="46"/>
      <c r="L34" s="46"/>
      <c r="M34" s="93"/>
    </row>
    <row r="35" spans="1:13" ht="12.95" hidden="1" customHeight="1">
      <c r="A35" s="95"/>
      <c r="B35" s="94"/>
      <c r="C35" s="94"/>
      <c r="D35" s="94"/>
      <c r="E35" s="94"/>
      <c r="F35" s="94"/>
      <c r="G35" s="94"/>
      <c r="H35" s="94"/>
      <c r="I35" s="94"/>
      <c r="J35" s="94"/>
      <c r="K35" s="95"/>
      <c r="L35" s="95"/>
      <c r="M35" s="95"/>
    </row>
    <row r="36" spans="1:13" ht="15" hidden="1" customHeight="1">
      <c r="A36" s="95"/>
      <c r="B36" s="94"/>
      <c r="C36" s="94"/>
      <c r="D36" s="94"/>
      <c r="E36" s="94"/>
      <c r="F36" s="94"/>
      <c r="G36" s="94"/>
      <c r="H36" s="94"/>
      <c r="I36" s="94"/>
      <c r="J36" s="94"/>
      <c r="K36" s="95"/>
      <c r="L36" s="95"/>
      <c r="M36" s="95"/>
    </row>
    <row r="37" spans="1:13" ht="0.95" hidden="1" customHeight="1">
      <c r="A37" s="95"/>
      <c r="B37" s="94"/>
      <c r="C37" s="94"/>
      <c r="D37" s="94"/>
      <c r="E37" s="94"/>
      <c r="F37" s="94"/>
      <c r="G37" s="94"/>
      <c r="H37" s="94"/>
      <c r="I37" s="94"/>
      <c r="J37" s="94"/>
      <c r="K37" s="95"/>
      <c r="L37" s="95"/>
      <c r="M37" s="95"/>
    </row>
    <row r="38" spans="1:13" ht="33" hidden="1" customHeight="1">
      <c r="A38" s="121" t="s">
        <v>36</v>
      </c>
      <c r="B38" s="96" t="s">
        <v>152</v>
      </c>
      <c r="C38" s="97" t="s">
        <v>153</v>
      </c>
      <c r="D38" s="97">
        <v>6</v>
      </c>
      <c r="E38" s="97">
        <v>6</v>
      </c>
      <c r="F38" s="97" t="s">
        <v>125</v>
      </c>
      <c r="G38" s="97" t="s">
        <v>37</v>
      </c>
      <c r="H38" s="98"/>
      <c r="I38" s="98"/>
      <c r="J38" s="97" t="s">
        <v>35</v>
      </c>
      <c r="K38" s="97" t="s">
        <v>154</v>
      </c>
      <c r="L38" s="97" t="s">
        <v>35</v>
      </c>
      <c r="M38" s="99" t="s">
        <v>154</v>
      </c>
    </row>
    <row r="39" spans="1:13" ht="15" hidden="1" customHeight="1" thickBot="1">
      <c r="A39" s="100" t="s">
        <v>39</v>
      </c>
      <c r="B39" s="101" t="s">
        <v>127</v>
      </c>
      <c r="C39" s="101"/>
      <c r="D39" s="102"/>
      <c r="E39" s="102">
        <v>1</v>
      </c>
      <c r="F39" s="102" t="s">
        <v>130</v>
      </c>
      <c r="G39" s="102" t="s">
        <v>37</v>
      </c>
      <c r="H39" s="102"/>
      <c r="I39" s="102"/>
      <c r="J39" s="102"/>
      <c r="K39" s="102"/>
      <c r="L39" s="102"/>
      <c r="M39" s="102"/>
    </row>
    <row r="40" spans="1:13" ht="38.1" hidden="1" customHeight="1" thickBot="1">
      <c r="A40" s="100" t="s">
        <v>39</v>
      </c>
      <c r="B40" s="101" t="s">
        <v>128</v>
      </c>
      <c r="C40" s="101"/>
      <c r="D40" s="102"/>
      <c r="E40" s="102">
        <v>1</v>
      </c>
      <c r="F40" s="102" t="s">
        <v>130</v>
      </c>
      <c r="G40" s="102" t="s">
        <v>37</v>
      </c>
      <c r="H40" s="102"/>
      <c r="I40" s="102"/>
      <c r="J40" s="98"/>
      <c r="K40" s="98"/>
      <c r="L40" s="98"/>
      <c r="M40" s="98"/>
    </row>
    <row r="41" spans="1:13" ht="15" hidden="1" customHeight="1" thickBot="1">
      <c r="A41" s="103" t="s">
        <v>39</v>
      </c>
      <c r="B41" s="104" t="s">
        <v>131</v>
      </c>
      <c r="C41" s="104"/>
      <c r="D41" s="105"/>
      <c r="E41" s="105">
        <v>1</v>
      </c>
      <c r="F41" s="105" t="s">
        <v>130</v>
      </c>
      <c r="G41" s="105" t="s">
        <v>37</v>
      </c>
      <c r="H41" s="105"/>
      <c r="I41" s="105"/>
      <c r="J41" s="98"/>
      <c r="K41" s="98"/>
      <c r="L41" s="98"/>
      <c r="M41" s="98"/>
    </row>
    <row r="42" spans="1:13" ht="15.75" hidden="1" thickBot="1">
      <c r="A42" s="103" t="s">
        <v>39</v>
      </c>
      <c r="B42" s="104" t="s">
        <v>133</v>
      </c>
      <c r="C42" s="104"/>
      <c r="D42" s="105"/>
      <c r="E42" s="105">
        <v>1</v>
      </c>
      <c r="F42" s="105" t="s">
        <v>130</v>
      </c>
      <c r="G42" s="105" t="s">
        <v>37</v>
      </c>
      <c r="H42" s="105"/>
      <c r="I42" s="105"/>
      <c r="J42" s="98"/>
      <c r="K42" s="98"/>
      <c r="L42" s="98"/>
      <c r="M42" s="98"/>
    </row>
    <row r="43" spans="1:13" ht="15.75" hidden="1" thickBot="1">
      <c r="A43" s="106" t="s">
        <v>39</v>
      </c>
      <c r="B43" s="107" t="s">
        <v>135</v>
      </c>
      <c r="C43" s="107"/>
      <c r="D43" s="108"/>
      <c r="E43" s="108">
        <v>1</v>
      </c>
      <c r="F43" s="108" t="s">
        <v>130</v>
      </c>
      <c r="G43" s="108" t="s">
        <v>37</v>
      </c>
      <c r="H43" s="108"/>
      <c r="I43" s="108"/>
      <c r="J43" s="98"/>
      <c r="K43" s="98"/>
      <c r="L43" s="98"/>
      <c r="M43" s="98"/>
    </row>
    <row r="44" spans="1:13">
      <c r="A44" s="95"/>
      <c r="B44" s="94"/>
      <c r="C44" s="94"/>
      <c r="D44" s="94"/>
      <c r="E44" s="94"/>
      <c r="F44" s="94"/>
      <c r="G44" s="94"/>
      <c r="H44" s="94"/>
      <c r="I44" s="94"/>
      <c r="J44" s="94"/>
      <c r="K44" s="95"/>
      <c r="L44" s="95"/>
      <c r="M44" s="95"/>
    </row>
    <row r="46" spans="1:13" ht="17.25">
      <c r="B46" s="29"/>
      <c r="C46" s="29"/>
      <c r="D46" s="29"/>
      <c r="E46" s="29"/>
      <c r="F46" s="29"/>
      <c r="G46" s="29"/>
      <c r="H46" s="29"/>
      <c r="I46" s="29"/>
      <c r="J46" s="29"/>
    </row>
    <row r="51" spans="2:10" ht="17.25">
      <c r="B51" s="29"/>
      <c r="C51" s="29"/>
      <c r="D51" s="29"/>
      <c r="E51" s="29"/>
      <c r="F51" s="29"/>
      <c r="G51" s="29"/>
      <c r="H51" s="29"/>
      <c r="I51" s="29"/>
      <c r="J51" s="29"/>
    </row>
  </sheetData>
  <sheetProtection formatCells="0" formatColumns="0" formatRows="0" insertRows="0" selectLockedCells="1"/>
  <mergeCells count="14">
    <mergeCell ref="A1:M1"/>
    <mergeCell ref="D4:E4"/>
    <mergeCell ref="B2:E2"/>
    <mergeCell ref="B3:E3"/>
    <mergeCell ref="L14:M14"/>
    <mergeCell ref="D6:E6"/>
    <mergeCell ref="E9:F9"/>
    <mergeCell ref="G9:H9"/>
    <mergeCell ref="F6:G6"/>
    <mergeCell ref="H6:M6"/>
    <mergeCell ref="E10:F10"/>
    <mergeCell ref="G10:H10"/>
    <mergeCell ref="E13:F13"/>
    <mergeCell ref="I14:K14"/>
  </mergeCells>
  <phoneticPr fontId="10" type="noConversion"/>
  <conditionalFormatting sqref="M24 H38:H43 J38:K43 L39:M43 J17:K17 H24 J24:K24 H17:H22 J18:M22 J26:K28 H26:H33 J29:M33">
    <cfRule type="expression" dxfId="65" priority="38">
      <formula>$G17="CCI (CC Intégral)"</formula>
    </cfRule>
  </conditionalFormatting>
  <conditionalFormatting sqref="H38:I43 H24:I24 H17:I22 H26:I33">
    <cfRule type="expression" dxfId="64" priority="37">
      <formula>$G17="CT (Contrôle terminal)"</formula>
    </cfRule>
  </conditionalFormatting>
  <conditionalFormatting sqref="I15:M15">
    <cfRule type="expression" dxfId="63" priority="28">
      <formula>$A$11=2</formula>
    </cfRule>
    <cfRule type="expression" dxfId="62" priority="29">
      <formula>$A$11=3</formula>
    </cfRule>
    <cfRule type="expression" dxfId="61" priority="30">
      <formula>$A$11=1</formula>
    </cfRule>
  </conditionalFormatting>
  <conditionalFormatting sqref="A16:M16">
    <cfRule type="expression" dxfId="60" priority="21">
      <formula>$A$11=2</formula>
    </cfRule>
    <cfRule type="expression" dxfId="59" priority="22">
      <formula>$A$11=4</formula>
    </cfRule>
    <cfRule type="expression" dxfId="58" priority="23">
      <formula>$A$11=1</formula>
    </cfRule>
  </conditionalFormatting>
  <conditionalFormatting sqref="J16:K16">
    <cfRule type="expression" dxfId="57" priority="20">
      <formula>$G$17="CCI (CC Intégral)"</formula>
    </cfRule>
  </conditionalFormatting>
  <conditionalFormatting sqref="H34:I34">
    <cfRule type="expression" dxfId="56" priority="9">
      <formula>$G34="CT (Contrôle terminal)"</formula>
    </cfRule>
  </conditionalFormatting>
  <conditionalFormatting sqref="H34 J34:K34">
    <cfRule type="expression" dxfId="55" priority="10">
      <formula>$G34="CCI (CC Intégral)"</formula>
    </cfRule>
  </conditionalFormatting>
  <dataValidations count="6">
    <dataValidation type="list" allowBlank="1" showInputMessage="1" showErrorMessage="1" errorTitle="Nature" error="Utiliser la liste déroulante" promptTitle="Nature" prompt="Utiliser la liste déroulante" sqref="J38:J43 L38:L43 J17:J22 L17:L22 L24 J24 J26:J33 L26:L33" xr:uid="{00000000-0002-0000-0200-000000000000}">
      <formula1>liste_nature_controle</formula1>
    </dataValidation>
    <dataValidation type="list" allowBlank="1" showInputMessage="1" showErrorMessage="1" promptTitle="Type contrôle" prompt="Utiliser la liste déroulante" sqref="G38:G43 G17:G22 G24 G26:G33" xr:uid="{00000000-0002-0000-0200-000001000000}">
      <formula1>liste_type_controle</formula1>
    </dataValidation>
    <dataValidation type="list" allowBlank="1" showInputMessage="1" showErrorMessage="1" errorTitle="Nature de l'ELP" error="Utiliser la liste déroulante" promptTitle="Nature ELP" prompt="Utiliser la liste déroulante" sqref="A38:A43 A17:A22 A24 A26:A33" xr:uid="{00000000-0002-0000-0200-000002000000}">
      <formula1>Nature_ELP</formula1>
    </dataValidation>
    <dataValidation type="decimal" operator="greaterThan" allowBlank="1" showInputMessage="1" showErrorMessage="1" errorTitle="Coefficient" error="Le coefficient doit être un nombre décimal supérieur à 0." sqref="E38:E43 E17:E22 E24 E26:E33" xr:uid="{00000000-0002-0000-0200-000003000000}">
      <formula1>0</formula1>
    </dataValidation>
    <dataValidation type="decimal" operator="lessThanOrEqual" allowBlank="1" showInputMessage="1" showErrorMessage="1" errorTitle="ECTS" error="Le nombre de crédits doit être entier et inférieur ou égal à 6." sqref="D38:D43 D17:D22 D24 D26:D33" xr:uid="{00000000-0002-0000-0200-000004000000}">
      <formula1>6</formula1>
    </dataValidation>
    <dataValidation type="list" operator="greaterThan" allowBlank="1" showInputMessage="1" showErrorMessage="1" errorTitle="Coefficient" error="Le coefficient doit être un nombre décimal supérieur à 0." sqref="F38:F43 F17:F22 F24 F26:F33" xr:uid="{00000000-0002-0000-02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4403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44039" r:id="rId7"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3"/>
  <sheetViews>
    <sheetView showGridLines="0" showZeros="0" topLeftCell="A14" zoomScaleNormal="100" zoomScalePageLayoutView="85" workbookViewId="0">
      <selection activeCell="I54" sqref="I54"/>
    </sheetView>
  </sheetViews>
  <sheetFormatPr baseColWidth="10" defaultColWidth="10.85546875" defaultRowHeight="15"/>
  <cols>
    <col min="1" max="1" width="26.42578125" bestFit="1" customWidth="1"/>
    <col min="2" max="2" width="43.7109375" style="22" customWidth="1"/>
    <col min="3" max="3" width="20.42578125" style="22" customWidth="1"/>
    <col min="4" max="4" width="6.7109375" style="22" customWidth="1"/>
    <col min="5" max="5" width="12" style="22" customWidth="1"/>
    <col min="6" max="6" width="13.7109375" style="22" customWidth="1"/>
    <col min="7" max="7" width="21.28515625" style="22" bestFit="1" customWidth="1"/>
    <col min="8" max="8" width="11.140625" style="22" bestFit="1" customWidth="1"/>
    <col min="9" max="9" width="17.42578125" style="22" customWidth="1"/>
    <col min="10" max="10" width="17.42578125" style="22" bestFit="1" customWidth="1"/>
    <col min="11" max="11" width="10.7109375" customWidth="1"/>
    <col min="12" max="12" width="17.42578125" bestFit="1" customWidth="1"/>
    <col min="13" max="13" width="10.7109375" customWidth="1"/>
  </cols>
  <sheetData>
    <row r="1" spans="1:13" ht="23.25">
      <c r="A1" s="280" t="s">
        <v>0</v>
      </c>
      <c r="B1" s="280"/>
      <c r="C1" s="280"/>
      <c r="D1" s="280"/>
      <c r="E1" s="280"/>
      <c r="F1" s="280"/>
      <c r="G1" s="280"/>
      <c r="H1" s="280"/>
      <c r="I1" s="280"/>
      <c r="J1" s="280"/>
      <c r="K1" s="280"/>
      <c r="L1" s="280"/>
      <c r="M1" s="280"/>
    </row>
    <row r="2" spans="1:13" ht="20.100000000000001" customHeight="1">
      <c r="A2" s="14" t="s">
        <v>1</v>
      </c>
      <c r="B2" s="282" t="str">
        <f>'Fiche générale'!B2</f>
        <v>LASH</v>
      </c>
      <c r="C2" s="282"/>
      <c r="D2" s="282"/>
      <c r="E2" s="282"/>
      <c r="F2"/>
      <c r="G2"/>
      <c r="H2"/>
      <c r="I2"/>
      <c r="J2"/>
    </row>
    <row r="3" spans="1:13" ht="20.100000000000001" customHeight="1">
      <c r="A3" s="14" t="s">
        <v>3</v>
      </c>
      <c r="B3" s="282" t="str">
        <f>'Fiche générale'!B3:I3</f>
        <v>Psychologie</v>
      </c>
      <c r="C3" s="282"/>
      <c r="D3" s="282"/>
      <c r="E3" s="282"/>
      <c r="F3"/>
      <c r="G3"/>
      <c r="H3"/>
      <c r="I3"/>
      <c r="J3"/>
    </row>
    <row r="4" spans="1:13" ht="20.100000000000001" customHeight="1">
      <c r="A4" s="14" t="s">
        <v>98</v>
      </c>
      <c r="B4" s="33" t="str">
        <f>'Fiche générale'!B4</f>
        <v>??</v>
      </c>
      <c r="C4" s="15" t="s">
        <v>99</v>
      </c>
      <c r="D4" s="281">
        <v>180</v>
      </c>
      <c r="E4" s="281"/>
      <c r="F4"/>
      <c r="G4"/>
      <c r="H4"/>
      <c r="I4"/>
      <c r="J4"/>
    </row>
    <row r="5" spans="1:13" ht="20.100000000000001" customHeight="1">
      <c r="B5"/>
      <c r="C5"/>
      <c r="D5"/>
      <c r="E5"/>
      <c r="F5"/>
      <c r="G5"/>
      <c r="H5"/>
      <c r="I5"/>
      <c r="J5"/>
    </row>
    <row r="6" spans="1:13" ht="20.100000000000001" customHeight="1">
      <c r="A6" s="14" t="s">
        <v>100</v>
      </c>
      <c r="B6" s="34" t="s">
        <v>101</v>
      </c>
      <c r="C6" s="15" t="s">
        <v>102</v>
      </c>
      <c r="D6" s="285">
        <v>180</v>
      </c>
      <c r="E6" s="286"/>
      <c r="F6" s="289" t="s">
        <v>103</v>
      </c>
      <c r="G6" s="290"/>
      <c r="H6" s="291" t="s">
        <v>4</v>
      </c>
      <c r="I6" s="291"/>
      <c r="J6" s="291"/>
      <c r="K6" s="291"/>
      <c r="L6" s="291"/>
      <c r="M6" s="291"/>
    </row>
    <row r="7" spans="1:13" ht="20.100000000000001" customHeight="1">
      <c r="A7" s="14" t="s">
        <v>104</v>
      </c>
      <c r="B7" s="37" t="s">
        <v>155</v>
      </c>
      <c r="C7"/>
      <c r="D7"/>
      <c r="E7"/>
      <c r="F7"/>
      <c r="G7"/>
      <c r="H7"/>
      <c r="I7"/>
      <c r="J7"/>
    </row>
    <row r="8" spans="1:13" ht="20.100000000000001" customHeight="1">
      <c r="A8" s="16"/>
      <c r="B8" s="7"/>
      <c r="C8"/>
      <c r="D8"/>
      <c r="E8"/>
      <c r="F8"/>
      <c r="G8" s="17"/>
      <c r="H8" s="17"/>
      <c r="I8" s="17"/>
      <c r="J8" s="17"/>
    </row>
    <row r="9" spans="1:13" ht="15" customHeight="1">
      <c r="B9" s="24"/>
      <c r="C9" s="24"/>
      <c r="D9" s="17"/>
      <c r="E9" s="287" t="s">
        <v>106</v>
      </c>
      <c r="F9" s="288"/>
      <c r="G9" s="287" t="s">
        <v>107</v>
      </c>
      <c r="H9" s="288"/>
      <c r="I9" s="17"/>
      <c r="J9" s="18">
        <v>1</v>
      </c>
      <c r="K9" s="17"/>
      <c r="L9" s="17"/>
      <c r="M9" s="17"/>
    </row>
    <row r="10" spans="1:13" ht="15" customHeight="1">
      <c r="B10" s="24"/>
      <c r="C10" s="24"/>
      <c r="D10" s="24"/>
      <c r="E10" s="292" t="s">
        <v>108</v>
      </c>
      <c r="F10" s="293"/>
      <c r="G10" s="294"/>
      <c r="H10" s="295"/>
      <c r="I10" s="20"/>
      <c r="J10" s="20"/>
      <c r="K10" s="20"/>
      <c r="L10" s="20"/>
      <c r="M10" s="20"/>
    </row>
    <row r="11" spans="1:13" ht="15" customHeight="1">
      <c r="A11" s="13">
        <v>4</v>
      </c>
      <c r="B11" s="24"/>
      <c r="C11" s="24"/>
      <c r="D11" s="24"/>
      <c r="I11"/>
      <c r="J11"/>
      <c r="L11" s="20"/>
      <c r="M11" s="20"/>
    </row>
    <row r="12" spans="1:13" ht="15" customHeight="1">
      <c r="B12" s="24"/>
      <c r="C12" s="24"/>
      <c r="D12" s="24"/>
      <c r="E12"/>
      <c r="F12"/>
      <c r="G12"/>
      <c r="H12"/>
      <c r="I12"/>
      <c r="J12"/>
      <c r="L12" s="20"/>
      <c r="M12" s="20"/>
    </row>
    <row r="13" spans="1:13">
      <c r="B13" s="24"/>
      <c r="C13" s="24"/>
      <c r="D13" s="24"/>
      <c r="E13" s="296"/>
      <c r="F13" s="296"/>
      <c r="G13" s="21"/>
      <c r="H13" s="21"/>
    </row>
    <row r="14" spans="1:13" ht="26.25" customHeight="1">
      <c r="B14" s="23"/>
      <c r="C14" s="24"/>
      <c r="D14" s="24"/>
      <c r="E14" s="24"/>
      <c r="F14" s="24"/>
      <c r="G14" s="21"/>
      <c r="H14" s="21"/>
      <c r="I14" s="283" t="s">
        <v>109</v>
      </c>
      <c r="J14" s="297"/>
      <c r="K14" s="284"/>
      <c r="L14" s="283" t="s">
        <v>110</v>
      </c>
      <c r="M14" s="28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48"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c r="A17" s="168" t="s">
        <v>36</v>
      </c>
      <c r="B17" s="169" t="s">
        <v>156</v>
      </c>
      <c r="C17" s="170" t="s">
        <v>157</v>
      </c>
      <c r="D17" s="157">
        <v>6</v>
      </c>
      <c r="E17" s="157">
        <v>6</v>
      </c>
      <c r="F17" s="157" t="s">
        <v>125</v>
      </c>
      <c r="G17" s="157" t="s">
        <v>37</v>
      </c>
      <c r="H17" s="157"/>
      <c r="I17" s="171"/>
      <c r="J17" s="157" t="s">
        <v>35</v>
      </c>
      <c r="K17" s="172" t="s">
        <v>126</v>
      </c>
      <c r="L17" s="157" t="s">
        <v>35</v>
      </c>
      <c r="M17" s="173" t="s">
        <v>126</v>
      </c>
    </row>
    <row r="18" spans="1:13" ht="15" customHeight="1">
      <c r="A18" s="174" t="s">
        <v>39</v>
      </c>
      <c r="B18" s="175" t="s">
        <v>128</v>
      </c>
      <c r="C18" s="175" t="s">
        <v>158</v>
      </c>
      <c r="D18" s="148"/>
      <c r="E18" s="148">
        <v>1</v>
      </c>
      <c r="F18" s="148" t="s">
        <v>130</v>
      </c>
      <c r="G18" s="148" t="s">
        <v>37</v>
      </c>
      <c r="H18" s="148"/>
      <c r="I18" s="176"/>
      <c r="J18" s="149"/>
      <c r="K18" s="149"/>
      <c r="L18" s="149"/>
      <c r="M18" s="177"/>
    </row>
    <row r="19" spans="1:13" ht="15.95" customHeight="1">
      <c r="A19" s="178" t="s">
        <v>39</v>
      </c>
      <c r="B19" s="179" t="s">
        <v>159</v>
      </c>
      <c r="C19" s="179" t="s">
        <v>160</v>
      </c>
      <c r="D19" s="149"/>
      <c r="E19" s="149">
        <v>1</v>
      </c>
      <c r="F19" s="149" t="s">
        <v>130</v>
      </c>
      <c r="G19" s="149" t="s">
        <v>37</v>
      </c>
      <c r="H19" s="149"/>
      <c r="I19" s="180"/>
      <c r="J19" s="149"/>
      <c r="K19" s="149"/>
      <c r="L19" s="149"/>
      <c r="M19" s="177"/>
    </row>
    <row r="20" spans="1:13" ht="20.100000000000001" customHeight="1">
      <c r="A20" s="178" t="s">
        <v>39</v>
      </c>
      <c r="B20" s="179" t="s">
        <v>161</v>
      </c>
      <c r="C20" s="179" t="s">
        <v>162</v>
      </c>
      <c r="D20" s="149"/>
      <c r="E20" s="149">
        <v>1</v>
      </c>
      <c r="F20" s="149" t="s">
        <v>130</v>
      </c>
      <c r="G20" s="149" t="s">
        <v>37</v>
      </c>
      <c r="H20" s="149"/>
      <c r="I20" s="180"/>
      <c r="J20" s="149"/>
      <c r="K20" s="149"/>
      <c r="L20" s="149"/>
      <c r="M20" s="177"/>
    </row>
    <row r="21" spans="1:13" ht="15" customHeight="1">
      <c r="A21" s="181" t="s">
        <v>39</v>
      </c>
      <c r="B21" s="182" t="s">
        <v>163</v>
      </c>
      <c r="C21" s="182" t="s">
        <v>164</v>
      </c>
      <c r="D21" s="158"/>
      <c r="E21" s="158">
        <v>1</v>
      </c>
      <c r="F21" s="149" t="s">
        <v>130</v>
      </c>
      <c r="G21" s="158" t="s">
        <v>37</v>
      </c>
      <c r="H21" s="158"/>
      <c r="I21" s="183"/>
      <c r="J21" s="184"/>
      <c r="K21" s="184"/>
      <c r="L21" s="184"/>
      <c r="M21" s="185"/>
    </row>
    <row r="22" spans="1:13" ht="15" customHeight="1">
      <c r="A22" s="186" t="s">
        <v>36</v>
      </c>
      <c r="B22" s="187" t="s">
        <v>165</v>
      </c>
      <c r="C22" s="188" t="s">
        <v>166</v>
      </c>
      <c r="D22" s="184">
        <v>6</v>
      </c>
      <c r="E22" s="184">
        <v>6</v>
      </c>
      <c r="F22" s="184" t="s">
        <v>125</v>
      </c>
      <c r="G22" s="184" t="s">
        <v>40</v>
      </c>
      <c r="H22" s="184">
        <v>2</v>
      </c>
      <c r="I22" s="184">
        <v>2</v>
      </c>
      <c r="J22" s="184" t="s">
        <v>35</v>
      </c>
      <c r="K22" s="184" t="s">
        <v>167</v>
      </c>
      <c r="L22" s="184" t="s">
        <v>35</v>
      </c>
      <c r="M22" s="189" t="s">
        <v>167</v>
      </c>
    </row>
    <row r="23" spans="1:13" ht="15" customHeight="1">
      <c r="A23" s="168" t="s">
        <v>36</v>
      </c>
      <c r="B23" s="169" t="s">
        <v>168</v>
      </c>
      <c r="C23" s="169" t="s">
        <v>169</v>
      </c>
      <c r="D23" s="190">
        <v>6</v>
      </c>
      <c r="E23" s="190">
        <v>6</v>
      </c>
      <c r="F23" s="190" t="s">
        <v>125</v>
      </c>
      <c r="G23" s="149" t="s">
        <v>37</v>
      </c>
      <c r="H23" s="157"/>
      <c r="I23" s="157"/>
      <c r="J23" s="149" t="s">
        <v>35</v>
      </c>
      <c r="K23" s="149" t="s">
        <v>170</v>
      </c>
      <c r="L23" s="149" t="s">
        <v>35</v>
      </c>
      <c r="M23" s="191" t="s">
        <v>170</v>
      </c>
    </row>
    <row r="24" spans="1:13" ht="15" customHeight="1">
      <c r="A24" s="178"/>
      <c r="B24" s="179"/>
      <c r="C24" s="179"/>
      <c r="D24" s="149"/>
      <c r="E24" s="149"/>
      <c r="F24" s="149"/>
      <c r="G24" s="192"/>
      <c r="H24" s="149"/>
      <c r="I24" s="149"/>
      <c r="J24" s="192"/>
      <c r="K24" s="193"/>
      <c r="L24" s="193"/>
      <c r="M24" s="193"/>
    </row>
    <row r="25" spans="1:13" ht="15" customHeight="1">
      <c r="A25" s="194" t="s">
        <v>36</v>
      </c>
      <c r="B25" s="194" t="s">
        <v>171</v>
      </c>
      <c r="C25" s="149" t="s">
        <v>172</v>
      </c>
      <c r="D25" s="149">
        <v>6</v>
      </c>
      <c r="E25" s="149"/>
      <c r="F25" s="149" t="s">
        <v>125</v>
      </c>
      <c r="G25" s="149" t="s">
        <v>37</v>
      </c>
      <c r="H25" s="149"/>
      <c r="I25" s="149"/>
      <c r="J25" s="149"/>
      <c r="K25" s="149"/>
      <c r="L25" s="149"/>
      <c r="M25" s="149"/>
    </row>
    <row r="26" spans="1:13" ht="15" customHeight="1">
      <c r="A26" s="149" t="s">
        <v>39</v>
      </c>
      <c r="B26" s="149" t="s">
        <v>173</v>
      </c>
      <c r="C26" s="149" t="s">
        <v>174</v>
      </c>
      <c r="D26" s="149"/>
      <c r="E26" s="149">
        <v>1</v>
      </c>
      <c r="F26" s="149" t="s">
        <v>125</v>
      </c>
      <c r="G26" s="149" t="s">
        <v>37</v>
      </c>
      <c r="H26" s="149"/>
      <c r="I26" s="149"/>
      <c r="J26" s="149" t="s">
        <v>35</v>
      </c>
      <c r="K26" s="149" t="s">
        <v>142</v>
      </c>
      <c r="L26" s="149" t="s">
        <v>35</v>
      </c>
      <c r="M26" s="149" t="s">
        <v>142</v>
      </c>
    </row>
    <row r="27" spans="1:13" ht="15" customHeight="1">
      <c r="A27" s="149" t="s">
        <v>39</v>
      </c>
      <c r="B27" s="149" t="s">
        <v>175</v>
      </c>
      <c r="C27" s="149" t="s">
        <v>176</v>
      </c>
      <c r="D27" s="149"/>
      <c r="E27" s="149">
        <v>1</v>
      </c>
      <c r="F27" s="149" t="s">
        <v>125</v>
      </c>
      <c r="G27" s="149" t="s">
        <v>37</v>
      </c>
      <c r="H27" s="149"/>
      <c r="I27" s="149"/>
      <c r="J27" s="149" t="s">
        <v>35</v>
      </c>
      <c r="K27" s="149" t="s">
        <v>139</v>
      </c>
      <c r="L27" s="149" t="s">
        <v>35</v>
      </c>
      <c r="M27" s="149" t="s">
        <v>139</v>
      </c>
    </row>
    <row r="28" spans="1:13" ht="15" hidden="1" customHeight="1">
      <c r="A28" s="130"/>
      <c r="B28" s="130"/>
      <c r="C28" s="130"/>
      <c r="D28" s="130"/>
      <c r="E28" s="130"/>
      <c r="F28" s="130"/>
      <c r="G28" s="130"/>
      <c r="H28" s="130"/>
      <c r="I28" s="130"/>
      <c r="J28" s="130"/>
      <c r="K28" s="130"/>
      <c r="L28" s="130"/>
      <c r="M28" s="130"/>
    </row>
    <row r="29" spans="1:13" ht="15" hidden="1" customHeight="1">
      <c r="A29" s="130"/>
      <c r="B29" s="130"/>
      <c r="C29" s="130"/>
      <c r="D29" s="130"/>
      <c r="E29" s="130"/>
      <c r="F29" s="130"/>
      <c r="G29" s="130"/>
      <c r="H29" s="130"/>
      <c r="I29" s="130"/>
      <c r="J29" s="130"/>
      <c r="K29" s="130"/>
      <c r="L29" s="130"/>
      <c r="M29" s="130"/>
    </row>
    <row r="30" spans="1:13" s="131" customFormat="1" ht="15" hidden="1" customHeight="1" thickBot="1">
      <c r="A30" s="126" t="s">
        <v>36</v>
      </c>
      <c r="B30" s="126" t="s">
        <v>177</v>
      </c>
      <c r="C30" s="126"/>
      <c r="D30" s="126"/>
      <c r="E30" s="126"/>
      <c r="F30" s="126"/>
      <c r="G30" s="126"/>
      <c r="H30" s="126"/>
      <c r="I30" s="126"/>
      <c r="J30" s="126"/>
      <c r="K30" s="126"/>
      <c r="L30" s="126"/>
      <c r="M30" s="126"/>
    </row>
    <row r="31" spans="1:13" s="131" customFormat="1" ht="15" hidden="1" customHeight="1" thickBot="1">
      <c r="A31" s="106" t="s">
        <v>39</v>
      </c>
      <c r="B31" s="110" t="s">
        <v>168</v>
      </c>
      <c r="C31" s="110" t="s">
        <v>178</v>
      </c>
      <c r="D31" s="132">
        <v>6</v>
      </c>
      <c r="E31" s="132">
        <v>6</v>
      </c>
      <c r="F31" s="132" t="s">
        <v>125</v>
      </c>
      <c r="G31" s="133" t="s">
        <v>37</v>
      </c>
      <c r="H31" s="134"/>
      <c r="I31" s="134"/>
      <c r="J31" s="133" t="s">
        <v>35</v>
      </c>
      <c r="K31" s="133" t="s">
        <v>170</v>
      </c>
      <c r="L31" s="133" t="s">
        <v>35</v>
      </c>
      <c r="M31" s="135" t="s">
        <v>170</v>
      </c>
    </row>
    <row r="32" spans="1:13" s="131" customFormat="1" ht="15" hidden="1" customHeight="1" thickBot="1">
      <c r="A32" s="106" t="s">
        <v>39</v>
      </c>
      <c r="B32" s="107" t="s">
        <v>179</v>
      </c>
      <c r="C32" s="107" t="s">
        <v>180</v>
      </c>
      <c r="D32" s="108"/>
      <c r="E32" s="108">
        <v>1</v>
      </c>
      <c r="F32" s="108" t="s">
        <v>125</v>
      </c>
      <c r="G32" s="108" t="s">
        <v>37</v>
      </c>
      <c r="H32" s="108"/>
      <c r="I32" s="108"/>
      <c r="J32" s="108" t="s">
        <v>35</v>
      </c>
      <c r="K32" s="108" t="s">
        <v>181</v>
      </c>
      <c r="L32" s="108" t="s">
        <v>35</v>
      </c>
      <c r="M32" s="120" t="s">
        <v>182</v>
      </c>
    </row>
    <row r="33" spans="1:13" ht="15" hidden="1" customHeight="1">
      <c r="A33" s="128"/>
      <c r="B33" s="129"/>
      <c r="C33" s="129"/>
      <c r="D33" s="128"/>
      <c r="E33" s="128"/>
      <c r="F33" s="128"/>
      <c r="G33" s="128"/>
      <c r="H33" s="128"/>
      <c r="I33" s="128"/>
      <c r="J33" s="128"/>
      <c r="K33" s="128"/>
      <c r="L33" s="128"/>
      <c r="M33" s="128"/>
    </row>
    <row r="34" spans="1:13" ht="15" hidden="1" customHeight="1" thickBot="1">
      <c r="A34" s="127" t="s">
        <v>151</v>
      </c>
      <c r="B34" s="94"/>
      <c r="C34" s="94"/>
      <c r="D34" s="94"/>
      <c r="E34" s="94"/>
      <c r="F34" s="94"/>
      <c r="G34" s="94"/>
      <c r="H34" s="94"/>
      <c r="I34" s="94"/>
      <c r="J34" s="94"/>
      <c r="K34" s="95"/>
      <c r="L34" s="95"/>
      <c r="M34" s="95"/>
    </row>
    <row r="35" spans="1:13" ht="38.1" hidden="1" customHeight="1">
      <c r="A35" s="109" t="s">
        <v>36</v>
      </c>
      <c r="B35" s="96" t="s">
        <v>183</v>
      </c>
      <c r="C35" s="110" t="s">
        <v>153</v>
      </c>
      <c r="D35" s="110">
        <v>6</v>
      </c>
      <c r="E35" s="110">
        <v>6</v>
      </c>
      <c r="F35" s="110" t="s">
        <v>125</v>
      </c>
      <c r="G35" s="110" t="s">
        <v>37</v>
      </c>
      <c r="H35" s="110"/>
      <c r="I35" s="111"/>
      <c r="J35" s="110" t="s">
        <v>35</v>
      </c>
      <c r="K35" s="112" t="s">
        <v>154</v>
      </c>
      <c r="L35" s="110" t="s">
        <v>35</v>
      </c>
      <c r="M35" s="113" t="s">
        <v>154</v>
      </c>
    </row>
    <row r="36" spans="1:13" ht="15" hidden="1" customHeight="1">
      <c r="A36" s="100" t="s">
        <v>39</v>
      </c>
      <c r="B36" s="101" t="s">
        <v>128</v>
      </c>
      <c r="C36" s="101"/>
      <c r="D36" s="102"/>
      <c r="E36" s="102">
        <v>1</v>
      </c>
      <c r="F36" s="102" t="s">
        <v>130</v>
      </c>
      <c r="G36" s="102" t="s">
        <v>37</v>
      </c>
      <c r="H36" s="102"/>
      <c r="I36" s="114"/>
      <c r="J36" s="105"/>
      <c r="K36" s="105"/>
      <c r="L36" s="105"/>
      <c r="M36" s="115"/>
    </row>
    <row r="37" spans="1:13" ht="15" hidden="1" customHeight="1">
      <c r="A37" s="103" t="s">
        <v>39</v>
      </c>
      <c r="B37" s="104" t="s">
        <v>159</v>
      </c>
      <c r="C37" s="104"/>
      <c r="D37" s="105"/>
      <c r="E37" s="105">
        <v>1</v>
      </c>
      <c r="F37" s="105" t="s">
        <v>130</v>
      </c>
      <c r="G37" s="105" t="s">
        <v>37</v>
      </c>
      <c r="H37" s="105"/>
      <c r="I37" s="116"/>
      <c r="J37" s="105"/>
      <c r="K37" s="105"/>
      <c r="L37" s="105"/>
      <c r="M37" s="115"/>
    </row>
    <row r="38" spans="1:13" ht="15" hidden="1" customHeight="1">
      <c r="A38" s="103" t="s">
        <v>39</v>
      </c>
      <c r="B38" s="104" t="s">
        <v>161</v>
      </c>
      <c r="C38" s="104"/>
      <c r="D38" s="105"/>
      <c r="E38" s="105">
        <v>1</v>
      </c>
      <c r="F38" s="105" t="s">
        <v>130</v>
      </c>
      <c r="G38" s="105" t="s">
        <v>37</v>
      </c>
      <c r="H38" s="105"/>
      <c r="I38" s="116"/>
      <c r="J38" s="105"/>
      <c r="K38" s="105"/>
      <c r="L38" s="105"/>
      <c r="M38" s="115"/>
    </row>
    <row r="39" spans="1:13" ht="15" hidden="1" customHeight="1" thickBot="1">
      <c r="A39" s="106" t="s">
        <v>39</v>
      </c>
      <c r="B39" s="107" t="s">
        <v>163</v>
      </c>
      <c r="C39" s="107"/>
      <c r="D39" s="108"/>
      <c r="E39" s="108">
        <v>1</v>
      </c>
      <c r="F39" s="108" t="s">
        <v>130</v>
      </c>
      <c r="G39" s="108" t="s">
        <v>37</v>
      </c>
      <c r="H39" s="108"/>
      <c r="I39" s="117"/>
      <c r="J39" s="118"/>
      <c r="K39" s="118"/>
      <c r="L39" s="118"/>
      <c r="M39" s="119"/>
    </row>
    <row r="40" spans="1:13" ht="15" hidden="1" customHeight="1">
      <c r="A40" s="3"/>
      <c r="B40" s="3"/>
      <c r="C40" s="3"/>
      <c r="D40" s="3"/>
      <c r="E40" s="3"/>
      <c r="F40" s="3"/>
      <c r="G40" s="3"/>
      <c r="H40" s="3"/>
      <c r="I40" s="3"/>
      <c r="J40" s="3"/>
      <c r="K40" s="3"/>
      <c r="L40" s="3"/>
      <c r="M40" s="3"/>
    </row>
    <row r="41" spans="1:13" hidden="1">
      <c r="A41" s="1"/>
      <c r="B41" s="2"/>
      <c r="C41" s="2"/>
      <c r="D41" s="3"/>
      <c r="E41" s="1"/>
      <c r="F41" s="1"/>
      <c r="G41" s="1"/>
      <c r="H41" s="1"/>
      <c r="I41" s="2"/>
      <c r="J41" s="1"/>
      <c r="K41" s="1"/>
      <c r="L41" s="1"/>
      <c r="M41" s="1"/>
    </row>
    <row r="42" spans="1:13" ht="18.75" hidden="1">
      <c r="A42" s="1"/>
      <c r="B42" s="4"/>
      <c r="C42" s="4"/>
      <c r="D42" s="3"/>
      <c r="E42" s="5"/>
      <c r="F42" s="5"/>
      <c r="G42" s="5"/>
      <c r="H42" s="5"/>
      <c r="I42" s="4"/>
      <c r="J42" s="1"/>
      <c r="K42" s="1"/>
      <c r="L42" s="1"/>
      <c r="M42" s="1"/>
    </row>
    <row r="43" spans="1:13" ht="17.25" hidden="1">
      <c r="A43" s="1"/>
      <c r="B43" s="6"/>
      <c r="C43" s="6"/>
      <c r="D43" s="3"/>
      <c r="E43" s="1"/>
      <c r="F43" s="1"/>
      <c r="G43" s="1"/>
      <c r="H43" s="1"/>
      <c r="I43" s="6"/>
      <c r="J43" s="1"/>
      <c r="K43" s="1"/>
      <c r="L43" s="1"/>
      <c r="M43" s="1"/>
    </row>
    <row r="44" spans="1:13" hidden="1">
      <c r="A44" s="1"/>
      <c r="B44" s="2"/>
      <c r="C44" s="2"/>
      <c r="D44" s="3"/>
      <c r="E44" s="1"/>
      <c r="F44" s="1"/>
      <c r="G44" s="1"/>
      <c r="H44" s="1"/>
      <c r="I44" s="2"/>
      <c r="J44" s="1"/>
      <c r="K44" s="1"/>
      <c r="L44" s="1"/>
      <c r="M44" s="1"/>
    </row>
    <row r="45" spans="1:13" hidden="1">
      <c r="A45" s="1"/>
      <c r="B45" s="2"/>
      <c r="C45" s="2"/>
      <c r="D45" s="3"/>
      <c r="E45" s="1"/>
      <c r="F45" s="1"/>
      <c r="G45" s="1"/>
      <c r="H45" s="1"/>
      <c r="I45" s="2"/>
      <c r="J45" s="1"/>
      <c r="K45" s="1"/>
      <c r="L45" s="1"/>
      <c r="M45" s="1"/>
    </row>
    <row r="48" spans="1:13" ht="17.25">
      <c r="B48" s="29"/>
      <c r="C48" s="29"/>
      <c r="D48" s="29"/>
      <c r="E48" s="29"/>
      <c r="F48" s="29"/>
      <c r="G48" s="29"/>
      <c r="H48" s="29"/>
      <c r="I48" s="29"/>
      <c r="J48" s="29"/>
    </row>
    <row r="53" spans="2:10" ht="17.25">
      <c r="B53" s="29"/>
      <c r="C53" s="29"/>
      <c r="D53" s="29"/>
      <c r="E53" s="29"/>
      <c r="F53" s="29"/>
      <c r="G53" s="29"/>
      <c r="H53" s="29"/>
      <c r="I53" s="29"/>
      <c r="J53" s="29"/>
    </row>
  </sheetData>
  <sheetProtection formatCells="0" formatColumns="0" formatRows="0" insertRows="0" selectLockedCells="1"/>
  <mergeCells count="14">
    <mergeCell ref="L14:M14"/>
    <mergeCell ref="E9:F9"/>
    <mergeCell ref="G9:H9"/>
    <mergeCell ref="E10:F10"/>
    <mergeCell ref="G10:H10"/>
    <mergeCell ref="E13:F13"/>
    <mergeCell ref="I14:K14"/>
    <mergeCell ref="A1:M1"/>
    <mergeCell ref="B2:E2"/>
    <mergeCell ref="B3:E3"/>
    <mergeCell ref="D4:E4"/>
    <mergeCell ref="D6:E6"/>
    <mergeCell ref="F6:G6"/>
    <mergeCell ref="H6:M6"/>
  </mergeCells>
  <conditionalFormatting sqref="J17:K17 J18:M22 H17:H22 J23:K23 J40:K45 H40:H45 H32:H33 H25:H30 J25:K33">
    <cfRule type="expression" dxfId="54" priority="29">
      <formula>$G17="CCI (CC Intégral)"</formula>
    </cfRule>
  </conditionalFormatting>
  <conditionalFormatting sqref="H17:I22 H40:I45 H32:I33 H25:I30">
    <cfRule type="expression" dxfId="53" priority="28">
      <formula>$G17="CT (Contrôle terminal)"</formula>
    </cfRule>
  </conditionalFormatting>
  <conditionalFormatting sqref="I15:M15">
    <cfRule type="expression" dxfId="52" priority="25">
      <formula>$A$11=2</formula>
    </cfRule>
    <cfRule type="expression" dxfId="51" priority="26">
      <formula>$A$11=3</formula>
    </cfRule>
    <cfRule type="expression" dxfId="50" priority="27">
      <formula>$A$11=1</formula>
    </cfRule>
  </conditionalFormatting>
  <conditionalFormatting sqref="A16:M16">
    <cfRule type="expression" dxfId="49" priority="22">
      <formula>$A$11=2</formula>
    </cfRule>
    <cfRule type="expression" dxfId="48" priority="23">
      <formula>$A$11=4</formula>
    </cfRule>
    <cfRule type="expression" dxfId="47" priority="24">
      <formula>$A$11=1</formula>
    </cfRule>
  </conditionalFormatting>
  <conditionalFormatting sqref="J16:K16">
    <cfRule type="expression" dxfId="46" priority="21">
      <formula>$G$17="CCI (CC Intégral)"</formula>
    </cfRule>
  </conditionalFormatting>
  <conditionalFormatting sqref="J35:K35 H35:H39 J36:M39">
    <cfRule type="expression" dxfId="45" priority="4">
      <formula>$G35="CCI (CC Intégral)"</formula>
    </cfRule>
  </conditionalFormatting>
  <conditionalFormatting sqref="H35:I39">
    <cfRule type="expression" dxfId="44" priority="3">
      <formula>$G35="CT (Contrôle terminal)"</formula>
    </cfRule>
  </conditionalFormatting>
  <conditionalFormatting sqref="H24">
    <cfRule type="expression" dxfId="43" priority="58">
      <formula>$G23="CCI (CC Intégral)"</formula>
    </cfRule>
  </conditionalFormatting>
  <conditionalFormatting sqref="H23">
    <cfRule type="expression" dxfId="42" priority="59">
      <formula>#REF!="CCI (CC Intégral)"</formula>
    </cfRule>
  </conditionalFormatting>
  <conditionalFormatting sqref="H24:I24">
    <cfRule type="expression" dxfId="41" priority="64">
      <formula>$G23="CT (Contrôle terminal)"</formula>
    </cfRule>
  </conditionalFormatting>
  <conditionalFormatting sqref="H23:I23">
    <cfRule type="expression" dxfId="40" priority="65">
      <formula>#REF!="CT (Contrôle terminal)"</formula>
    </cfRule>
  </conditionalFormatting>
  <conditionalFormatting sqref="H31">
    <cfRule type="expression" dxfId="39" priority="1">
      <formula>#REF!="CCI (CC Intégral)"</formula>
    </cfRule>
  </conditionalFormatting>
  <conditionalFormatting sqref="H31:I31">
    <cfRule type="expression" dxfId="38" priority="2">
      <formula>#REF!="CT (Contrôle terminal)"</formula>
    </cfRule>
  </conditionalFormatting>
  <dataValidations count="6">
    <dataValidation type="list" operator="greaterThan" allowBlank="1" showInputMessage="1" showErrorMessage="1" errorTitle="Coefficient" error="Le coefficient doit être un nombre décimal supérieur à 0." sqref="F17:F22 F35:F45 F32:F33 F24:F30" xr:uid="{00000000-0002-0000-0300-000000000000}">
      <formula1>"OUI,NON"</formula1>
    </dataValidation>
    <dataValidation type="decimal" operator="lessThanOrEqual" allowBlank="1" showInputMessage="1" showErrorMessage="1" errorTitle="ECTS" error="Le nombre de crédits doit être entier et inférieur ou égal à 6." sqref="D22 D17:D20 D35:D45 D32:D33 D24:D30" xr:uid="{00000000-0002-0000-0300-000001000000}">
      <formula1>6</formula1>
    </dataValidation>
    <dataValidation type="decimal" operator="greaterThan" allowBlank="1" showInputMessage="1" showErrorMessage="1" errorTitle="Coefficient" error="Le coefficient doit être un nombre décimal supérieur à 0." sqref="E22 E17:E20 E35:E45 E32:E33 E24:E30" xr:uid="{00000000-0002-0000-0300-000002000000}">
      <formula1>0</formula1>
    </dataValidation>
    <dataValidation type="list" allowBlank="1" showInputMessage="1" showErrorMessage="1" errorTitle="Nature de l'ELP" error="Utiliser la liste déroulante" promptTitle="Nature ELP" prompt="Utiliser la liste déroulante" sqref="A22 A17:A20 A35:A45 A24:A33" xr:uid="{00000000-0002-0000-0300-000003000000}">
      <formula1>Nature_ELP</formula1>
    </dataValidation>
    <dataValidation type="list" allowBlank="1" showInputMessage="1" showErrorMessage="1" promptTitle="Type contrôle" prompt="Utiliser la liste déroulante" sqref="G17:G20 G22:G23 G35:G45 G25:G33" xr:uid="{00000000-0002-0000-0300-000004000000}">
      <formula1>liste_type_controle</formula1>
    </dataValidation>
    <dataValidation type="list" allowBlank="1" showInputMessage="1" showErrorMessage="1" errorTitle="Nature" error="Utiliser la liste déroulante" promptTitle="Nature" prompt="Utiliser la liste déroulante" sqref="L17:L20 J17:J20 J22:J23 L22:L23 J35:J45 L35:L45 J25:J33 L25:L33" xr:uid="{00000000-0002-0000-03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showGridLines="0" showZeros="0" topLeftCell="B1" zoomScale="80" zoomScaleNormal="80" zoomScalePageLayoutView="85" workbookViewId="0">
      <selection activeCell="B25" sqref="B25:M25"/>
    </sheetView>
  </sheetViews>
  <sheetFormatPr baseColWidth="10" defaultColWidth="10.85546875" defaultRowHeight="15"/>
  <cols>
    <col min="1" max="1" width="26.42578125" bestFit="1" customWidth="1"/>
    <col min="2" max="2" width="50.42578125" style="22" bestFit="1" customWidth="1"/>
    <col min="3" max="3" width="20.42578125" style="22" customWidth="1"/>
    <col min="4" max="4" width="6.7109375" style="22" customWidth="1"/>
    <col min="5" max="5" width="12" style="22" customWidth="1"/>
    <col min="6" max="6" width="13.7109375" style="22" customWidth="1"/>
    <col min="7" max="7" width="21.28515625" style="22" bestFit="1" customWidth="1"/>
    <col min="8" max="8" width="11.140625" style="22" bestFit="1" customWidth="1"/>
    <col min="9" max="9" width="17.42578125" style="22" customWidth="1"/>
    <col min="10" max="10" width="17.42578125" style="22" bestFit="1" customWidth="1"/>
    <col min="11" max="11" width="10.7109375" customWidth="1"/>
    <col min="12" max="12" width="17.42578125" bestFit="1" customWidth="1"/>
    <col min="13" max="13" width="10.7109375" customWidth="1"/>
  </cols>
  <sheetData>
    <row r="1" spans="1:13" ht="23.25">
      <c r="A1" s="280" t="s">
        <v>0</v>
      </c>
      <c r="B1" s="280"/>
      <c r="C1" s="280"/>
      <c r="D1" s="280"/>
      <c r="E1" s="280"/>
      <c r="F1" s="280"/>
      <c r="G1" s="280"/>
      <c r="H1" s="280"/>
      <c r="I1" s="280"/>
      <c r="J1" s="280"/>
      <c r="K1" s="280"/>
      <c r="L1" s="280"/>
      <c r="M1" s="280"/>
    </row>
    <row r="2" spans="1:13" ht="20.100000000000001" customHeight="1">
      <c r="A2" s="14" t="s">
        <v>1</v>
      </c>
      <c r="B2" s="282" t="str">
        <f>'Fiche générale'!B2</f>
        <v>LASH</v>
      </c>
      <c r="C2" s="282"/>
      <c r="D2" s="282"/>
      <c r="E2" s="282"/>
      <c r="F2"/>
      <c r="G2"/>
      <c r="H2"/>
      <c r="I2"/>
      <c r="J2"/>
    </row>
    <row r="3" spans="1:13" ht="20.100000000000001" customHeight="1">
      <c r="A3" s="14" t="s">
        <v>3</v>
      </c>
      <c r="B3" s="282" t="str">
        <f>'Fiche générale'!B3:I3</f>
        <v>Psychologie</v>
      </c>
      <c r="C3" s="282"/>
      <c r="D3" s="282"/>
      <c r="E3" s="282"/>
      <c r="F3"/>
      <c r="G3"/>
      <c r="H3"/>
      <c r="I3"/>
      <c r="J3"/>
    </row>
    <row r="4" spans="1:13" ht="20.100000000000001" customHeight="1">
      <c r="A4" s="14" t="s">
        <v>98</v>
      </c>
      <c r="B4" s="33" t="str">
        <f>'Fiche générale'!B4</f>
        <v>??</v>
      </c>
      <c r="C4" s="15" t="s">
        <v>99</v>
      </c>
      <c r="D4" s="281">
        <v>180</v>
      </c>
      <c r="E4" s="281"/>
      <c r="F4"/>
      <c r="G4"/>
      <c r="H4"/>
      <c r="I4"/>
      <c r="J4"/>
    </row>
    <row r="5" spans="1:13" ht="20.100000000000001" customHeight="1">
      <c r="B5"/>
      <c r="C5"/>
      <c r="D5"/>
      <c r="E5"/>
      <c r="F5"/>
      <c r="G5"/>
      <c r="H5"/>
      <c r="I5"/>
      <c r="J5"/>
    </row>
    <row r="6" spans="1:13" ht="20.100000000000001" customHeight="1">
      <c r="A6" s="14" t="s">
        <v>100</v>
      </c>
      <c r="B6" s="34" t="s">
        <v>184</v>
      </c>
      <c r="C6" s="15" t="s">
        <v>102</v>
      </c>
      <c r="D6" s="285">
        <v>180</v>
      </c>
      <c r="E6" s="286"/>
      <c r="F6" s="289" t="s">
        <v>103</v>
      </c>
      <c r="G6" s="290"/>
      <c r="H6" s="291" t="s">
        <v>4</v>
      </c>
      <c r="I6" s="291"/>
      <c r="J6" s="291"/>
      <c r="K6" s="291"/>
      <c r="L6" s="291"/>
      <c r="M6" s="291"/>
    </row>
    <row r="7" spans="1:13" ht="20.100000000000001" customHeight="1">
      <c r="A7" s="14" t="s">
        <v>104</v>
      </c>
      <c r="B7" s="37" t="s">
        <v>185</v>
      </c>
      <c r="C7"/>
      <c r="D7"/>
      <c r="E7"/>
      <c r="F7"/>
      <c r="G7"/>
      <c r="H7"/>
      <c r="I7"/>
      <c r="J7"/>
    </row>
    <row r="8" spans="1:13" ht="20.100000000000001" customHeight="1">
      <c r="A8" s="16"/>
      <c r="B8" s="7"/>
      <c r="C8"/>
      <c r="D8"/>
      <c r="E8"/>
      <c r="F8"/>
      <c r="G8" s="17"/>
      <c r="H8" s="17"/>
      <c r="I8" s="17"/>
      <c r="J8" s="17"/>
    </row>
    <row r="9" spans="1:13" ht="15" customHeight="1">
      <c r="B9" s="24"/>
      <c r="C9" s="24"/>
      <c r="D9" s="17"/>
      <c r="E9" s="287" t="s">
        <v>106</v>
      </c>
      <c r="F9" s="288"/>
      <c r="G9" s="287" t="s">
        <v>107</v>
      </c>
      <c r="H9" s="288"/>
      <c r="I9" s="17"/>
      <c r="J9" s="18">
        <v>1</v>
      </c>
      <c r="K9" s="17"/>
      <c r="L9" s="17"/>
      <c r="M9" s="17"/>
    </row>
    <row r="10" spans="1:13" ht="15" customHeight="1">
      <c r="B10" s="24"/>
      <c r="C10" s="24"/>
      <c r="D10" s="19"/>
      <c r="E10" s="292" t="s">
        <v>108</v>
      </c>
      <c r="F10" s="293"/>
      <c r="G10" s="294"/>
      <c r="H10" s="295"/>
      <c r="I10" s="20"/>
      <c r="J10" s="20"/>
      <c r="K10" s="20"/>
      <c r="L10" s="20"/>
      <c r="M10" s="20"/>
    </row>
    <row r="11" spans="1:13" ht="15" customHeight="1">
      <c r="A11" s="13">
        <v>4</v>
      </c>
      <c r="B11" s="24"/>
      <c r="C11" s="24"/>
      <c r="D11" s="21"/>
      <c r="I11"/>
      <c r="J11"/>
      <c r="L11" s="20"/>
      <c r="M11" s="20"/>
    </row>
    <row r="12" spans="1:13" ht="15" customHeight="1">
      <c r="B12" s="24"/>
      <c r="C12" s="24"/>
      <c r="D12" s="21"/>
      <c r="E12"/>
      <c r="F12"/>
      <c r="G12"/>
      <c r="H12"/>
      <c r="I12"/>
      <c r="J12"/>
      <c r="L12" s="20"/>
      <c r="M12" s="20"/>
    </row>
    <row r="13" spans="1:13">
      <c r="B13" s="24"/>
      <c r="C13" s="24"/>
      <c r="D13" s="21"/>
      <c r="E13" s="296"/>
      <c r="F13" s="296"/>
      <c r="G13" s="21"/>
      <c r="H13" s="21"/>
    </row>
    <row r="14" spans="1:13" ht="26.25" customHeight="1">
      <c r="B14" s="23"/>
      <c r="C14" s="21"/>
      <c r="D14" s="21"/>
      <c r="E14" s="24"/>
      <c r="F14" s="24"/>
      <c r="G14" s="21"/>
      <c r="H14" s="21"/>
      <c r="I14" s="283" t="s">
        <v>109</v>
      </c>
      <c r="J14" s="297"/>
      <c r="K14" s="284"/>
      <c r="L14" s="283" t="s">
        <v>110</v>
      </c>
      <c r="M14" s="28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47.25">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c r="A17" s="137" t="s">
        <v>36</v>
      </c>
      <c r="B17" s="140" t="s">
        <v>186</v>
      </c>
      <c r="C17" s="141" t="s">
        <v>187</v>
      </c>
      <c r="D17" s="142">
        <v>6</v>
      </c>
      <c r="E17" s="142">
        <v>6</v>
      </c>
      <c r="F17" s="142" t="s">
        <v>125</v>
      </c>
      <c r="G17" s="142" t="s">
        <v>37</v>
      </c>
      <c r="H17" s="143"/>
      <c r="I17" s="143"/>
      <c r="J17" s="142"/>
      <c r="K17" s="142"/>
      <c r="L17" s="142"/>
      <c r="M17" s="144"/>
    </row>
    <row r="18" spans="1:13" ht="15" customHeight="1">
      <c r="A18" s="136"/>
      <c r="B18" s="145" t="s">
        <v>188</v>
      </c>
      <c r="C18" s="146" t="s">
        <v>189</v>
      </c>
      <c r="D18" s="147"/>
      <c r="E18" s="147">
        <v>1</v>
      </c>
      <c r="F18" s="147" t="s">
        <v>125</v>
      </c>
      <c r="G18" s="147" t="s">
        <v>37</v>
      </c>
      <c r="H18" s="148"/>
      <c r="I18" s="149"/>
      <c r="J18" s="147" t="s">
        <v>35</v>
      </c>
      <c r="K18" s="150" t="s">
        <v>142</v>
      </c>
      <c r="L18" s="147" t="s">
        <v>35</v>
      </c>
      <c r="M18" s="150" t="s">
        <v>142</v>
      </c>
    </row>
    <row r="19" spans="1:13" ht="16.5">
      <c r="A19" s="136"/>
      <c r="B19" s="151" t="s">
        <v>190</v>
      </c>
      <c r="C19" s="152" t="s">
        <v>191</v>
      </c>
      <c r="D19" s="153"/>
      <c r="E19" s="153">
        <v>1</v>
      </c>
      <c r="F19" s="153" t="s">
        <v>125</v>
      </c>
      <c r="G19" s="153" t="s">
        <v>40</v>
      </c>
      <c r="H19" s="148">
        <v>2</v>
      </c>
      <c r="I19" s="149">
        <v>2</v>
      </c>
      <c r="J19" s="153" t="s">
        <v>35</v>
      </c>
      <c r="K19" s="154" t="s">
        <v>142</v>
      </c>
      <c r="L19" s="153" t="s">
        <v>35</v>
      </c>
      <c r="M19" s="154" t="s">
        <v>142</v>
      </c>
    </row>
    <row r="20" spans="1:13" ht="15" customHeight="1">
      <c r="A20" s="47" t="s">
        <v>36</v>
      </c>
      <c r="B20" s="85" t="s">
        <v>192</v>
      </c>
      <c r="C20" s="82" t="s">
        <v>193</v>
      </c>
      <c r="D20" s="83">
        <v>6</v>
      </c>
      <c r="E20" s="83">
        <v>6</v>
      </c>
      <c r="F20" s="83" t="s">
        <v>125</v>
      </c>
      <c r="G20" s="79" t="s">
        <v>37</v>
      </c>
      <c r="H20" s="55"/>
      <c r="I20" s="55"/>
      <c r="J20" s="79" t="s">
        <v>35</v>
      </c>
      <c r="K20" s="79" t="s">
        <v>194</v>
      </c>
      <c r="L20" s="79" t="s">
        <v>35</v>
      </c>
      <c r="M20" s="80" t="s">
        <v>181</v>
      </c>
    </row>
    <row r="21" spans="1:13" ht="15" customHeight="1">
      <c r="A21" s="54"/>
      <c r="B21" s="56"/>
      <c r="C21" s="57"/>
      <c r="D21" s="58"/>
      <c r="E21" s="58"/>
      <c r="F21" s="58"/>
      <c r="G21" s="55"/>
      <c r="H21" s="55"/>
      <c r="I21" s="55"/>
      <c r="J21" s="55"/>
      <c r="K21" s="55"/>
      <c r="L21" s="55"/>
      <c r="M21" s="86"/>
    </row>
    <row r="22" spans="1:13">
      <c r="A22" s="87" t="s">
        <v>36</v>
      </c>
      <c r="B22" s="90" t="s">
        <v>195</v>
      </c>
      <c r="C22" s="45" t="s">
        <v>196</v>
      </c>
      <c r="D22" s="45">
        <v>6</v>
      </c>
      <c r="E22" s="157">
        <v>6</v>
      </c>
      <c r="F22" s="157" t="s">
        <v>125</v>
      </c>
      <c r="G22" s="45" t="s">
        <v>37</v>
      </c>
      <c r="H22" s="88"/>
      <c r="I22" s="88"/>
      <c r="J22" s="45" t="s">
        <v>35</v>
      </c>
      <c r="K22" s="45" t="s">
        <v>126</v>
      </c>
      <c r="L22" s="45" t="s">
        <v>35</v>
      </c>
      <c r="M22" s="52" t="s">
        <v>126</v>
      </c>
    </row>
    <row r="23" spans="1:13">
      <c r="A23" s="48" t="s">
        <v>39</v>
      </c>
      <c r="B23" s="1" t="s">
        <v>197</v>
      </c>
      <c r="C23" s="1" t="s">
        <v>198</v>
      </c>
      <c r="D23" s="1"/>
      <c r="E23" s="149">
        <v>1</v>
      </c>
      <c r="F23" s="149" t="s">
        <v>125</v>
      </c>
      <c r="G23" s="1" t="s">
        <v>37</v>
      </c>
      <c r="H23" s="71"/>
      <c r="I23" s="71"/>
      <c r="J23" s="1"/>
      <c r="K23" s="1"/>
      <c r="L23" s="1"/>
      <c r="M23" s="49"/>
    </row>
    <row r="24" spans="1:13">
      <c r="A24" s="48" t="s">
        <v>39</v>
      </c>
      <c r="B24" s="51" t="s">
        <v>199</v>
      </c>
      <c r="C24" s="51" t="s">
        <v>200</v>
      </c>
      <c r="D24" s="51"/>
      <c r="E24" s="158">
        <v>1</v>
      </c>
      <c r="F24" s="158" t="s">
        <v>125</v>
      </c>
      <c r="G24" s="1" t="s">
        <v>37</v>
      </c>
      <c r="H24" s="89"/>
      <c r="I24" s="89"/>
      <c r="J24" s="51"/>
      <c r="K24" s="51"/>
      <c r="L24" s="51"/>
      <c r="M24" s="53"/>
    </row>
    <row r="25" spans="1:13" ht="15" customHeight="1">
      <c r="A25" s="91"/>
      <c r="B25" s="91"/>
      <c r="C25" s="91"/>
      <c r="D25" s="91"/>
      <c r="E25" s="91"/>
      <c r="F25" s="91"/>
      <c r="G25" s="91"/>
      <c r="H25" s="91"/>
      <c r="I25" s="91"/>
      <c r="J25" s="91"/>
      <c r="K25" s="91"/>
      <c r="L25" s="91"/>
      <c r="M25" s="91"/>
    </row>
    <row r="26" spans="1:13" ht="39" customHeight="1">
      <c r="A26" s="137" t="s">
        <v>36</v>
      </c>
      <c r="B26" s="223" t="s">
        <v>201</v>
      </c>
      <c r="C26" s="224" t="s">
        <v>202</v>
      </c>
      <c r="D26" s="225">
        <v>6</v>
      </c>
      <c r="E26" s="225">
        <v>6</v>
      </c>
      <c r="F26" s="225" t="s">
        <v>125</v>
      </c>
      <c r="G26" s="224" t="s">
        <v>40</v>
      </c>
      <c r="H26" s="224">
        <v>3</v>
      </c>
      <c r="I26" s="224">
        <v>2</v>
      </c>
      <c r="J26" s="224" t="s">
        <v>35</v>
      </c>
      <c r="K26" s="224" t="s">
        <v>181</v>
      </c>
      <c r="L26" s="224" t="s">
        <v>35</v>
      </c>
      <c r="M26" s="224" t="s">
        <v>194</v>
      </c>
    </row>
    <row r="27" spans="1:13" ht="15" customHeight="1">
      <c r="A27" s="221"/>
      <c r="B27" s="213"/>
      <c r="C27" s="214"/>
      <c r="D27" s="215"/>
      <c r="E27" s="215"/>
      <c r="F27" s="216"/>
      <c r="G27" s="217"/>
      <c r="H27" s="217"/>
      <c r="I27" s="213"/>
      <c r="J27" s="213"/>
      <c r="K27" s="213"/>
      <c r="L27" s="213"/>
      <c r="M27" s="213"/>
    </row>
    <row r="28" spans="1:13" ht="15" customHeight="1">
      <c r="A28" s="73"/>
      <c r="B28" s="213"/>
      <c r="C28" s="216"/>
      <c r="D28" s="215"/>
      <c r="E28" s="215"/>
      <c r="F28" s="215"/>
      <c r="G28" s="215"/>
      <c r="H28" s="215"/>
      <c r="I28" s="216"/>
      <c r="J28" s="213"/>
      <c r="K28" s="213"/>
      <c r="L28" s="213"/>
      <c r="M28" s="213"/>
    </row>
    <row r="29" spans="1:13" ht="15" customHeight="1">
      <c r="A29" s="222"/>
      <c r="B29" s="216"/>
      <c r="C29" s="216"/>
      <c r="D29" s="216"/>
      <c r="E29" s="216"/>
      <c r="F29" s="216"/>
      <c r="G29" s="216"/>
      <c r="H29" s="216"/>
      <c r="I29" s="216"/>
      <c r="J29" s="216"/>
      <c r="K29" s="213"/>
      <c r="L29" s="213"/>
      <c r="M29" s="213"/>
    </row>
    <row r="30" spans="1:13" ht="15" customHeight="1">
      <c r="A30" s="222"/>
      <c r="B30" s="213"/>
      <c r="C30" s="216"/>
      <c r="D30" s="215"/>
      <c r="E30" s="215"/>
      <c r="F30" s="215"/>
      <c r="G30" s="215"/>
      <c r="H30" s="215"/>
      <c r="I30" s="213"/>
      <c r="J30" s="213"/>
      <c r="K30" s="213"/>
      <c r="L30" s="213"/>
      <c r="M30" s="213"/>
    </row>
    <row r="31" spans="1:13" ht="15" customHeight="1">
      <c r="A31" s="222"/>
      <c r="B31" s="213"/>
      <c r="C31" s="216"/>
      <c r="D31" s="215"/>
      <c r="E31" s="215"/>
      <c r="F31" s="215"/>
      <c r="G31" s="215"/>
      <c r="H31" s="215"/>
      <c r="I31" s="213"/>
      <c r="J31" s="213"/>
      <c r="K31" s="213"/>
      <c r="L31" s="213"/>
      <c r="M31" s="213"/>
    </row>
    <row r="32" spans="1:13" ht="15" customHeight="1">
      <c r="A32" s="222"/>
      <c r="B32" s="213"/>
      <c r="C32" s="216"/>
      <c r="D32" s="215"/>
      <c r="E32" s="215"/>
      <c r="F32" s="215"/>
      <c r="G32" s="215"/>
      <c r="H32" s="215"/>
      <c r="I32" s="213"/>
      <c r="J32" s="213"/>
      <c r="K32" s="213"/>
      <c r="L32" s="213"/>
      <c r="M32" s="213"/>
    </row>
    <row r="33" spans="1:13" ht="15" customHeight="1">
      <c r="A33" s="222"/>
      <c r="B33" s="213"/>
      <c r="C33" s="216"/>
      <c r="D33" s="215"/>
      <c r="E33" s="215"/>
      <c r="F33" s="215"/>
      <c r="G33" s="215"/>
      <c r="H33" s="215"/>
      <c r="I33" s="213"/>
      <c r="J33" s="213"/>
      <c r="K33" s="213"/>
      <c r="L33" s="213"/>
      <c r="M33" s="213"/>
    </row>
    <row r="34" spans="1:13" ht="15" customHeight="1">
      <c r="A34" s="222"/>
      <c r="B34" s="213"/>
      <c r="C34" s="213"/>
      <c r="D34" s="215"/>
      <c r="E34" s="213"/>
      <c r="F34" s="213"/>
      <c r="G34" s="213"/>
      <c r="H34" s="213"/>
      <c r="I34" s="216"/>
      <c r="J34" s="213"/>
      <c r="K34" s="213"/>
      <c r="L34" s="213"/>
      <c r="M34" s="213"/>
    </row>
    <row r="35" spans="1:13" ht="15" customHeight="1">
      <c r="A35" s="222"/>
      <c r="B35" s="213"/>
      <c r="C35" s="213"/>
      <c r="D35" s="215"/>
      <c r="E35" s="213"/>
      <c r="F35" s="213"/>
      <c r="G35" s="213"/>
      <c r="H35" s="213"/>
      <c r="I35" s="216"/>
      <c r="J35" s="213"/>
      <c r="K35" s="213"/>
      <c r="L35" s="213"/>
      <c r="M35" s="213"/>
    </row>
    <row r="36" spans="1:13" ht="15" customHeight="1">
      <c r="A36" s="222"/>
      <c r="B36" s="213"/>
      <c r="C36" s="213"/>
      <c r="D36" s="215"/>
      <c r="E36" s="213"/>
      <c r="F36" s="213"/>
      <c r="G36" s="213"/>
      <c r="H36" s="213"/>
      <c r="I36" s="216"/>
      <c r="J36" s="213"/>
      <c r="K36" s="213"/>
      <c r="L36" s="213"/>
      <c r="M36" s="213"/>
    </row>
    <row r="37" spans="1:13" ht="15" customHeight="1">
      <c r="A37" s="222"/>
      <c r="B37" s="213"/>
      <c r="C37" s="213"/>
      <c r="D37" s="215"/>
      <c r="E37" s="213"/>
      <c r="F37" s="213"/>
      <c r="G37" s="213"/>
      <c r="H37" s="213"/>
      <c r="I37" s="213"/>
      <c r="J37" s="213"/>
      <c r="K37" s="213"/>
      <c r="L37" s="213"/>
      <c r="M37" s="213"/>
    </row>
    <row r="38" spans="1:13">
      <c r="A38" s="222"/>
      <c r="B38" s="216"/>
      <c r="C38" s="216"/>
      <c r="D38" s="215"/>
      <c r="E38" s="213"/>
      <c r="F38" s="213"/>
      <c r="G38" s="213"/>
      <c r="H38" s="213"/>
      <c r="I38" s="216"/>
      <c r="J38" s="213"/>
      <c r="K38" s="213"/>
      <c r="L38" s="213"/>
      <c r="M38" s="213"/>
    </row>
    <row r="39" spans="1:13">
      <c r="A39" s="222"/>
      <c r="B39" s="216"/>
      <c r="C39" s="216"/>
      <c r="D39" s="215"/>
      <c r="E39" s="213"/>
      <c r="F39" s="213"/>
      <c r="G39" s="213"/>
      <c r="H39" s="213"/>
      <c r="I39" s="216"/>
      <c r="J39" s="213"/>
      <c r="K39" s="213"/>
      <c r="L39" s="213"/>
      <c r="M39" s="213"/>
    </row>
    <row r="40" spans="1:13">
      <c r="A40" s="222"/>
      <c r="B40" s="216"/>
      <c r="C40" s="216"/>
      <c r="D40" s="215"/>
      <c r="E40" s="213"/>
      <c r="F40" s="213"/>
      <c r="G40" s="213"/>
      <c r="H40" s="213"/>
      <c r="I40" s="216"/>
      <c r="J40" s="213"/>
      <c r="K40" s="213"/>
      <c r="L40" s="213"/>
      <c r="M40" s="213"/>
    </row>
    <row r="41" spans="1:13">
      <c r="A41" s="222"/>
      <c r="B41" s="216"/>
      <c r="C41" s="216"/>
      <c r="D41" s="215"/>
      <c r="E41" s="213"/>
      <c r="F41" s="213"/>
      <c r="G41" s="213"/>
      <c r="H41" s="213"/>
      <c r="I41" s="216"/>
      <c r="J41" s="213"/>
      <c r="K41" s="213"/>
      <c r="L41" s="213"/>
      <c r="M41" s="213"/>
    </row>
    <row r="42" spans="1:13">
      <c r="A42" s="222"/>
      <c r="B42" s="216"/>
      <c r="C42" s="216"/>
      <c r="D42" s="215"/>
      <c r="E42" s="213"/>
      <c r="F42" s="213"/>
      <c r="G42" s="213"/>
      <c r="H42" s="213"/>
      <c r="I42" s="216"/>
      <c r="J42" s="213"/>
      <c r="K42" s="213"/>
      <c r="L42" s="213"/>
      <c r="M42" s="213"/>
    </row>
    <row r="43" spans="1:13">
      <c r="A43" s="222"/>
      <c r="B43" s="216"/>
      <c r="C43" s="216"/>
      <c r="D43" s="215"/>
      <c r="E43" s="213"/>
      <c r="F43" s="213"/>
      <c r="G43" s="213"/>
      <c r="H43" s="213"/>
      <c r="I43" s="216"/>
      <c r="J43" s="213"/>
      <c r="K43" s="213"/>
      <c r="L43" s="213"/>
      <c r="M43" s="213"/>
    </row>
    <row r="44" spans="1:13">
      <c r="A44" s="222"/>
      <c r="B44" s="216"/>
      <c r="C44" s="216"/>
      <c r="D44" s="215"/>
      <c r="E44" s="213"/>
      <c r="F44" s="213"/>
      <c r="G44" s="213"/>
      <c r="H44" s="213"/>
      <c r="I44" s="216"/>
      <c r="J44" s="213"/>
      <c r="K44" s="213"/>
      <c r="L44" s="213"/>
      <c r="M44" s="213"/>
    </row>
    <row r="45" spans="1:13">
      <c r="A45" s="222"/>
      <c r="B45" s="216"/>
      <c r="C45" s="216"/>
      <c r="D45" s="215"/>
      <c r="E45" s="213"/>
      <c r="F45" s="213"/>
      <c r="G45" s="213"/>
      <c r="H45" s="213"/>
      <c r="I45" s="216"/>
      <c r="J45" s="213"/>
      <c r="K45" s="213"/>
      <c r="L45" s="213"/>
      <c r="M45" s="213"/>
    </row>
    <row r="46" spans="1:13" ht="18.75">
      <c r="A46" s="222"/>
      <c r="B46" s="218"/>
      <c r="C46" s="218"/>
      <c r="D46" s="215"/>
      <c r="E46" s="219"/>
      <c r="F46" s="219"/>
      <c r="G46" s="219"/>
      <c r="H46" s="219"/>
      <c r="I46" s="218"/>
      <c r="J46" s="213"/>
      <c r="K46" s="213"/>
      <c r="L46" s="213"/>
      <c r="M46" s="213"/>
    </row>
    <row r="47" spans="1:13" ht="17.25">
      <c r="A47" s="222"/>
      <c r="B47" s="220"/>
      <c r="C47" s="220"/>
      <c r="D47" s="215"/>
      <c r="E47" s="213"/>
      <c r="F47" s="213"/>
      <c r="G47" s="213"/>
      <c r="H47" s="213"/>
      <c r="I47" s="220"/>
      <c r="J47" s="213"/>
      <c r="K47" s="213"/>
      <c r="L47" s="213"/>
      <c r="M47" s="213"/>
    </row>
    <row r="48" spans="1:13">
      <c r="A48" s="222"/>
      <c r="B48" s="216"/>
      <c r="C48" s="216"/>
      <c r="D48" s="215"/>
      <c r="E48" s="213"/>
      <c r="F48" s="213"/>
      <c r="G48" s="213"/>
      <c r="H48" s="213"/>
      <c r="I48" s="216"/>
      <c r="J48" s="213"/>
      <c r="K48" s="213"/>
      <c r="L48" s="213"/>
      <c r="M48" s="213"/>
    </row>
    <row r="49" spans="1:13">
      <c r="A49" s="222"/>
      <c r="B49" s="216"/>
      <c r="C49" s="216"/>
      <c r="D49" s="215"/>
      <c r="E49" s="213"/>
      <c r="F49" s="213"/>
      <c r="G49" s="213"/>
      <c r="H49" s="213"/>
      <c r="I49" s="216"/>
      <c r="J49" s="213"/>
      <c r="K49" s="213"/>
      <c r="L49" s="213"/>
      <c r="M49" s="213"/>
    </row>
    <row r="52" spans="1:13" ht="17.25">
      <c r="B52" s="29"/>
      <c r="C52" s="29"/>
      <c r="D52" s="29"/>
      <c r="E52" s="29"/>
      <c r="F52" s="29"/>
      <c r="G52" s="29"/>
      <c r="H52" s="29"/>
      <c r="I52" s="29"/>
      <c r="J52" s="29"/>
    </row>
    <row r="57" spans="1:13" ht="17.25">
      <c r="B57" s="29"/>
      <c r="C57" s="29"/>
      <c r="D57" s="29"/>
      <c r="E57" s="29"/>
      <c r="F57" s="29"/>
      <c r="G57" s="29"/>
      <c r="H57" s="29"/>
      <c r="I57" s="29"/>
      <c r="J57" s="29"/>
    </row>
  </sheetData>
  <sheetProtection sheet="1" objects="1" scenarios="1" formatCells="0" formatColumns="0" formatRows="0" insertRows="0" selectLockedCells="1"/>
  <mergeCells count="14">
    <mergeCell ref="L14:M14"/>
    <mergeCell ref="E9:F9"/>
    <mergeCell ref="G9:H9"/>
    <mergeCell ref="E10:F10"/>
    <mergeCell ref="G10:H10"/>
    <mergeCell ref="E13:F13"/>
    <mergeCell ref="I14:K14"/>
    <mergeCell ref="A1:M1"/>
    <mergeCell ref="B2:E2"/>
    <mergeCell ref="B3:E3"/>
    <mergeCell ref="D4:E4"/>
    <mergeCell ref="D6:E6"/>
    <mergeCell ref="F6:G6"/>
    <mergeCell ref="H6:M6"/>
  </mergeCells>
  <conditionalFormatting sqref="J17:K17 J20:K21 J18 H17:H21 H30:H49 J30:K49 J26:K28 H26:H28">
    <cfRule type="expression" dxfId="37" priority="30">
      <formula>$G17="CCI (CC Intégral)"</formula>
    </cfRule>
  </conditionalFormatting>
  <conditionalFormatting sqref="H30:I49 H17:I21 H26:I28">
    <cfRule type="expression" dxfId="36" priority="29">
      <formula>$G17="CT (Contrôle terminal)"</formula>
    </cfRule>
  </conditionalFormatting>
  <conditionalFormatting sqref="I15:M15">
    <cfRule type="expression" dxfId="35" priority="26">
      <formula>$A$11=2</formula>
    </cfRule>
    <cfRule type="expression" dxfId="34" priority="27">
      <formula>$A$11=3</formula>
    </cfRule>
    <cfRule type="expression" dxfId="33" priority="28">
      <formula>$A$11=1</formula>
    </cfRule>
  </conditionalFormatting>
  <conditionalFormatting sqref="A16:M16">
    <cfRule type="expression" dxfId="32" priority="23">
      <formula>$A$11=2</formula>
    </cfRule>
    <cfRule type="expression" dxfId="31" priority="24">
      <formula>$A$11=4</formula>
    </cfRule>
    <cfRule type="expression" dxfId="30" priority="25">
      <formula>$A$11=1</formula>
    </cfRule>
  </conditionalFormatting>
  <conditionalFormatting sqref="J16:K16">
    <cfRule type="expression" dxfId="29" priority="22">
      <formula>$G$17="CCI (CC Intégral)"</formula>
    </cfRule>
  </conditionalFormatting>
  <conditionalFormatting sqref="J19">
    <cfRule type="expression" dxfId="28" priority="21">
      <formula>$G19="CCI (CC Intégral)"</formula>
    </cfRule>
  </conditionalFormatting>
  <conditionalFormatting sqref="H22">
    <cfRule type="expression" dxfId="27" priority="40">
      <formula>$G23="CCI (CC Intégral)"</formula>
    </cfRule>
  </conditionalFormatting>
  <conditionalFormatting sqref="H22:I22">
    <cfRule type="expression" dxfId="26" priority="46">
      <formula>$G23="CT (Contrôle terminal)"</formula>
    </cfRule>
  </conditionalFormatting>
  <conditionalFormatting sqref="H23">
    <cfRule type="expression" dxfId="25" priority="12">
      <formula>$G24="CCI (CC Intégral)"</formula>
    </cfRule>
  </conditionalFormatting>
  <conditionalFormatting sqref="H23:I23">
    <cfRule type="expression" dxfId="24" priority="13">
      <formula>$G24="CT (Contrôle terminal)"</formula>
    </cfRule>
  </conditionalFormatting>
  <conditionalFormatting sqref="J22:M24">
    <cfRule type="expression" dxfId="23" priority="4">
      <formula>$G22="CCI (CC Intégral)"</formula>
    </cfRule>
  </conditionalFormatting>
  <conditionalFormatting sqref="A23:G24">
    <cfRule type="expression" dxfId="22" priority="3">
      <formula>$G23="CCI (CC Intégral)"</formula>
    </cfRule>
  </conditionalFormatting>
  <conditionalFormatting sqref="B22:G22">
    <cfRule type="expression" dxfId="21" priority="2">
      <formula>$G22="CCI (CC Intégral)"</formula>
    </cfRule>
  </conditionalFormatting>
  <conditionalFormatting sqref="H24">
    <cfRule type="expression" dxfId="20" priority="54">
      <formula>$G26="CCI (CC Intégral)"</formula>
    </cfRule>
  </conditionalFormatting>
  <conditionalFormatting sqref="H24:I24">
    <cfRule type="expression" dxfId="19" priority="55">
      <formula>$G26="CT (Contrôle terminal)"</formula>
    </cfRule>
  </conditionalFormatting>
  <conditionalFormatting sqref="C26">
    <cfRule type="expression" dxfId="18" priority="1">
      <formula>$G26="CCI (CC Intégral)"</formula>
    </cfRule>
  </conditionalFormatting>
  <dataValidations count="6">
    <dataValidation type="list" operator="greaterThan" allowBlank="1" showInputMessage="1" showErrorMessage="1" errorTitle="Coefficient" error="Le coefficient doit être un nombre décimal supérieur à 0." sqref="F17:F23 F26 F28 F30:F49" xr:uid="{00000000-0002-0000-0400-000000000000}">
      <formula1>"OUI,NON"</formula1>
    </dataValidation>
    <dataValidation type="list" allowBlank="1" showInputMessage="1" showErrorMessage="1" errorTitle="Nature" error="Utiliser la liste déroulante" promptTitle="Nature" prompt="Utiliser la liste déroulante" sqref="L17:L23 J17:J23 L26:L49 J26:J28 J30:J49" xr:uid="{00000000-0002-0000-0400-000001000000}">
      <formula1>liste_nature_controle</formula1>
    </dataValidation>
    <dataValidation type="list" allowBlank="1" showInputMessage="1" showErrorMessage="1" promptTitle="Type contrôle" prompt="Utiliser la liste déroulante" sqref="G23 G17:G21 G26:G28 G30:G49" xr:uid="{00000000-0002-0000-0400-000002000000}">
      <formula1>liste_type_controle</formula1>
    </dataValidation>
    <dataValidation type="list" allowBlank="1" showInputMessage="1" showErrorMessage="1" errorTitle="Nature de l'ELP" error="Utiliser la liste déroulante" promptTitle="Nature ELP" prompt="Utiliser la liste déroulante" sqref="A17:A23 A26:A49" xr:uid="{00000000-0002-0000-0400-000003000000}">
      <formula1>Nature_ELP</formula1>
    </dataValidation>
    <dataValidation type="decimal" operator="greaterThan" allowBlank="1" showInputMessage="1" showErrorMessage="1" errorTitle="Coefficient" error="Le coefficient doit être un nombre décimal supérieur à 0." sqref="E17:E23 E26:E28 E30:E49" xr:uid="{00000000-0002-0000-0400-000004000000}">
      <formula1>0</formula1>
    </dataValidation>
    <dataValidation type="decimal" operator="lessThanOrEqual" allowBlank="1" showInputMessage="1" showErrorMessage="1" errorTitle="ECTS" error="Le nombre de crédits doit être entier et inférieur ou égal à 6." sqref="D17:D23 D26:D28 D30:D49" xr:uid="{00000000-0002-0000-0400-000005000000}">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475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475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475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showGridLines="0" showZeros="0" topLeftCell="B1" zoomScaleNormal="100" zoomScalePageLayoutView="85" workbookViewId="0">
      <selection activeCell="B28" sqref="B28"/>
    </sheetView>
  </sheetViews>
  <sheetFormatPr baseColWidth="10" defaultColWidth="10.85546875" defaultRowHeight="15"/>
  <cols>
    <col min="1" max="1" width="26.42578125" bestFit="1" customWidth="1"/>
    <col min="2" max="2" width="43.7109375" style="22" customWidth="1"/>
    <col min="3" max="3" width="20.42578125" style="22" customWidth="1"/>
    <col min="4" max="4" width="6.7109375" style="22" customWidth="1"/>
    <col min="5" max="5" width="12" style="22" customWidth="1"/>
    <col min="6" max="6" width="13.7109375" style="22" customWidth="1"/>
    <col min="7" max="7" width="21.28515625" style="22" bestFit="1" customWidth="1"/>
    <col min="8" max="8" width="11.140625" style="22" bestFit="1" customWidth="1"/>
    <col min="9" max="9" width="17.42578125" style="22" customWidth="1"/>
    <col min="10" max="10" width="17" style="22" customWidth="1"/>
    <col min="11" max="11" width="10.7109375" customWidth="1"/>
    <col min="12" max="12" width="17.42578125" bestFit="1" customWidth="1"/>
    <col min="13" max="13" width="10.7109375" customWidth="1"/>
  </cols>
  <sheetData>
    <row r="1" spans="1:13" ht="23.25">
      <c r="A1" s="280" t="s">
        <v>0</v>
      </c>
      <c r="B1" s="280"/>
      <c r="C1" s="280"/>
      <c r="D1" s="280"/>
      <c r="E1" s="280"/>
      <c r="F1" s="280"/>
      <c r="G1" s="280"/>
      <c r="H1" s="280"/>
      <c r="I1" s="280"/>
      <c r="J1" s="280"/>
      <c r="K1" s="280"/>
      <c r="L1" s="280"/>
      <c r="M1" s="280"/>
    </row>
    <row r="2" spans="1:13" ht="20.100000000000001" customHeight="1">
      <c r="A2" s="14" t="s">
        <v>1</v>
      </c>
      <c r="B2" s="282" t="str">
        <f>'Fiche générale'!B2</f>
        <v>LASH</v>
      </c>
      <c r="C2" s="282"/>
      <c r="D2" s="282"/>
      <c r="E2" s="282"/>
      <c r="F2"/>
      <c r="G2"/>
      <c r="H2"/>
      <c r="I2"/>
      <c r="J2"/>
    </row>
    <row r="3" spans="1:13" ht="20.100000000000001" customHeight="1">
      <c r="A3" s="14" t="s">
        <v>3</v>
      </c>
      <c r="B3" s="282" t="str">
        <f>'Fiche générale'!B3:I3</f>
        <v>Psychologie</v>
      </c>
      <c r="C3" s="282"/>
      <c r="D3" s="282"/>
      <c r="E3" s="282"/>
      <c r="F3"/>
      <c r="G3"/>
      <c r="H3"/>
      <c r="I3"/>
      <c r="J3"/>
    </row>
    <row r="4" spans="1:13" ht="20.100000000000001" customHeight="1">
      <c r="A4" s="14" t="s">
        <v>98</v>
      </c>
      <c r="B4" s="33" t="str">
        <f>'Fiche générale'!B4</f>
        <v>??</v>
      </c>
      <c r="C4" s="15" t="s">
        <v>99</v>
      </c>
      <c r="D4" s="281">
        <v>180</v>
      </c>
      <c r="E4" s="281"/>
      <c r="F4"/>
      <c r="G4"/>
      <c r="H4"/>
      <c r="I4"/>
      <c r="J4"/>
    </row>
    <row r="5" spans="1:13" ht="20.100000000000001" customHeight="1">
      <c r="B5"/>
      <c r="C5"/>
      <c r="D5"/>
      <c r="E5"/>
      <c r="F5"/>
      <c r="G5"/>
      <c r="H5"/>
      <c r="I5"/>
      <c r="J5"/>
    </row>
    <row r="6" spans="1:13" ht="20.100000000000001" customHeight="1">
      <c r="A6" s="14" t="s">
        <v>100</v>
      </c>
      <c r="B6" s="34" t="s">
        <v>184</v>
      </c>
      <c r="C6" s="15" t="s">
        <v>102</v>
      </c>
      <c r="D6" s="285">
        <v>180</v>
      </c>
      <c r="E6" s="286"/>
      <c r="F6" s="289" t="s">
        <v>103</v>
      </c>
      <c r="G6" s="290"/>
      <c r="H6" s="291" t="s">
        <v>4</v>
      </c>
      <c r="I6" s="291"/>
      <c r="J6" s="291"/>
      <c r="K6" s="291"/>
      <c r="L6" s="291"/>
      <c r="M6" s="291"/>
    </row>
    <row r="7" spans="1:13" ht="20.100000000000001" customHeight="1">
      <c r="A7" s="14" t="s">
        <v>104</v>
      </c>
      <c r="B7" s="37" t="s">
        <v>203</v>
      </c>
      <c r="C7"/>
      <c r="D7"/>
      <c r="E7"/>
      <c r="F7"/>
      <c r="G7"/>
      <c r="H7"/>
      <c r="I7"/>
      <c r="J7"/>
    </row>
    <row r="8" spans="1:13" ht="20.100000000000001" customHeight="1">
      <c r="A8" s="16"/>
      <c r="B8" s="7"/>
      <c r="C8"/>
      <c r="D8"/>
      <c r="E8"/>
      <c r="F8"/>
      <c r="G8" s="17"/>
      <c r="H8" s="17"/>
      <c r="I8" s="17"/>
      <c r="J8" s="17"/>
    </row>
    <row r="9" spans="1:13" ht="15" customHeight="1">
      <c r="B9" s="23"/>
      <c r="C9" s="23"/>
      <c r="D9" s="17"/>
      <c r="E9" s="287" t="s">
        <v>106</v>
      </c>
      <c r="F9" s="288"/>
      <c r="G9" s="287" t="s">
        <v>107</v>
      </c>
      <c r="H9" s="288"/>
      <c r="I9" s="17"/>
      <c r="J9" s="18">
        <v>1</v>
      </c>
      <c r="K9" s="17"/>
      <c r="L9" s="17"/>
      <c r="M9" s="17"/>
    </row>
    <row r="10" spans="1:13" ht="15" customHeight="1">
      <c r="B10" s="23"/>
      <c r="C10" s="23"/>
      <c r="D10" s="19"/>
      <c r="E10" s="292" t="s">
        <v>108</v>
      </c>
      <c r="F10" s="293"/>
      <c r="G10" s="294"/>
      <c r="H10" s="295"/>
      <c r="I10" s="20"/>
      <c r="J10" s="20"/>
      <c r="K10" s="20"/>
      <c r="L10" s="20"/>
      <c r="M10" s="20"/>
    </row>
    <row r="11" spans="1:13" ht="15" customHeight="1">
      <c r="A11" s="13">
        <v>2</v>
      </c>
      <c r="B11" s="23"/>
      <c r="C11" s="23"/>
      <c r="D11" s="21"/>
      <c r="I11"/>
      <c r="J11"/>
      <c r="L11" s="20"/>
      <c r="M11" s="20"/>
    </row>
    <row r="12" spans="1:13" ht="15" customHeight="1">
      <c r="B12" s="23"/>
      <c r="C12" s="23"/>
      <c r="D12" s="21"/>
      <c r="E12"/>
      <c r="F12"/>
      <c r="G12"/>
      <c r="H12"/>
      <c r="I12"/>
      <c r="J12"/>
      <c r="L12" s="20"/>
      <c r="M12" s="20"/>
    </row>
    <row r="13" spans="1:13">
      <c r="B13" s="23"/>
      <c r="C13" s="23"/>
      <c r="D13" s="21"/>
      <c r="E13" s="296"/>
      <c r="F13" s="296"/>
      <c r="G13" s="21"/>
      <c r="H13" s="21"/>
    </row>
    <row r="14" spans="1:13" ht="26.25" customHeight="1">
      <c r="B14" s="23"/>
      <c r="C14" s="21"/>
      <c r="D14" s="21"/>
      <c r="E14" s="24"/>
      <c r="F14" s="24"/>
      <c r="G14" s="21"/>
      <c r="H14" s="21"/>
      <c r="I14" s="283" t="s">
        <v>109</v>
      </c>
      <c r="J14" s="297"/>
      <c r="K14" s="284"/>
      <c r="L14" s="283" t="s">
        <v>110</v>
      </c>
      <c r="M14" s="28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48"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thickBot="1">
      <c r="A17" s="47" t="s">
        <v>36</v>
      </c>
      <c r="B17" s="196" t="s">
        <v>204</v>
      </c>
      <c r="C17" s="197"/>
      <c r="D17" s="198">
        <v>6</v>
      </c>
      <c r="E17" s="198">
        <v>6</v>
      </c>
      <c r="F17" s="198" t="s">
        <v>125</v>
      </c>
      <c r="G17" s="198" t="s">
        <v>37</v>
      </c>
      <c r="H17" s="198">
        <v>2</v>
      </c>
      <c r="I17" s="198">
        <v>2</v>
      </c>
      <c r="J17" s="198" t="s">
        <v>35</v>
      </c>
      <c r="K17" s="198" t="s">
        <v>139</v>
      </c>
      <c r="L17" s="198" t="s">
        <v>35</v>
      </c>
      <c r="M17" s="199" t="s">
        <v>139</v>
      </c>
    </row>
    <row r="18" spans="1:13" ht="15" customHeight="1" thickBot="1">
      <c r="A18" s="84"/>
      <c r="B18" s="164"/>
      <c r="C18" s="200"/>
      <c r="D18" s="163"/>
      <c r="E18" s="163"/>
      <c r="F18" s="226"/>
      <c r="G18" s="163"/>
      <c r="H18" s="163"/>
      <c r="I18" s="163"/>
      <c r="J18" s="163"/>
      <c r="K18" s="163"/>
      <c r="L18" s="163"/>
      <c r="M18" s="166"/>
    </row>
    <row r="19" spans="1:13" ht="15" customHeight="1" thickBot="1">
      <c r="A19" s="47" t="s">
        <v>36</v>
      </c>
      <c r="B19" s="196" t="s">
        <v>205</v>
      </c>
      <c r="C19" s="197"/>
      <c r="D19" s="198">
        <v>6</v>
      </c>
      <c r="E19" s="198">
        <v>6</v>
      </c>
      <c r="F19" s="198" t="s">
        <v>125</v>
      </c>
      <c r="G19" s="198" t="s">
        <v>37</v>
      </c>
      <c r="H19" s="198"/>
      <c r="I19" s="198"/>
      <c r="J19" s="198" t="s">
        <v>35</v>
      </c>
      <c r="K19" s="198" t="s">
        <v>182</v>
      </c>
      <c r="L19" s="198" t="s">
        <v>35</v>
      </c>
      <c r="M19" s="198" t="s">
        <v>182</v>
      </c>
    </row>
    <row r="20" spans="1:13" ht="15" customHeight="1" thickBot="1">
      <c r="A20" s="54"/>
      <c r="B20" s="227"/>
      <c r="C20" s="228"/>
      <c r="D20" s="229"/>
      <c r="E20" s="229"/>
      <c r="F20" s="229"/>
      <c r="G20" s="229"/>
      <c r="H20" s="229"/>
      <c r="I20" s="229"/>
      <c r="J20" s="229"/>
      <c r="K20" s="229"/>
      <c r="L20" s="229"/>
      <c r="M20" s="198"/>
    </row>
    <row r="21" spans="1:13" ht="15" customHeight="1">
      <c r="A21" s="44" t="s">
        <v>36</v>
      </c>
      <c r="B21" s="159" t="s">
        <v>206</v>
      </c>
      <c r="C21" s="160"/>
      <c r="D21" s="155">
        <v>6</v>
      </c>
      <c r="E21" s="155">
        <v>6</v>
      </c>
      <c r="F21" s="155" t="s">
        <v>125</v>
      </c>
      <c r="G21" s="155"/>
      <c r="H21" s="155"/>
      <c r="I21" s="155"/>
      <c r="J21" s="155"/>
      <c r="K21" s="155"/>
      <c r="L21" s="155"/>
      <c r="M21" s="195"/>
    </row>
    <row r="22" spans="1:13" ht="15" customHeight="1">
      <c r="A22" s="48" t="s">
        <v>39</v>
      </c>
      <c r="B22" s="230" t="s">
        <v>207</v>
      </c>
      <c r="C22" s="161"/>
      <c r="D22" s="139"/>
      <c r="E22" s="139">
        <v>1</v>
      </c>
      <c r="F22" s="139" t="s">
        <v>125</v>
      </c>
      <c r="G22" s="139" t="s">
        <v>37</v>
      </c>
      <c r="H22" s="139"/>
      <c r="I22" s="139"/>
      <c r="J22" s="139" t="s">
        <v>35</v>
      </c>
      <c r="K22" s="139" t="s">
        <v>142</v>
      </c>
      <c r="L22" s="139" t="s">
        <v>35</v>
      </c>
      <c r="M22" s="167" t="s">
        <v>142</v>
      </c>
    </row>
    <row r="23" spans="1:13" ht="15" customHeight="1">
      <c r="A23" s="48" t="s">
        <v>39</v>
      </c>
      <c r="B23" s="161" t="s">
        <v>208</v>
      </c>
      <c r="C23" s="161"/>
      <c r="D23" s="139"/>
      <c r="E23" s="139">
        <v>2</v>
      </c>
      <c r="F23" s="139" t="s">
        <v>125</v>
      </c>
      <c r="G23" s="139" t="s">
        <v>37</v>
      </c>
      <c r="H23" s="139"/>
      <c r="I23" s="139"/>
      <c r="J23" s="139" t="s">
        <v>35</v>
      </c>
      <c r="K23" s="139" t="s">
        <v>139</v>
      </c>
      <c r="L23" s="139" t="s">
        <v>35</v>
      </c>
      <c r="M23" s="167" t="s">
        <v>139</v>
      </c>
    </row>
    <row r="24" spans="1:13" ht="33.950000000000003" customHeight="1" thickBot="1">
      <c r="A24" s="50" t="s">
        <v>39</v>
      </c>
      <c r="B24" s="231" t="s">
        <v>209</v>
      </c>
      <c r="C24" s="162"/>
      <c r="D24" s="156"/>
      <c r="E24" s="156">
        <v>2</v>
      </c>
      <c r="F24" s="156" t="s">
        <v>125</v>
      </c>
      <c r="G24" s="156" t="s">
        <v>37</v>
      </c>
      <c r="H24" s="156">
        <v>2</v>
      </c>
      <c r="I24" s="156">
        <v>2</v>
      </c>
      <c r="J24" s="156" t="s">
        <v>35</v>
      </c>
      <c r="K24" s="156" t="s">
        <v>142</v>
      </c>
      <c r="L24" s="156" t="s">
        <v>35</v>
      </c>
      <c r="M24" s="232" t="s">
        <v>142</v>
      </c>
    </row>
    <row r="25" spans="1:13" ht="18.95" customHeight="1" thickBot="1">
      <c r="A25" s="81"/>
      <c r="B25" s="165"/>
      <c r="C25" s="200"/>
      <c r="D25" s="163"/>
      <c r="E25" s="163"/>
      <c r="F25" s="226"/>
      <c r="G25" s="163"/>
      <c r="H25" s="163"/>
      <c r="I25" s="163"/>
      <c r="J25" s="138"/>
      <c r="K25" s="138"/>
      <c r="L25" s="138"/>
      <c r="M25" s="233"/>
    </row>
    <row r="26" spans="1:13" ht="15" customHeight="1">
      <c r="A26" s="44" t="s">
        <v>36</v>
      </c>
      <c r="B26" s="234" t="s">
        <v>210</v>
      </c>
      <c r="C26" s="160"/>
      <c r="D26" s="155">
        <v>6</v>
      </c>
      <c r="E26" s="155">
        <v>6</v>
      </c>
      <c r="F26" s="155" t="s">
        <v>125</v>
      </c>
      <c r="G26" s="155"/>
      <c r="H26" s="155"/>
      <c r="I26" s="155"/>
      <c r="J26" s="155"/>
      <c r="K26" s="155"/>
      <c r="L26" s="155"/>
      <c r="M26" s="195"/>
    </row>
    <row r="27" spans="1:13" ht="15" customHeight="1">
      <c r="A27" s="48" t="s">
        <v>39</v>
      </c>
      <c r="B27" s="239" t="s">
        <v>211</v>
      </c>
      <c r="C27" s="239"/>
      <c r="D27" s="235"/>
      <c r="E27" s="235">
        <v>2</v>
      </c>
      <c r="F27" s="235" t="s">
        <v>125</v>
      </c>
      <c r="G27" s="235" t="s">
        <v>37</v>
      </c>
      <c r="H27" s="235"/>
      <c r="I27" s="235"/>
      <c r="J27" s="235" t="s">
        <v>35</v>
      </c>
      <c r="K27" s="235" t="s">
        <v>212</v>
      </c>
      <c r="L27" s="235" t="s">
        <v>35</v>
      </c>
      <c r="M27" s="236" t="s">
        <v>212</v>
      </c>
    </row>
    <row r="28" spans="1:13" ht="15" customHeight="1">
      <c r="A28" s="238" t="s">
        <v>39</v>
      </c>
      <c r="B28" s="237" t="s">
        <v>213</v>
      </c>
      <c r="C28" s="147"/>
      <c r="D28" s="237"/>
      <c r="E28" s="237">
        <v>1</v>
      </c>
      <c r="F28" s="237" t="s">
        <v>125</v>
      </c>
      <c r="G28" s="237" t="s">
        <v>37</v>
      </c>
      <c r="H28" s="237"/>
      <c r="I28" s="237"/>
      <c r="J28" s="237" t="s">
        <v>35</v>
      </c>
      <c r="K28" s="237" t="s">
        <v>181</v>
      </c>
      <c r="L28" s="237" t="s">
        <v>35</v>
      </c>
      <c r="M28" s="237" t="s">
        <v>182</v>
      </c>
    </row>
    <row r="29" spans="1:13" ht="15" customHeight="1">
      <c r="A29" s="73"/>
      <c r="B29" s="213"/>
      <c r="C29" s="216"/>
      <c r="D29" s="215"/>
      <c r="E29" s="215"/>
      <c r="F29" s="215"/>
      <c r="G29" s="215"/>
      <c r="H29" s="215"/>
      <c r="I29" s="213"/>
      <c r="J29" s="213"/>
      <c r="K29" s="213"/>
      <c r="L29" s="213"/>
      <c r="M29" s="213"/>
    </row>
    <row r="30" spans="1:13" ht="15" customHeight="1">
      <c r="A30" s="222"/>
      <c r="B30" s="213"/>
      <c r="C30" s="216"/>
      <c r="D30" s="215"/>
      <c r="E30" s="215"/>
      <c r="F30" s="215"/>
      <c r="G30" s="215"/>
      <c r="H30" s="215"/>
      <c r="I30" s="213"/>
      <c r="J30" s="213"/>
      <c r="K30" s="213"/>
      <c r="L30" s="213"/>
      <c r="M30" s="213"/>
    </row>
    <row r="31" spans="1:13" ht="15" customHeight="1">
      <c r="A31" s="222"/>
      <c r="B31" s="213"/>
      <c r="C31" s="216"/>
      <c r="D31" s="215"/>
      <c r="E31" s="215"/>
      <c r="F31" s="215"/>
      <c r="G31" s="215"/>
      <c r="H31" s="215"/>
      <c r="I31" s="213"/>
      <c r="J31" s="213"/>
      <c r="K31" s="213"/>
      <c r="L31" s="213"/>
      <c r="M31" s="213"/>
    </row>
    <row r="32" spans="1:13" ht="15" customHeight="1">
      <c r="A32" s="222"/>
      <c r="B32" s="213"/>
      <c r="C32" s="216"/>
      <c r="D32" s="215"/>
      <c r="E32" s="215"/>
      <c r="F32" s="215"/>
      <c r="G32" s="215"/>
      <c r="H32" s="215"/>
      <c r="I32" s="213"/>
      <c r="J32" s="213"/>
      <c r="K32" s="213"/>
      <c r="L32" s="213"/>
      <c r="M32" s="213"/>
    </row>
    <row r="33" spans="1:13" ht="15" customHeight="1">
      <c r="A33" s="222"/>
      <c r="B33" s="213"/>
      <c r="C33" s="213"/>
      <c r="D33" s="215"/>
      <c r="E33" s="213"/>
      <c r="F33" s="213"/>
      <c r="G33" s="213"/>
      <c r="H33" s="213"/>
      <c r="I33" s="213"/>
      <c r="J33" s="213"/>
      <c r="K33" s="213"/>
      <c r="L33" s="213"/>
      <c r="M33" s="213"/>
    </row>
    <row r="34" spans="1:13" ht="15" customHeight="1">
      <c r="A34" s="222"/>
      <c r="B34" s="213"/>
      <c r="C34" s="213"/>
      <c r="D34" s="215"/>
      <c r="E34" s="213"/>
      <c r="F34" s="213"/>
      <c r="G34" s="213"/>
      <c r="H34" s="213"/>
      <c r="I34" s="213"/>
      <c r="J34" s="213"/>
      <c r="K34" s="213"/>
      <c r="L34" s="213"/>
      <c r="M34" s="213"/>
    </row>
    <row r="35" spans="1:13" ht="15" customHeight="1">
      <c r="A35" s="222"/>
      <c r="B35" s="213"/>
      <c r="C35" s="213"/>
      <c r="D35" s="215"/>
      <c r="E35" s="213"/>
      <c r="F35" s="213"/>
      <c r="G35" s="213"/>
      <c r="H35" s="213"/>
      <c r="I35" s="213"/>
      <c r="J35" s="213"/>
      <c r="K35" s="213"/>
      <c r="L35" s="213"/>
      <c r="M35" s="213"/>
    </row>
    <row r="36" spans="1:13" ht="15" customHeight="1">
      <c r="A36" s="222"/>
      <c r="B36" s="213"/>
      <c r="C36" s="213"/>
      <c r="D36" s="215"/>
      <c r="E36" s="213"/>
      <c r="F36" s="213"/>
      <c r="G36" s="213"/>
      <c r="H36" s="213"/>
      <c r="I36" s="213"/>
      <c r="J36" s="213"/>
      <c r="K36" s="213"/>
      <c r="L36" s="213"/>
      <c r="M36" s="213"/>
    </row>
    <row r="37" spans="1:13">
      <c r="A37" s="222"/>
      <c r="B37" s="216"/>
      <c r="C37" s="216"/>
      <c r="D37" s="215"/>
      <c r="E37" s="213"/>
      <c r="F37" s="213"/>
      <c r="G37" s="213"/>
      <c r="H37" s="213"/>
      <c r="I37" s="216"/>
      <c r="J37" s="213"/>
      <c r="K37" s="213"/>
      <c r="L37" s="213"/>
      <c r="M37" s="213"/>
    </row>
    <row r="38" spans="1:13">
      <c r="A38" s="222"/>
      <c r="B38" s="216"/>
      <c r="C38" s="216"/>
      <c r="D38" s="215"/>
      <c r="E38" s="213"/>
      <c r="F38" s="213"/>
      <c r="G38" s="213"/>
      <c r="H38" s="213"/>
      <c r="I38" s="216"/>
      <c r="J38" s="213"/>
      <c r="K38" s="213"/>
      <c r="L38" s="213"/>
      <c r="M38" s="213"/>
    </row>
    <row r="39" spans="1:13">
      <c r="A39" s="222"/>
      <c r="B39" s="216"/>
      <c r="C39" s="216"/>
      <c r="D39" s="215"/>
      <c r="E39" s="213"/>
      <c r="F39" s="213"/>
      <c r="G39" s="213"/>
      <c r="H39" s="213"/>
      <c r="I39" s="216"/>
      <c r="J39" s="213"/>
      <c r="K39" s="213"/>
      <c r="L39" s="213"/>
      <c r="M39" s="213"/>
    </row>
    <row r="40" spans="1:13">
      <c r="A40" s="222"/>
      <c r="B40" s="216"/>
      <c r="C40" s="216"/>
      <c r="D40" s="215"/>
      <c r="E40" s="213"/>
      <c r="F40" s="213"/>
      <c r="G40" s="213"/>
      <c r="H40" s="213"/>
      <c r="I40" s="216"/>
      <c r="J40" s="213"/>
      <c r="K40" s="213"/>
      <c r="L40" s="213"/>
      <c r="M40" s="213"/>
    </row>
    <row r="41" spans="1:13">
      <c r="A41" s="222"/>
      <c r="B41" s="216"/>
      <c r="C41" s="216"/>
      <c r="D41" s="215"/>
      <c r="E41" s="213"/>
      <c r="F41" s="213"/>
      <c r="G41" s="213"/>
      <c r="H41" s="213"/>
      <c r="I41" s="216"/>
      <c r="J41" s="213"/>
      <c r="K41" s="213"/>
      <c r="L41" s="213"/>
      <c r="M41" s="213"/>
    </row>
    <row r="42" spans="1:13">
      <c r="A42" s="222"/>
      <c r="B42" s="216"/>
      <c r="C42" s="216"/>
      <c r="D42" s="215"/>
      <c r="E42" s="213"/>
      <c r="F42" s="213"/>
      <c r="G42" s="213"/>
      <c r="H42" s="213"/>
      <c r="I42" s="216"/>
      <c r="J42" s="213"/>
      <c r="K42" s="213"/>
      <c r="L42" s="213"/>
      <c r="M42" s="213"/>
    </row>
    <row r="43" spans="1:13">
      <c r="A43" s="222"/>
      <c r="B43" s="216"/>
      <c r="C43" s="216"/>
      <c r="D43" s="215"/>
      <c r="E43" s="213"/>
      <c r="F43" s="213"/>
      <c r="G43" s="213"/>
      <c r="H43" s="213"/>
      <c r="I43" s="216"/>
      <c r="J43" s="213"/>
      <c r="K43" s="213"/>
      <c r="L43" s="213"/>
      <c r="M43" s="213"/>
    </row>
    <row r="44" spans="1:13">
      <c r="A44" s="222"/>
      <c r="B44" s="216"/>
      <c r="C44" s="216"/>
      <c r="D44" s="215"/>
      <c r="E44" s="213"/>
      <c r="F44" s="213"/>
      <c r="G44" s="213"/>
      <c r="H44" s="213"/>
      <c r="I44" s="216"/>
      <c r="J44" s="213"/>
      <c r="K44" s="213"/>
      <c r="L44" s="213"/>
      <c r="M44" s="213"/>
    </row>
    <row r="45" spans="1:13" ht="18.75">
      <c r="A45" s="222"/>
      <c r="B45" s="218"/>
      <c r="C45" s="218"/>
      <c r="D45" s="215"/>
      <c r="E45" s="219"/>
      <c r="F45" s="219"/>
      <c r="G45" s="219"/>
      <c r="H45" s="219"/>
      <c r="I45" s="218"/>
      <c r="J45" s="213"/>
      <c r="K45" s="213"/>
      <c r="L45" s="213"/>
      <c r="M45" s="213"/>
    </row>
    <row r="46" spans="1:13" ht="17.25">
      <c r="A46" s="222"/>
      <c r="B46" s="220"/>
      <c r="C46" s="220"/>
      <c r="D46" s="215"/>
      <c r="E46" s="213"/>
      <c r="F46" s="213"/>
      <c r="G46" s="213"/>
      <c r="H46" s="213"/>
      <c r="I46" s="220"/>
      <c r="J46" s="213"/>
      <c r="K46" s="213"/>
      <c r="L46" s="213"/>
      <c r="M46" s="213"/>
    </row>
    <row r="47" spans="1:13">
      <c r="A47" s="222"/>
      <c r="B47" s="216"/>
      <c r="C47" s="216"/>
      <c r="D47" s="215"/>
      <c r="E47" s="213"/>
      <c r="F47" s="213"/>
      <c r="G47" s="213"/>
      <c r="H47" s="213"/>
      <c r="I47" s="216"/>
      <c r="J47" s="213"/>
      <c r="K47" s="213"/>
      <c r="L47" s="213"/>
      <c r="M47" s="213"/>
    </row>
    <row r="48" spans="1:13">
      <c r="A48" s="222"/>
      <c r="B48" s="216"/>
      <c r="C48" s="216"/>
      <c r="D48" s="215"/>
      <c r="E48" s="213"/>
      <c r="F48" s="213"/>
      <c r="G48" s="213"/>
      <c r="H48" s="213"/>
      <c r="I48" s="216"/>
      <c r="J48" s="213"/>
      <c r="K48" s="213"/>
      <c r="L48" s="213"/>
      <c r="M48" s="213"/>
    </row>
    <row r="51" spans="2:10" ht="17.25">
      <c r="B51" s="29"/>
      <c r="C51" s="29"/>
      <c r="D51" s="29"/>
      <c r="E51" s="29"/>
      <c r="F51" s="29"/>
      <c r="G51" s="29"/>
      <c r="H51" s="29"/>
      <c r="I51" s="29"/>
      <c r="J51" s="29"/>
    </row>
    <row r="56" spans="2:10" ht="17.25">
      <c r="B56" s="29"/>
      <c r="C56" s="29"/>
      <c r="D56" s="29"/>
      <c r="E56" s="29"/>
      <c r="F56" s="29"/>
      <c r="G56" s="29"/>
      <c r="H56" s="29"/>
      <c r="I56" s="29"/>
      <c r="J56" s="29"/>
    </row>
  </sheetData>
  <sheetProtection sheet="1" objects="1" scenarios="1" formatCells="0" formatColumns="0" formatRows="0" insertRows="0" selectLockedCells="1"/>
  <mergeCells count="14">
    <mergeCell ref="L14:M14"/>
    <mergeCell ref="E9:F9"/>
    <mergeCell ref="G9:H9"/>
    <mergeCell ref="E10:F10"/>
    <mergeCell ref="G10:H10"/>
    <mergeCell ref="E13:F13"/>
    <mergeCell ref="I14:K14"/>
    <mergeCell ref="A1:M1"/>
    <mergeCell ref="B2:E2"/>
    <mergeCell ref="B3:E3"/>
    <mergeCell ref="D4:E4"/>
    <mergeCell ref="D6:E6"/>
    <mergeCell ref="F6:G6"/>
    <mergeCell ref="H6:M6"/>
  </mergeCells>
  <conditionalFormatting sqref="H17 J17:K17 J19:K24 H19:H24 H26:H27 J26:K27 J29:K48 H29:H48">
    <cfRule type="expression" dxfId="17" priority="20">
      <formula>$G17="CCI (CC Intégral)"</formula>
    </cfRule>
  </conditionalFormatting>
  <conditionalFormatting sqref="H17:I17 H19:I24 H26:I27 H29:I48">
    <cfRule type="expression" dxfId="16" priority="19">
      <formula>$G17="CT (Contrôle terminal)"</formula>
    </cfRule>
  </conditionalFormatting>
  <conditionalFormatting sqref="I15:M15">
    <cfRule type="expression" dxfId="15" priority="16">
      <formula>$A$11=2</formula>
    </cfRule>
    <cfRule type="expression" dxfId="14" priority="17">
      <formula>$A$11=3</formula>
    </cfRule>
    <cfRule type="expression" dxfId="13" priority="18">
      <formula>$A$11=1</formula>
    </cfRule>
  </conditionalFormatting>
  <conditionalFormatting sqref="A16:M16">
    <cfRule type="expression" dxfId="12" priority="13">
      <formula>$A$11=2</formula>
    </cfRule>
    <cfRule type="expression" dxfId="11" priority="14">
      <formula>$A$11=4</formula>
    </cfRule>
    <cfRule type="expression" dxfId="10" priority="15">
      <formula>$A$11=1</formula>
    </cfRule>
  </conditionalFormatting>
  <conditionalFormatting sqref="J16:K16">
    <cfRule type="expression" dxfId="9" priority="12">
      <formula>$G$17="CCI (CC Intégral)"</formula>
    </cfRule>
  </conditionalFormatting>
  <conditionalFormatting sqref="H18">
    <cfRule type="expression" dxfId="8" priority="11">
      <formula>$G18="CCI (CC Intégral)"</formula>
    </cfRule>
  </conditionalFormatting>
  <conditionalFormatting sqref="H18:I18">
    <cfRule type="expression" dxfId="7" priority="10">
      <formula>$G18="CT (Contrôle terminal)"</formula>
    </cfRule>
  </conditionalFormatting>
  <conditionalFormatting sqref="H25">
    <cfRule type="expression" dxfId="6" priority="8">
      <formula>$G25="CCI (CC Intégral)"</formula>
    </cfRule>
  </conditionalFormatting>
  <conditionalFormatting sqref="H25:I25">
    <cfRule type="expression" dxfId="5" priority="7">
      <formula>$G25="CT (Contrôle terminal)"</formula>
    </cfRule>
  </conditionalFormatting>
  <conditionalFormatting sqref="L19:M20">
    <cfRule type="expression" dxfId="4" priority="5">
      <formula>$G19="CCI (CC Intégral)"</formula>
    </cfRule>
  </conditionalFormatting>
  <conditionalFormatting sqref="H28 J28:K28">
    <cfRule type="expression" dxfId="3" priority="4">
      <formula>$G28="CCI (CC Intégral)"</formula>
    </cfRule>
  </conditionalFormatting>
  <conditionalFormatting sqref="H28:I28">
    <cfRule type="expression" dxfId="2" priority="3">
      <formula>$G28="CT (Contrôle terminal)"</formula>
    </cfRule>
  </conditionalFormatting>
  <conditionalFormatting sqref="J18:K18">
    <cfRule type="expression" dxfId="1" priority="2">
      <formula>$G18="CCI (CC Intégral)"</formula>
    </cfRule>
  </conditionalFormatting>
  <conditionalFormatting sqref="J25:K25">
    <cfRule type="expression" dxfId="0" priority="1">
      <formula>$G25="CCI (CC Intégral)"</formula>
    </cfRule>
  </conditionalFormatting>
  <dataValidations count="6">
    <dataValidation type="list" operator="greaterThan" allowBlank="1" showInputMessage="1" showErrorMessage="1" errorTitle="Coefficient" error="Le coefficient doit être un nombre décimal supérieur à 0." sqref="F17:F48" xr:uid="{00000000-0002-0000-0500-000000000000}">
      <formula1>"OUI,NON"</formula1>
    </dataValidation>
    <dataValidation type="decimal" operator="lessThanOrEqual" allowBlank="1" showInputMessage="1" showErrorMessage="1" errorTitle="ECTS" error="Le nombre de crédits doit être entier et inférieur ou égal à 6." sqref="D17:D48" xr:uid="{00000000-0002-0000-0500-000001000000}">
      <formula1>6</formula1>
    </dataValidation>
    <dataValidation type="decimal" operator="greaterThan" allowBlank="1" showInputMessage="1" showErrorMessage="1" errorTitle="Coefficient" error="Le coefficient doit être un nombre décimal supérieur à 0." sqref="E17:E48" xr:uid="{00000000-0002-0000-0500-000002000000}">
      <formula1>0</formula1>
    </dataValidation>
    <dataValidation type="list" allowBlank="1" showInputMessage="1" showErrorMessage="1" errorTitle="Nature de l'ELP" error="Utiliser la liste déroulante" promptTitle="Nature ELP" prompt="Utiliser la liste déroulante" sqref="A17:A48" xr:uid="{00000000-0002-0000-0500-000003000000}">
      <formula1>Nature_ELP</formula1>
    </dataValidation>
    <dataValidation type="list" allowBlank="1" showInputMessage="1" showErrorMessage="1" promptTitle="Type contrôle" prompt="Utiliser la liste déroulante" sqref="G17:G48" xr:uid="{00000000-0002-0000-0500-000004000000}">
      <formula1>liste_type_controle</formula1>
    </dataValidation>
    <dataValidation type="list" allowBlank="1" showInputMessage="1" showErrorMessage="1" errorTitle="Nature" error="Utiliser la liste déroulante" promptTitle="Nature" prompt="Utiliser la liste déroulante" sqref="L17:L48 J17:J48" xr:uid="{00000000-0002-0000-05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757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757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75780"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2.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AF13-2F48-413C-BBC9-99EA7BA21731}">
  <ds:schemaRefs>
    <ds:schemaRef ds:uri="http://schemas.openxmlformats.org/package/2006/metadata/core-properties"/>
    <ds:schemaRef ds:uri="http://purl.org/dc/dcmitype/"/>
    <ds:schemaRef ds:uri="cc9b61d3-e9c6-4364-a8ad-f892d613c537"/>
    <ds:schemaRef ds:uri="http://purl.org/dc/terms/"/>
    <ds:schemaRef ds:uri="http://schemas.microsoft.com/office/2006/documentManagement/types"/>
    <ds:schemaRef ds:uri="http://schemas.microsoft.com/sharepoint/v3"/>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Fiche générale</vt:lpstr>
      <vt:lpstr>Listes</vt:lpstr>
      <vt:lpstr>Semestre 1</vt:lpstr>
      <vt:lpstr>Semestre 2</vt:lpstr>
      <vt:lpstr>Semestre 3</vt:lpstr>
      <vt:lpstr>Semestre 4</vt:lpstr>
      <vt:lpstr>DROIT</vt:lpstr>
      <vt:lpstr>'Semestre 1'!Impression_des_titres</vt:lpstr>
      <vt:lpstr>'Semestre 2'!Impression_des_titres</vt:lpstr>
      <vt:lpstr>'Semestre 3'!Impression_des_titres</vt:lpstr>
      <vt:lpstr>'Semestre 4'!Impression_des_titres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userUCA</cp:lastModifiedBy>
  <cp:revision/>
  <dcterms:created xsi:type="dcterms:W3CDTF">2016-12-07T14:50:54Z</dcterms:created>
  <dcterms:modified xsi:type="dcterms:W3CDTF">2022-11-21T14:16:09Z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