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14"/>
  <workbookPr defaultThemeVersion="166925"/>
  <mc:AlternateContent xmlns:mc="http://schemas.openxmlformats.org/markup-compatibility/2006">
    <mc:Choice Requires="x15">
      <x15ac:absPath xmlns:x15ac="http://schemas.microsoft.com/office/spreadsheetml/2010/11/ac" url="https://unice-my.sharepoint.com/personal/alexandre_sorain_unice_fr/Documents/Bureau/Maquettes - MCC/PPPE/"/>
    </mc:Choice>
  </mc:AlternateContent>
  <xr:revisionPtr revIDLastSave="47" documentId="8_{AEEADC53-AE6A-4E15-B60C-B3B50A8D2ECB}" xr6:coauthVersionLast="47" xr6:coauthVersionMax="47" xr10:uidLastSave="{E5466A81-967C-4482-BDAE-78A368A81DF1}"/>
  <bookViews>
    <workbookView xWindow="0" yWindow="0" windowWidth="28800" windowHeight="12225" tabRatio="500" firstSheet="5" xr2:uid="{00000000-000D-0000-FFFF-FFFF00000000}"/>
  </bookViews>
  <sheets>
    <sheet name="Fiche générale" sheetId="1" r:id="rId1"/>
    <sheet name="Listes" sheetId="2" state="hidden" r:id="rId2"/>
    <sheet name="Semestre 1" sheetId="3" r:id="rId3"/>
    <sheet name="Semestre 2" sheetId="4" r:id="rId4"/>
    <sheet name="Semestre 3" sheetId="5" r:id="rId5"/>
    <sheet name="Semestre 4" sheetId="6" r:id="rId6"/>
  </sheets>
  <externalReferences>
    <externalReference r:id="rId7"/>
    <externalReference r:id="rId8"/>
    <externalReference r:id="rId9"/>
  </externalReferences>
  <definedNames>
    <definedName name="DROIT" localSheetId="3">Listes!#REF!</definedName>
    <definedName name="DROIT" localSheetId="4">Listes!#REF!</definedName>
    <definedName name="DROIT" localSheetId="5">Listes!#REF!</definedName>
    <definedName name="DROIT">Listes!#REF!</definedName>
    <definedName name="_xlnm.Print_Titles" localSheetId="2">'Semestre 1'!$1:$16</definedName>
    <definedName name="_xlnm.Print_Titles" localSheetId="3">'Semestre 2'!$1:$16</definedName>
    <definedName name="_xlnm.Print_Titles" localSheetId="4">'Semestre 3'!$1:$16</definedName>
    <definedName name="_xlnm.Print_Titles" localSheetId="5">'Semestre 4'!$1:$16</definedName>
    <definedName name="ISEM">Listes!$A$31</definedName>
    <definedName name="LASH">Listes!$B$31:$B$35</definedName>
    <definedName name="liste_cmp">Listes!$A$30:$C$30</definedName>
    <definedName name="liste_ELP">Listes!$E$2:$E$5</definedName>
    <definedName name="liste_nature_controle">Listes!$B$2:$B$5</definedName>
    <definedName name="liste_type_controle">Listes!$A$2:$A$4</definedName>
    <definedName name="Nature_ELP">Listes!$D$2:$D$3</definedName>
    <definedName name="Print_Area_0" localSheetId="0">'Fiche générale'!$A$1:$I$29</definedName>
    <definedName name="Print_Area_0_0" localSheetId="0">'Fiche générale'!$A$1:$I$29</definedName>
    <definedName name="Print_Titles_0" localSheetId="2">'Semestre 1'!$1:$16</definedName>
    <definedName name="Print_Titles_0" localSheetId="3">'Semestre 2'!$1:$16</definedName>
    <definedName name="Print_Titles_0" localSheetId="4">'Semestre 3'!$1:$16</definedName>
    <definedName name="Print_Titles_0" localSheetId="5">'Semestre 4'!$1:$16</definedName>
    <definedName name="Print_Titles_0_0" localSheetId="2">'Semestre 1'!$1:$16</definedName>
    <definedName name="Print_Titles_0_0" localSheetId="3">'Semestre 2'!$1:$16</definedName>
    <definedName name="Print_Titles_0_0" localSheetId="4">'Semestre 3'!$1:$16</definedName>
    <definedName name="Print_Titles_0_0" localSheetId="5">'Semestre 4'!$1:$16</definedName>
    <definedName name="SCIENCES">Listes!$C$31:$C$35</definedName>
    <definedName name="STAPS">Listes!$E$31</definedName>
    <definedName name="tab_cmp">[1]TabComposante!$A$2:$B$13</definedName>
    <definedName name="tab_code_dip">Listes!$A$8:$B$26</definedName>
    <definedName name="_xlnm.Print_Area" localSheetId="0">'Fiche générale'!$A$1:$I$29</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15" i="6" l="1"/>
  <c r="B3" i="6"/>
  <c r="B2" i="6"/>
  <c r="K15" i="5"/>
  <c r="B3" i="5"/>
  <c r="B2" i="5"/>
  <c r="K15" i="4"/>
  <c r="B3" i="4"/>
  <c r="B2" i="4"/>
  <c r="K15" i="3"/>
  <c r="B3" i="3"/>
  <c r="B2" i="3"/>
  <c r="B4" i="6"/>
  <c r="B4" i="5"/>
  <c r="B4" i="4"/>
  <c r="B4" i="3"/>
</calcChain>
</file>

<file path=xl/sharedStrings.xml><?xml version="1.0" encoding="utf-8"?>
<sst xmlns="http://schemas.openxmlformats.org/spreadsheetml/2006/main" count="427" uniqueCount="163">
  <si>
    <t>Type Diplôme : L1 PPPE sciences et technologie</t>
  </si>
  <si>
    <t>COMPOSANTE</t>
  </si>
  <si>
    <t>SCIENCES</t>
  </si>
  <si>
    <t>MENTION</t>
  </si>
  <si>
    <t>CODE DIPLÔME</t>
  </si>
  <si>
    <t>SPSIT18</t>
  </si>
  <si>
    <t>Session</t>
  </si>
  <si>
    <t>Textes réglementaires</t>
  </si>
  <si>
    <t>Arrêté du 30 juillet 2018 relatif au diplôme national de licence</t>
  </si>
  <si>
    <t>Arrêté du 17 novembre 1999 relatif à la licence professionnelle</t>
  </si>
  <si>
    <t>Arrêté du 22 janvier 2014 fixant le cadre national des formations conduisant à la délivrance des diplômes nationaux de licence, de licence professionnelle et de master</t>
  </si>
  <si>
    <t>Règles de maintien dans la double licence pour l'année N+1 ou réorientation dans une licence mono disciplinaire</t>
  </si>
  <si>
    <t>Le redoublement est soumis à la décision du jury d'année de L1.</t>
  </si>
  <si>
    <t>COMPENSATION</t>
  </si>
  <si>
    <t>Les MCC déterminent le mode de compensation entre UE, semestre et année ainsi que la possibilité d’une note éliminatoire.</t>
  </si>
  <si>
    <t>Obtention des UE</t>
  </si>
  <si>
    <t>*Une UE est validée si l'étudiant obtient pour cette UE, une note supérieure ou égale à 10</t>
  </si>
  <si>
    <t>*Compensation des ECUE</t>
  </si>
  <si>
    <t xml:space="preserve">*Toutes les UE de la formation sont évaluées en CCI. Les modalités d’obtention des différentes UE portées par le portail "sciences et technologies" sont celles du portail.
</t>
  </si>
  <si>
    <t>*Les modalités d’obtention des différentes UE portées par le lycée du parc impérial sont fixées par le lycée mais soumises au cadrage du CCI de l'université côte d'azur. La deuxième chance est intégrée dans le CCI pour ces UE.</t>
  </si>
  <si>
    <t>Obtention du Semestre</t>
  </si>
  <si>
    <t>*aucune compensation semestrielle en session 1 sauf décision de jury</t>
  </si>
  <si>
    <t>*compensation des UE au sein du semestre en session 2.</t>
  </si>
  <si>
    <t>*pour le calcul de la note du semestre de la deuxième session pour chaque UE la meilleure note entre session1 et seconde chance entre dans le calcul.</t>
  </si>
  <si>
    <t>Obtention de l'Année</t>
  </si>
  <si>
    <t>*aucune compensation annuelle en session 1 car pas de compensation au semestre</t>
  </si>
  <si>
    <t>*compensation des semestre en session 2</t>
  </si>
  <si>
    <t>* La présence en cours, TD et TP est obligatoire. Un étudiant non assidu peut-être désincrit de la formation.</t>
  </si>
  <si>
    <t>Note éliminatoire</t>
  </si>
  <si>
    <t>non</t>
  </si>
  <si>
    <t>Type contrôle</t>
  </si>
  <si>
    <t>Nature contrôle</t>
  </si>
  <si>
    <t>Nature ELP</t>
  </si>
  <si>
    <t>Liste compo</t>
  </si>
  <si>
    <t>CCI (CC Intégral)</t>
  </si>
  <si>
    <t>Écrit</t>
  </si>
  <si>
    <t>Unité d'enseignement</t>
  </si>
  <si>
    <t>CT (Contrôle terminal)</t>
  </si>
  <si>
    <t>Oral</t>
  </si>
  <si>
    <t>Élément constitutif d'une UE</t>
  </si>
  <si>
    <t>CC&amp;CT</t>
  </si>
  <si>
    <t>Rapport/Mémoire</t>
  </si>
  <si>
    <t>Pratique sportive</t>
  </si>
  <si>
    <t xml:space="preserve">Mention </t>
  </si>
  <si>
    <t>Codage Diplôme</t>
  </si>
  <si>
    <t>CMP</t>
  </si>
  <si>
    <t>Sciences et technologie</t>
  </si>
  <si>
    <t>ISEM</t>
  </si>
  <si>
    <t>Économie et gestion</t>
  </si>
  <si>
    <t>Sciences de l'Homme et de la Société</t>
  </si>
  <si>
    <t>HPSHS18</t>
  </si>
  <si>
    <t>Sociologie Économie</t>
  </si>
  <si>
    <t>Lettres Langues Arts et Communication</t>
  </si>
  <si>
    <t>HPLAC18</t>
  </si>
  <si>
    <t>UFR DROIT</t>
  </si>
  <si>
    <t>Droit</t>
  </si>
  <si>
    <t>DPDRT18</t>
  </si>
  <si>
    <t>UFR LASH</t>
  </si>
  <si>
    <t>IPECG18</t>
  </si>
  <si>
    <t>Sciences de la Vie</t>
  </si>
  <si>
    <t>SPVIE18</t>
  </si>
  <si>
    <t>Psychologie</t>
  </si>
  <si>
    <t>STAPS</t>
  </si>
  <si>
    <t>PPSTA18</t>
  </si>
  <si>
    <t>Histoire Lettres</t>
  </si>
  <si>
    <t>HPPSY18</t>
  </si>
  <si>
    <t>Philosophie Psychologie</t>
  </si>
  <si>
    <t>Double licence Histoire Lettres</t>
  </si>
  <si>
    <t>HPHIL18</t>
  </si>
  <si>
    <t>Philosophie Droit</t>
  </si>
  <si>
    <t>Double licence Philosophie Psychologie</t>
  </si>
  <si>
    <t>HPPHP18</t>
  </si>
  <si>
    <t>Arts vivants Ethnologie</t>
  </si>
  <si>
    <t>Double licence Philosophie Droit</t>
  </si>
  <si>
    <t>HPPHD18</t>
  </si>
  <si>
    <t>UFR SCIENCES</t>
  </si>
  <si>
    <t>Double licence ADS Sc. de l'homme, anthropologie, ethno</t>
  </si>
  <si>
    <t>HPEAV18</t>
  </si>
  <si>
    <t>Double licence Sociologie Économie</t>
  </si>
  <si>
    <t>IPSOE18</t>
  </si>
  <si>
    <t>Chimie Science de la Vie</t>
  </si>
  <si>
    <t>Double licence Chimie Sciences de la Vie</t>
  </si>
  <si>
    <t>SPDCB18</t>
  </si>
  <si>
    <t>Mathématiques Informatique</t>
  </si>
  <si>
    <t>Double licence Mathématiques Informatique</t>
  </si>
  <si>
    <t>SPDMI18</t>
  </si>
  <si>
    <t>Mathématiques Physique</t>
  </si>
  <si>
    <t>Double licence Mathématiques Physique</t>
  </si>
  <si>
    <t>SPDMP18</t>
  </si>
  <si>
    <t>Sciences de la Terre Sciences de la Vie</t>
  </si>
  <si>
    <t>Double licence Sciences de la Terre Sciences de la Vie</t>
  </si>
  <si>
    <t>SPDTV18</t>
  </si>
  <si>
    <t>Sciences de la Terre Physique</t>
  </si>
  <si>
    <t>Double licence Sciences de la Terre Physique</t>
  </si>
  <si>
    <t>SPDTP18</t>
  </si>
  <si>
    <t>UFR STAPS</t>
  </si>
  <si>
    <t>Double licence Musicologie Sc. de l'homme, anthropologie, ethno</t>
  </si>
  <si>
    <t>HPMUE18</t>
  </si>
  <si>
    <t>LASH</t>
  </si>
  <si>
    <t>Type Diplôme : L1 ET L2 DOUBLES LICENCES</t>
  </si>
  <si>
    <t>Code diplôme</t>
  </si>
  <si>
    <t>VDI</t>
  </si>
  <si>
    <t>Code étape</t>
  </si>
  <si>
    <t>SPSPP1</t>
  </si>
  <si>
    <t>VET</t>
  </si>
  <si>
    <t>Libellé étape</t>
  </si>
  <si>
    <t>Parcours Préparatoire au Professorat des Ecoles (PPPE)</t>
  </si>
  <si>
    <t>Code semestre</t>
  </si>
  <si>
    <t>MALUS / Max</t>
  </si>
  <si>
    <t>Code Malus</t>
  </si>
  <si>
    <t>Non assiduité</t>
  </si>
  <si>
    <t>1ère session</t>
  </si>
  <si>
    <t>2ème session</t>
  </si>
  <si>
    <t>Seconde chance</t>
  </si>
  <si>
    <t>Observation seconde chance</t>
  </si>
  <si>
    <t>Contrôle Continu</t>
  </si>
  <si>
    <t>Contrôle terminal</t>
  </si>
  <si>
    <t>Épreuve terminale CC</t>
  </si>
  <si>
    <t>Libellé ELP</t>
  </si>
  <si>
    <t>Code ELP</t>
  </si>
  <si>
    <t>ECTS</t>
  </si>
  <si>
    <t>Coeff</t>
  </si>
  <si>
    <t>Capitalisable</t>
  </si>
  <si>
    <t>Compensable</t>
  </si>
  <si>
    <t>Type  Contrôle</t>
  </si>
  <si>
    <t xml:space="preserve">Si CC&amp;CT 
coef du CT </t>
  </si>
  <si>
    <t>Nbre d'évaluation minimum</t>
  </si>
  <si>
    <t>Nature</t>
  </si>
  <si>
    <t>Durée</t>
  </si>
  <si>
    <t>Math enjeux 1</t>
  </si>
  <si>
    <t>OUI</t>
  </si>
  <si>
    <t>1,5h</t>
  </si>
  <si>
    <t>pas de seconde chance, la note de l'examen entre dans le calcul de la note du CCI de SPUM21/SPUM22</t>
  </si>
  <si>
    <t>Compléments de Mathématiques</t>
  </si>
  <si>
    <t>Mathématiques S1: Fondements  1</t>
  </si>
  <si>
    <t>SPUM11</t>
  </si>
  <si>
    <t>2H</t>
  </si>
  <si>
    <t>Les notes du CCI de la 1ère session peuvent intervenir dans le calcul de la note de seconde chance</t>
  </si>
  <si>
    <t>Mathématiques S2: fondements 2</t>
  </si>
  <si>
    <t>SPUM21</t>
  </si>
  <si>
    <t>TERRE S2: Atmosphère, Océans, Climat</t>
  </si>
  <si>
    <t>SPUT22</t>
  </si>
  <si>
    <t>PHYSIQUE 1: Mécanique 1</t>
  </si>
  <si>
    <t>SPUP10</t>
  </si>
  <si>
    <t>Pédagogie active</t>
  </si>
  <si>
    <t>INFORMATIQUE S1: Introduction à l'informatique par le web</t>
  </si>
  <si>
    <t>SPUF11</t>
  </si>
  <si>
    <t>CHIMIE S1: Structure microscopique de la matière</t>
  </si>
  <si>
    <t>SPUC10</t>
  </si>
  <si>
    <t>Atomistique</t>
  </si>
  <si>
    <t>SPEC10</t>
  </si>
  <si>
    <t>1H</t>
  </si>
  <si>
    <t>Structure et représentation des molécules</t>
  </si>
  <si>
    <t>SPEC11</t>
  </si>
  <si>
    <t>Parcours Preparatoire au Professorat des Ecoles (PPPE)</t>
  </si>
  <si>
    <t>Optique 1</t>
  </si>
  <si>
    <t>SPUP20</t>
  </si>
  <si>
    <t>Optique 1: pédgogie active</t>
  </si>
  <si>
    <t>CLE 2D: Métholdologie du concours et didactique - Géométrie</t>
  </si>
  <si>
    <t>Géométrie</t>
  </si>
  <si>
    <t>2h</t>
  </si>
  <si>
    <t>Préprofessionnalisation aux métiers de l'éduction</t>
  </si>
  <si>
    <t>Mathématiques S4: Méthodes: approche aléatoire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</si>
</sst>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rgb="FF000000"/>
      <name val="Calibri"/>
      <family val="2"/>
      <charset val="1"/>
    </font>
    <font>
      <b/>
      <sz val="18"/>
      <color rgb="FFFFFFFF"/>
      <name val="Calibri"/>
      <family val="2"/>
      <charset val="1"/>
    </font>
    <font>
      <sz val="18"/>
      <color rgb="FF000000"/>
      <name val="Calibri"/>
      <family val="2"/>
      <charset val="1"/>
    </font>
    <font>
      <b/>
      <sz val="16"/>
      <color rgb="FF000000"/>
      <name val="Calibri"/>
      <family val="2"/>
      <charset val="1"/>
    </font>
    <font>
      <sz val="12"/>
      <name val="Calibri"/>
      <family val="2"/>
      <charset val="1"/>
    </font>
    <font>
      <b/>
      <sz val="14"/>
      <color rgb="FF000000"/>
      <name val="Calibri"/>
      <family val="2"/>
      <charset val="1"/>
    </font>
    <font>
      <u/>
      <sz val="11"/>
      <color rgb="FF0563C1"/>
      <name val="Calibri"/>
      <family val="2"/>
      <charset val="1"/>
    </font>
    <font>
      <b/>
      <sz val="11"/>
      <color rgb="FF000000"/>
      <name val="Calibri"/>
      <family val="2"/>
      <charset val="1"/>
    </font>
    <font>
      <i/>
      <sz val="11"/>
      <color rgb="FF000000"/>
      <name val="Calibri"/>
      <family val="2"/>
      <charset val="1"/>
    </font>
    <font>
      <b/>
      <sz val="11"/>
      <name val="Calibri"/>
      <family val="2"/>
      <charset val="1"/>
    </font>
    <font>
      <sz val="12"/>
      <color rgb="FF000000"/>
      <name val="Times New Roman"/>
      <family val="1"/>
      <charset val="1"/>
    </font>
    <font>
      <sz val="14"/>
      <color rgb="FF000000"/>
      <name val="Calibri"/>
      <family val="2"/>
      <charset val="1"/>
    </font>
    <font>
      <b/>
      <sz val="14"/>
      <name val="Calibri"/>
      <family val="2"/>
      <charset val="1"/>
    </font>
    <font>
      <sz val="14"/>
      <name val="Calibri"/>
      <family val="2"/>
      <charset val="1"/>
    </font>
    <font>
      <b/>
      <sz val="12"/>
      <color rgb="FF000000"/>
      <name val="Calibri"/>
      <family val="2"/>
      <charset val="1"/>
    </font>
    <font>
      <sz val="11"/>
      <color rgb="FFFFFFFF"/>
      <name val="Calibri"/>
      <family val="2"/>
      <charset val="1"/>
    </font>
    <font>
      <b/>
      <sz val="11"/>
      <color rgb="FFC00000"/>
      <name val="Calibri"/>
      <family val="2"/>
      <charset val="1"/>
    </font>
    <font>
      <sz val="10"/>
      <color rgb="FF000000"/>
      <name val="Arial"/>
      <family val="2"/>
      <charset val="1"/>
    </font>
    <font>
      <b/>
      <sz val="13"/>
      <color rgb="FF000000"/>
      <name val="Calibri"/>
      <family val="2"/>
      <charset val="1"/>
    </font>
    <font>
      <b/>
      <sz val="11"/>
      <name val="Calibri"/>
      <family val="2"/>
      <scheme val="minor"/>
    </font>
    <font>
      <b/>
      <sz val="11"/>
      <color rgb="FF000000"/>
      <name val="Calibri"/>
      <family val="2"/>
    </font>
    <font>
      <sz val="12"/>
      <color rgb="FF000000"/>
      <name val="Calibri"/>
      <family val="2"/>
    </font>
    <font>
      <b/>
      <sz val="12"/>
      <color rgb="FF000000"/>
      <name val="Calibri"/>
      <family val="2"/>
    </font>
  </fonts>
  <fills count="10">
    <fill>
      <patternFill patternType="none"/>
    </fill>
    <fill>
      <patternFill patternType="gray125"/>
    </fill>
    <fill>
      <patternFill patternType="solid">
        <fgColor rgb="FF000000"/>
        <bgColor rgb="FF003300"/>
      </patternFill>
    </fill>
    <fill>
      <patternFill patternType="solid">
        <fgColor rgb="FFFFFFFF"/>
        <bgColor rgb="FFF2F2F2"/>
      </patternFill>
    </fill>
    <fill>
      <patternFill patternType="solid">
        <fgColor rgb="FFD9D9D9"/>
        <bgColor rgb="FFD6DCE4"/>
      </patternFill>
    </fill>
    <fill>
      <patternFill patternType="solid">
        <fgColor rgb="FFF2F2F2"/>
        <bgColor rgb="FFDEEBF7"/>
      </patternFill>
    </fill>
    <fill>
      <patternFill patternType="solid">
        <fgColor rgb="FFDEEBF7"/>
        <bgColor rgb="FFF2F2F2"/>
      </patternFill>
    </fill>
    <fill>
      <patternFill patternType="solid">
        <fgColor rgb="FFFBE5D6"/>
        <bgColor rgb="FFF2F2F2"/>
      </patternFill>
    </fill>
    <fill>
      <patternFill patternType="solid">
        <fgColor rgb="FF7030A0"/>
        <bgColor rgb="FF993366"/>
      </patternFill>
    </fill>
    <fill>
      <patternFill patternType="solid">
        <fgColor theme="0" tint="-4.9989318521683403E-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right/>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medium">
        <color indexed="64"/>
      </top>
      <bottom style="thin">
        <color auto="1"/>
      </bottom>
      <diagonal/>
    </border>
    <border>
      <left style="hair">
        <color auto="1"/>
      </left>
      <right/>
      <top/>
      <bottom/>
      <diagonal/>
    </border>
    <border>
      <left style="hair">
        <color auto="1"/>
      </left>
      <right/>
      <top/>
      <bottom style="thin">
        <color auto="1"/>
      </bottom>
      <diagonal/>
    </border>
    <border>
      <left style="hair">
        <color auto="1"/>
      </left>
      <right/>
      <top style="thin">
        <color auto="1"/>
      </top>
      <bottom/>
      <diagonal/>
    </border>
  </borders>
  <cellStyleXfs count="2">
    <xf numFmtId="0" fontId="0" fillId="0" borderId="0"/>
    <xf numFmtId="0" fontId="6" fillId="0" borderId="0" applyBorder="0" applyProtection="0"/>
  </cellStyleXfs>
  <cellXfs count="144">
    <xf numFmtId="0" fontId="0" fillId="0" borderId="0" xfId="0"/>
    <xf numFmtId="0" fontId="2" fillId="0" borderId="1" xfId="0" applyFont="1" applyBorder="1" applyAlignment="1">
      <alignment horizontal="left" vertical="center" indent="1"/>
    </xf>
    <xf numFmtId="0" fontId="2" fillId="0" borderId="2" xfId="0" applyFont="1" applyBorder="1" applyAlignment="1">
      <alignment horizontal="left" vertical="center" indent="1"/>
    </xf>
    <xf numFmtId="0" fontId="3" fillId="0" borderId="1" xfId="0" applyFont="1" applyBorder="1"/>
    <xf numFmtId="0" fontId="0" fillId="0" borderId="1" xfId="0" applyBorder="1"/>
    <xf numFmtId="0" fontId="0" fillId="0" borderId="0" xfId="0" applyProtection="1">
      <protection locked="0"/>
    </xf>
    <xf numFmtId="0" fontId="8" fillId="0" borderId="2" xfId="0" applyFont="1" applyBorder="1"/>
    <xf numFmtId="0" fontId="0" fillId="0" borderId="8" xfId="0" applyBorder="1"/>
    <xf numFmtId="0" fontId="0" fillId="0" borderId="9" xfId="0" applyBorder="1" applyProtection="1">
      <protection locked="0"/>
    </xf>
    <xf numFmtId="0" fontId="0" fillId="0" borderId="10" xfId="0" applyBorder="1" applyProtection="1">
      <protection locked="0"/>
    </xf>
    <xf numFmtId="0" fontId="0" fillId="0" borderId="14" xfId="0" applyBorder="1" applyProtection="1">
      <protection locked="0"/>
    </xf>
    <xf numFmtId="0" fontId="10" fillId="0" borderId="0" xfId="0" applyFont="1" applyAlignment="1">
      <alignment horizontal="left" vertical="center" wrapText="1"/>
    </xf>
    <xf numFmtId="0" fontId="10" fillId="0" borderId="0" xfId="0" applyFont="1" applyAlignment="1">
      <alignment horizontal="center" vertical="center" wrapText="1"/>
    </xf>
    <xf numFmtId="0" fontId="0" fillId="0" borderId="15" xfId="0" applyBorder="1"/>
    <xf numFmtId="0" fontId="0" fillId="0" borderId="0" xfId="0" applyAlignment="1">
      <alignment vertical="center"/>
    </xf>
    <xf numFmtId="0" fontId="11" fillId="0" borderId="1" xfId="0" applyFont="1" applyBorder="1" applyAlignment="1">
      <alignment vertical="center"/>
    </xf>
    <xf numFmtId="0" fontId="12" fillId="0" borderId="1" xfId="0" applyFont="1" applyBorder="1" applyAlignment="1">
      <alignment horizontal="left"/>
    </xf>
    <xf numFmtId="0" fontId="13" fillId="6" borderId="1" xfId="0" applyFont="1" applyFill="1" applyBorder="1" applyAlignment="1" applyProtection="1">
      <alignment horizontal="left" vertical="center"/>
      <protection locked="0"/>
    </xf>
    <xf numFmtId="0" fontId="11" fillId="0" borderId="0" xfId="0" applyFont="1" applyAlignment="1" applyProtection="1">
      <alignment horizontal="left"/>
      <protection locked="0"/>
    </xf>
    <xf numFmtId="0" fontId="11" fillId="6" borderId="1" xfId="0" applyFont="1" applyFill="1" applyBorder="1" applyAlignment="1" applyProtection="1">
      <alignment horizontal="left" vertical="center"/>
      <protection locked="0"/>
    </xf>
    <xf numFmtId="0" fontId="5" fillId="0" borderId="0" xfId="0" applyFont="1" applyAlignment="1">
      <alignment horizontal="left" vertical="center" indent="7"/>
    </xf>
    <xf numFmtId="0" fontId="5" fillId="0" borderId="0" xfId="0" applyFont="1" applyAlignment="1">
      <alignment vertical="center"/>
    </xf>
    <xf numFmtId="0" fontId="7" fillId="0" borderId="0" xfId="0" applyFont="1" applyAlignment="1">
      <alignment horizontal="center" vertical="center"/>
    </xf>
    <xf numFmtId="0" fontId="0" fillId="0" borderId="0" xfId="0" applyAlignment="1">
      <alignment vertical="center" wrapText="1"/>
    </xf>
    <xf numFmtId="0" fontId="0" fillId="3" borderId="0" xfId="0" applyFill="1" applyAlignment="1">
      <alignment horizontal="center" vertical="center"/>
    </xf>
    <xf numFmtId="0" fontId="14" fillId="0" borderId="8" xfId="0" applyFont="1" applyBorder="1" applyAlignment="1">
      <alignment horizontal="center" vertical="center"/>
    </xf>
    <xf numFmtId="0" fontId="15" fillId="0" borderId="0" xfId="0" applyFont="1"/>
    <xf numFmtId="0" fontId="14" fillId="0" borderId="0" xfId="0" applyFont="1" applyAlignment="1">
      <alignment horizontal="center" vertical="center"/>
    </xf>
    <xf numFmtId="0" fontId="0" fillId="0" borderId="8" xfId="0" applyBorder="1" applyAlignment="1">
      <alignment horizontal="left" vertical="center"/>
    </xf>
    <xf numFmtId="0" fontId="7" fillId="0" borderId="0" xfId="0" applyFont="1" applyAlignment="1">
      <alignment vertical="center"/>
    </xf>
    <xf numFmtId="0" fontId="0" fillId="0" borderId="0" xfId="0" applyAlignment="1" applyProtection="1">
      <alignment horizontal="center"/>
      <protection locked="0"/>
    </xf>
    <xf numFmtId="0" fontId="16" fillId="0" borderId="12" xfId="0" applyFont="1" applyBorder="1"/>
    <xf numFmtId="0" fontId="9" fillId="0" borderId="12" xfId="0" applyFont="1" applyBorder="1"/>
    <xf numFmtId="0" fontId="9" fillId="0" borderId="13" xfId="0" applyFont="1" applyBorder="1"/>
    <xf numFmtId="0" fontId="14" fillId="0" borderId="1" xfId="0" applyFont="1" applyBorder="1" applyAlignment="1">
      <alignment horizontal="left" vertical="center" indent="1"/>
    </xf>
    <xf numFmtId="0" fontId="14" fillId="0" borderId="5" xfId="0" applyFont="1" applyBorder="1" applyAlignment="1">
      <alignment horizontal="left" vertical="center" wrapText="1" indent="1"/>
    </xf>
    <xf numFmtId="0" fontId="14" fillId="0" borderId="5" xfId="0" applyFont="1" applyBorder="1" applyAlignment="1">
      <alignment vertical="center" wrapText="1"/>
    </xf>
    <xf numFmtId="0" fontId="14" fillId="0" borderId="5" xfId="0" applyFont="1" applyBorder="1" applyAlignment="1">
      <alignment vertical="center"/>
    </xf>
    <xf numFmtId="0" fontId="14" fillId="8" borderId="5" xfId="0" applyFont="1" applyFill="1" applyBorder="1" applyAlignment="1">
      <alignment vertical="center" wrapText="1"/>
    </xf>
    <xf numFmtId="0" fontId="14" fillId="8" borderId="5" xfId="0" applyFont="1" applyFill="1" applyBorder="1" applyAlignment="1">
      <alignment vertical="center"/>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0" fillId="0" borderId="1" xfId="0" applyBorder="1" applyProtection="1">
      <protection locked="0"/>
    </xf>
    <xf numFmtId="0" fontId="0" fillId="0" borderId="1" xfId="0" applyBorder="1" applyAlignment="1" applyProtection="1">
      <alignment vertical="center"/>
      <protection locked="0"/>
    </xf>
    <xf numFmtId="0" fontId="0" fillId="3" borderId="1" xfId="0" applyFill="1" applyBorder="1" applyProtection="1">
      <protection locked="0"/>
    </xf>
    <xf numFmtId="0" fontId="14" fillId="0" borderId="1" xfId="0" applyFont="1" applyBorder="1" applyAlignment="1" applyProtection="1">
      <alignment vertical="center"/>
      <protection locked="0"/>
    </xf>
    <xf numFmtId="0" fontId="17" fillId="0" borderId="1" xfId="0" applyFont="1" applyBorder="1" applyProtection="1">
      <protection locked="0"/>
    </xf>
    <xf numFmtId="0" fontId="5"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18" fillId="0" borderId="1" xfId="0" applyFont="1" applyBorder="1" applyAlignment="1" applyProtection="1">
      <alignment vertical="center"/>
      <protection locked="0"/>
    </xf>
    <xf numFmtId="0" fontId="3" fillId="0" borderId="1" xfId="0" applyFont="1" applyBorder="1" applyAlignment="1" applyProtection="1">
      <alignment vertical="center"/>
      <protection locked="0"/>
    </xf>
    <xf numFmtId="0" fontId="1" fillId="2" borderId="0" xfId="0" applyFont="1" applyFill="1" applyAlignment="1">
      <alignment horizontal="center"/>
    </xf>
    <xf numFmtId="0" fontId="11" fillId="0" borderId="1" xfId="0" applyFont="1" applyBorder="1" applyAlignment="1">
      <alignment horizontal="center" vertical="center"/>
    </xf>
    <xf numFmtId="0" fontId="0" fillId="0" borderId="0" xfId="0" applyAlignment="1">
      <alignment horizontal="center" vertical="center" wrapText="1"/>
    </xf>
    <xf numFmtId="0" fontId="20" fillId="0" borderId="1" xfId="0" applyFont="1" applyBorder="1" applyProtection="1">
      <protection locked="0"/>
    </xf>
    <xf numFmtId="0" fontId="20" fillId="0" borderId="1" xfId="0" applyFont="1" applyBorder="1" applyAlignment="1" applyProtection="1">
      <alignment vertical="center"/>
      <protection locked="0"/>
    </xf>
    <xf numFmtId="0" fontId="21" fillId="0" borderId="1" xfId="0" applyFont="1" applyBorder="1" applyAlignment="1" applyProtection="1">
      <alignment vertical="center"/>
      <protection locked="0"/>
    </xf>
    <xf numFmtId="0" fontId="22" fillId="0" borderId="1" xfId="0" applyFont="1" applyBorder="1" applyAlignment="1" applyProtection="1">
      <alignment vertical="center"/>
      <protection locked="0"/>
    </xf>
    <xf numFmtId="0" fontId="0" fillId="0" borderId="16" xfId="0" applyBorder="1" applyAlignment="1" applyProtection="1">
      <alignment vertical="center" wrapText="1"/>
      <protection locked="0"/>
    </xf>
    <xf numFmtId="0" fontId="0" fillId="0" borderId="0" xfId="0" applyAlignment="1" applyProtection="1">
      <alignment vertical="center"/>
      <protection locked="0"/>
    </xf>
    <xf numFmtId="0" fontId="0" fillId="0" borderId="17" xfId="0" applyBorder="1" applyAlignment="1" applyProtection="1">
      <alignment horizontal="left" vertical="top" wrapText="1"/>
      <protection locked="0"/>
    </xf>
    <xf numFmtId="0" fontId="20" fillId="0" borderId="5" xfId="0" applyFont="1" applyBorder="1" applyProtection="1">
      <protection locked="0"/>
    </xf>
    <xf numFmtId="0" fontId="20" fillId="0" borderId="5" xfId="0" applyFont="1" applyBorder="1" applyAlignment="1" applyProtection="1">
      <alignment vertical="center" wrapText="1"/>
      <protection locked="0"/>
    </xf>
    <xf numFmtId="0" fontId="0" fillId="0" borderId="5" xfId="0" applyBorder="1" applyAlignment="1" applyProtection="1">
      <alignment vertical="center"/>
      <protection locked="0"/>
    </xf>
    <xf numFmtId="0" fontId="0" fillId="3" borderId="5" xfId="0" applyFill="1" applyBorder="1" applyProtection="1">
      <protection locked="0"/>
    </xf>
    <xf numFmtId="0" fontId="0" fillId="0" borderId="5" xfId="0" applyBorder="1" applyProtection="1">
      <protection locked="0"/>
    </xf>
    <xf numFmtId="0" fontId="0" fillId="0" borderId="18" xfId="0" applyBorder="1" applyProtection="1">
      <protection locked="0"/>
    </xf>
    <xf numFmtId="0" fontId="0" fillId="0" borderId="18" xfId="0" applyBorder="1" applyAlignment="1" applyProtection="1">
      <alignment vertical="center"/>
      <protection locked="0"/>
    </xf>
    <xf numFmtId="0" fontId="0" fillId="3" borderId="18" xfId="0" applyFill="1" applyBorder="1" applyProtection="1">
      <protection locked="0"/>
    </xf>
    <xf numFmtId="0" fontId="20" fillId="0" borderId="5" xfId="0" applyFont="1" applyBorder="1" applyAlignment="1" applyProtection="1">
      <alignment vertical="center"/>
      <protection locked="0"/>
    </xf>
    <xf numFmtId="0" fontId="21" fillId="0" borderId="18" xfId="0" applyFont="1" applyBorder="1" applyAlignment="1" applyProtection="1">
      <alignment vertical="center"/>
      <protection locked="0"/>
    </xf>
    <xf numFmtId="0" fontId="0" fillId="0" borderId="19" xfId="0" applyBorder="1" applyAlignment="1" applyProtection="1">
      <alignment vertical="center"/>
      <protection locked="0"/>
    </xf>
    <xf numFmtId="0" fontId="0" fillId="0" borderId="20"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20" fillId="0" borderId="18" xfId="0" applyFont="1" applyBorder="1" applyProtection="1">
      <protection locked="0"/>
    </xf>
    <xf numFmtId="0" fontId="22" fillId="0" borderId="18" xfId="0" applyFont="1" applyBorder="1" applyAlignment="1" applyProtection="1">
      <alignment vertical="center"/>
      <protection locked="0"/>
    </xf>
    <xf numFmtId="0" fontId="20" fillId="0" borderId="22" xfId="0" applyFont="1" applyBorder="1" applyProtection="1">
      <protection locked="0"/>
    </xf>
    <xf numFmtId="0" fontId="20" fillId="0" borderId="22" xfId="0" applyFont="1" applyBorder="1" applyAlignment="1" applyProtection="1">
      <alignment vertical="center" wrapText="1"/>
      <protection locked="0"/>
    </xf>
    <xf numFmtId="0" fontId="0" fillId="0" borderId="22" xfId="0" applyBorder="1" applyAlignment="1" applyProtection="1">
      <alignment vertical="center"/>
      <protection locked="0"/>
    </xf>
    <xf numFmtId="0" fontId="0" fillId="3" borderId="22" xfId="0" applyFill="1" applyBorder="1" applyProtection="1">
      <protection locked="0"/>
    </xf>
    <xf numFmtId="0" fontId="0" fillId="0" borderId="22" xfId="0" applyBorder="1" applyProtection="1">
      <protection locked="0"/>
    </xf>
    <xf numFmtId="0" fontId="0" fillId="0" borderId="21" xfId="0" applyBorder="1" applyAlignment="1" applyProtection="1">
      <alignment horizontal="left" vertical="top" wrapText="1"/>
      <protection locked="0"/>
    </xf>
    <xf numFmtId="0" fontId="20" fillId="0" borderId="23" xfId="0" applyFont="1" applyBorder="1" applyProtection="1">
      <protection locked="0"/>
    </xf>
    <xf numFmtId="0" fontId="20" fillId="0" borderId="23" xfId="0" applyFont="1" applyBorder="1" applyAlignment="1" applyProtection="1">
      <alignment vertical="center"/>
      <protection locked="0"/>
    </xf>
    <xf numFmtId="0" fontId="0" fillId="0" borderId="23" xfId="0" applyBorder="1" applyAlignment="1" applyProtection="1">
      <alignment vertical="center"/>
      <protection locked="0"/>
    </xf>
    <xf numFmtId="0" fontId="0" fillId="3" borderId="23" xfId="0" applyFill="1" applyBorder="1" applyProtection="1">
      <protection locked="0"/>
    </xf>
    <xf numFmtId="0" fontId="0" fillId="0" borderId="23" xfId="0" applyBorder="1" applyProtection="1">
      <protection locked="0"/>
    </xf>
    <xf numFmtId="0" fontId="17" fillId="0" borderId="5" xfId="0" applyFont="1" applyBorder="1" applyProtection="1">
      <protection locked="0"/>
    </xf>
    <xf numFmtId="0" fontId="20" fillId="0" borderId="22" xfId="0" applyFont="1" applyBorder="1" applyAlignment="1" applyProtection="1">
      <alignment vertical="center"/>
      <protection locked="0"/>
    </xf>
    <xf numFmtId="0" fontId="1" fillId="2" borderId="1" xfId="0" applyFont="1" applyFill="1" applyBorder="1" applyAlignment="1">
      <alignment horizontal="center"/>
    </xf>
    <xf numFmtId="0" fontId="4" fillId="3" borderId="0" xfId="0" applyFont="1" applyFill="1" applyAlignment="1">
      <alignment horizontal="left"/>
    </xf>
    <xf numFmtId="0" fontId="3" fillId="0" borderId="1" xfId="0" applyFont="1" applyBorder="1" applyAlignment="1" applyProtection="1">
      <alignment vertical="center"/>
      <protection locked="0"/>
    </xf>
    <xf numFmtId="0" fontId="5" fillId="4" borderId="3" xfId="0" applyFont="1" applyFill="1" applyBorder="1" applyAlignment="1">
      <alignment horizontal="center" vertical="center"/>
    </xf>
    <xf numFmtId="0" fontId="5" fillId="4" borderId="1" xfId="0" applyFont="1" applyFill="1" applyBorder="1" applyAlignment="1">
      <alignment horizontal="center" vertical="center"/>
    </xf>
    <xf numFmtId="0" fontId="9" fillId="5" borderId="1" xfId="0" applyFont="1" applyFill="1" applyBorder="1" applyAlignment="1">
      <alignment horizontal="left" vertical="center"/>
    </xf>
    <xf numFmtId="0" fontId="9" fillId="5" borderId="2" xfId="0" applyFont="1" applyFill="1" applyBorder="1" applyAlignment="1">
      <alignment horizontal="left" vertical="center"/>
    </xf>
    <xf numFmtId="0" fontId="9" fillId="5" borderId="8" xfId="0" applyFont="1" applyFill="1" applyBorder="1" applyAlignment="1">
      <alignment horizontal="left" vertical="center"/>
    </xf>
    <xf numFmtId="0" fontId="9" fillId="5" borderId="15" xfId="0" applyFont="1" applyFill="1" applyBorder="1" applyAlignment="1">
      <alignment horizontal="left" vertical="center"/>
    </xf>
    <xf numFmtId="0" fontId="6" fillId="0" borderId="5" xfId="1" applyBorder="1" applyAlignment="1" applyProtection="1">
      <alignment vertical="center" wrapText="1"/>
    </xf>
    <xf numFmtId="0" fontId="19" fillId="9" borderId="2" xfId="0" applyFont="1" applyFill="1" applyBorder="1" applyAlignment="1">
      <alignment horizontal="left" vertical="center"/>
    </xf>
    <xf numFmtId="0" fontId="19" fillId="9" borderId="8" xfId="0" applyFont="1" applyFill="1" applyBorder="1" applyAlignment="1">
      <alignment horizontal="left" vertical="center"/>
    </xf>
    <xf numFmtId="0" fontId="19" fillId="9" borderId="15" xfId="0" applyFont="1" applyFill="1" applyBorder="1" applyAlignment="1">
      <alignment horizontal="left" vertical="center"/>
    </xf>
    <xf numFmtId="0" fontId="0" fillId="0" borderId="14" xfId="0" applyBorder="1" applyAlignment="1" applyProtection="1">
      <alignment horizontal="left"/>
      <protection locked="0"/>
    </xf>
    <xf numFmtId="0" fontId="0" fillId="0" borderId="9" xfId="0" applyBorder="1" applyAlignment="1" applyProtection="1">
      <alignment horizontal="left"/>
      <protection locked="0"/>
    </xf>
    <xf numFmtId="0" fontId="0" fillId="0" borderId="7"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6" xfId="0" applyBorder="1" applyAlignment="1" applyProtection="1">
      <alignment horizontal="left" wrapText="1"/>
      <protection locked="0"/>
    </xf>
    <xf numFmtId="0" fontId="0" fillId="0" borderId="14" xfId="0" applyBorder="1" applyAlignment="1" applyProtection="1">
      <alignment horizontal="left" wrapText="1"/>
      <protection locked="0"/>
    </xf>
    <xf numFmtId="0" fontId="0" fillId="0" borderId="10" xfId="0" applyBorder="1" applyAlignment="1" applyProtection="1">
      <alignment horizontal="left"/>
      <protection locked="0"/>
    </xf>
    <xf numFmtId="0" fontId="0" fillId="0" borderId="7"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0" xfId="0" applyAlignment="1">
      <alignment horizontal="left" vertical="top" wrapText="1"/>
    </xf>
    <xf numFmtId="0" fontId="0" fillId="0" borderId="6" xfId="0" applyBorder="1" applyAlignment="1">
      <alignment horizontal="left" vertical="top" wrapText="1"/>
    </xf>
    <xf numFmtId="0" fontId="1" fillId="2" borderId="0" xfId="0" applyFont="1" applyFill="1" applyAlignment="1">
      <alignment horizontal="center"/>
    </xf>
    <xf numFmtId="0" fontId="5" fillId="0" borderId="1" xfId="0" applyFont="1" applyBorder="1" applyAlignment="1">
      <alignment horizontal="left" vertical="center"/>
    </xf>
    <xf numFmtId="0" fontId="12" fillId="6" borderId="1" xfId="0" applyFont="1" applyFill="1" applyBorder="1" applyAlignment="1" applyProtection="1">
      <alignment horizontal="center"/>
      <protection locked="0"/>
    </xf>
    <xf numFmtId="0" fontId="13" fillId="6" borderId="1" xfId="0"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6" borderId="1" xfId="0" applyFont="1" applyFill="1" applyBorder="1" applyAlignment="1" applyProtection="1">
      <alignment horizontal="left"/>
      <protection locked="0"/>
    </xf>
    <xf numFmtId="0" fontId="7" fillId="0" borderId="1" xfId="0" applyFont="1" applyBorder="1" applyAlignment="1">
      <alignment horizontal="center" vertical="center"/>
    </xf>
    <xf numFmtId="0" fontId="7" fillId="7" borderId="1" xfId="0" applyFont="1" applyFill="1" applyBorder="1" applyAlignment="1">
      <alignment horizontal="center" vertical="center"/>
    </xf>
    <xf numFmtId="0" fontId="14" fillId="0" borderId="1" xfId="0" applyFont="1" applyBorder="1" applyAlignment="1">
      <alignment horizontal="center" vertical="center"/>
    </xf>
    <xf numFmtId="0" fontId="0" fillId="0" borderId="1" xfId="0" applyBorder="1" applyAlignment="1">
      <alignment horizontal="left" vertical="center"/>
    </xf>
    <xf numFmtId="0" fontId="0" fillId="3" borderId="1" xfId="0" applyFill="1" applyBorder="1" applyAlignment="1" applyProtection="1">
      <alignment horizontal="center" vertical="center"/>
      <protection locked="0"/>
    </xf>
    <xf numFmtId="0" fontId="0" fillId="0" borderId="0" xfId="0" applyAlignment="1">
      <alignment horizontal="center" vertical="center" wrapText="1"/>
    </xf>
    <xf numFmtId="0" fontId="0" fillId="0" borderId="0" xfId="0" applyBorder="1" applyAlignment="1" applyProtection="1">
      <alignment horizontal="left"/>
      <protection locked="0"/>
    </xf>
    <xf numFmtId="0" fontId="0" fillId="0" borderId="11" xfId="0" applyBorder="1" applyAlignment="1" applyProtection="1">
      <alignment horizontal="left" wrapText="1"/>
      <protection locked="0"/>
    </xf>
    <xf numFmtId="0" fontId="0" fillId="0" borderId="12" xfId="0" applyBorder="1" applyAlignment="1" applyProtection="1">
      <alignment horizontal="left" wrapText="1"/>
      <protection locked="0"/>
    </xf>
    <xf numFmtId="0" fontId="0" fillId="0" borderId="6" xfId="0" applyBorder="1" applyAlignment="1" applyProtection="1">
      <alignment horizontal="left"/>
      <protection locked="0"/>
    </xf>
    <xf numFmtId="0" fontId="0" fillId="0" borderId="13" xfId="0" applyBorder="1" applyAlignment="1" applyProtection="1">
      <alignment horizontal="left" wrapText="1"/>
      <protection locked="0"/>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4"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6" fillId="0" borderId="3" xfId="1" applyBorder="1" applyAlignment="1" applyProtection="1">
      <protection locked="0"/>
    </xf>
    <xf numFmtId="0" fontId="6" fillId="0" borderId="4" xfId="1" applyBorder="1" applyAlignment="1" applyProtection="1">
      <protection locked="0"/>
    </xf>
  </cellXfs>
  <cellStyles count="2">
    <cellStyle name="Lien hypertexte" xfId="1" builtinId="8"/>
    <cellStyle name="Normal" xfId="0" builtinId="0"/>
  </cellStyles>
  <dxfs count="9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ont>
        <b/>
        <i val="0"/>
        <color rgb="FFC00000"/>
      </font>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ill>
        <patternFill>
          <bgColor rgb="FF000000"/>
        </patternFill>
      </fill>
    </dxf>
    <dxf>
      <fill>
        <patternFill>
          <bgColor rgb="FFD9D9D9"/>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ont>
        <b/>
        <i val="0"/>
        <color rgb="FFC00000"/>
      </font>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ill>
        <patternFill>
          <bgColor rgb="FF000000"/>
        </patternFill>
      </fill>
    </dxf>
    <dxf>
      <fill>
        <patternFill>
          <bgColor rgb="FFD9D9D9"/>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ont>
        <b/>
        <i val="0"/>
        <color rgb="FFC00000"/>
      </font>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ill>
        <patternFill>
          <bgColor rgb="FF000000"/>
        </patternFill>
      </fill>
    </dxf>
    <dxf>
      <fill>
        <patternFill>
          <bgColor rgb="FFD9D9D9"/>
        </patternFill>
      </fill>
    </dxf>
    <dxf>
      <fill>
        <patternFill>
          <bgColor theme="1"/>
        </patternFill>
      </fill>
    </dxf>
    <dxf>
      <fill>
        <patternFill>
          <bgColor theme="1"/>
        </patternFill>
      </fill>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ont>
        <b/>
        <i val="0"/>
        <color rgb="FFC00000"/>
      </font>
    </dxf>
    <dxf>
      <fill>
        <patternFill>
          <bgColor rgb="FFC6E0B4"/>
        </patternFill>
      </fill>
    </dxf>
    <dxf>
      <fill>
        <patternFill>
          <bgColor rgb="FF8497B0"/>
        </patternFill>
      </fill>
    </dxf>
    <dxf>
      <font>
        <color rgb="FFFFFFFF"/>
      </font>
      <fill>
        <patternFill>
          <bgColor rgb="FFD6DCE4"/>
        </patternFill>
      </fill>
    </dxf>
    <dxf>
      <fill>
        <patternFill>
          <bgColor rgb="FFC6E0B4"/>
        </patternFill>
      </fill>
    </dxf>
    <dxf>
      <fill>
        <patternFill>
          <bgColor rgb="FF8497B0"/>
        </patternFill>
      </fill>
    </dxf>
    <dxf>
      <font>
        <color rgb="FFFFFFFF"/>
      </font>
      <fill>
        <patternFill>
          <bgColor rgb="FFD6DCE4"/>
        </patternFill>
      </fill>
    </dxf>
    <dxf>
      <fill>
        <patternFill>
          <bgColor rgb="FF000000"/>
        </patternFill>
      </fill>
    </dxf>
    <dxf>
      <fill>
        <patternFill>
          <bgColor rgb="FFD9D9D9"/>
        </patternFill>
      </fill>
    </dxf>
  </dxfs>
  <tableStyles count="0" defaultTableStyle="TableStyleMedium2" defaultPivotStyle="PivotStyleLight16"/>
  <colors>
    <indexedColors>
      <rgbColor rgb="FF000000"/>
      <rgbColor rgb="FFFFFFFF"/>
      <rgbColor rgb="FFC00000"/>
      <rgbColor rgb="FF00FF00"/>
      <rgbColor rgb="FF0000FF"/>
      <rgbColor rgb="FFFFFF00"/>
      <rgbColor rgb="FFFF00FF"/>
      <rgbColor rgb="FF00FFFF"/>
      <rgbColor rgb="FF800000"/>
      <rgbColor rgb="FF008000"/>
      <rgbColor rgb="FF000080"/>
      <rgbColor rgb="FF808000"/>
      <rgbColor rgb="FF800080"/>
      <rgbColor rgb="FF008080"/>
      <rgbColor rgb="FFD9D9D9"/>
      <rgbColor rgb="FF808080"/>
      <rgbColor rgb="FF9999FF"/>
      <rgbColor rgb="FF7030A0"/>
      <rgbColor rgb="FFF2F2F2"/>
      <rgbColor rgb="FFDEEBF7"/>
      <rgbColor rgb="FF660066"/>
      <rgbColor rgb="FFFF8080"/>
      <rgbColor rgb="FF0563C1"/>
      <rgbColor rgb="FFD6DCE4"/>
      <rgbColor rgb="FF000080"/>
      <rgbColor rgb="FFFF00FF"/>
      <rgbColor rgb="FFFFFF00"/>
      <rgbColor rgb="FF00FFFF"/>
      <rgbColor rgb="FF800080"/>
      <rgbColor rgb="FF800000"/>
      <rgbColor rgb="FF008080"/>
      <rgbColor rgb="FF0000FF"/>
      <rgbColor rgb="FF00CCFF"/>
      <rgbColor rgb="FFCCFFFF"/>
      <rgbColor rgb="FFC6E0B4"/>
      <rgbColor rgb="FFFFFF99"/>
      <rgbColor rgb="FF99CCFF"/>
      <rgbColor rgb="FFFF99CC"/>
      <rgbColor rgb="FFCC99FF"/>
      <rgbColor rgb="FFFBE5D6"/>
      <rgbColor rgb="FF3366FF"/>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ce.sharepoint.com/sites/projets-UNS/MODULO/Documents%20partages/Documents%20de%20travail/Codage%202018/CODAGE.L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Carole%20Puleo\Documents\SCI-MODELISATION\Documents%20&#224;%20remplir\Copie%20de%20MCC-Portail%20L1%20L2%20-%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et LP"/>
      <sheetName val="TabComposante"/>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Semestre 1"/>
      <sheetName val="Semestre 2"/>
      <sheetName val="Semestre 3"/>
      <sheetName val="Semestre 4"/>
      <sheetName val="Liste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28543525" TargetMode="External"/><Relationship Id="rId2" Type="http://schemas.openxmlformats.org/officeDocument/2006/relationships/hyperlink" Target="https://www.legifrance.gouv.fr/affichTexte.do?cidTexte=JORFTEXT000000397481&amp;categorieLien=id" TargetMode="External"/><Relationship Id="rId1" Type="http://schemas.openxmlformats.org/officeDocument/2006/relationships/hyperlink" Target="https://www.legifrance.gouv.fr/eli/arrete/2018/7/30/ESRS1820545A/jo/texte/fr"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0"/>
  <sheetViews>
    <sheetView showGridLines="0" tabSelected="1" topLeftCell="A12" zoomScaleNormal="100" workbookViewId="0">
      <selection activeCell="A20" sqref="A20:I20"/>
    </sheetView>
  </sheetViews>
  <sheetFormatPr defaultColWidth="10.7109375" defaultRowHeight="15"/>
  <cols>
    <col min="1" max="2" width="29.7109375" customWidth="1"/>
    <col min="3" max="3" width="27.28515625" customWidth="1"/>
    <col min="5" max="5" width="24.5703125" customWidth="1"/>
    <col min="10" max="10" width="5.42578125" customWidth="1"/>
  </cols>
  <sheetData>
    <row r="1" spans="1:9" ht="20.100000000000001" customHeight="1">
      <c r="A1" s="89" t="s">
        <v>0</v>
      </c>
      <c r="B1" s="89"/>
      <c r="C1" s="89"/>
      <c r="D1" s="89"/>
      <c r="E1" s="89"/>
      <c r="F1" s="89"/>
      <c r="G1" s="89"/>
      <c r="H1" s="89"/>
      <c r="I1" s="89"/>
    </row>
    <row r="2" spans="1:9" ht="24.95" customHeight="1">
      <c r="A2" s="1" t="s">
        <v>1</v>
      </c>
      <c r="B2" s="50" t="s">
        <v>2</v>
      </c>
      <c r="C2" s="90"/>
      <c r="D2" s="90"/>
      <c r="E2" s="90"/>
      <c r="F2" s="90"/>
      <c r="G2" s="90"/>
      <c r="H2" s="90"/>
      <c r="I2" s="90"/>
    </row>
    <row r="3" spans="1:9" ht="24.95" customHeight="1">
      <c r="A3" s="2" t="s">
        <v>3</v>
      </c>
      <c r="B3" s="91"/>
      <c r="C3" s="91"/>
      <c r="D3" s="91"/>
      <c r="E3" s="91"/>
      <c r="F3" s="91"/>
      <c r="G3" s="91"/>
      <c r="H3" s="91"/>
      <c r="I3" s="91"/>
    </row>
    <row r="4" spans="1:9" ht="24.95" customHeight="1">
      <c r="A4" s="1" t="s">
        <v>4</v>
      </c>
      <c r="B4" s="3" t="s">
        <v>5</v>
      </c>
    </row>
    <row r="5" spans="1:9" ht="24.95" customHeight="1">
      <c r="A5" s="1" t="s">
        <v>6</v>
      </c>
      <c r="B5" s="4"/>
    </row>
    <row r="7" spans="1:9" ht="20.100000000000001" customHeight="1">
      <c r="A7" s="92" t="s">
        <v>7</v>
      </c>
      <c r="B7" s="92"/>
      <c r="C7" s="92"/>
      <c r="D7" s="92"/>
      <c r="E7" s="92"/>
      <c r="F7" s="92"/>
      <c r="G7" s="92"/>
      <c r="H7" s="92"/>
      <c r="I7" s="92"/>
    </row>
    <row r="8" spans="1:9">
      <c r="A8" s="142" t="s">
        <v>8</v>
      </c>
      <c r="B8" s="142"/>
      <c r="C8" s="142"/>
      <c r="D8" s="142"/>
      <c r="E8" s="142"/>
      <c r="F8" s="142"/>
      <c r="G8" s="142"/>
      <c r="H8" s="142"/>
      <c r="I8" s="142"/>
    </row>
    <row r="9" spans="1:9">
      <c r="A9" s="143" t="s">
        <v>9</v>
      </c>
      <c r="B9" s="143"/>
      <c r="C9" s="143"/>
      <c r="D9" s="143"/>
      <c r="E9" s="143"/>
      <c r="F9" s="143"/>
      <c r="G9" s="143"/>
      <c r="H9" s="143"/>
      <c r="I9" s="143"/>
    </row>
    <row r="10" spans="1:9" ht="15" customHeight="1">
      <c r="A10" s="98" t="s">
        <v>10</v>
      </c>
      <c r="B10" s="98"/>
      <c r="C10" s="98"/>
      <c r="D10" s="98"/>
      <c r="E10" s="98"/>
      <c r="F10" s="98"/>
      <c r="G10" s="98"/>
      <c r="H10" s="98"/>
      <c r="I10" s="98"/>
    </row>
    <row r="12" spans="1:9" ht="18.75">
      <c r="A12" s="93" t="s">
        <v>11</v>
      </c>
      <c r="B12" s="93"/>
      <c r="C12" s="93"/>
      <c r="D12" s="93"/>
      <c r="E12" s="93"/>
      <c r="F12" s="93"/>
      <c r="G12" s="93"/>
      <c r="H12" s="93"/>
      <c r="I12" s="93"/>
    </row>
    <row r="13" spans="1:9" ht="15" customHeight="1">
      <c r="A13" s="139" t="s">
        <v>12</v>
      </c>
      <c r="B13" s="140"/>
      <c r="C13" s="140"/>
      <c r="D13" s="140"/>
      <c r="E13" s="140"/>
      <c r="F13" s="140"/>
      <c r="G13" s="140"/>
      <c r="H13" s="140"/>
      <c r="I13" s="141"/>
    </row>
    <row r="14" spans="1:9" ht="18.75">
      <c r="A14" s="93" t="s">
        <v>13</v>
      </c>
      <c r="B14" s="93"/>
      <c r="C14" s="93"/>
      <c r="D14" s="93"/>
      <c r="E14" s="93"/>
      <c r="F14" s="93"/>
      <c r="G14" s="93"/>
      <c r="H14" s="93"/>
      <c r="I14" s="93"/>
    </row>
    <row r="15" spans="1:9">
      <c r="A15" s="6" t="s">
        <v>14</v>
      </c>
      <c r="B15" s="7"/>
      <c r="C15" s="7"/>
      <c r="D15" s="7"/>
      <c r="E15" s="7"/>
      <c r="F15" s="7"/>
      <c r="G15" s="7"/>
      <c r="H15" s="7"/>
      <c r="I15" s="7"/>
    </row>
    <row r="16" spans="1:9">
      <c r="A16" s="94" t="s">
        <v>15</v>
      </c>
      <c r="B16" s="94"/>
      <c r="C16" s="94"/>
      <c r="D16" s="94"/>
      <c r="E16" s="94"/>
      <c r="F16" s="94"/>
      <c r="G16" s="94"/>
      <c r="H16" s="94"/>
      <c r="I16" s="94"/>
    </row>
    <row r="17" spans="1:9">
      <c r="A17" s="107" t="s">
        <v>16</v>
      </c>
      <c r="B17" s="103"/>
      <c r="C17" s="103"/>
      <c r="D17" s="103"/>
      <c r="E17" s="103"/>
      <c r="F17" s="103"/>
      <c r="G17" s="103"/>
      <c r="H17" s="103"/>
      <c r="I17" s="108"/>
    </row>
    <row r="18" spans="1:9">
      <c r="A18" s="104" t="s">
        <v>17</v>
      </c>
      <c r="B18" s="105"/>
      <c r="C18" s="105"/>
      <c r="D18" s="105"/>
      <c r="E18" s="105"/>
      <c r="F18" s="105"/>
      <c r="G18" s="105"/>
      <c r="H18" s="105"/>
      <c r="I18" s="106"/>
    </row>
    <row r="19" spans="1:9">
      <c r="A19" s="112" t="s">
        <v>18</v>
      </c>
      <c r="B19" s="112"/>
      <c r="C19" s="112"/>
      <c r="D19" s="112"/>
      <c r="E19" s="112"/>
      <c r="F19" s="112"/>
      <c r="G19" s="112"/>
      <c r="H19" s="112"/>
      <c r="I19" s="113"/>
    </row>
    <row r="20" spans="1:9" ht="36.4" customHeight="1">
      <c r="A20" s="109" t="s">
        <v>19</v>
      </c>
      <c r="B20" s="110"/>
      <c r="C20" s="110"/>
      <c r="D20" s="110"/>
      <c r="E20" s="110"/>
      <c r="F20" s="110"/>
      <c r="G20" s="110"/>
      <c r="H20" s="110"/>
      <c r="I20" s="111"/>
    </row>
    <row r="21" spans="1:9">
      <c r="A21" s="95" t="s">
        <v>20</v>
      </c>
      <c r="B21" s="96"/>
      <c r="C21" s="96"/>
      <c r="D21" s="96"/>
      <c r="E21" s="96"/>
      <c r="F21" s="96"/>
      <c r="G21" s="96"/>
      <c r="H21" s="96"/>
      <c r="I21" s="97"/>
    </row>
    <row r="22" spans="1:9">
      <c r="A22" s="102" t="s">
        <v>21</v>
      </c>
      <c r="B22" s="103"/>
      <c r="C22" s="103"/>
      <c r="D22" s="103"/>
      <c r="E22" s="103"/>
      <c r="F22" s="103"/>
      <c r="G22" s="103"/>
      <c r="H22" s="103"/>
      <c r="I22" s="108"/>
    </row>
    <row r="23" spans="1:9">
      <c r="A23" s="126" t="s">
        <v>22</v>
      </c>
      <c r="B23" s="126"/>
      <c r="C23" s="126"/>
      <c r="D23" s="126"/>
      <c r="E23" s="126"/>
      <c r="F23" s="126"/>
      <c r="G23" s="126"/>
      <c r="H23" s="126"/>
      <c r="I23" s="129"/>
    </row>
    <row r="24" spans="1:9">
      <c r="A24" s="127" t="s">
        <v>23</v>
      </c>
      <c r="B24" s="128"/>
      <c r="C24" s="128"/>
      <c r="D24" s="128"/>
      <c r="E24" s="128"/>
      <c r="F24" s="128"/>
      <c r="G24" s="128"/>
      <c r="H24" s="128"/>
      <c r="I24" s="130"/>
    </row>
    <row r="25" spans="1:9">
      <c r="A25" s="94" t="s">
        <v>24</v>
      </c>
      <c r="B25" s="94"/>
      <c r="C25" s="94"/>
      <c r="D25" s="94"/>
      <c r="E25" s="94"/>
      <c r="F25" s="94"/>
      <c r="G25" s="94"/>
      <c r="H25" s="94"/>
      <c r="I25" s="94"/>
    </row>
    <row r="26" spans="1:9" ht="15" customHeight="1">
      <c r="A26" s="131" t="s">
        <v>25</v>
      </c>
      <c r="B26" s="131"/>
      <c r="C26" s="131"/>
      <c r="D26" s="131"/>
      <c r="E26" s="131"/>
      <c r="F26" s="131"/>
      <c r="G26" s="131"/>
      <c r="H26" s="131"/>
      <c r="I26" s="132"/>
    </row>
    <row r="27" spans="1:9" ht="15" customHeight="1">
      <c r="A27" s="133" t="s">
        <v>26</v>
      </c>
      <c r="B27" s="134"/>
      <c r="C27" s="134"/>
      <c r="D27" s="134"/>
      <c r="E27" s="134"/>
      <c r="F27" s="134"/>
      <c r="G27" s="134"/>
      <c r="H27" s="134"/>
      <c r="I27" s="135"/>
    </row>
    <row r="28" spans="1:9" ht="15" customHeight="1">
      <c r="A28" s="136" t="s">
        <v>27</v>
      </c>
      <c r="B28" s="137"/>
      <c r="C28" s="137"/>
      <c r="D28" s="137"/>
      <c r="E28" s="137"/>
      <c r="F28" s="137"/>
      <c r="G28" s="137"/>
      <c r="H28" s="137"/>
      <c r="I28" s="138"/>
    </row>
    <row r="29" spans="1:9">
      <c r="A29" s="99" t="s">
        <v>28</v>
      </c>
      <c r="B29" s="100"/>
      <c r="C29" s="100"/>
      <c r="D29" s="100"/>
      <c r="E29" s="100"/>
      <c r="F29" s="100"/>
      <c r="G29" s="100"/>
      <c r="H29" s="100"/>
      <c r="I29" s="101"/>
    </row>
    <row r="30" spans="1:9">
      <c r="A30" s="10" t="s">
        <v>29</v>
      </c>
      <c r="B30" s="8"/>
      <c r="C30" s="8"/>
      <c r="D30" s="8"/>
      <c r="E30" s="8"/>
      <c r="F30" s="8"/>
      <c r="G30" s="8"/>
      <c r="H30" s="8"/>
      <c r="I30" s="9"/>
    </row>
  </sheetData>
  <mergeCells count="24">
    <mergeCell ref="A18:I18"/>
    <mergeCell ref="A17:I17"/>
    <mergeCell ref="A20:I20"/>
    <mergeCell ref="A19:I19"/>
    <mergeCell ref="A22:I22"/>
    <mergeCell ref="A23:I23"/>
    <mergeCell ref="A24:I24"/>
    <mergeCell ref="A25:I25"/>
    <mergeCell ref="A29:I29"/>
    <mergeCell ref="A26:I26"/>
    <mergeCell ref="A27:I27"/>
    <mergeCell ref="A28:I28"/>
    <mergeCell ref="A14:I14"/>
    <mergeCell ref="A16:I16"/>
    <mergeCell ref="A21:I21"/>
    <mergeCell ref="A9:I9"/>
    <mergeCell ref="A10:I10"/>
    <mergeCell ref="A12:I12"/>
    <mergeCell ref="A13:I13"/>
    <mergeCell ref="A1:I1"/>
    <mergeCell ref="C2:I2"/>
    <mergeCell ref="B3:I3"/>
    <mergeCell ref="A7:I7"/>
    <mergeCell ref="A8:I8"/>
  </mergeCells>
  <dataValidations count="3">
    <dataValidation type="list" allowBlank="1" showInputMessage="1" showErrorMessage="1" errorTitle="Composante" error="Utiliser la liste déroulante" promptTitle="Composante" prompt="Utiliser la liste déroulante" sqref="B2" xr:uid="{00000000-0002-0000-0000-000000000000}">
      <formula1>liste_cmp</formula1>
      <formula2>0</formula2>
    </dataValidation>
    <dataValidation type="list" allowBlank="1" showInputMessage="1" showErrorMessage="1" sqref="B3:I3" xr:uid="{00000000-0002-0000-0000-000001000000}">
      <formula1>INDIRECT($B$2)</formula1>
      <formula2>0</formula2>
    </dataValidation>
    <dataValidation type="list" allowBlank="1" showInputMessage="1" showErrorMessage="1" sqref="B5" xr:uid="{00000000-0002-0000-0000-000002000000}">
      <formula1>"Deux sessions,Seconde chance"</formula1>
      <formula2>0</formula2>
    </dataValidation>
  </dataValidations>
  <hyperlinks>
    <hyperlink ref="A8" r:id="rId1" xr:uid="{00000000-0004-0000-0000-000000000000}"/>
    <hyperlink ref="A9" r:id="rId2" xr:uid="{00000000-0004-0000-0000-000001000000}"/>
    <hyperlink ref="A10" r:id="rId3" xr:uid="{00000000-0004-0000-0000-000002000000}"/>
  </hyperlinks>
  <pageMargins left="0.25" right="0.25"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5"/>
  <sheetViews>
    <sheetView zoomScaleNormal="100" workbookViewId="0">
      <selection activeCell="B1" sqref="B1"/>
    </sheetView>
  </sheetViews>
  <sheetFormatPr defaultColWidth="10.7109375" defaultRowHeight="15.75"/>
  <cols>
    <col min="1" max="1" width="46.140625" customWidth="1"/>
    <col min="2" max="2" width="17.140625" customWidth="1"/>
    <col min="3" max="3" width="36" customWidth="1"/>
    <col min="4" max="4" width="49.140625" customWidth="1"/>
    <col min="5" max="5" width="46.140625" customWidth="1"/>
    <col min="6" max="6" width="60.7109375" style="11" customWidth="1"/>
    <col min="7" max="7" width="20.7109375" style="12" customWidth="1"/>
  </cols>
  <sheetData>
    <row r="1" spans="1:5">
      <c r="A1" t="s">
        <v>30</v>
      </c>
      <c r="B1" t="s">
        <v>31</v>
      </c>
      <c r="D1" t="s">
        <v>32</v>
      </c>
      <c r="E1" t="s">
        <v>33</v>
      </c>
    </row>
    <row r="2" spans="1:5">
      <c r="A2" t="s">
        <v>34</v>
      </c>
      <c r="B2" t="s">
        <v>35</v>
      </c>
      <c r="D2" t="s">
        <v>36</v>
      </c>
    </row>
    <row r="3" spans="1:5">
      <c r="A3" t="s">
        <v>37</v>
      </c>
      <c r="B3" t="s">
        <v>38</v>
      </c>
      <c r="D3" t="s">
        <v>39</v>
      </c>
    </row>
    <row r="4" spans="1:5">
      <c r="A4" t="s">
        <v>40</v>
      </c>
      <c r="B4" t="s">
        <v>41</v>
      </c>
    </row>
    <row r="5" spans="1:5">
      <c r="B5" t="s">
        <v>42</v>
      </c>
    </row>
    <row r="8" spans="1:5">
      <c r="A8" t="s">
        <v>43</v>
      </c>
      <c r="B8" t="s">
        <v>44</v>
      </c>
      <c r="D8" t="s">
        <v>45</v>
      </c>
      <c r="E8" t="s">
        <v>43</v>
      </c>
    </row>
    <row r="9" spans="1:5">
      <c r="A9" s="4" t="s">
        <v>46</v>
      </c>
      <c r="B9" t="s">
        <v>5</v>
      </c>
      <c r="D9" t="s">
        <v>47</v>
      </c>
      <c r="E9" t="s">
        <v>48</v>
      </c>
    </row>
    <row r="10" spans="1:5">
      <c r="A10" t="s">
        <v>49</v>
      </c>
      <c r="B10" t="s">
        <v>50</v>
      </c>
      <c r="D10" t="s">
        <v>47</v>
      </c>
      <c r="E10" t="s">
        <v>51</v>
      </c>
    </row>
    <row r="11" spans="1:5">
      <c r="A11" t="s">
        <v>52</v>
      </c>
      <c r="B11" t="s">
        <v>53</v>
      </c>
      <c r="D11" t="s">
        <v>54</v>
      </c>
      <c r="E11" t="s">
        <v>55</v>
      </c>
    </row>
    <row r="12" spans="1:5">
      <c r="A12" t="s">
        <v>55</v>
      </c>
      <c r="B12" t="s">
        <v>56</v>
      </c>
      <c r="D12" t="s">
        <v>57</v>
      </c>
      <c r="E12" t="s">
        <v>49</v>
      </c>
    </row>
    <row r="13" spans="1:5">
      <c r="A13" t="s">
        <v>48</v>
      </c>
      <c r="B13" t="s">
        <v>58</v>
      </c>
      <c r="D13" t="s">
        <v>57</v>
      </c>
      <c r="E13" t="s">
        <v>52</v>
      </c>
    </row>
    <row r="14" spans="1:5">
      <c r="A14" t="s">
        <v>59</v>
      </c>
      <c r="B14" t="s">
        <v>60</v>
      </c>
      <c r="D14" t="s">
        <v>57</v>
      </c>
      <c r="E14" t="s">
        <v>61</v>
      </c>
    </row>
    <row r="15" spans="1:5">
      <c r="A15" t="s">
        <v>62</v>
      </c>
      <c r="B15" t="s">
        <v>63</v>
      </c>
      <c r="D15" t="s">
        <v>57</v>
      </c>
      <c r="E15" t="s">
        <v>64</v>
      </c>
    </row>
    <row r="16" spans="1:5">
      <c r="A16" t="s">
        <v>61</v>
      </c>
      <c r="B16" t="s">
        <v>65</v>
      </c>
      <c r="D16" t="s">
        <v>57</v>
      </c>
      <c r="E16" t="s">
        <v>66</v>
      </c>
    </row>
    <row r="17" spans="1:5">
      <c r="A17" t="s">
        <v>67</v>
      </c>
      <c r="B17" t="s">
        <v>68</v>
      </c>
      <c r="D17" t="s">
        <v>57</v>
      </c>
      <c r="E17" t="s">
        <v>69</v>
      </c>
    </row>
    <row r="18" spans="1:5">
      <c r="A18" t="s">
        <v>70</v>
      </c>
      <c r="B18" t="s">
        <v>71</v>
      </c>
      <c r="D18" t="s">
        <v>57</v>
      </c>
      <c r="E18" t="s">
        <v>72</v>
      </c>
    </row>
    <row r="19" spans="1:5">
      <c r="A19" t="s">
        <v>73</v>
      </c>
      <c r="B19" t="s">
        <v>74</v>
      </c>
      <c r="D19" t="s">
        <v>75</v>
      </c>
      <c r="E19" s="4" t="s">
        <v>46</v>
      </c>
    </row>
    <row r="20" spans="1:5">
      <c r="A20" t="s">
        <v>76</v>
      </c>
      <c r="B20" t="s">
        <v>77</v>
      </c>
      <c r="D20" t="s">
        <v>75</v>
      </c>
      <c r="E20" t="s">
        <v>59</v>
      </c>
    </row>
    <row r="21" spans="1:5">
      <c r="A21" t="s">
        <v>78</v>
      </c>
      <c r="B21" t="s">
        <v>79</v>
      </c>
      <c r="D21" t="s">
        <v>75</v>
      </c>
      <c r="E21" t="s">
        <v>80</v>
      </c>
    </row>
    <row r="22" spans="1:5">
      <c r="A22" t="s">
        <v>81</v>
      </c>
      <c r="B22" t="s">
        <v>82</v>
      </c>
      <c r="D22" t="s">
        <v>75</v>
      </c>
      <c r="E22" t="s">
        <v>83</v>
      </c>
    </row>
    <row r="23" spans="1:5">
      <c r="A23" t="s">
        <v>84</v>
      </c>
      <c r="B23" t="s">
        <v>85</v>
      </c>
      <c r="D23" t="s">
        <v>75</v>
      </c>
      <c r="E23" t="s">
        <v>86</v>
      </c>
    </row>
    <row r="24" spans="1:5">
      <c r="A24" t="s">
        <v>87</v>
      </c>
      <c r="B24" t="s">
        <v>88</v>
      </c>
      <c r="D24" t="s">
        <v>75</v>
      </c>
      <c r="E24" t="s">
        <v>89</v>
      </c>
    </row>
    <row r="25" spans="1:5">
      <c r="A25" t="s">
        <v>90</v>
      </c>
      <c r="B25" t="s">
        <v>91</v>
      </c>
      <c r="D25" t="s">
        <v>75</v>
      </c>
      <c r="E25" t="s">
        <v>92</v>
      </c>
    </row>
    <row r="26" spans="1:5">
      <c r="A26" t="s">
        <v>93</v>
      </c>
      <c r="B26" t="s">
        <v>94</v>
      </c>
      <c r="D26" t="s">
        <v>95</v>
      </c>
      <c r="E26" t="s">
        <v>62</v>
      </c>
    </row>
    <row r="27" spans="1:5">
      <c r="A27" t="s">
        <v>96</v>
      </c>
      <c r="B27" t="s">
        <v>97</v>
      </c>
      <c r="D27" t="s">
        <v>57</v>
      </c>
      <c r="E27" t="s">
        <v>72</v>
      </c>
    </row>
    <row r="30" spans="1:5">
      <c r="A30" s="4" t="s">
        <v>47</v>
      </c>
      <c r="B30" s="4" t="s">
        <v>98</v>
      </c>
      <c r="C30" s="4" t="s">
        <v>2</v>
      </c>
    </row>
    <row r="31" spans="1:5">
      <c r="A31" s="4" t="s">
        <v>78</v>
      </c>
      <c r="B31" s="4" t="s">
        <v>67</v>
      </c>
      <c r="C31" s="4" t="s">
        <v>81</v>
      </c>
    </row>
    <row r="32" spans="1:5">
      <c r="B32" s="13" t="s">
        <v>70</v>
      </c>
      <c r="C32" s="4" t="s">
        <v>84</v>
      </c>
    </row>
    <row r="33" spans="2:3">
      <c r="B33" s="4" t="s">
        <v>73</v>
      </c>
      <c r="C33" s="4" t="s">
        <v>87</v>
      </c>
    </row>
    <row r="34" spans="2:3">
      <c r="B34" t="s">
        <v>76</v>
      </c>
      <c r="C34" s="4" t="s">
        <v>90</v>
      </c>
    </row>
    <row r="35" spans="2:3">
      <c r="B35" t="s">
        <v>96</v>
      </c>
      <c r="C35" s="4" t="s">
        <v>93</v>
      </c>
    </row>
  </sheetData>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4"/>
  <sheetViews>
    <sheetView showGridLines="0" topLeftCell="A14" zoomScale="75" zoomScaleNormal="75" workbookViewId="0">
      <selection activeCell="A20" sqref="A20:B20"/>
    </sheetView>
  </sheetViews>
  <sheetFormatPr defaultColWidth="10.85546875" defaultRowHeight="15"/>
  <cols>
    <col min="1" max="1" width="26.42578125" customWidth="1"/>
    <col min="2" max="2" width="43.7109375" style="14" customWidth="1"/>
    <col min="3" max="3" width="20.42578125" style="14" customWidth="1"/>
    <col min="4" max="4" width="6.7109375" style="14" customWidth="1"/>
    <col min="5" max="5" width="12" style="14" customWidth="1"/>
    <col min="6" max="7" width="13.7109375" style="14" customWidth="1"/>
    <col min="8" max="8" width="21.28515625" style="14" customWidth="1"/>
    <col min="9" max="9" width="11.140625" style="14" customWidth="1"/>
    <col min="10" max="11" width="17.42578125" style="14" customWidth="1"/>
    <col min="12" max="12" width="10.7109375" customWidth="1"/>
    <col min="13" max="13" width="17.42578125" customWidth="1"/>
    <col min="14" max="14" width="10.7109375" customWidth="1"/>
    <col min="15" max="15" width="15.7109375" customWidth="1"/>
    <col min="16" max="16" width="18.42578125" customWidth="1"/>
    <col min="18" max="18" width="42.5703125" customWidth="1"/>
  </cols>
  <sheetData>
    <row r="1" spans="1:18" ht="23.25">
      <c r="A1" s="114" t="s">
        <v>99</v>
      </c>
      <c r="B1" s="114"/>
      <c r="C1" s="114"/>
      <c r="D1" s="114"/>
      <c r="E1" s="114"/>
      <c r="F1" s="114"/>
      <c r="G1" s="114"/>
      <c r="H1" s="114"/>
      <c r="I1" s="114"/>
      <c r="J1" s="114"/>
      <c r="K1" s="114"/>
      <c r="L1" s="114"/>
      <c r="M1" s="114"/>
      <c r="N1" s="114"/>
      <c r="O1" s="51"/>
    </row>
    <row r="2" spans="1:18" ht="20.100000000000001" customHeight="1">
      <c r="A2" s="15" t="s">
        <v>1</v>
      </c>
      <c r="B2" s="115" t="str">
        <f>'Fiche générale'!B2</f>
        <v>SCIENCES</v>
      </c>
      <c r="C2" s="115"/>
      <c r="D2" s="115"/>
      <c r="E2" s="115"/>
      <c r="F2"/>
      <c r="G2"/>
      <c r="H2"/>
      <c r="I2"/>
      <c r="J2"/>
      <c r="K2"/>
    </row>
    <row r="3" spans="1:18" ht="20.100000000000001" customHeight="1">
      <c r="A3" s="15" t="s">
        <v>3</v>
      </c>
      <c r="B3" s="115">
        <f>'Fiche générale'!B3:I3</f>
        <v>0</v>
      </c>
      <c r="C3" s="115"/>
      <c r="D3" s="115"/>
      <c r="E3" s="115"/>
      <c r="F3"/>
      <c r="G3"/>
      <c r="H3"/>
      <c r="I3"/>
      <c r="J3"/>
      <c r="K3"/>
    </row>
    <row r="4" spans="1:18" ht="20.100000000000001" customHeight="1">
      <c r="A4" s="15" t="s">
        <v>100</v>
      </c>
      <c r="B4" s="16" t="str">
        <f>'Fiche générale'!B4</f>
        <v>SPSIT18</v>
      </c>
      <c r="C4" s="52" t="s">
        <v>101</v>
      </c>
      <c r="D4" s="116">
        <v>181</v>
      </c>
      <c r="E4" s="116"/>
    </row>
    <row r="5" spans="1:18" ht="20.100000000000001" customHeight="1">
      <c r="B5"/>
      <c r="C5"/>
      <c r="D5"/>
      <c r="E5"/>
      <c r="F5"/>
      <c r="G5"/>
      <c r="H5"/>
      <c r="I5"/>
      <c r="J5"/>
      <c r="K5"/>
    </row>
    <row r="6" spans="1:18" ht="20.100000000000001" customHeight="1">
      <c r="A6" s="15" t="s">
        <v>102</v>
      </c>
      <c r="B6" s="17" t="s">
        <v>103</v>
      </c>
      <c r="C6" s="52" t="s">
        <v>104</v>
      </c>
      <c r="D6" s="117">
        <v>180</v>
      </c>
      <c r="E6" s="117"/>
      <c r="F6" s="118" t="s">
        <v>105</v>
      </c>
      <c r="G6" s="118"/>
      <c r="H6" s="118"/>
      <c r="I6" s="119" t="s">
        <v>106</v>
      </c>
      <c r="J6" s="119"/>
      <c r="K6" s="119"/>
      <c r="L6" s="119"/>
      <c r="M6" s="119"/>
      <c r="N6" s="119"/>
      <c r="O6" s="18"/>
    </row>
    <row r="7" spans="1:18" ht="20.100000000000001" customHeight="1">
      <c r="A7" s="15" t="s">
        <v>107</v>
      </c>
      <c r="B7" s="19"/>
      <c r="C7"/>
      <c r="D7"/>
      <c r="E7"/>
      <c r="F7"/>
      <c r="G7"/>
      <c r="H7"/>
      <c r="I7"/>
      <c r="J7"/>
      <c r="K7"/>
    </row>
    <row r="8" spans="1:18" ht="20.100000000000001" customHeight="1">
      <c r="A8" s="20"/>
      <c r="B8" s="21"/>
      <c r="C8"/>
      <c r="D8"/>
      <c r="E8"/>
      <c r="F8"/>
      <c r="G8"/>
      <c r="H8" s="22"/>
      <c r="I8" s="22"/>
      <c r="J8" s="22"/>
      <c r="K8" s="22"/>
    </row>
    <row r="9" spans="1:18" ht="15" customHeight="1">
      <c r="B9" s="23"/>
      <c r="C9" s="24"/>
      <c r="D9" s="22"/>
      <c r="E9" s="122" t="s">
        <v>108</v>
      </c>
      <c r="F9" s="122"/>
      <c r="G9" s="25"/>
      <c r="H9" s="122" t="s">
        <v>109</v>
      </c>
      <c r="I9" s="122"/>
      <c r="J9" s="22"/>
      <c r="K9" s="26">
        <v>1</v>
      </c>
      <c r="L9" s="22"/>
      <c r="M9" s="22"/>
      <c r="N9" s="22"/>
      <c r="O9" s="22"/>
    </row>
    <row r="10" spans="1:18" ht="15" customHeight="1">
      <c r="B10" s="23"/>
      <c r="C10" s="24"/>
      <c r="D10" s="27"/>
      <c r="E10" s="123" t="s">
        <v>110</v>
      </c>
      <c r="F10" s="123"/>
      <c r="G10" s="28"/>
      <c r="H10" s="124"/>
      <c r="I10" s="124"/>
      <c r="J10" s="29"/>
      <c r="K10" s="29"/>
      <c r="L10" s="29"/>
      <c r="M10" s="29"/>
      <c r="N10" s="29"/>
      <c r="O10" s="29"/>
    </row>
    <row r="11" spans="1:18" ht="15" customHeight="1">
      <c r="A11" s="30">
        <v>1</v>
      </c>
      <c r="B11" s="23"/>
      <c r="C11" s="24"/>
      <c r="D11" s="24"/>
      <c r="J11"/>
      <c r="K11"/>
      <c r="M11" s="29"/>
      <c r="N11" s="29"/>
      <c r="O11" s="29"/>
    </row>
    <row r="12" spans="1:18" ht="15" customHeight="1">
      <c r="B12" s="23"/>
      <c r="C12" s="24"/>
      <c r="D12" s="24"/>
      <c r="E12"/>
      <c r="F12"/>
      <c r="G12"/>
      <c r="H12"/>
      <c r="I12"/>
      <c r="J12"/>
      <c r="K12"/>
      <c r="M12" s="29"/>
      <c r="N12" s="29"/>
      <c r="O12" s="29"/>
    </row>
    <row r="13" spans="1:18">
      <c r="D13" s="24"/>
      <c r="E13" s="125"/>
      <c r="F13" s="125"/>
      <c r="G13" s="53"/>
      <c r="H13" s="24"/>
      <c r="I13" s="24"/>
    </row>
    <row r="14" spans="1:18" ht="26.25" customHeight="1">
      <c r="B14" s="23"/>
      <c r="C14" s="24"/>
      <c r="D14" s="24"/>
      <c r="E14" s="53"/>
      <c r="F14" s="53"/>
      <c r="G14" s="53"/>
      <c r="H14" s="24"/>
      <c r="I14" s="24"/>
      <c r="J14" s="120" t="s">
        <v>111</v>
      </c>
      <c r="K14" s="120"/>
      <c r="L14" s="120"/>
      <c r="M14" s="120" t="s">
        <v>112</v>
      </c>
      <c r="N14" s="120"/>
      <c r="O14" s="121" t="s">
        <v>113</v>
      </c>
      <c r="P14" s="121"/>
      <c r="Q14" s="121"/>
      <c r="R14" s="121" t="s">
        <v>114</v>
      </c>
    </row>
    <row r="15" spans="1:18" ht="39.75" customHeight="1">
      <c r="C15" s="31"/>
      <c r="D15" s="31"/>
      <c r="E15" s="32"/>
      <c r="F15" s="32"/>
      <c r="G15" s="32"/>
      <c r="H15" s="32"/>
      <c r="I15" s="33"/>
      <c r="J15" s="34" t="s">
        <v>115</v>
      </c>
      <c r="K15" s="34" t="str">
        <f>IF(H17="CCI (CC Intégral)","CT pour les dispensés","Contrôle Terminal")</f>
        <v>Contrôle Terminal</v>
      </c>
      <c r="L15" s="35"/>
      <c r="M15" s="36" t="s">
        <v>116</v>
      </c>
      <c r="N15" s="37"/>
      <c r="O15" s="36" t="s">
        <v>117</v>
      </c>
      <c r="P15" s="38" t="s">
        <v>116</v>
      </c>
      <c r="Q15" s="39"/>
      <c r="R15" s="121"/>
    </row>
    <row r="16" spans="1:18" s="14" customFormat="1" ht="47.25">
      <c r="A16" s="34" t="s">
        <v>32</v>
      </c>
      <c r="B16" s="34" t="s">
        <v>118</v>
      </c>
      <c r="C16" s="35" t="s">
        <v>119</v>
      </c>
      <c r="D16" s="36" t="s">
        <v>120</v>
      </c>
      <c r="E16" s="37" t="s">
        <v>121</v>
      </c>
      <c r="F16" s="40" t="s">
        <v>122</v>
      </c>
      <c r="G16" s="40" t="s">
        <v>123</v>
      </c>
      <c r="H16" s="41" t="s">
        <v>124</v>
      </c>
      <c r="I16" s="40" t="s">
        <v>125</v>
      </c>
      <c r="J16" s="36" t="s">
        <v>126</v>
      </c>
      <c r="K16" s="36" t="s">
        <v>127</v>
      </c>
      <c r="L16" s="36" t="s">
        <v>128</v>
      </c>
      <c r="M16" s="36" t="s">
        <v>127</v>
      </c>
      <c r="N16" s="36" t="s">
        <v>128</v>
      </c>
      <c r="O16" s="38" t="s">
        <v>127</v>
      </c>
      <c r="P16" s="38" t="s">
        <v>127</v>
      </c>
      <c r="Q16" s="38" t="s">
        <v>128</v>
      </c>
      <c r="R16" s="121"/>
    </row>
    <row r="17" spans="1:18" ht="15" customHeight="1">
      <c r="A17" s="54" t="s">
        <v>36</v>
      </c>
      <c r="B17" s="57" t="s">
        <v>129</v>
      </c>
      <c r="C17" s="43"/>
      <c r="D17" s="44">
        <v>0</v>
      </c>
      <c r="E17" s="44"/>
      <c r="F17" s="44" t="s">
        <v>130</v>
      </c>
      <c r="G17" s="44"/>
      <c r="H17" s="44"/>
      <c r="I17" s="44"/>
      <c r="J17" s="42"/>
      <c r="K17" s="42"/>
      <c r="L17" s="42"/>
      <c r="M17" s="42"/>
      <c r="N17" s="42"/>
      <c r="O17" s="42"/>
      <c r="P17" s="42"/>
      <c r="Q17" s="42"/>
      <c r="R17" s="42"/>
    </row>
    <row r="18" spans="1:18" ht="45.75" thickBot="1">
      <c r="A18" s="42" t="s">
        <v>39</v>
      </c>
      <c r="B18" s="43" t="s">
        <v>129</v>
      </c>
      <c r="C18" s="43"/>
      <c r="D18" s="44">
        <v>0</v>
      </c>
      <c r="E18" s="44"/>
      <c r="F18" s="44" t="s">
        <v>130</v>
      </c>
      <c r="G18" s="44" t="s">
        <v>130</v>
      </c>
      <c r="H18" s="44" t="s">
        <v>37</v>
      </c>
      <c r="I18" s="44"/>
      <c r="J18" s="42"/>
      <c r="K18" s="42" t="s">
        <v>35</v>
      </c>
      <c r="L18" s="42" t="s">
        <v>131</v>
      </c>
      <c r="M18" s="42"/>
      <c r="N18" s="42"/>
      <c r="O18" s="42"/>
      <c r="P18" s="42"/>
      <c r="Q18" s="42"/>
      <c r="R18" s="58" t="s">
        <v>132</v>
      </c>
    </row>
    <row r="19" spans="1:18" ht="15" customHeight="1" thickBot="1">
      <c r="A19" s="66" t="s">
        <v>39</v>
      </c>
      <c r="B19" s="67" t="s">
        <v>133</v>
      </c>
      <c r="C19" s="71"/>
      <c r="D19" s="68">
        <v>0</v>
      </c>
      <c r="E19" s="68"/>
      <c r="F19" s="68" t="s">
        <v>130</v>
      </c>
      <c r="G19" s="68"/>
      <c r="H19" s="68"/>
      <c r="I19" s="68"/>
      <c r="J19" s="66"/>
      <c r="K19" s="66"/>
      <c r="L19" s="66"/>
      <c r="M19" s="66"/>
      <c r="N19" s="66"/>
      <c r="O19" s="66"/>
      <c r="P19" s="66"/>
      <c r="Q19" s="66"/>
      <c r="R19" s="66"/>
    </row>
    <row r="20" spans="1:18" ht="15" customHeight="1">
      <c r="A20" s="54" t="s">
        <v>36</v>
      </c>
      <c r="B20" s="55" t="s">
        <v>134</v>
      </c>
      <c r="C20" s="43" t="s">
        <v>135</v>
      </c>
      <c r="D20" s="44">
        <v>6</v>
      </c>
      <c r="E20" s="44"/>
      <c r="F20" s="44" t="s">
        <v>130</v>
      </c>
      <c r="G20" s="44" t="s">
        <v>130</v>
      </c>
      <c r="H20" s="44" t="s">
        <v>34</v>
      </c>
      <c r="I20" s="44"/>
      <c r="J20" s="42">
        <v>2</v>
      </c>
      <c r="K20" s="42" t="s">
        <v>35</v>
      </c>
      <c r="L20" s="42" t="s">
        <v>136</v>
      </c>
      <c r="M20" s="42"/>
      <c r="N20" s="42"/>
      <c r="O20" s="42"/>
      <c r="P20" s="42" t="s">
        <v>35</v>
      </c>
      <c r="Q20" s="42" t="s">
        <v>136</v>
      </c>
      <c r="R20" s="60" t="s">
        <v>137</v>
      </c>
    </row>
    <row r="21" spans="1:18" ht="15" customHeight="1">
      <c r="A21" s="5"/>
      <c r="B21" s="59"/>
      <c r="C21" s="59"/>
      <c r="D21" s="59"/>
      <c r="E21" s="59"/>
      <c r="F21" s="59"/>
      <c r="G21" s="59"/>
      <c r="H21" s="59"/>
      <c r="I21" s="59"/>
      <c r="J21" s="59"/>
      <c r="K21" s="59"/>
      <c r="L21" s="5"/>
      <c r="M21" s="5"/>
      <c r="N21" s="5"/>
      <c r="O21" s="5"/>
      <c r="P21" s="5"/>
      <c r="Q21" s="5"/>
      <c r="R21" s="5"/>
    </row>
    <row r="22" spans="1:18" ht="15" customHeight="1">
      <c r="A22" s="42"/>
      <c r="B22" s="45"/>
      <c r="C22" s="43"/>
      <c r="D22" s="44"/>
      <c r="E22" s="44"/>
      <c r="F22" s="44"/>
      <c r="G22" s="44"/>
      <c r="H22" s="44"/>
      <c r="I22" s="44"/>
      <c r="J22" s="42"/>
      <c r="K22" s="42"/>
      <c r="L22" s="42"/>
      <c r="M22" s="42"/>
      <c r="N22" s="42"/>
      <c r="O22" s="42"/>
      <c r="P22" s="42"/>
      <c r="Q22" s="42"/>
      <c r="R22" s="42"/>
    </row>
    <row r="23" spans="1:18" ht="15" customHeight="1">
      <c r="A23" s="42"/>
      <c r="B23" s="43"/>
      <c r="C23" s="43"/>
      <c r="D23" s="44"/>
      <c r="E23" s="44"/>
      <c r="F23" s="44"/>
      <c r="G23" s="44"/>
      <c r="H23" s="44"/>
      <c r="I23" s="44"/>
      <c r="J23" s="42"/>
      <c r="K23" s="42"/>
      <c r="L23" s="42"/>
      <c r="M23" s="42"/>
      <c r="N23" s="42"/>
      <c r="O23" s="42"/>
      <c r="P23" s="42"/>
      <c r="Q23" s="42"/>
      <c r="R23" s="42"/>
    </row>
    <row r="24" spans="1:18" ht="15" customHeight="1">
      <c r="A24" s="42"/>
      <c r="B24" s="42"/>
      <c r="C24" s="46"/>
      <c r="D24" s="44"/>
      <c r="E24" s="44"/>
      <c r="F24" s="44"/>
      <c r="G24" s="44"/>
      <c r="H24" s="44"/>
      <c r="I24" s="44"/>
      <c r="J24" s="42"/>
      <c r="K24" s="42"/>
      <c r="L24" s="42"/>
      <c r="M24" s="42"/>
      <c r="N24" s="42"/>
      <c r="O24" s="42"/>
      <c r="P24" s="42"/>
      <c r="Q24" s="42"/>
      <c r="R24" s="42"/>
    </row>
    <row r="25" spans="1:18" ht="15" customHeight="1">
      <c r="A25" s="42"/>
      <c r="B25" s="42"/>
      <c r="C25" s="43"/>
      <c r="D25" s="44"/>
      <c r="E25" s="44"/>
      <c r="F25" s="44"/>
      <c r="G25" s="44"/>
      <c r="H25" s="44"/>
      <c r="I25" s="44"/>
      <c r="J25" s="42"/>
      <c r="K25" s="42"/>
      <c r="L25" s="42"/>
      <c r="M25" s="42"/>
      <c r="N25" s="42"/>
      <c r="O25" s="42"/>
      <c r="P25" s="42"/>
      <c r="Q25" s="42"/>
      <c r="R25" s="42"/>
    </row>
    <row r="26" spans="1:18" ht="15" customHeight="1">
      <c r="A26" s="42"/>
      <c r="B26" s="42"/>
      <c r="C26" s="43"/>
      <c r="D26" s="44"/>
      <c r="E26" s="44"/>
      <c r="F26" s="44"/>
      <c r="G26" s="44"/>
      <c r="H26" s="44"/>
      <c r="I26" s="44"/>
      <c r="J26" s="42"/>
      <c r="K26" s="42"/>
      <c r="L26" s="42"/>
      <c r="M26" s="42"/>
      <c r="N26" s="42"/>
      <c r="O26" s="42"/>
      <c r="P26" s="42"/>
      <c r="Q26" s="42"/>
      <c r="R26" s="42"/>
    </row>
    <row r="27" spans="1:18" ht="15" customHeight="1">
      <c r="A27" s="42"/>
      <c r="B27" s="42"/>
      <c r="C27" s="43"/>
      <c r="D27" s="44"/>
      <c r="E27" s="44"/>
      <c r="F27" s="44"/>
      <c r="G27" s="44"/>
      <c r="H27" s="44"/>
      <c r="I27" s="44"/>
      <c r="J27" s="42"/>
      <c r="K27" s="42"/>
      <c r="L27" s="42"/>
      <c r="M27" s="42"/>
      <c r="N27" s="42"/>
      <c r="O27" s="42"/>
      <c r="P27" s="42"/>
      <c r="Q27" s="42"/>
      <c r="R27" s="42"/>
    </row>
    <row r="28" spans="1:18" ht="15" customHeight="1">
      <c r="A28" s="42"/>
      <c r="B28" s="42"/>
      <c r="C28" s="43"/>
      <c r="D28" s="44"/>
      <c r="E28" s="44"/>
      <c r="F28" s="44"/>
      <c r="G28" s="44"/>
      <c r="H28" s="44"/>
      <c r="I28" s="44"/>
      <c r="J28" s="42"/>
      <c r="K28" s="42"/>
      <c r="L28" s="42"/>
      <c r="M28" s="42"/>
      <c r="N28" s="42"/>
      <c r="O28" s="42"/>
      <c r="P28" s="42"/>
      <c r="Q28" s="42"/>
      <c r="R28" s="42"/>
    </row>
    <row r="29" spans="1:18" ht="15" customHeight="1">
      <c r="A29" s="42"/>
      <c r="B29" s="42"/>
      <c r="C29" s="42"/>
      <c r="D29" s="44"/>
      <c r="E29" s="42"/>
      <c r="F29" s="42"/>
      <c r="G29" s="42"/>
      <c r="H29" s="42"/>
      <c r="I29" s="42"/>
      <c r="J29" s="42"/>
      <c r="K29" s="42"/>
      <c r="L29" s="42"/>
      <c r="M29" s="42"/>
      <c r="N29" s="42"/>
      <c r="O29" s="42"/>
      <c r="P29" s="42"/>
      <c r="Q29" s="42"/>
      <c r="R29" s="42"/>
    </row>
    <row r="30" spans="1:18" ht="15" customHeight="1">
      <c r="A30" s="42"/>
      <c r="B30" s="42"/>
      <c r="C30" s="42"/>
      <c r="D30" s="44"/>
      <c r="E30" s="42"/>
      <c r="F30" s="42"/>
      <c r="G30" s="42"/>
      <c r="H30" s="42"/>
      <c r="I30" s="42"/>
      <c r="J30" s="42"/>
      <c r="K30" s="42"/>
      <c r="L30" s="42"/>
      <c r="M30" s="42"/>
      <c r="N30" s="42"/>
      <c r="O30" s="42"/>
      <c r="P30" s="42"/>
      <c r="Q30" s="42"/>
      <c r="R30" s="42"/>
    </row>
    <row r="31" spans="1:18" ht="15" customHeight="1">
      <c r="A31" s="42"/>
      <c r="B31" s="42"/>
      <c r="C31" s="42"/>
      <c r="D31" s="44"/>
      <c r="E31" s="42"/>
      <c r="F31" s="42"/>
      <c r="G31" s="42"/>
      <c r="H31" s="42"/>
      <c r="I31" s="42"/>
      <c r="J31" s="42"/>
      <c r="K31" s="42"/>
      <c r="L31" s="42"/>
      <c r="M31" s="42"/>
      <c r="N31" s="42"/>
      <c r="O31" s="42"/>
      <c r="P31" s="42"/>
      <c r="Q31" s="42"/>
      <c r="R31" s="42"/>
    </row>
    <row r="32" spans="1:18" ht="15" customHeight="1">
      <c r="A32" s="42"/>
      <c r="B32" s="42"/>
      <c r="C32" s="42"/>
      <c r="D32" s="44"/>
      <c r="E32" s="42"/>
      <c r="F32" s="42"/>
      <c r="G32" s="42"/>
      <c r="H32" s="42"/>
      <c r="I32" s="42"/>
      <c r="J32" s="42"/>
      <c r="K32" s="42"/>
      <c r="L32" s="42"/>
      <c r="M32" s="42"/>
      <c r="N32" s="42"/>
      <c r="O32" s="42"/>
      <c r="P32" s="42"/>
      <c r="Q32" s="42"/>
      <c r="R32" s="42"/>
    </row>
    <row r="33" spans="1:18">
      <c r="A33" s="42"/>
      <c r="B33" s="43"/>
      <c r="C33" s="43"/>
      <c r="D33" s="44"/>
      <c r="E33" s="42"/>
      <c r="F33" s="42"/>
      <c r="G33" s="42"/>
      <c r="H33" s="42"/>
      <c r="I33" s="42"/>
      <c r="J33" s="43"/>
      <c r="K33" s="42"/>
      <c r="L33" s="42"/>
      <c r="M33" s="42"/>
      <c r="N33" s="42"/>
      <c r="O33" s="42"/>
      <c r="P33" s="42"/>
      <c r="Q33" s="42"/>
      <c r="R33" s="42"/>
    </row>
    <row r="34" spans="1:18">
      <c r="A34" s="42"/>
      <c r="B34" s="43"/>
      <c r="C34" s="43"/>
      <c r="D34" s="44"/>
      <c r="E34" s="42"/>
      <c r="F34" s="42"/>
      <c r="G34" s="42"/>
      <c r="H34" s="42"/>
      <c r="I34" s="42"/>
      <c r="J34" s="43"/>
      <c r="K34" s="42"/>
      <c r="L34" s="42"/>
      <c r="M34" s="42"/>
      <c r="N34" s="42"/>
      <c r="O34" s="42"/>
      <c r="P34" s="42"/>
      <c r="Q34" s="42"/>
      <c r="R34" s="42"/>
    </row>
    <row r="35" spans="1:18">
      <c r="A35" s="42"/>
      <c r="B35" s="43"/>
      <c r="C35" s="43"/>
      <c r="D35" s="44"/>
      <c r="E35" s="42"/>
      <c r="F35" s="42"/>
      <c r="G35" s="42"/>
      <c r="H35" s="42"/>
      <c r="I35" s="42"/>
      <c r="J35" s="43"/>
      <c r="K35" s="42"/>
      <c r="L35" s="42"/>
      <c r="M35" s="42"/>
      <c r="N35" s="42"/>
      <c r="O35" s="42"/>
      <c r="P35" s="42"/>
      <c r="Q35" s="42"/>
      <c r="R35" s="42"/>
    </row>
    <row r="36" spans="1:18">
      <c r="A36" s="42"/>
      <c r="B36" s="43"/>
      <c r="C36" s="43"/>
      <c r="D36" s="44"/>
      <c r="E36" s="42"/>
      <c r="F36" s="42"/>
      <c r="G36" s="42"/>
      <c r="H36" s="42"/>
      <c r="I36" s="42"/>
      <c r="J36" s="43"/>
      <c r="K36" s="42"/>
      <c r="L36" s="42"/>
      <c r="M36" s="42"/>
      <c r="N36" s="42"/>
      <c r="O36" s="42"/>
      <c r="P36" s="42"/>
      <c r="Q36" s="42"/>
      <c r="R36" s="42"/>
    </row>
    <row r="37" spans="1:18">
      <c r="A37" s="42"/>
      <c r="B37" s="43"/>
      <c r="C37" s="43"/>
      <c r="D37" s="44"/>
      <c r="E37" s="42"/>
      <c r="F37" s="42"/>
      <c r="G37" s="42"/>
      <c r="H37" s="42"/>
      <c r="I37" s="42"/>
      <c r="J37" s="43"/>
      <c r="K37" s="42"/>
      <c r="L37" s="42"/>
      <c r="M37" s="42"/>
      <c r="N37" s="42"/>
      <c r="O37" s="42"/>
      <c r="P37" s="42"/>
      <c r="Q37" s="42"/>
      <c r="R37" s="42"/>
    </row>
    <row r="38" spans="1:18">
      <c r="A38" s="42"/>
      <c r="B38" s="43"/>
      <c r="C38" s="43"/>
      <c r="D38" s="44"/>
      <c r="E38" s="42"/>
      <c r="F38" s="42"/>
      <c r="G38" s="42"/>
      <c r="H38" s="42"/>
      <c r="I38" s="42"/>
      <c r="J38" s="43"/>
      <c r="K38" s="42"/>
      <c r="L38" s="42"/>
      <c r="M38" s="42"/>
      <c r="N38" s="42"/>
      <c r="O38" s="42"/>
      <c r="P38" s="42"/>
      <c r="Q38" s="42"/>
      <c r="R38" s="42"/>
    </row>
    <row r="39" spans="1:18">
      <c r="A39" s="42"/>
      <c r="B39" s="43"/>
      <c r="C39" s="43"/>
      <c r="D39" s="44"/>
      <c r="E39" s="42"/>
      <c r="F39" s="42"/>
      <c r="G39" s="42"/>
      <c r="H39" s="42"/>
      <c r="I39" s="42"/>
      <c r="J39" s="43"/>
      <c r="K39" s="42"/>
      <c r="L39" s="42"/>
      <c r="M39" s="42"/>
      <c r="N39" s="42"/>
      <c r="O39" s="42"/>
      <c r="P39" s="42"/>
      <c r="Q39" s="42"/>
      <c r="R39" s="42"/>
    </row>
    <row r="40" spans="1:18">
      <c r="A40" s="42"/>
      <c r="B40" s="43"/>
      <c r="C40" s="43"/>
      <c r="D40" s="44"/>
      <c r="E40" s="42"/>
      <c r="F40" s="42"/>
      <c r="G40" s="42"/>
      <c r="H40" s="42"/>
      <c r="I40" s="42"/>
      <c r="J40" s="43"/>
      <c r="K40" s="42"/>
      <c r="L40" s="42"/>
      <c r="M40" s="42"/>
      <c r="N40" s="42"/>
      <c r="O40" s="42"/>
      <c r="P40" s="42"/>
      <c r="Q40" s="42"/>
      <c r="R40" s="42"/>
    </row>
    <row r="41" spans="1:18" ht="18.75">
      <c r="A41" s="42"/>
      <c r="B41" s="47"/>
      <c r="C41" s="47"/>
      <c r="D41" s="44"/>
      <c r="E41" s="48"/>
      <c r="F41" s="48"/>
      <c r="G41" s="48"/>
      <c r="H41" s="48"/>
      <c r="I41" s="48"/>
      <c r="J41" s="47"/>
      <c r="K41" s="42"/>
      <c r="L41" s="42"/>
      <c r="M41" s="42"/>
      <c r="N41" s="42"/>
      <c r="O41" s="42"/>
      <c r="P41" s="42"/>
      <c r="Q41" s="42"/>
      <c r="R41" s="42"/>
    </row>
    <row r="42" spans="1:18" ht="17.25">
      <c r="A42" s="42"/>
      <c r="B42" s="49"/>
      <c r="C42" s="49"/>
      <c r="D42" s="44"/>
      <c r="E42" s="42"/>
      <c r="F42" s="42"/>
      <c r="G42" s="42"/>
      <c r="H42" s="42"/>
      <c r="I42" s="42"/>
      <c r="J42" s="49"/>
      <c r="K42" s="42"/>
      <c r="L42" s="42"/>
      <c r="M42" s="42"/>
      <c r="N42" s="42"/>
      <c r="O42" s="42"/>
      <c r="P42" s="42"/>
      <c r="Q42" s="42"/>
      <c r="R42" s="42"/>
    </row>
    <row r="43" spans="1:18">
      <c r="A43" s="42"/>
      <c r="B43" s="43"/>
      <c r="C43" s="43"/>
      <c r="D43" s="44"/>
      <c r="E43" s="42"/>
      <c r="F43" s="42"/>
      <c r="G43" s="42"/>
      <c r="H43" s="42"/>
      <c r="I43" s="42"/>
      <c r="J43" s="43"/>
      <c r="K43" s="42"/>
      <c r="L43" s="42"/>
      <c r="M43" s="42"/>
      <c r="N43" s="42"/>
      <c r="O43" s="42"/>
      <c r="P43" s="42"/>
      <c r="Q43" s="4"/>
      <c r="R43" s="4"/>
    </row>
    <row r="44" spans="1:18">
      <c r="A44" s="42"/>
      <c r="B44" s="43"/>
      <c r="C44" s="43"/>
      <c r="D44" s="44"/>
      <c r="E44" s="42"/>
      <c r="F44" s="42"/>
      <c r="G44" s="42"/>
      <c r="H44" s="42"/>
      <c r="I44" s="42"/>
      <c r="J44" s="43"/>
      <c r="K44" s="42"/>
      <c r="L44" s="42"/>
      <c r="M44" s="42"/>
      <c r="N44" s="42"/>
      <c r="O44" s="42"/>
      <c r="P44" s="42"/>
      <c r="Q44" s="4"/>
      <c r="R44" s="4"/>
    </row>
  </sheetData>
  <sheetProtection sheet="1" formatCells="0" formatColumns="0" formatRows="0" insertRows="0" selectLockedCells="1"/>
  <mergeCells count="16">
    <mergeCell ref="J14:L14"/>
    <mergeCell ref="M14:N14"/>
    <mergeCell ref="O14:Q14"/>
    <mergeCell ref="R14:R16"/>
    <mergeCell ref="E9:F9"/>
    <mergeCell ref="H9:I9"/>
    <mergeCell ref="E10:F10"/>
    <mergeCell ref="H10:I10"/>
    <mergeCell ref="E13:F13"/>
    <mergeCell ref="A1:N1"/>
    <mergeCell ref="B2:E2"/>
    <mergeCell ref="B3:E3"/>
    <mergeCell ref="D4:E4"/>
    <mergeCell ref="D6:E6"/>
    <mergeCell ref="F6:H6"/>
    <mergeCell ref="I6:N6"/>
  </mergeCells>
  <conditionalFormatting sqref="I22:I44 I17:I20 K22:L44 K17:L20">
    <cfRule type="expression" dxfId="91" priority="4">
      <formula>$H17="CCI (CC Intégral)"</formula>
    </cfRule>
  </conditionalFormatting>
  <conditionalFormatting sqref="I22:J44 I17:J20">
    <cfRule type="expression" dxfId="90" priority="5">
      <formula>$H17="CT (Contrôle terminal)"</formula>
    </cfRule>
  </conditionalFormatting>
  <conditionalFormatting sqref="J15:O15">
    <cfRule type="expression" dxfId="89" priority="6">
      <formula>$A$11=2</formula>
    </cfRule>
    <cfRule type="expression" dxfId="88" priority="7">
      <formula>$A$11=3</formula>
    </cfRule>
    <cfRule type="expression" dxfId="87" priority="8">
      <formula>$A$11=1</formula>
    </cfRule>
  </conditionalFormatting>
  <conditionalFormatting sqref="A16:N16">
    <cfRule type="expression" dxfId="86" priority="9">
      <formula>$A$11=2</formula>
    </cfRule>
    <cfRule type="expression" dxfId="85" priority="10">
      <formula>$A$11=4</formula>
    </cfRule>
    <cfRule type="expression" dxfId="84" priority="11">
      <formula>$A$11=1</formula>
    </cfRule>
  </conditionalFormatting>
  <conditionalFormatting sqref="K16:L16">
    <cfRule type="expression" dxfId="83" priority="12">
      <formula>$H$17="CCI (CC Intégral)"</formula>
    </cfRule>
  </conditionalFormatting>
  <conditionalFormatting sqref="P15:Q15">
    <cfRule type="expression" dxfId="82" priority="13">
      <formula>$A$11=2</formula>
    </cfRule>
    <cfRule type="expression" dxfId="81" priority="14">
      <formula>$A$11=3</formula>
    </cfRule>
    <cfRule type="expression" dxfId="80" priority="15">
      <formula>$A$11=1</formula>
    </cfRule>
  </conditionalFormatting>
  <conditionalFormatting sqref="P16:Q16">
    <cfRule type="expression" dxfId="79" priority="16">
      <formula>$A$11=2</formula>
    </cfRule>
    <cfRule type="expression" dxfId="78" priority="17">
      <formula>$A$11=4</formula>
    </cfRule>
    <cfRule type="expression" dxfId="77" priority="18">
      <formula>$A$11=1</formula>
    </cfRule>
  </conditionalFormatting>
  <conditionalFormatting sqref="O16">
    <cfRule type="expression" dxfId="76" priority="19">
      <formula>$A$11=2</formula>
    </cfRule>
    <cfRule type="expression" dxfId="75" priority="20">
      <formula>$A$11=4</formula>
    </cfRule>
    <cfRule type="expression" dxfId="74" priority="21">
      <formula>$A$11=1</formula>
    </cfRule>
  </conditionalFormatting>
  <dataValidations count="6">
    <dataValidation type="list" operator="greaterThan" allowBlank="1" showInputMessage="1" showErrorMessage="1" errorTitle="Coefficient" error="Le coefficient doit être un nombre décimal supérieur à 0." sqref="F22:G44 F17:G20" xr:uid="{00000000-0002-0000-0200-000000000000}">
      <formula1>"OUI,NON"</formula1>
      <formula2>0</formula2>
    </dataValidation>
    <dataValidation type="decimal" operator="lessThanOrEqual" allowBlank="1" showInputMessage="1" showErrorMessage="1" errorTitle="ECTS" error="Le nombre de crédits doit être entier et inférieur ou égal à 6." sqref="D22:D44 D17:D20" xr:uid="{00000000-0002-0000-0200-000001000000}">
      <formula1>6</formula1>
      <formula2>0</formula2>
    </dataValidation>
    <dataValidation type="decimal" operator="greaterThan" allowBlank="1" showInputMessage="1" showErrorMessage="1" errorTitle="Coefficient" error="Le coefficient doit être un nombre décimal supérieur à 0." sqref="E22:E44 E17:E20" xr:uid="{00000000-0002-0000-0200-000002000000}">
      <formula1>0</formula1>
      <formula2>0</formula2>
    </dataValidation>
    <dataValidation type="list" allowBlank="1" showInputMessage="1" showErrorMessage="1" errorTitle="Nature de l'ELP" error="Utiliser la liste déroulante" promptTitle="Nature ELP" prompt="Utiliser la liste déroulante" sqref="A22:A44 A17:A20" xr:uid="{00000000-0002-0000-0200-000003000000}">
      <formula1>Nature_ELP</formula1>
      <formula2>0</formula2>
    </dataValidation>
    <dataValidation type="list" allowBlank="1" showInputMessage="1" showErrorMessage="1" promptTitle="Type contrôle" prompt="Utiliser la liste déroulante" sqref="H22:H44 H17:H20" xr:uid="{00000000-0002-0000-0200-000004000000}">
      <formula1>liste_type_controle</formula1>
      <formula2>0</formula2>
    </dataValidation>
    <dataValidation type="list" allowBlank="1" showInputMessage="1" showErrorMessage="1" errorTitle="Nature" error="Utiliser la liste déroulante" promptTitle="Nature" prompt="Utiliser la liste déroulante" sqref="K22:K44 O17:P20 O22:P44 M17:M20 M22:M44 K17:K20" xr:uid="{00000000-0002-0000-0200-000005000000}">
      <formula1>liste_nature_controle</formula1>
      <formula2>0</formula2>
    </dataValidation>
  </dataValidations>
  <printOptions horizontalCentered="1"/>
  <pageMargins left="0.23611111111111099" right="0.23611111111111099" top="0.50972222222222197" bottom="0.74791666666666701" header="0.51180555555555496" footer="0.51180555555555496"/>
  <pageSetup paperSize="9" scale="60" firstPageNumber="0" orientation="landscape" horizontalDpi="300" verticalDpi="300"/>
  <extLst>
    <ext xmlns:x14="http://schemas.microsoft.com/office/spreadsheetml/2009/9/main" uri="{78C0D931-6437-407d-A8EE-F0AAD7539E65}">
      <x14:conditionalFormattings>
        <x14:conditionalFormatting xmlns:xm="http://schemas.microsoft.com/office/excel/2006/main">
          <x14:cfRule type="expression" priority="1" id="{67CFF849-0486-47DC-892D-3BEA268222F1}">
            <xm:f>'D:\Users\Carole Puleo\Documents\SCI-MODELISATION\Documents à remplir\[Copie de MCC-Portail L1 L2 - V2.xlsx]Fiche générale'!#REF!="Deux sessions"</xm:f>
            <x14:dxf>
              <fill>
                <patternFill>
                  <bgColor theme="1"/>
                </patternFill>
              </fill>
            </x14:dxf>
          </x14:cfRule>
          <x14:cfRule type="expression" priority="2" id="{E54D30E2-2736-4E39-97D4-9FE042BB88DE}">
            <xm:f>'C:\DEVE\Cellule APOGEE\2018 MODULO\MCC\[Modèle MCC- L1 L2 double licence.xlsx]Fiche générale'!#REF!="Deux sessions"</xm:f>
            <x14:dxf>
              <fill>
                <patternFill>
                  <bgColor theme="1"/>
                </patternFill>
              </fill>
            </x14:dxf>
          </x14:cfRule>
          <xm:sqref>R20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44"/>
  <sheetViews>
    <sheetView showGridLines="0" topLeftCell="A15" zoomScale="75" zoomScaleNormal="75" workbookViewId="0">
      <selection activeCell="A18" sqref="A18:B18"/>
    </sheetView>
  </sheetViews>
  <sheetFormatPr defaultColWidth="10.85546875" defaultRowHeight="15"/>
  <cols>
    <col min="1" max="1" width="26.42578125" customWidth="1"/>
    <col min="2" max="2" width="43.7109375" style="14" customWidth="1"/>
    <col min="3" max="3" width="20.42578125" style="14" customWidth="1"/>
    <col min="4" max="4" width="6.7109375" style="14" customWidth="1"/>
    <col min="5" max="5" width="12" style="14" customWidth="1"/>
    <col min="6" max="7" width="13.7109375" style="14" customWidth="1"/>
    <col min="8" max="8" width="21.28515625" style="14" customWidth="1"/>
    <col min="9" max="9" width="11.140625" style="14" customWidth="1"/>
    <col min="10" max="11" width="17.42578125" style="14" customWidth="1"/>
    <col min="12" max="12" width="10.7109375" customWidth="1"/>
    <col min="13" max="13" width="17.42578125" customWidth="1"/>
    <col min="14" max="14" width="10.7109375" customWidth="1"/>
    <col min="15" max="15" width="15.7109375" customWidth="1"/>
    <col min="16" max="16" width="18.42578125" customWidth="1"/>
    <col min="18" max="18" width="40.5703125" customWidth="1"/>
  </cols>
  <sheetData>
    <row r="1" spans="1:18" ht="23.25">
      <c r="A1" s="114" t="s">
        <v>99</v>
      </c>
      <c r="B1" s="114"/>
      <c r="C1" s="114"/>
      <c r="D1" s="114"/>
      <c r="E1" s="114"/>
      <c r="F1" s="114"/>
      <c r="G1" s="114"/>
      <c r="H1" s="114"/>
      <c r="I1" s="114"/>
      <c r="J1" s="114"/>
      <c r="K1" s="114"/>
      <c r="L1" s="114"/>
      <c r="M1" s="114"/>
      <c r="N1" s="114"/>
      <c r="O1" s="51"/>
    </row>
    <row r="2" spans="1:18" ht="20.100000000000001" customHeight="1">
      <c r="A2" s="15" t="s">
        <v>1</v>
      </c>
      <c r="B2" s="115" t="str">
        <f>'Fiche générale'!B2</f>
        <v>SCIENCES</v>
      </c>
      <c r="C2" s="115"/>
      <c r="D2" s="115"/>
      <c r="E2" s="115"/>
      <c r="F2"/>
      <c r="G2"/>
      <c r="H2"/>
      <c r="I2"/>
      <c r="J2"/>
      <c r="K2"/>
    </row>
    <row r="3" spans="1:18" ht="20.100000000000001" customHeight="1">
      <c r="A3" s="15" t="s">
        <v>3</v>
      </c>
      <c r="B3" s="115">
        <f>'Fiche générale'!B3:I3</f>
        <v>0</v>
      </c>
      <c r="C3" s="115"/>
      <c r="D3" s="115"/>
      <c r="E3" s="115"/>
      <c r="F3"/>
      <c r="G3"/>
      <c r="H3"/>
      <c r="I3"/>
      <c r="J3"/>
      <c r="K3"/>
    </row>
    <row r="4" spans="1:18" ht="20.100000000000001" customHeight="1">
      <c r="A4" s="15" t="s">
        <v>100</v>
      </c>
      <c r="B4" s="16" t="str">
        <f>'Fiche générale'!B4</f>
        <v>SPSIT18</v>
      </c>
      <c r="C4" s="52" t="s">
        <v>101</v>
      </c>
      <c r="D4" s="116">
        <v>181</v>
      </c>
      <c r="E4" s="116"/>
    </row>
    <row r="5" spans="1:18" ht="20.100000000000001" customHeight="1">
      <c r="B5"/>
      <c r="C5"/>
      <c r="D5"/>
      <c r="E5"/>
      <c r="F5"/>
      <c r="G5"/>
      <c r="H5"/>
      <c r="I5"/>
      <c r="J5"/>
      <c r="K5"/>
    </row>
    <row r="6" spans="1:18" ht="20.100000000000001" customHeight="1">
      <c r="A6" s="15" t="s">
        <v>102</v>
      </c>
      <c r="B6" s="17" t="s">
        <v>103</v>
      </c>
      <c r="C6" s="52" t="s">
        <v>104</v>
      </c>
      <c r="D6" s="117">
        <v>180</v>
      </c>
      <c r="E6" s="117"/>
      <c r="F6" s="118" t="s">
        <v>105</v>
      </c>
      <c r="G6" s="118"/>
      <c r="H6" s="118"/>
      <c r="I6" s="119" t="s">
        <v>106</v>
      </c>
      <c r="J6" s="119"/>
      <c r="K6" s="119"/>
      <c r="L6" s="119"/>
      <c r="M6" s="119"/>
      <c r="N6" s="119"/>
      <c r="O6" s="18"/>
    </row>
    <row r="7" spans="1:18" ht="20.100000000000001" customHeight="1">
      <c r="A7" s="15" t="s">
        <v>107</v>
      </c>
      <c r="B7" s="19"/>
      <c r="C7"/>
      <c r="D7"/>
      <c r="E7"/>
      <c r="F7"/>
      <c r="G7"/>
      <c r="H7"/>
      <c r="I7"/>
      <c r="J7"/>
      <c r="K7"/>
    </row>
    <row r="8" spans="1:18" ht="20.100000000000001" customHeight="1">
      <c r="A8" s="20"/>
      <c r="B8" s="21"/>
      <c r="C8"/>
      <c r="D8"/>
      <c r="E8"/>
      <c r="F8"/>
      <c r="G8"/>
      <c r="H8" s="22"/>
      <c r="I8" s="22"/>
      <c r="J8" s="22"/>
      <c r="K8" s="22"/>
    </row>
    <row r="9" spans="1:18" ht="15" customHeight="1">
      <c r="B9" s="23"/>
      <c r="C9" s="24"/>
      <c r="D9" s="22"/>
      <c r="E9" s="122" t="s">
        <v>108</v>
      </c>
      <c r="F9" s="122"/>
      <c r="G9" s="25"/>
      <c r="H9" s="122" t="s">
        <v>109</v>
      </c>
      <c r="I9" s="122"/>
      <c r="J9" s="22"/>
      <c r="K9" s="26">
        <v>1</v>
      </c>
      <c r="L9" s="22"/>
      <c r="M9" s="22"/>
      <c r="N9" s="22"/>
      <c r="O9" s="22"/>
    </row>
    <row r="10" spans="1:18" ht="15" customHeight="1">
      <c r="B10" s="23"/>
      <c r="C10" s="24"/>
      <c r="D10" s="27"/>
      <c r="E10" s="123" t="s">
        <v>110</v>
      </c>
      <c r="F10" s="123"/>
      <c r="G10" s="28"/>
      <c r="H10" s="124"/>
      <c r="I10" s="124"/>
      <c r="J10" s="29"/>
      <c r="K10" s="29"/>
      <c r="L10" s="29"/>
      <c r="M10" s="29"/>
      <c r="N10" s="29"/>
      <c r="O10" s="29"/>
    </row>
    <row r="11" spans="1:18" ht="15" customHeight="1">
      <c r="A11" s="30">
        <v>1</v>
      </c>
      <c r="B11" s="23"/>
      <c r="C11" s="24"/>
      <c r="D11" s="24"/>
      <c r="J11"/>
      <c r="K11"/>
      <c r="M11" s="29"/>
      <c r="N11" s="29"/>
      <c r="O11" s="29"/>
    </row>
    <row r="12" spans="1:18" ht="15" customHeight="1">
      <c r="B12" s="23"/>
      <c r="C12" s="24"/>
      <c r="D12" s="24"/>
      <c r="E12"/>
      <c r="F12"/>
      <c r="G12"/>
      <c r="H12"/>
      <c r="I12"/>
      <c r="J12"/>
      <c r="K12"/>
      <c r="M12" s="29"/>
      <c r="N12" s="29"/>
      <c r="O12" s="29"/>
    </row>
    <row r="13" spans="1:18">
      <c r="D13" s="24"/>
      <c r="E13" s="125"/>
      <c r="F13" s="125"/>
      <c r="G13" s="53"/>
      <c r="H13" s="24"/>
      <c r="I13" s="24"/>
    </row>
    <row r="14" spans="1:18" ht="26.25" customHeight="1">
      <c r="B14" s="23"/>
      <c r="C14" s="24"/>
      <c r="D14" s="24"/>
      <c r="E14" s="53"/>
      <c r="F14" s="53"/>
      <c r="G14" s="53"/>
      <c r="H14" s="24"/>
      <c r="I14" s="24"/>
      <c r="J14" s="120" t="s">
        <v>111</v>
      </c>
      <c r="K14" s="120"/>
      <c r="L14" s="120"/>
      <c r="M14" s="120" t="s">
        <v>112</v>
      </c>
      <c r="N14" s="120"/>
      <c r="O14" s="121" t="s">
        <v>113</v>
      </c>
      <c r="P14" s="121"/>
      <c r="Q14" s="121"/>
      <c r="R14" s="121" t="s">
        <v>114</v>
      </c>
    </row>
    <row r="15" spans="1:18" ht="39.75" customHeight="1">
      <c r="C15" s="31"/>
      <c r="D15" s="31"/>
      <c r="E15" s="32"/>
      <c r="F15" s="32"/>
      <c r="G15" s="32"/>
      <c r="H15" s="32"/>
      <c r="I15" s="33"/>
      <c r="J15" s="34" t="s">
        <v>115</v>
      </c>
      <c r="K15" s="34" t="str">
        <f>IF(H17="CCI (CC Intégral)","CT pour les dispensés","Contrôle Terminal")</f>
        <v>CT pour les dispensés</v>
      </c>
      <c r="L15" s="35"/>
      <c r="M15" s="36" t="s">
        <v>116</v>
      </c>
      <c r="N15" s="37"/>
      <c r="O15" s="36" t="s">
        <v>117</v>
      </c>
      <c r="P15" s="38" t="s">
        <v>116</v>
      </c>
      <c r="Q15" s="39"/>
      <c r="R15" s="121"/>
    </row>
    <row r="16" spans="1:18" s="14" customFormat="1" ht="47.25">
      <c r="A16" s="34" t="s">
        <v>32</v>
      </c>
      <c r="B16" s="34" t="s">
        <v>118</v>
      </c>
      <c r="C16" s="35" t="s">
        <v>119</v>
      </c>
      <c r="D16" s="36" t="s">
        <v>120</v>
      </c>
      <c r="E16" s="37" t="s">
        <v>121</v>
      </c>
      <c r="F16" s="40" t="s">
        <v>122</v>
      </c>
      <c r="G16" s="40" t="s">
        <v>123</v>
      </c>
      <c r="H16" s="41" t="s">
        <v>124</v>
      </c>
      <c r="I16" s="40" t="s">
        <v>125</v>
      </c>
      <c r="J16" s="36" t="s">
        <v>126</v>
      </c>
      <c r="K16" s="36" t="s">
        <v>127</v>
      </c>
      <c r="L16" s="36" t="s">
        <v>128</v>
      </c>
      <c r="M16" s="36" t="s">
        <v>127</v>
      </c>
      <c r="N16" s="36" t="s">
        <v>128</v>
      </c>
      <c r="O16" s="38" t="s">
        <v>127</v>
      </c>
      <c r="P16" s="38" t="s">
        <v>127</v>
      </c>
      <c r="Q16" s="38" t="s">
        <v>128</v>
      </c>
      <c r="R16" s="121"/>
    </row>
    <row r="17" spans="1:18" ht="45.75" thickBot="1">
      <c r="A17" s="74" t="s">
        <v>36</v>
      </c>
      <c r="B17" s="75" t="s">
        <v>138</v>
      </c>
      <c r="C17" s="67" t="s">
        <v>139</v>
      </c>
      <c r="D17" s="68">
        <v>6</v>
      </c>
      <c r="E17" s="68"/>
      <c r="F17" s="68" t="s">
        <v>130</v>
      </c>
      <c r="G17" s="68" t="s">
        <v>130</v>
      </c>
      <c r="H17" s="68" t="s">
        <v>34</v>
      </c>
      <c r="I17" s="68"/>
      <c r="J17" s="66">
        <v>2</v>
      </c>
      <c r="K17" s="66" t="s">
        <v>35</v>
      </c>
      <c r="L17" s="66" t="s">
        <v>136</v>
      </c>
      <c r="M17" s="66"/>
      <c r="N17" s="66"/>
      <c r="O17" s="66"/>
      <c r="P17" s="66" t="s">
        <v>35</v>
      </c>
      <c r="Q17" s="66" t="s">
        <v>136</v>
      </c>
      <c r="R17" s="73" t="s">
        <v>137</v>
      </c>
    </row>
    <row r="18" spans="1:18" ht="45">
      <c r="A18" s="61" t="s">
        <v>36</v>
      </c>
      <c r="B18" s="69" t="s">
        <v>140</v>
      </c>
      <c r="C18" s="63" t="s">
        <v>141</v>
      </c>
      <c r="D18" s="64">
        <v>6</v>
      </c>
      <c r="E18" s="64"/>
      <c r="F18" s="64" t="s">
        <v>130</v>
      </c>
      <c r="G18" s="64" t="s">
        <v>130</v>
      </c>
      <c r="H18" s="64" t="s">
        <v>34</v>
      </c>
      <c r="I18" s="64"/>
      <c r="J18" s="65">
        <v>2</v>
      </c>
      <c r="K18" s="65" t="s">
        <v>35</v>
      </c>
      <c r="L18" s="65" t="s">
        <v>136</v>
      </c>
      <c r="M18" s="65"/>
      <c r="N18" s="65"/>
      <c r="O18" s="65"/>
      <c r="P18" s="65" t="s">
        <v>35</v>
      </c>
      <c r="Q18" s="65" t="s">
        <v>136</v>
      </c>
      <c r="R18" s="72" t="s">
        <v>137</v>
      </c>
    </row>
    <row r="19" spans="1:18" ht="15" customHeight="1">
      <c r="A19" s="42"/>
      <c r="B19" s="43"/>
      <c r="C19" s="43"/>
      <c r="D19" s="44"/>
      <c r="E19" s="44"/>
      <c r="F19" s="44"/>
      <c r="G19" s="44"/>
      <c r="H19" s="44"/>
      <c r="I19" s="44"/>
      <c r="J19" s="42"/>
      <c r="K19" s="42"/>
      <c r="L19" s="42"/>
      <c r="M19" s="42"/>
      <c r="N19" s="42"/>
      <c r="O19" s="42"/>
      <c r="P19" s="42"/>
      <c r="Q19" s="42"/>
      <c r="R19" s="42"/>
    </row>
    <row r="20" spans="1:18" ht="15" customHeight="1">
      <c r="A20" s="42"/>
      <c r="B20" s="43"/>
      <c r="C20" s="43"/>
      <c r="D20" s="44"/>
      <c r="E20" s="44"/>
      <c r="F20" s="44"/>
      <c r="G20" s="44"/>
      <c r="H20" s="44"/>
      <c r="I20" s="44"/>
      <c r="J20" s="42"/>
      <c r="K20" s="42"/>
      <c r="L20" s="42"/>
      <c r="M20" s="42"/>
      <c r="N20" s="42"/>
      <c r="O20" s="42"/>
      <c r="P20" s="42"/>
      <c r="Q20" s="42"/>
      <c r="R20" s="42"/>
    </row>
    <row r="21" spans="1:18" ht="15" customHeight="1">
      <c r="A21" s="42"/>
      <c r="B21" s="43"/>
      <c r="C21" s="43"/>
      <c r="D21" s="44"/>
      <c r="E21" s="44"/>
      <c r="F21" s="44"/>
      <c r="G21" s="44"/>
      <c r="H21" s="44"/>
      <c r="I21" s="44"/>
      <c r="J21" s="42"/>
      <c r="K21" s="42"/>
      <c r="L21" s="42"/>
      <c r="M21" s="42"/>
      <c r="N21" s="42"/>
      <c r="O21" s="42"/>
      <c r="P21" s="42"/>
      <c r="Q21" s="42"/>
      <c r="R21" s="42"/>
    </row>
    <row r="22" spans="1:18" ht="15" customHeight="1">
      <c r="A22" s="42"/>
      <c r="B22" s="45"/>
      <c r="C22" s="43"/>
      <c r="D22" s="44"/>
      <c r="E22" s="44"/>
      <c r="F22" s="44"/>
      <c r="G22" s="44"/>
      <c r="H22" s="44"/>
      <c r="I22" s="44"/>
      <c r="J22" s="42"/>
      <c r="K22" s="42"/>
      <c r="L22" s="42"/>
      <c r="M22" s="42"/>
      <c r="N22" s="42"/>
      <c r="O22" s="42"/>
      <c r="P22" s="42"/>
      <c r="Q22" s="42"/>
      <c r="R22" s="42"/>
    </row>
    <row r="23" spans="1:18" ht="15" customHeight="1">
      <c r="A23" s="42"/>
      <c r="B23" s="43"/>
      <c r="C23" s="43"/>
      <c r="D23" s="44"/>
      <c r="E23" s="44"/>
      <c r="F23" s="44"/>
      <c r="G23" s="44"/>
      <c r="H23" s="44"/>
      <c r="I23" s="44"/>
      <c r="J23" s="42"/>
      <c r="K23" s="42"/>
      <c r="L23" s="42"/>
      <c r="M23" s="42"/>
      <c r="N23" s="42"/>
      <c r="O23" s="42"/>
      <c r="P23" s="42"/>
      <c r="Q23" s="42"/>
      <c r="R23" s="42"/>
    </row>
    <row r="24" spans="1:18" ht="15" customHeight="1">
      <c r="A24" s="42"/>
      <c r="B24" s="42"/>
      <c r="C24" s="46"/>
      <c r="D24" s="44"/>
      <c r="E24" s="44"/>
      <c r="F24" s="44"/>
      <c r="G24" s="44"/>
      <c r="H24" s="44"/>
      <c r="I24" s="44"/>
      <c r="J24" s="42"/>
      <c r="K24" s="42"/>
      <c r="L24" s="42"/>
      <c r="M24" s="42"/>
      <c r="N24" s="42"/>
      <c r="O24" s="42"/>
      <c r="P24" s="42"/>
      <c r="Q24" s="42"/>
      <c r="R24" s="42"/>
    </row>
    <row r="25" spans="1:18" ht="15" customHeight="1">
      <c r="A25" s="42"/>
      <c r="B25" s="42"/>
      <c r="C25" s="43"/>
      <c r="D25" s="44"/>
      <c r="E25" s="44"/>
      <c r="F25" s="44"/>
      <c r="G25" s="44"/>
      <c r="H25" s="44"/>
      <c r="I25" s="44"/>
      <c r="J25" s="42"/>
      <c r="K25" s="42"/>
      <c r="L25" s="42"/>
      <c r="M25" s="42"/>
      <c r="N25" s="42"/>
      <c r="O25" s="42"/>
      <c r="P25" s="42"/>
      <c r="Q25" s="42"/>
      <c r="R25" s="42"/>
    </row>
    <row r="26" spans="1:18" ht="15" customHeight="1">
      <c r="A26" s="42"/>
      <c r="B26" s="42"/>
      <c r="C26" s="43"/>
      <c r="D26" s="44"/>
      <c r="E26" s="44"/>
      <c r="F26" s="44"/>
      <c r="G26" s="44"/>
      <c r="H26" s="44"/>
      <c r="I26" s="44"/>
      <c r="J26" s="42"/>
      <c r="K26" s="42"/>
      <c r="L26" s="42"/>
      <c r="M26" s="42"/>
      <c r="N26" s="42"/>
      <c r="O26" s="42"/>
      <c r="P26" s="42"/>
      <c r="Q26" s="42"/>
      <c r="R26" s="42"/>
    </row>
    <row r="27" spans="1:18" ht="15" customHeight="1">
      <c r="A27" s="42"/>
      <c r="B27" s="42"/>
      <c r="C27" s="43"/>
      <c r="D27" s="44"/>
      <c r="E27" s="44"/>
      <c r="F27" s="44"/>
      <c r="G27" s="44"/>
      <c r="H27" s="44"/>
      <c r="I27" s="44"/>
      <c r="J27" s="42"/>
      <c r="K27" s="42"/>
      <c r="L27" s="42"/>
      <c r="M27" s="42"/>
      <c r="N27" s="42"/>
      <c r="O27" s="42"/>
      <c r="P27" s="42"/>
      <c r="Q27" s="42"/>
      <c r="R27" s="42"/>
    </row>
    <row r="28" spans="1:18" ht="15" customHeight="1">
      <c r="A28" s="42"/>
      <c r="B28" s="42"/>
      <c r="C28" s="43"/>
      <c r="D28" s="44"/>
      <c r="E28" s="44"/>
      <c r="F28" s="44"/>
      <c r="G28" s="44"/>
      <c r="H28" s="44"/>
      <c r="I28" s="44"/>
      <c r="J28" s="42"/>
      <c r="K28" s="42"/>
      <c r="L28" s="42"/>
      <c r="M28" s="42"/>
      <c r="N28" s="42"/>
      <c r="O28" s="42"/>
      <c r="P28" s="42"/>
      <c r="Q28" s="42"/>
      <c r="R28" s="42"/>
    </row>
    <row r="29" spans="1:18" ht="15" customHeight="1">
      <c r="A29" s="42"/>
      <c r="B29" s="42"/>
      <c r="C29" s="42"/>
      <c r="D29" s="44"/>
      <c r="E29" s="42"/>
      <c r="F29" s="42"/>
      <c r="G29" s="42"/>
      <c r="H29" s="42"/>
      <c r="I29" s="42"/>
      <c r="J29" s="42"/>
      <c r="K29" s="42"/>
      <c r="L29" s="42"/>
      <c r="M29" s="42"/>
      <c r="N29" s="42"/>
      <c r="O29" s="42"/>
      <c r="P29" s="42"/>
      <c r="Q29" s="42"/>
      <c r="R29" s="42"/>
    </row>
    <row r="30" spans="1:18" ht="15" customHeight="1">
      <c r="A30" s="42"/>
      <c r="B30" s="42"/>
      <c r="C30" s="42"/>
      <c r="D30" s="44"/>
      <c r="E30" s="42"/>
      <c r="F30" s="42"/>
      <c r="G30" s="42"/>
      <c r="H30" s="42"/>
      <c r="I30" s="42"/>
      <c r="J30" s="42"/>
      <c r="K30" s="42"/>
      <c r="L30" s="42"/>
      <c r="M30" s="42"/>
      <c r="N30" s="42"/>
      <c r="O30" s="42"/>
      <c r="P30" s="42"/>
      <c r="Q30" s="42"/>
      <c r="R30" s="42"/>
    </row>
    <row r="31" spans="1:18" ht="15" customHeight="1">
      <c r="A31" s="42"/>
      <c r="B31" s="42"/>
      <c r="C31" s="42"/>
      <c r="D31" s="44"/>
      <c r="E31" s="42"/>
      <c r="F31" s="42"/>
      <c r="G31" s="42"/>
      <c r="H31" s="42"/>
      <c r="I31" s="42"/>
      <c r="J31" s="42"/>
      <c r="K31" s="42"/>
      <c r="L31" s="42"/>
      <c r="M31" s="42"/>
      <c r="N31" s="42"/>
      <c r="O31" s="42"/>
      <c r="P31" s="42"/>
      <c r="Q31" s="42"/>
      <c r="R31" s="42"/>
    </row>
    <row r="32" spans="1:18" ht="15" customHeight="1">
      <c r="A32" s="42"/>
      <c r="B32" s="42"/>
      <c r="C32" s="42"/>
      <c r="D32" s="44"/>
      <c r="E32" s="42"/>
      <c r="F32" s="42"/>
      <c r="G32" s="42"/>
      <c r="H32" s="42"/>
      <c r="I32" s="42"/>
      <c r="J32" s="42"/>
      <c r="K32" s="42"/>
      <c r="L32" s="42"/>
      <c r="M32" s="42"/>
      <c r="N32" s="42"/>
      <c r="O32" s="42"/>
      <c r="P32" s="42"/>
      <c r="Q32" s="42"/>
      <c r="R32" s="42"/>
    </row>
    <row r="33" spans="1:18">
      <c r="A33" s="42"/>
      <c r="B33" s="43"/>
      <c r="C33" s="43"/>
      <c r="D33" s="44"/>
      <c r="E33" s="42"/>
      <c r="F33" s="42"/>
      <c r="G33" s="42"/>
      <c r="H33" s="42"/>
      <c r="I33" s="42"/>
      <c r="J33" s="43"/>
      <c r="K33" s="42"/>
      <c r="L33" s="42"/>
      <c r="M33" s="42"/>
      <c r="N33" s="42"/>
      <c r="O33" s="42"/>
      <c r="P33" s="42"/>
      <c r="Q33" s="42"/>
      <c r="R33" s="42"/>
    </row>
    <row r="34" spans="1:18">
      <c r="A34" s="42"/>
      <c r="B34" s="43"/>
      <c r="C34" s="43"/>
      <c r="D34" s="44"/>
      <c r="E34" s="42"/>
      <c r="F34" s="42"/>
      <c r="G34" s="42"/>
      <c r="H34" s="42"/>
      <c r="I34" s="42"/>
      <c r="J34" s="43"/>
      <c r="K34" s="42"/>
      <c r="L34" s="42"/>
      <c r="M34" s="42"/>
      <c r="N34" s="42"/>
      <c r="O34" s="42"/>
      <c r="P34" s="42"/>
      <c r="Q34" s="42"/>
      <c r="R34" s="42"/>
    </row>
    <row r="35" spans="1:18">
      <c r="A35" s="42"/>
      <c r="B35" s="43"/>
      <c r="C35" s="43"/>
      <c r="D35" s="44"/>
      <c r="E35" s="42"/>
      <c r="F35" s="42"/>
      <c r="G35" s="42"/>
      <c r="H35" s="42"/>
      <c r="I35" s="42"/>
      <c r="J35" s="43"/>
      <c r="K35" s="42"/>
      <c r="L35" s="42"/>
      <c r="M35" s="42"/>
      <c r="N35" s="42"/>
      <c r="O35" s="42"/>
      <c r="P35" s="42"/>
      <c r="Q35" s="42"/>
      <c r="R35" s="42"/>
    </row>
    <row r="36" spans="1:18">
      <c r="A36" s="42"/>
      <c r="B36" s="43"/>
      <c r="C36" s="43"/>
      <c r="D36" s="44"/>
      <c r="E36" s="42"/>
      <c r="F36" s="42"/>
      <c r="G36" s="42"/>
      <c r="H36" s="42"/>
      <c r="I36" s="42"/>
      <c r="J36" s="43"/>
      <c r="K36" s="42"/>
      <c r="L36" s="42"/>
      <c r="M36" s="42"/>
      <c r="N36" s="42"/>
      <c r="O36" s="42"/>
      <c r="P36" s="42"/>
      <c r="Q36" s="42"/>
      <c r="R36" s="42"/>
    </row>
    <row r="37" spans="1:18">
      <c r="A37" s="42"/>
      <c r="B37" s="43"/>
      <c r="C37" s="43"/>
      <c r="D37" s="44"/>
      <c r="E37" s="42"/>
      <c r="F37" s="42"/>
      <c r="G37" s="42"/>
      <c r="H37" s="42"/>
      <c r="I37" s="42"/>
      <c r="J37" s="43"/>
      <c r="K37" s="42"/>
      <c r="L37" s="42"/>
      <c r="M37" s="42"/>
      <c r="N37" s="42"/>
      <c r="O37" s="42"/>
      <c r="P37" s="42"/>
      <c r="Q37" s="42"/>
      <c r="R37" s="42"/>
    </row>
    <row r="38" spans="1:18">
      <c r="A38" s="42"/>
      <c r="B38" s="43"/>
      <c r="C38" s="43"/>
      <c r="D38" s="44"/>
      <c r="E38" s="42"/>
      <c r="F38" s="42"/>
      <c r="G38" s="42"/>
      <c r="H38" s="42"/>
      <c r="I38" s="42"/>
      <c r="J38" s="43"/>
      <c r="K38" s="42"/>
      <c r="L38" s="42"/>
      <c r="M38" s="42"/>
      <c r="N38" s="42"/>
      <c r="O38" s="42"/>
      <c r="P38" s="42"/>
      <c r="Q38" s="42"/>
      <c r="R38" s="42"/>
    </row>
    <row r="39" spans="1:18">
      <c r="A39" s="42"/>
      <c r="B39" s="43"/>
      <c r="C39" s="43"/>
      <c r="D39" s="44"/>
      <c r="E39" s="42"/>
      <c r="F39" s="42"/>
      <c r="G39" s="42"/>
      <c r="H39" s="42"/>
      <c r="I39" s="42"/>
      <c r="J39" s="43"/>
      <c r="K39" s="42"/>
      <c r="L39" s="42"/>
      <c r="M39" s="42"/>
      <c r="N39" s="42"/>
      <c r="O39" s="42"/>
      <c r="P39" s="42"/>
      <c r="Q39" s="42"/>
      <c r="R39" s="42"/>
    </row>
    <row r="40" spans="1:18">
      <c r="A40" s="42"/>
      <c r="B40" s="43"/>
      <c r="C40" s="43"/>
      <c r="D40" s="44"/>
      <c r="E40" s="42"/>
      <c r="F40" s="42"/>
      <c r="G40" s="42"/>
      <c r="H40" s="42"/>
      <c r="I40" s="42"/>
      <c r="J40" s="43"/>
      <c r="K40" s="42"/>
      <c r="L40" s="42"/>
      <c r="M40" s="42"/>
      <c r="N40" s="42"/>
      <c r="O40" s="42"/>
      <c r="P40" s="42"/>
      <c r="Q40" s="42"/>
      <c r="R40" s="42"/>
    </row>
    <row r="41" spans="1:18" ht="18.75">
      <c r="A41" s="42"/>
      <c r="B41" s="47"/>
      <c r="C41" s="47"/>
      <c r="D41" s="44"/>
      <c r="E41" s="48"/>
      <c r="F41" s="48"/>
      <c r="G41" s="48"/>
      <c r="H41" s="48"/>
      <c r="I41" s="48"/>
      <c r="J41" s="47"/>
      <c r="K41" s="42"/>
      <c r="L41" s="42"/>
      <c r="M41" s="42"/>
      <c r="N41" s="42"/>
      <c r="O41" s="42"/>
      <c r="P41" s="42"/>
      <c r="Q41" s="42"/>
      <c r="R41" s="42"/>
    </row>
    <row r="42" spans="1:18" ht="17.25">
      <c r="A42" s="42"/>
      <c r="B42" s="49"/>
      <c r="C42" s="49"/>
      <c r="D42" s="44"/>
      <c r="E42" s="42"/>
      <c r="F42" s="42"/>
      <c r="G42" s="42"/>
      <c r="H42" s="42"/>
      <c r="I42" s="42"/>
      <c r="J42" s="49"/>
      <c r="K42" s="42"/>
      <c r="L42" s="42"/>
      <c r="M42" s="42"/>
      <c r="N42" s="42"/>
      <c r="O42" s="42"/>
      <c r="P42" s="42"/>
      <c r="Q42" s="42"/>
      <c r="R42" s="42"/>
    </row>
    <row r="43" spans="1:18">
      <c r="A43" s="42"/>
      <c r="B43" s="43"/>
      <c r="C43" s="43"/>
      <c r="D43" s="44"/>
      <c r="E43" s="42"/>
      <c r="F43" s="42"/>
      <c r="G43" s="42"/>
      <c r="H43" s="42"/>
      <c r="I43" s="42"/>
      <c r="J43" s="43"/>
      <c r="K43" s="42"/>
      <c r="L43" s="42"/>
      <c r="M43" s="42"/>
      <c r="N43" s="42"/>
      <c r="O43" s="42"/>
      <c r="P43" s="42"/>
      <c r="Q43" s="42"/>
      <c r="R43" s="42"/>
    </row>
    <row r="44" spans="1:18">
      <c r="A44" s="42"/>
      <c r="B44" s="43"/>
      <c r="C44" s="43"/>
      <c r="D44" s="44"/>
      <c r="E44" s="42"/>
      <c r="F44" s="42"/>
      <c r="G44" s="42"/>
      <c r="H44" s="42"/>
      <c r="I44" s="42"/>
      <c r="J44" s="43"/>
      <c r="K44" s="42"/>
      <c r="L44" s="42"/>
      <c r="M44" s="42"/>
      <c r="N44" s="42"/>
      <c r="O44" s="42"/>
      <c r="P44" s="42"/>
      <c r="Q44" s="42"/>
      <c r="R44" s="42"/>
    </row>
  </sheetData>
  <sheetProtection sheet="1" formatCells="0" formatColumns="0" formatRows="0" insertRows="0" selectLockedCells="1"/>
  <mergeCells count="16">
    <mergeCell ref="J14:L14"/>
    <mergeCell ref="M14:N14"/>
    <mergeCell ref="O14:Q14"/>
    <mergeCell ref="R14:R16"/>
    <mergeCell ref="E9:F9"/>
    <mergeCell ref="H9:I9"/>
    <mergeCell ref="E10:F10"/>
    <mergeCell ref="H10:I10"/>
    <mergeCell ref="E13:F13"/>
    <mergeCell ref="A1:N1"/>
    <mergeCell ref="B2:E2"/>
    <mergeCell ref="B3:E3"/>
    <mergeCell ref="D4:E4"/>
    <mergeCell ref="D6:E6"/>
    <mergeCell ref="F6:H6"/>
    <mergeCell ref="I6:N6"/>
  </mergeCells>
  <conditionalFormatting sqref="I17:I44 K17:L44">
    <cfRule type="expression" dxfId="71" priority="6">
      <formula>$H17="CCI (CC Intégral)"</formula>
    </cfRule>
  </conditionalFormatting>
  <conditionalFormatting sqref="I17:J44">
    <cfRule type="expression" dxfId="70" priority="7">
      <formula>$H17="CT (Contrôle terminal)"</formula>
    </cfRule>
  </conditionalFormatting>
  <conditionalFormatting sqref="J15:O15">
    <cfRule type="expression" dxfId="69" priority="8">
      <formula>$A$11=2</formula>
    </cfRule>
    <cfRule type="expression" dxfId="68" priority="9">
      <formula>$A$11=3</formula>
    </cfRule>
    <cfRule type="expression" dxfId="67" priority="10">
      <formula>$A$11=1</formula>
    </cfRule>
  </conditionalFormatting>
  <conditionalFormatting sqref="A16:N16">
    <cfRule type="expression" dxfId="66" priority="11">
      <formula>$A$11=2</formula>
    </cfRule>
    <cfRule type="expression" dxfId="65" priority="12">
      <formula>$A$11=4</formula>
    </cfRule>
    <cfRule type="expression" dxfId="64" priority="13">
      <formula>$A$11=1</formula>
    </cfRule>
  </conditionalFormatting>
  <conditionalFormatting sqref="K16:L16">
    <cfRule type="expression" dxfId="63" priority="14">
      <formula>$H$17="CCI (CC Intégral)"</formula>
    </cfRule>
  </conditionalFormatting>
  <conditionalFormatting sqref="P15:Q15">
    <cfRule type="expression" dxfId="62" priority="15">
      <formula>$A$11=2</formula>
    </cfRule>
    <cfRule type="expression" dxfId="61" priority="16">
      <formula>$A$11=3</formula>
    </cfRule>
    <cfRule type="expression" dxfId="60" priority="17">
      <formula>$A$11=1</formula>
    </cfRule>
  </conditionalFormatting>
  <conditionalFormatting sqref="P16:Q16">
    <cfRule type="expression" dxfId="59" priority="18">
      <formula>$A$11=2</formula>
    </cfRule>
    <cfRule type="expression" dxfId="58" priority="19">
      <formula>$A$11=4</formula>
    </cfRule>
    <cfRule type="expression" dxfId="57" priority="20">
      <formula>$A$11=1</formula>
    </cfRule>
  </conditionalFormatting>
  <conditionalFormatting sqref="O16">
    <cfRule type="expression" dxfId="56" priority="21">
      <formula>$A$11=2</formula>
    </cfRule>
    <cfRule type="expression" dxfId="55" priority="22">
      <formula>$A$11=4</formula>
    </cfRule>
    <cfRule type="expression" dxfId="54" priority="23">
      <formula>$A$11=1</formula>
    </cfRule>
  </conditionalFormatting>
  <dataValidations count="6">
    <dataValidation type="list" operator="greaterThan" allowBlank="1" showInputMessage="1" showErrorMessage="1" errorTitle="Coefficient" error="Le coefficient doit être un nombre décimal supérieur à 0." sqref="F17:G44" xr:uid="{00000000-0002-0000-0300-000000000000}">
      <formula1>"OUI,NON"</formula1>
      <formula2>0</formula2>
    </dataValidation>
    <dataValidation type="decimal" operator="lessThanOrEqual" allowBlank="1" showInputMessage="1" showErrorMessage="1" errorTitle="ECTS" error="Le nombre de crédits doit être entier et inférieur ou égal à 6." sqref="D17:D44" xr:uid="{00000000-0002-0000-0300-000001000000}">
      <formula1>6</formula1>
      <formula2>0</formula2>
    </dataValidation>
    <dataValidation type="decimal" operator="greaterThan" allowBlank="1" showInputMessage="1" showErrorMessage="1" errorTitle="Coefficient" error="Le coefficient doit être un nombre décimal supérieur à 0." sqref="E17:E44" xr:uid="{00000000-0002-0000-0300-000002000000}">
      <formula1>0</formula1>
      <formula2>0</formula2>
    </dataValidation>
    <dataValidation type="list" allowBlank="1" showInputMessage="1" showErrorMessage="1" errorTitle="Nature de l'ELP" error="Utiliser la liste déroulante" promptTitle="Nature ELP" prompt="Utiliser la liste déroulante" sqref="A17:A44" xr:uid="{00000000-0002-0000-0300-000003000000}">
      <formula1>Nature_ELP</formula1>
      <formula2>0</formula2>
    </dataValidation>
    <dataValidation type="list" allowBlank="1" showInputMessage="1" showErrorMessage="1" promptTitle="Type contrôle" prompt="Utiliser la liste déroulante" sqref="H17:H44" xr:uid="{00000000-0002-0000-0300-000004000000}">
      <formula1>liste_type_controle</formula1>
      <formula2>0</formula2>
    </dataValidation>
    <dataValidation type="list" allowBlank="1" showInputMessage="1" showErrorMessage="1" errorTitle="Nature" error="Utiliser la liste déroulante" promptTitle="Nature" prompt="Utiliser la liste déroulante" sqref="K17:K44 M17:M44 O17:P44" xr:uid="{00000000-0002-0000-0300-000005000000}">
      <formula1>liste_nature_controle</formula1>
      <formula2>0</formula2>
    </dataValidation>
  </dataValidations>
  <printOptions horizontalCentered="1"/>
  <pageMargins left="0.23611111111111099" right="0.23611111111111099" top="0.50972222222222197" bottom="0.74791666666666701" header="0.51180555555555496" footer="0.51180555555555496"/>
  <pageSetup paperSize="9" scale="60" firstPageNumber="0" orientation="landscape" horizontalDpi="300" verticalDpi="300"/>
  <extLst>
    <ext xmlns:x14="http://schemas.microsoft.com/office/spreadsheetml/2009/9/main" uri="{78C0D931-6437-407d-A8EE-F0AAD7539E65}">
      <x14:conditionalFormattings>
        <x14:conditionalFormatting xmlns:xm="http://schemas.microsoft.com/office/excel/2006/main">
          <x14:cfRule type="expression" priority="3" id="{D1DA1656-CFCD-4DEC-A85B-0E133167D647}">
            <xm:f>'D:\Users\Carole Puleo\Documents\SCI-MODELISATION\Documents à remplir\[Copie de MCC-Portail L1 L2 - V2.xlsx]Fiche générale'!#REF!="Deux sessions"</xm:f>
            <x14:dxf>
              <fill>
                <patternFill>
                  <bgColor theme="1"/>
                </patternFill>
              </fill>
            </x14:dxf>
          </x14:cfRule>
          <x14:cfRule type="expression" priority="4" id="{E5E8E269-7E7F-4EBE-9C0A-5226D5834218}">
            <xm:f>'C:\DEVE\Cellule APOGEE\2018 MODULO\MCC\[Modèle MCC- L1 L2 double licence.xlsx]Fiche générale'!#REF!="Deux sessions"</xm:f>
            <x14:dxf>
              <fill>
                <patternFill>
                  <bgColor theme="1"/>
                </patternFill>
              </fill>
            </x14:dxf>
          </x14:cfRule>
          <xm:sqref>R17</xm:sqref>
        </x14:conditionalFormatting>
        <x14:conditionalFormatting xmlns:xm="http://schemas.microsoft.com/office/excel/2006/main">
          <x14:cfRule type="expression" priority="1" id="{4E1BA944-3208-4090-88E7-C8BDF391A5E6}">
            <xm:f>'D:\Users\Carole Puleo\Documents\SCI-MODELISATION\Documents à remplir\[Copie de MCC-Portail L1 L2 - V2.xlsx]Fiche générale'!#REF!="Deux sessions"</xm:f>
            <x14:dxf>
              <fill>
                <patternFill>
                  <bgColor theme="1"/>
                </patternFill>
              </fill>
            </x14:dxf>
          </x14:cfRule>
          <x14:cfRule type="expression" priority="2" id="{20EEC52F-B882-4786-B9E8-3D077675463F}">
            <xm:f>'C:\DEVE\Cellule APOGEE\2018 MODULO\MCC\[Modèle MCC- L1 L2 double licence.xlsx]Fiche générale'!#REF!="Deux sessions"</xm:f>
            <x14:dxf>
              <fill>
                <patternFill>
                  <bgColor theme="1"/>
                </patternFill>
              </fill>
            </x14:dxf>
          </x14:cfRule>
          <xm:sqref>R18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4"/>
  <sheetViews>
    <sheetView showGridLines="0" topLeftCell="A15" zoomScale="75" zoomScaleNormal="75" workbookViewId="0">
      <selection activeCell="A20" sqref="A20"/>
    </sheetView>
  </sheetViews>
  <sheetFormatPr defaultColWidth="10.85546875" defaultRowHeight="15"/>
  <cols>
    <col min="1" max="1" width="26.42578125" customWidth="1"/>
    <col min="2" max="2" width="46" style="14" bestFit="1" customWidth="1"/>
    <col min="3" max="3" width="20.42578125" style="14" customWidth="1"/>
    <col min="4" max="4" width="6.7109375" style="14" customWidth="1"/>
    <col min="5" max="5" width="12" style="14" customWidth="1"/>
    <col min="6" max="7" width="13.7109375" style="14" customWidth="1"/>
    <col min="8" max="8" width="21.28515625" style="14" customWidth="1"/>
    <col min="9" max="9" width="11.140625" style="14" customWidth="1"/>
    <col min="10" max="11" width="17.42578125" style="14" customWidth="1"/>
    <col min="12" max="12" width="10.7109375" customWidth="1"/>
    <col min="13" max="13" width="17.42578125" customWidth="1"/>
    <col min="14" max="14" width="10.7109375" customWidth="1"/>
    <col min="15" max="15" width="15.7109375" customWidth="1"/>
    <col min="16" max="16" width="18.42578125" customWidth="1"/>
    <col min="18" max="18" width="91.42578125" bestFit="1" customWidth="1"/>
  </cols>
  <sheetData>
    <row r="1" spans="1:18" ht="23.25">
      <c r="A1" s="114" t="s">
        <v>99</v>
      </c>
      <c r="B1" s="114"/>
      <c r="C1" s="114"/>
      <c r="D1" s="114"/>
      <c r="E1" s="114"/>
      <c r="F1" s="114"/>
      <c r="G1" s="114"/>
      <c r="H1" s="114"/>
      <c r="I1" s="114"/>
      <c r="J1" s="114"/>
      <c r="K1" s="114"/>
      <c r="L1" s="114"/>
      <c r="M1" s="114"/>
      <c r="N1" s="114"/>
      <c r="O1" s="51"/>
    </row>
    <row r="2" spans="1:18" ht="20.100000000000001" customHeight="1">
      <c r="A2" s="15" t="s">
        <v>1</v>
      </c>
      <c r="B2" s="115" t="str">
        <f>'Fiche générale'!B2</f>
        <v>SCIENCES</v>
      </c>
      <c r="C2" s="115"/>
      <c r="D2" s="115"/>
      <c r="E2" s="115"/>
      <c r="F2"/>
      <c r="G2"/>
      <c r="H2"/>
      <c r="I2"/>
      <c r="J2"/>
      <c r="K2"/>
    </row>
    <row r="3" spans="1:18" ht="20.100000000000001" customHeight="1">
      <c r="A3" s="15" t="s">
        <v>3</v>
      </c>
      <c r="B3" s="115">
        <f>'Fiche générale'!B3:I3</f>
        <v>0</v>
      </c>
      <c r="C3" s="115"/>
      <c r="D3" s="115"/>
      <c r="E3" s="115"/>
      <c r="F3"/>
      <c r="G3"/>
      <c r="H3"/>
      <c r="I3"/>
      <c r="J3"/>
      <c r="K3"/>
    </row>
    <row r="4" spans="1:18" ht="20.100000000000001" customHeight="1">
      <c r="A4" s="15" t="s">
        <v>100</v>
      </c>
      <c r="B4" s="16" t="str">
        <f>'Fiche générale'!B4</f>
        <v>SPSIT18</v>
      </c>
      <c r="C4" s="52" t="s">
        <v>101</v>
      </c>
      <c r="D4" s="116">
        <v>181</v>
      </c>
      <c r="E4" s="116"/>
    </row>
    <row r="5" spans="1:18" ht="20.100000000000001" customHeight="1">
      <c r="B5"/>
      <c r="C5"/>
      <c r="D5"/>
      <c r="E5"/>
      <c r="F5"/>
      <c r="G5"/>
      <c r="H5"/>
      <c r="I5"/>
      <c r="J5"/>
      <c r="K5"/>
    </row>
    <row r="6" spans="1:18" ht="20.100000000000001" customHeight="1">
      <c r="A6" s="15" t="s">
        <v>102</v>
      </c>
      <c r="B6" s="17" t="s">
        <v>103</v>
      </c>
      <c r="C6" s="52" t="s">
        <v>104</v>
      </c>
      <c r="D6" s="117">
        <v>180</v>
      </c>
      <c r="E6" s="117"/>
      <c r="F6" s="118" t="s">
        <v>105</v>
      </c>
      <c r="G6" s="118"/>
      <c r="H6" s="118"/>
      <c r="I6" s="119" t="s">
        <v>106</v>
      </c>
      <c r="J6" s="119"/>
      <c r="K6" s="119"/>
      <c r="L6" s="119"/>
      <c r="M6" s="119"/>
      <c r="N6" s="119"/>
      <c r="O6" s="18"/>
    </row>
    <row r="7" spans="1:18" ht="20.100000000000001" customHeight="1">
      <c r="A7" s="15" t="s">
        <v>107</v>
      </c>
      <c r="B7" s="19"/>
      <c r="C7"/>
      <c r="D7"/>
      <c r="E7"/>
      <c r="F7"/>
      <c r="G7"/>
      <c r="H7"/>
      <c r="I7"/>
      <c r="J7"/>
      <c r="K7"/>
    </row>
    <row r="8" spans="1:18" ht="20.100000000000001" customHeight="1">
      <c r="A8" s="20"/>
      <c r="B8" s="21"/>
      <c r="C8"/>
      <c r="D8"/>
      <c r="E8"/>
      <c r="F8"/>
      <c r="G8"/>
      <c r="H8" s="22"/>
      <c r="I8" s="22"/>
      <c r="J8" s="22"/>
      <c r="K8" s="22"/>
    </row>
    <row r="9" spans="1:18" ht="15" customHeight="1">
      <c r="B9" s="23"/>
      <c r="C9" s="24"/>
      <c r="D9" s="22"/>
      <c r="E9" s="122" t="s">
        <v>108</v>
      </c>
      <c r="F9" s="122"/>
      <c r="G9" s="25"/>
      <c r="H9" s="122" t="s">
        <v>109</v>
      </c>
      <c r="I9" s="122"/>
      <c r="J9" s="22"/>
      <c r="K9" s="26">
        <v>1</v>
      </c>
      <c r="L9" s="22"/>
      <c r="M9" s="22"/>
      <c r="N9" s="22"/>
      <c r="O9" s="22"/>
    </row>
    <row r="10" spans="1:18" ht="15" customHeight="1">
      <c r="B10" s="23"/>
      <c r="C10" s="24"/>
      <c r="D10" s="27"/>
      <c r="E10" s="123" t="s">
        <v>110</v>
      </c>
      <c r="F10" s="123"/>
      <c r="G10" s="28"/>
      <c r="H10" s="124"/>
      <c r="I10" s="124"/>
      <c r="J10" s="29"/>
      <c r="K10" s="29"/>
      <c r="L10" s="29"/>
      <c r="M10" s="29"/>
      <c r="N10" s="29"/>
      <c r="O10" s="29"/>
    </row>
    <row r="11" spans="1:18" ht="15" customHeight="1">
      <c r="A11" s="30">
        <v>1</v>
      </c>
      <c r="B11" s="23"/>
      <c r="C11" s="24"/>
      <c r="D11" s="24"/>
      <c r="J11"/>
      <c r="K11"/>
      <c r="M11" s="29"/>
      <c r="N11" s="29"/>
      <c r="O11" s="29"/>
    </row>
    <row r="12" spans="1:18" ht="15" customHeight="1">
      <c r="B12" s="23"/>
      <c r="C12" s="24"/>
      <c r="D12" s="24"/>
      <c r="E12"/>
      <c r="F12"/>
      <c r="G12"/>
      <c r="H12"/>
      <c r="I12"/>
      <c r="J12"/>
      <c r="K12"/>
      <c r="M12" s="29"/>
      <c r="N12" s="29"/>
      <c r="O12" s="29"/>
    </row>
    <row r="13" spans="1:18">
      <c r="D13" s="24"/>
      <c r="E13" s="125"/>
      <c r="F13" s="125"/>
      <c r="G13" s="53"/>
      <c r="H13" s="24"/>
      <c r="I13" s="24"/>
    </row>
    <row r="14" spans="1:18" ht="26.25" customHeight="1">
      <c r="B14" s="23"/>
      <c r="C14" s="24"/>
      <c r="D14" s="24"/>
      <c r="E14" s="53"/>
      <c r="F14" s="53"/>
      <c r="G14" s="53"/>
      <c r="H14" s="24"/>
      <c r="I14" s="24"/>
      <c r="J14" s="120" t="s">
        <v>111</v>
      </c>
      <c r="K14" s="120"/>
      <c r="L14" s="120"/>
      <c r="M14" s="120" t="s">
        <v>112</v>
      </c>
      <c r="N14" s="120"/>
      <c r="O14" s="121" t="s">
        <v>113</v>
      </c>
      <c r="P14" s="121"/>
      <c r="Q14" s="121"/>
      <c r="R14" s="121" t="s">
        <v>114</v>
      </c>
    </row>
    <row r="15" spans="1:18" ht="39.75" customHeight="1">
      <c r="C15" s="31"/>
      <c r="D15" s="31"/>
      <c r="E15" s="32"/>
      <c r="F15" s="32"/>
      <c r="G15" s="32"/>
      <c r="H15" s="32"/>
      <c r="I15" s="33"/>
      <c r="J15" s="34" t="s">
        <v>115</v>
      </c>
      <c r="K15" s="34" t="str">
        <f>IF(H17="CCI (CC Intégral)","CT pour les dispensés","Contrôle Terminal")</f>
        <v>CT pour les dispensés</v>
      </c>
      <c r="L15" s="35"/>
      <c r="M15" s="36" t="s">
        <v>116</v>
      </c>
      <c r="N15" s="37"/>
      <c r="O15" s="36" t="s">
        <v>117</v>
      </c>
      <c r="P15" s="38" t="s">
        <v>116</v>
      </c>
      <c r="Q15" s="39"/>
      <c r="R15" s="121"/>
    </row>
    <row r="16" spans="1:18" s="14" customFormat="1" ht="47.25">
      <c r="A16" s="34" t="s">
        <v>32</v>
      </c>
      <c r="B16" s="34" t="s">
        <v>118</v>
      </c>
      <c r="C16" s="35" t="s">
        <v>119</v>
      </c>
      <c r="D16" s="36" t="s">
        <v>120</v>
      </c>
      <c r="E16" s="37" t="s">
        <v>121</v>
      </c>
      <c r="F16" s="40" t="s">
        <v>122</v>
      </c>
      <c r="G16" s="40" t="s">
        <v>123</v>
      </c>
      <c r="H16" s="41" t="s">
        <v>124</v>
      </c>
      <c r="I16" s="40" t="s">
        <v>125</v>
      </c>
      <c r="J16" s="36" t="s">
        <v>126</v>
      </c>
      <c r="K16" s="36" t="s">
        <v>127</v>
      </c>
      <c r="L16" s="36" t="s">
        <v>128</v>
      </c>
      <c r="M16" s="36" t="s">
        <v>127</v>
      </c>
      <c r="N16" s="36" t="s">
        <v>128</v>
      </c>
      <c r="O16" s="38" t="s">
        <v>127</v>
      </c>
      <c r="P16" s="38" t="s">
        <v>127</v>
      </c>
      <c r="Q16" s="38" t="s">
        <v>128</v>
      </c>
      <c r="R16" s="121"/>
    </row>
    <row r="17" spans="1:18" ht="15" customHeight="1">
      <c r="A17" s="54" t="s">
        <v>36</v>
      </c>
      <c r="B17" s="57" t="s">
        <v>142</v>
      </c>
      <c r="C17" s="43" t="s">
        <v>143</v>
      </c>
      <c r="D17" s="44">
        <v>6</v>
      </c>
      <c r="E17" s="44"/>
      <c r="F17" s="44" t="s">
        <v>130</v>
      </c>
      <c r="G17" s="44" t="s">
        <v>130</v>
      </c>
      <c r="H17" s="44" t="s">
        <v>34</v>
      </c>
      <c r="I17" s="44"/>
      <c r="J17" s="42">
        <v>2</v>
      </c>
      <c r="K17" s="42" t="s">
        <v>35</v>
      </c>
      <c r="L17" s="42" t="s">
        <v>136</v>
      </c>
      <c r="M17" s="42"/>
      <c r="N17" s="42"/>
      <c r="O17" s="42"/>
      <c r="P17" s="42" t="s">
        <v>35</v>
      </c>
      <c r="Q17" s="42" t="s">
        <v>136</v>
      </c>
      <c r="R17" s="60" t="s">
        <v>137</v>
      </c>
    </row>
    <row r="18" spans="1:18" ht="15" customHeight="1" thickBot="1">
      <c r="A18" s="66" t="s">
        <v>39</v>
      </c>
      <c r="B18" s="67" t="s">
        <v>144</v>
      </c>
      <c r="C18" s="67"/>
      <c r="D18" s="68"/>
      <c r="E18" s="68"/>
      <c r="F18" s="68"/>
      <c r="G18" s="68"/>
      <c r="H18" s="68"/>
      <c r="I18" s="68"/>
      <c r="J18" s="66"/>
      <c r="K18" s="66"/>
      <c r="L18" s="66"/>
      <c r="M18" s="66"/>
      <c r="N18" s="66"/>
      <c r="O18" s="66"/>
      <c r="P18" s="66"/>
      <c r="Q18" s="66"/>
      <c r="R18" s="66"/>
    </row>
    <row r="19" spans="1:18" ht="30.75" thickBot="1">
      <c r="A19" s="76" t="s">
        <v>36</v>
      </c>
      <c r="B19" s="77" t="s">
        <v>145</v>
      </c>
      <c r="C19" s="78" t="s">
        <v>146</v>
      </c>
      <c r="D19" s="79">
        <v>6</v>
      </c>
      <c r="E19" s="79"/>
      <c r="F19" s="79" t="s">
        <v>130</v>
      </c>
      <c r="G19" s="79"/>
      <c r="H19" s="79" t="s">
        <v>34</v>
      </c>
      <c r="I19" s="79"/>
      <c r="J19" s="80">
        <v>2</v>
      </c>
      <c r="K19" s="80" t="s">
        <v>35</v>
      </c>
      <c r="L19" s="80" t="s">
        <v>136</v>
      </c>
      <c r="M19" s="80"/>
      <c r="N19" s="80"/>
      <c r="O19" s="80"/>
      <c r="P19" s="80" t="s">
        <v>35</v>
      </c>
      <c r="Q19" s="80" t="s">
        <v>136</v>
      </c>
      <c r="R19" s="81" t="s">
        <v>137</v>
      </c>
    </row>
    <row r="20" spans="1:18" ht="15" customHeight="1">
      <c r="A20" s="82" t="s">
        <v>36</v>
      </c>
      <c r="B20" s="83" t="s">
        <v>147</v>
      </c>
      <c r="C20" s="84" t="s">
        <v>148</v>
      </c>
      <c r="D20" s="85">
        <v>6</v>
      </c>
      <c r="E20" s="85"/>
      <c r="F20" s="85" t="s">
        <v>130</v>
      </c>
      <c r="G20" s="85" t="s">
        <v>130</v>
      </c>
      <c r="H20" s="85" t="s">
        <v>34</v>
      </c>
      <c r="I20" s="85"/>
      <c r="J20" s="86"/>
      <c r="K20" s="86"/>
      <c r="L20" s="86"/>
      <c r="M20" s="86"/>
      <c r="N20" s="86"/>
      <c r="O20" s="86"/>
      <c r="P20" s="86"/>
      <c r="Q20" s="86"/>
      <c r="R20" s="86"/>
    </row>
    <row r="21" spans="1:18" ht="15" customHeight="1">
      <c r="A21" s="42" t="s">
        <v>39</v>
      </c>
      <c r="B21" s="56" t="s">
        <v>149</v>
      </c>
      <c r="C21" s="43" t="s">
        <v>150</v>
      </c>
      <c r="D21" s="44"/>
      <c r="E21" s="44">
        <v>1</v>
      </c>
      <c r="F21" s="44" t="s">
        <v>130</v>
      </c>
      <c r="G21" s="44" t="s">
        <v>130</v>
      </c>
      <c r="H21" s="44" t="s">
        <v>34</v>
      </c>
      <c r="I21" s="44"/>
      <c r="J21" s="42">
        <v>1</v>
      </c>
      <c r="K21" s="42" t="s">
        <v>35</v>
      </c>
      <c r="L21" s="42" t="s">
        <v>151</v>
      </c>
      <c r="M21" s="42"/>
      <c r="N21" s="42"/>
      <c r="O21" s="42"/>
      <c r="P21" s="42" t="s">
        <v>35</v>
      </c>
      <c r="Q21" s="42" t="s">
        <v>151</v>
      </c>
      <c r="R21" s="60" t="s">
        <v>137</v>
      </c>
    </row>
    <row r="22" spans="1:18" ht="15" customHeight="1" thickBot="1">
      <c r="A22" s="66" t="s">
        <v>39</v>
      </c>
      <c r="B22" s="67" t="s">
        <v>152</v>
      </c>
      <c r="C22" s="67" t="s">
        <v>153</v>
      </c>
      <c r="D22" s="68"/>
      <c r="E22" s="68">
        <v>1</v>
      </c>
      <c r="F22" s="68" t="s">
        <v>130</v>
      </c>
      <c r="G22" s="68" t="s">
        <v>130</v>
      </c>
      <c r="H22" s="68" t="s">
        <v>34</v>
      </c>
      <c r="I22" s="68"/>
      <c r="J22" s="66">
        <v>1</v>
      </c>
      <c r="K22" s="66" t="s">
        <v>35</v>
      </c>
      <c r="L22" s="66" t="s">
        <v>151</v>
      </c>
      <c r="M22" s="66"/>
      <c r="N22" s="66"/>
      <c r="O22" s="66"/>
      <c r="P22" s="66" t="s">
        <v>35</v>
      </c>
      <c r="Q22" s="66" t="s">
        <v>151</v>
      </c>
      <c r="R22" s="73" t="s">
        <v>137</v>
      </c>
    </row>
    <row r="23" spans="1:18" ht="15" customHeight="1">
      <c r="A23" s="5"/>
      <c r="B23" s="59"/>
      <c r="C23" s="59"/>
      <c r="D23" s="59"/>
      <c r="E23" s="59"/>
      <c r="F23" s="64"/>
      <c r="G23" s="64"/>
      <c r="H23" s="64"/>
      <c r="I23" s="64"/>
      <c r="J23" s="65"/>
      <c r="K23" s="65"/>
      <c r="L23" s="65"/>
      <c r="M23" s="65"/>
      <c r="N23" s="65"/>
      <c r="O23" s="65"/>
      <c r="P23" s="65"/>
      <c r="Q23" s="65"/>
      <c r="R23" s="65"/>
    </row>
    <row r="24" spans="1:18" ht="15" customHeight="1">
      <c r="A24" s="42"/>
      <c r="B24" s="42"/>
      <c r="C24" s="46"/>
      <c r="D24" s="44"/>
      <c r="E24" s="44"/>
      <c r="F24" s="44"/>
      <c r="G24" s="44"/>
      <c r="H24" s="44"/>
      <c r="I24" s="44"/>
      <c r="J24" s="42"/>
      <c r="K24" s="42"/>
      <c r="L24" s="42"/>
      <c r="M24" s="42"/>
      <c r="N24" s="42"/>
      <c r="O24" s="42"/>
      <c r="P24" s="42"/>
      <c r="Q24" s="42"/>
      <c r="R24" s="42"/>
    </row>
    <row r="25" spans="1:18" ht="15" customHeight="1">
      <c r="A25" s="42"/>
      <c r="B25" s="42"/>
      <c r="C25" s="43"/>
      <c r="D25" s="44"/>
      <c r="E25" s="44"/>
      <c r="F25" s="44"/>
      <c r="G25" s="44"/>
      <c r="H25" s="44"/>
      <c r="I25" s="44"/>
      <c r="J25" s="42"/>
      <c r="K25" s="42"/>
      <c r="L25" s="42"/>
      <c r="M25" s="42"/>
      <c r="N25" s="42"/>
      <c r="O25" s="42"/>
      <c r="P25" s="42"/>
      <c r="Q25" s="42"/>
      <c r="R25" s="42"/>
    </row>
    <row r="26" spans="1:18" ht="15" customHeight="1">
      <c r="A26" s="42"/>
      <c r="B26" s="42"/>
      <c r="C26" s="43"/>
      <c r="D26" s="44"/>
      <c r="E26" s="44"/>
      <c r="F26" s="44"/>
      <c r="G26" s="44"/>
      <c r="H26" s="44"/>
      <c r="I26" s="44"/>
      <c r="J26" s="42"/>
      <c r="K26" s="42"/>
      <c r="L26" s="42"/>
      <c r="M26" s="42"/>
      <c r="N26" s="42"/>
      <c r="O26" s="42"/>
      <c r="P26" s="42"/>
      <c r="Q26" s="42"/>
      <c r="R26" s="42"/>
    </row>
    <row r="27" spans="1:18" ht="15" customHeight="1">
      <c r="A27" s="42"/>
      <c r="B27" s="42"/>
      <c r="C27" s="43"/>
      <c r="D27" s="44"/>
      <c r="E27" s="44"/>
      <c r="F27" s="44"/>
      <c r="G27" s="44"/>
      <c r="H27" s="44"/>
      <c r="I27" s="44"/>
      <c r="J27" s="42"/>
      <c r="K27" s="42"/>
      <c r="L27" s="42"/>
      <c r="M27" s="42"/>
      <c r="N27" s="42"/>
      <c r="O27" s="42"/>
      <c r="P27" s="42"/>
      <c r="Q27" s="42"/>
      <c r="R27" s="42"/>
    </row>
    <row r="28" spans="1:18" ht="15" customHeight="1">
      <c r="A28" s="42"/>
      <c r="B28" s="42"/>
      <c r="C28" s="43"/>
      <c r="D28" s="44"/>
      <c r="E28" s="44"/>
      <c r="F28" s="44"/>
      <c r="G28" s="44"/>
      <c r="H28" s="44"/>
      <c r="I28" s="44"/>
      <c r="J28" s="42"/>
      <c r="K28" s="42"/>
      <c r="L28" s="42"/>
      <c r="M28" s="42"/>
      <c r="N28" s="42"/>
      <c r="O28" s="42"/>
      <c r="P28" s="42"/>
      <c r="Q28" s="42"/>
      <c r="R28" s="42"/>
    </row>
    <row r="29" spans="1:18" ht="15" customHeight="1">
      <c r="A29" s="42"/>
      <c r="B29" s="42"/>
      <c r="C29" s="42"/>
      <c r="D29" s="44"/>
      <c r="E29" s="42"/>
      <c r="F29" s="42"/>
      <c r="G29" s="42"/>
      <c r="H29" s="42"/>
      <c r="I29" s="42"/>
      <c r="J29" s="42"/>
      <c r="K29" s="42"/>
      <c r="L29" s="42"/>
      <c r="M29" s="42"/>
      <c r="N29" s="42"/>
      <c r="O29" s="42"/>
      <c r="P29" s="42"/>
      <c r="Q29" s="42"/>
      <c r="R29" s="42"/>
    </row>
    <row r="30" spans="1:18" ht="15" customHeight="1">
      <c r="A30" s="42"/>
      <c r="B30" s="42"/>
      <c r="C30" s="42"/>
      <c r="D30" s="44"/>
      <c r="E30" s="42"/>
      <c r="F30" s="42"/>
      <c r="G30" s="42"/>
      <c r="H30" s="42"/>
      <c r="I30" s="42"/>
      <c r="J30" s="42"/>
      <c r="K30" s="42"/>
      <c r="L30" s="42"/>
      <c r="M30" s="42"/>
      <c r="N30" s="42"/>
      <c r="O30" s="42"/>
      <c r="P30" s="42"/>
      <c r="Q30" s="42"/>
      <c r="R30" s="42"/>
    </row>
    <row r="31" spans="1:18" ht="15" customHeight="1">
      <c r="A31" s="42"/>
      <c r="B31" s="42"/>
      <c r="C31" s="42"/>
      <c r="D31" s="44"/>
      <c r="E31" s="42"/>
      <c r="F31" s="42"/>
      <c r="G31" s="42"/>
      <c r="H31" s="42"/>
      <c r="I31" s="42"/>
      <c r="J31" s="42"/>
      <c r="K31" s="42"/>
      <c r="L31" s="42"/>
      <c r="M31" s="42"/>
      <c r="N31" s="42"/>
      <c r="O31" s="42"/>
      <c r="P31" s="42"/>
      <c r="Q31" s="42"/>
      <c r="R31" s="42"/>
    </row>
    <row r="32" spans="1:18" ht="15" customHeight="1">
      <c r="A32" s="42"/>
      <c r="B32" s="42"/>
      <c r="C32" s="42"/>
      <c r="D32" s="44"/>
      <c r="E32" s="42"/>
      <c r="F32" s="42"/>
      <c r="G32" s="42"/>
      <c r="H32" s="42"/>
      <c r="I32" s="42"/>
      <c r="J32" s="42"/>
      <c r="K32" s="42"/>
      <c r="L32" s="42"/>
      <c r="M32" s="42"/>
      <c r="N32" s="42"/>
      <c r="O32" s="42"/>
      <c r="P32" s="42"/>
      <c r="Q32" s="42"/>
      <c r="R32" s="42"/>
    </row>
    <row r="33" spans="1:18">
      <c r="A33" s="42"/>
      <c r="B33" s="43"/>
      <c r="C33" s="43"/>
      <c r="D33" s="44"/>
      <c r="E33" s="42"/>
      <c r="F33" s="42"/>
      <c r="G33" s="42"/>
      <c r="H33" s="42"/>
      <c r="I33" s="42"/>
      <c r="J33" s="43"/>
      <c r="K33" s="42"/>
      <c r="L33" s="42"/>
      <c r="M33" s="42"/>
      <c r="N33" s="42"/>
      <c r="O33" s="42"/>
      <c r="P33" s="42"/>
      <c r="Q33" s="42"/>
      <c r="R33" s="42"/>
    </row>
    <row r="34" spans="1:18">
      <c r="A34" s="42"/>
      <c r="B34" s="43"/>
      <c r="C34" s="43"/>
      <c r="D34" s="44"/>
      <c r="E34" s="42"/>
      <c r="F34" s="42"/>
      <c r="G34" s="42"/>
      <c r="H34" s="42"/>
      <c r="I34" s="42"/>
      <c r="J34" s="43"/>
      <c r="K34" s="42"/>
      <c r="L34" s="42"/>
      <c r="M34" s="42"/>
      <c r="N34" s="42"/>
      <c r="O34" s="42"/>
      <c r="P34" s="42"/>
      <c r="Q34" s="42"/>
      <c r="R34" s="42"/>
    </row>
    <row r="35" spans="1:18">
      <c r="A35" s="42"/>
      <c r="B35" s="43"/>
      <c r="C35" s="43"/>
      <c r="D35" s="44"/>
      <c r="E35" s="42"/>
      <c r="F35" s="42"/>
      <c r="G35" s="42"/>
      <c r="H35" s="42"/>
      <c r="I35" s="42"/>
      <c r="J35" s="43"/>
      <c r="K35" s="42"/>
      <c r="L35" s="42"/>
      <c r="M35" s="42"/>
      <c r="N35" s="42"/>
      <c r="O35" s="42"/>
      <c r="P35" s="42"/>
      <c r="Q35" s="42"/>
      <c r="R35" s="42"/>
    </row>
    <row r="36" spans="1:18">
      <c r="A36" s="42"/>
      <c r="B36" s="43"/>
      <c r="C36" s="43"/>
      <c r="D36" s="44"/>
      <c r="E36" s="42"/>
      <c r="F36" s="42"/>
      <c r="G36" s="42"/>
      <c r="H36" s="42"/>
      <c r="I36" s="42"/>
      <c r="J36" s="43"/>
      <c r="K36" s="42"/>
      <c r="L36" s="42"/>
      <c r="M36" s="42"/>
      <c r="N36" s="42"/>
      <c r="O36" s="42"/>
      <c r="P36" s="42"/>
      <c r="Q36" s="42"/>
      <c r="R36" s="42"/>
    </row>
    <row r="37" spans="1:18">
      <c r="A37" s="42"/>
      <c r="B37" s="43"/>
      <c r="C37" s="43"/>
      <c r="D37" s="44"/>
      <c r="E37" s="42"/>
      <c r="F37" s="42"/>
      <c r="G37" s="42"/>
      <c r="H37" s="42"/>
      <c r="I37" s="42"/>
      <c r="J37" s="43"/>
      <c r="K37" s="42"/>
      <c r="L37" s="42"/>
      <c r="M37" s="42"/>
      <c r="N37" s="42"/>
      <c r="O37" s="42"/>
      <c r="P37" s="42"/>
      <c r="Q37" s="42"/>
      <c r="R37" s="42"/>
    </row>
    <row r="38" spans="1:18">
      <c r="A38" s="42"/>
      <c r="B38" s="43"/>
      <c r="C38" s="43"/>
      <c r="D38" s="44"/>
      <c r="E38" s="42"/>
      <c r="F38" s="42"/>
      <c r="G38" s="42"/>
      <c r="H38" s="42"/>
      <c r="I38" s="42"/>
      <c r="J38" s="43"/>
      <c r="K38" s="42"/>
      <c r="L38" s="42"/>
      <c r="M38" s="42"/>
      <c r="N38" s="42"/>
      <c r="O38" s="42"/>
      <c r="P38" s="42"/>
      <c r="Q38" s="42"/>
      <c r="R38" s="42"/>
    </row>
    <row r="39" spans="1:18">
      <c r="A39" s="42"/>
      <c r="B39" s="43"/>
      <c r="C39" s="43"/>
      <c r="D39" s="44"/>
      <c r="E39" s="42"/>
      <c r="F39" s="42"/>
      <c r="G39" s="42"/>
      <c r="H39" s="42"/>
      <c r="I39" s="42"/>
      <c r="J39" s="43"/>
      <c r="K39" s="42"/>
      <c r="L39" s="42"/>
      <c r="M39" s="42"/>
      <c r="N39" s="42"/>
      <c r="O39" s="42"/>
      <c r="P39" s="42"/>
      <c r="Q39" s="42"/>
      <c r="R39" s="42"/>
    </row>
    <row r="40" spans="1:18">
      <c r="A40" s="42"/>
      <c r="B40" s="43"/>
      <c r="C40" s="43"/>
      <c r="D40" s="44"/>
      <c r="E40" s="42"/>
      <c r="F40" s="42"/>
      <c r="G40" s="42"/>
      <c r="H40" s="42"/>
      <c r="I40" s="42"/>
      <c r="J40" s="43"/>
      <c r="K40" s="42"/>
      <c r="L40" s="42"/>
      <c r="M40" s="42"/>
      <c r="N40" s="42"/>
      <c r="O40" s="42"/>
      <c r="P40" s="42"/>
      <c r="Q40" s="42"/>
      <c r="R40" s="42"/>
    </row>
    <row r="41" spans="1:18" ht="18.75">
      <c r="A41" s="42"/>
      <c r="B41" s="47"/>
      <c r="C41" s="47"/>
      <c r="D41" s="44"/>
      <c r="E41" s="48"/>
      <c r="F41" s="48"/>
      <c r="G41" s="48"/>
      <c r="H41" s="48"/>
      <c r="I41" s="48"/>
      <c r="J41" s="47"/>
      <c r="K41" s="42"/>
      <c r="L41" s="42"/>
      <c r="M41" s="42"/>
      <c r="N41" s="42"/>
      <c r="O41" s="42"/>
      <c r="P41" s="42"/>
      <c r="Q41" s="42"/>
      <c r="R41" s="42"/>
    </row>
    <row r="42" spans="1:18" ht="17.25">
      <c r="A42" s="42"/>
      <c r="B42" s="49"/>
      <c r="C42" s="49"/>
      <c r="D42" s="44"/>
      <c r="E42" s="42"/>
      <c r="F42" s="42"/>
      <c r="G42" s="42"/>
      <c r="H42" s="42"/>
      <c r="I42" s="42"/>
      <c r="J42" s="49"/>
      <c r="K42" s="42"/>
      <c r="L42" s="42"/>
      <c r="M42" s="42"/>
      <c r="N42" s="42"/>
      <c r="O42" s="42"/>
      <c r="P42" s="42"/>
      <c r="Q42" s="42"/>
      <c r="R42" s="42"/>
    </row>
    <row r="43" spans="1:18">
      <c r="A43" s="42"/>
      <c r="B43" s="43"/>
      <c r="C43" s="43"/>
      <c r="D43" s="44"/>
      <c r="E43" s="42"/>
      <c r="F43" s="42"/>
      <c r="G43" s="42"/>
      <c r="H43" s="42"/>
      <c r="I43" s="42"/>
      <c r="J43" s="43"/>
      <c r="K43" s="42"/>
      <c r="L43" s="42"/>
      <c r="M43" s="42"/>
      <c r="N43" s="42"/>
      <c r="O43" s="42"/>
      <c r="P43" s="42"/>
      <c r="Q43" s="42"/>
      <c r="R43" s="42"/>
    </row>
    <row r="44" spans="1:18">
      <c r="A44" s="42"/>
      <c r="B44" s="43"/>
      <c r="C44" s="43"/>
      <c r="D44" s="44"/>
      <c r="E44" s="42"/>
      <c r="F44" s="42"/>
      <c r="G44" s="42"/>
      <c r="H44" s="42"/>
      <c r="I44" s="42"/>
      <c r="J44" s="43"/>
      <c r="K44" s="42"/>
      <c r="L44" s="42"/>
      <c r="M44" s="42"/>
      <c r="N44" s="42"/>
      <c r="O44" s="42"/>
      <c r="P44" s="42"/>
      <c r="Q44" s="42"/>
      <c r="R44" s="42"/>
    </row>
  </sheetData>
  <sheetProtection sheet="1" formatCells="0" formatColumns="0" formatRows="0" insertRows="0" selectLockedCells="1"/>
  <mergeCells count="16">
    <mergeCell ref="J14:L14"/>
    <mergeCell ref="M14:N14"/>
    <mergeCell ref="O14:Q14"/>
    <mergeCell ref="R14:R16"/>
    <mergeCell ref="E9:F9"/>
    <mergeCell ref="H9:I9"/>
    <mergeCell ref="E10:F10"/>
    <mergeCell ref="H10:I10"/>
    <mergeCell ref="E13:F13"/>
    <mergeCell ref="A1:N1"/>
    <mergeCell ref="B2:E2"/>
    <mergeCell ref="B3:E3"/>
    <mergeCell ref="D4:E4"/>
    <mergeCell ref="D6:E6"/>
    <mergeCell ref="F6:H6"/>
    <mergeCell ref="I6:N6"/>
  </mergeCells>
  <conditionalFormatting sqref="I17:I44 K17:L44">
    <cfRule type="expression" dxfId="49" priority="10">
      <formula>$H17="CCI (CC Intégral)"</formula>
    </cfRule>
  </conditionalFormatting>
  <conditionalFormatting sqref="I17:J44">
    <cfRule type="expression" dxfId="48" priority="11">
      <formula>$H17="CT (Contrôle terminal)"</formula>
    </cfRule>
  </conditionalFormatting>
  <conditionalFormatting sqref="J15:O15">
    <cfRule type="expression" dxfId="47" priority="12">
      <formula>$A$11=2</formula>
    </cfRule>
    <cfRule type="expression" dxfId="46" priority="13">
      <formula>$A$11=3</formula>
    </cfRule>
    <cfRule type="expression" dxfId="45" priority="14">
      <formula>$A$11=1</formula>
    </cfRule>
  </conditionalFormatting>
  <conditionalFormatting sqref="A16:N16">
    <cfRule type="expression" dxfId="44" priority="15">
      <formula>$A$11=2</formula>
    </cfRule>
    <cfRule type="expression" dxfId="43" priority="16">
      <formula>$A$11=4</formula>
    </cfRule>
    <cfRule type="expression" dxfId="42" priority="17">
      <formula>$A$11=1</formula>
    </cfRule>
  </conditionalFormatting>
  <conditionalFormatting sqref="K16:L16">
    <cfRule type="expression" dxfId="41" priority="18">
      <formula>$H$17="CCI (CC Intégral)"</formula>
    </cfRule>
  </conditionalFormatting>
  <conditionalFormatting sqref="P15:Q15">
    <cfRule type="expression" dxfId="40" priority="19">
      <formula>$A$11=2</formula>
    </cfRule>
    <cfRule type="expression" dxfId="39" priority="20">
      <formula>$A$11=3</formula>
    </cfRule>
    <cfRule type="expression" dxfId="38" priority="21">
      <formula>$A$11=1</formula>
    </cfRule>
  </conditionalFormatting>
  <conditionalFormatting sqref="P16:Q16">
    <cfRule type="expression" dxfId="37" priority="22">
      <formula>$A$11=2</formula>
    </cfRule>
    <cfRule type="expression" dxfId="36" priority="23">
      <formula>$A$11=4</formula>
    </cfRule>
    <cfRule type="expression" dxfId="35" priority="24">
      <formula>$A$11=1</formula>
    </cfRule>
  </conditionalFormatting>
  <conditionalFormatting sqref="O16">
    <cfRule type="expression" dxfId="34" priority="25">
      <formula>$A$11=2</formula>
    </cfRule>
    <cfRule type="expression" dxfId="33" priority="26">
      <formula>$A$11=4</formula>
    </cfRule>
    <cfRule type="expression" dxfId="32" priority="27">
      <formula>$A$11=1</formula>
    </cfRule>
  </conditionalFormatting>
  <dataValidations count="6">
    <dataValidation type="list" operator="greaterThan" allowBlank="1" showInputMessage="1" showErrorMessage="1" errorTitle="Coefficient" error="Le coefficient doit être un nombre décimal supérieur à 0." sqref="F17:G44" xr:uid="{00000000-0002-0000-0400-000000000000}">
      <formula1>"OUI,NON"</formula1>
      <formula2>0</formula2>
    </dataValidation>
    <dataValidation type="list" allowBlank="1" showInputMessage="1" showErrorMessage="1" promptTitle="Type contrôle" prompt="Utiliser la liste déroulante" sqref="H17:H44" xr:uid="{00000000-0002-0000-0400-000004000000}">
      <formula1>liste_type_controle</formula1>
      <formula2>0</formula2>
    </dataValidation>
    <dataValidation type="list" allowBlank="1" showInputMessage="1" showErrorMessage="1" errorTitle="Nature" error="Utiliser la liste déroulante" promptTitle="Nature" prompt="Utiliser la liste déroulante" sqref="K17:K44 M17:M44 O17:P44" xr:uid="{00000000-0002-0000-0400-000005000000}">
      <formula1>liste_nature_controle</formula1>
      <formula2>0</formula2>
    </dataValidation>
    <dataValidation type="decimal" operator="lessThanOrEqual" allowBlank="1" showInputMessage="1" showErrorMessage="1" errorTitle="ECTS" error="Le nombre de crédits doit être entier et inférieur ou égal à 6." sqref="D24:D44 D17:D22" xr:uid="{00000000-0002-0000-0400-000001000000}">
      <formula1>6</formula1>
      <formula2>0</formula2>
    </dataValidation>
    <dataValidation type="decimal" operator="greaterThan" allowBlank="1" showInputMessage="1" showErrorMessage="1" errorTitle="Coefficient" error="Le coefficient doit être un nombre décimal supérieur à 0." sqref="E24:E44 E17:E22" xr:uid="{00000000-0002-0000-0400-000002000000}">
      <formula1>0</formula1>
      <formula2>0</formula2>
    </dataValidation>
    <dataValidation type="list" allowBlank="1" showInputMessage="1" showErrorMessage="1" errorTitle="Nature de l'ELP" error="Utiliser la liste déroulante" promptTitle="Nature ELP" prompt="Utiliser la liste déroulante" sqref="A24:A44 A17:A22" xr:uid="{00000000-0002-0000-0400-000003000000}">
      <formula1>Nature_ELP</formula1>
      <formula2>0</formula2>
    </dataValidation>
  </dataValidations>
  <printOptions horizontalCentered="1"/>
  <pageMargins left="0.23611111111111099" right="0.23611111111111099" top="0.50972222222222197" bottom="0.74791666666666701" header="0.51180555555555496" footer="0.51180555555555496"/>
  <pageSetup paperSize="9" scale="60" firstPageNumber="0"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7" id="{12978B94-AFA7-4270-A3F5-C78C9BE8F0C5}">
            <xm:f>'D:\Users\Carole Puleo\Documents\SCI-MODELISATION\Documents à remplir\[Copie de MCC-Portail L1 L2 - V2.xlsx]Fiche générale'!#REF!="Deux sessions"</xm:f>
            <x14:dxf>
              <fill>
                <patternFill>
                  <bgColor theme="1"/>
                </patternFill>
              </fill>
            </x14:dxf>
          </x14:cfRule>
          <x14:cfRule type="expression" priority="8" id="{5F47DF8F-34F8-4B4E-93ED-8760587629B6}">
            <xm:f>'C:\DEVE\Cellule APOGEE\2018 MODULO\MCC\[Modèle MCC- L1 L2 double licence.xlsx]Fiche générale'!#REF!="Deux sessions"</xm:f>
            <x14:dxf>
              <fill>
                <patternFill>
                  <bgColor theme="1"/>
                </patternFill>
              </fill>
            </x14:dxf>
          </x14:cfRule>
          <xm:sqref>R17</xm:sqref>
        </x14:conditionalFormatting>
        <x14:conditionalFormatting xmlns:xm="http://schemas.microsoft.com/office/excel/2006/main">
          <x14:cfRule type="expression" priority="5" id="{1F31C466-9DB1-40D0-9BE4-E4F3874CED84}">
            <xm:f>'D:\Users\Carole Puleo\Documents\SCI-MODELISATION\Documents à remplir\[Copie de MCC-Portail L1 L2 - V2.xlsx]Fiche générale'!#REF!="Deux sessions"</xm:f>
            <x14:dxf>
              <fill>
                <patternFill>
                  <bgColor theme="1"/>
                </patternFill>
              </fill>
            </x14:dxf>
          </x14:cfRule>
          <x14:cfRule type="expression" priority="6" id="{24944699-1B4F-430A-AB5F-00FD8A2B43B7}">
            <xm:f>'C:\DEVE\Cellule APOGEE\2018 MODULO\MCC\[Modèle MCC- L1 L2 double licence.xlsx]Fiche générale'!#REF!="Deux sessions"</xm:f>
            <x14:dxf>
              <fill>
                <patternFill>
                  <bgColor theme="1"/>
                </patternFill>
              </fill>
            </x14:dxf>
          </x14:cfRule>
          <xm:sqref>R19</xm:sqref>
        </x14:conditionalFormatting>
        <x14:conditionalFormatting xmlns:xm="http://schemas.microsoft.com/office/excel/2006/main">
          <x14:cfRule type="expression" priority="3" id="{D58903DF-9AEB-41B5-AA8F-C526B205092F}">
            <xm:f>'D:\Users\Carole Puleo\Documents\SCI-MODELISATION\Documents à remplir\[Copie de MCC-Portail L1 L2 - V2.xlsx]Fiche générale'!#REF!="Deux sessions"</xm:f>
            <x14:dxf>
              <fill>
                <patternFill>
                  <bgColor theme="1"/>
                </patternFill>
              </fill>
            </x14:dxf>
          </x14:cfRule>
          <x14:cfRule type="expression" priority="4" id="{F3360137-EA85-4ED6-9282-171576774F9D}">
            <xm:f>'C:\DEVE\Cellule APOGEE\2018 MODULO\MCC\[Modèle MCC- L1 L2 double licence.xlsx]Fiche générale'!#REF!="Deux sessions"</xm:f>
            <x14:dxf>
              <fill>
                <patternFill>
                  <bgColor theme="1"/>
                </patternFill>
              </fill>
            </x14:dxf>
          </x14:cfRule>
          <xm:sqref>R21</xm:sqref>
        </x14:conditionalFormatting>
        <x14:conditionalFormatting xmlns:xm="http://schemas.microsoft.com/office/excel/2006/main">
          <x14:cfRule type="expression" priority="1" id="{26413E25-FF0E-4F3E-8F21-0E8B707B51C7}">
            <xm:f>'D:\Users\Carole Puleo\Documents\SCI-MODELISATION\Documents à remplir\[Copie de MCC-Portail L1 L2 - V2.xlsx]Fiche générale'!#REF!="Deux sessions"</xm:f>
            <x14:dxf>
              <fill>
                <patternFill>
                  <bgColor theme="1"/>
                </patternFill>
              </fill>
            </x14:dxf>
          </x14:cfRule>
          <x14:cfRule type="expression" priority="2" id="{19428733-26D2-4817-949E-11AD1B7447BC}">
            <xm:f>'C:\DEVE\Cellule APOGEE\2018 MODULO\MCC\[Modèle MCC- L1 L2 double licence.xlsx]Fiche générale'!#REF!="Deux sessions"</xm:f>
            <x14:dxf>
              <fill>
                <patternFill>
                  <bgColor theme="1"/>
                </patternFill>
              </fill>
            </x14:dxf>
          </x14:cfRule>
          <xm:sqref>R22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44"/>
  <sheetViews>
    <sheetView showGridLines="0" topLeftCell="A15" zoomScale="75" zoomScaleNormal="75" workbookViewId="0">
      <selection activeCell="E26" sqref="E26"/>
    </sheetView>
  </sheetViews>
  <sheetFormatPr defaultColWidth="10.85546875" defaultRowHeight="15"/>
  <cols>
    <col min="1" max="1" width="26.42578125" customWidth="1"/>
    <col min="2" max="2" width="48.28515625" style="14" customWidth="1"/>
    <col min="3" max="3" width="20.42578125" style="14" customWidth="1"/>
    <col min="4" max="4" width="6.7109375" style="14" customWidth="1"/>
    <col min="5" max="5" width="12" style="14" customWidth="1"/>
    <col min="6" max="7" width="13.7109375" style="14" customWidth="1"/>
    <col min="8" max="8" width="21.28515625" style="14" customWidth="1"/>
    <col min="9" max="9" width="11.140625" style="14" customWidth="1"/>
    <col min="10" max="11" width="17.42578125" style="14" customWidth="1"/>
    <col min="12" max="12" width="10.7109375" customWidth="1"/>
    <col min="13" max="13" width="17.42578125" customWidth="1"/>
    <col min="14" max="14" width="10.7109375" customWidth="1"/>
    <col min="15" max="15" width="15.7109375" customWidth="1"/>
    <col min="16" max="16" width="18.42578125" customWidth="1"/>
    <col min="18" max="18" width="53.5703125" customWidth="1"/>
  </cols>
  <sheetData>
    <row r="1" spans="1:18" ht="23.25">
      <c r="A1" s="114" t="s">
        <v>99</v>
      </c>
      <c r="B1" s="114"/>
      <c r="C1" s="114"/>
      <c r="D1" s="114"/>
      <c r="E1" s="114"/>
      <c r="F1" s="114"/>
      <c r="G1" s="114"/>
      <c r="H1" s="114"/>
      <c r="I1" s="114"/>
      <c r="J1" s="114"/>
      <c r="K1" s="114"/>
      <c r="L1" s="114"/>
      <c r="M1" s="114"/>
      <c r="N1" s="114"/>
      <c r="O1" s="51"/>
    </row>
    <row r="2" spans="1:18" ht="20.100000000000001" customHeight="1">
      <c r="A2" s="15" t="s">
        <v>1</v>
      </c>
      <c r="B2" s="115" t="str">
        <f>'Fiche générale'!B2</f>
        <v>SCIENCES</v>
      </c>
      <c r="C2" s="115"/>
      <c r="D2" s="115"/>
      <c r="E2" s="115"/>
      <c r="F2"/>
      <c r="G2"/>
      <c r="H2"/>
      <c r="I2"/>
      <c r="J2"/>
      <c r="K2"/>
    </row>
    <row r="3" spans="1:18" ht="20.100000000000001" customHeight="1">
      <c r="A3" s="15" t="s">
        <v>3</v>
      </c>
      <c r="B3" s="115">
        <f>'Fiche générale'!B3:I3</f>
        <v>0</v>
      </c>
      <c r="C3" s="115"/>
      <c r="D3" s="115"/>
      <c r="E3" s="115"/>
      <c r="F3"/>
      <c r="G3"/>
      <c r="H3"/>
      <c r="I3"/>
      <c r="J3"/>
      <c r="K3"/>
    </row>
    <row r="4" spans="1:18" ht="20.100000000000001" customHeight="1">
      <c r="A4" s="15" t="s">
        <v>100</v>
      </c>
      <c r="B4" s="16" t="str">
        <f>'Fiche générale'!B4</f>
        <v>SPSIT18</v>
      </c>
      <c r="C4" s="52" t="s">
        <v>101</v>
      </c>
      <c r="D4" s="116">
        <v>181</v>
      </c>
      <c r="E4" s="116"/>
    </row>
    <row r="5" spans="1:18" ht="20.100000000000001" customHeight="1">
      <c r="B5"/>
      <c r="C5"/>
      <c r="D5"/>
      <c r="E5"/>
      <c r="F5"/>
      <c r="G5"/>
      <c r="H5"/>
      <c r="I5"/>
      <c r="J5"/>
      <c r="K5"/>
    </row>
    <row r="6" spans="1:18" ht="20.100000000000001" customHeight="1">
      <c r="A6" s="15" t="s">
        <v>102</v>
      </c>
      <c r="B6" t="s">
        <v>103</v>
      </c>
      <c r="C6" s="52" t="s">
        <v>104</v>
      </c>
      <c r="D6" s="117">
        <v>180</v>
      </c>
      <c r="E6" s="117"/>
      <c r="F6" s="118" t="s">
        <v>105</v>
      </c>
      <c r="G6" s="118"/>
      <c r="H6" s="118"/>
      <c r="I6" s="119" t="s">
        <v>154</v>
      </c>
      <c r="J6" s="119"/>
      <c r="K6" s="119"/>
      <c r="L6" s="119"/>
      <c r="M6" s="119"/>
      <c r="N6" s="119"/>
      <c r="O6" s="18"/>
    </row>
    <row r="7" spans="1:18" ht="20.100000000000001" customHeight="1">
      <c r="A7" s="15" t="s">
        <v>107</v>
      </c>
      <c r="B7" s="19"/>
      <c r="C7"/>
      <c r="D7"/>
      <c r="E7"/>
      <c r="F7"/>
      <c r="G7"/>
      <c r="H7"/>
      <c r="I7"/>
      <c r="J7"/>
      <c r="K7"/>
    </row>
    <row r="8" spans="1:18" ht="20.100000000000001" customHeight="1">
      <c r="A8" s="20"/>
      <c r="B8" s="21"/>
      <c r="C8"/>
      <c r="D8"/>
      <c r="E8"/>
      <c r="F8"/>
      <c r="G8"/>
      <c r="H8" s="22"/>
      <c r="I8" s="22"/>
      <c r="J8" s="22"/>
      <c r="K8" s="22"/>
    </row>
    <row r="9" spans="1:18" ht="15" customHeight="1">
      <c r="B9" s="23"/>
      <c r="C9" s="24"/>
      <c r="D9" s="22"/>
      <c r="E9" s="122" t="s">
        <v>108</v>
      </c>
      <c r="F9" s="122"/>
      <c r="G9" s="25"/>
      <c r="H9" s="122" t="s">
        <v>109</v>
      </c>
      <c r="I9" s="122"/>
      <c r="J9" s="22"/>
      <c r="K9" s="26">
        <v>1</v>
      </c>
      <c r="L9" s="22"/>
      <c r="M9" s="22"/>
      <c r="N9" s="22"/>
      <c r="O9" s="22"/>
    </row>
    <row r="10" spans="1:18" ht="15" customHeight="1">
      <c r="B10" s="23"/>
      <c r="C10" s="24"/>
      <c r="D10" s="27"/>
      <c r="E10" s="123" t="s">
        <v>110</v>
      </c>
      <c r="F10" s="123"/>
      <c r="G10" s="28"/>
      <c r="H10" s="124"/>
      <c r="I10" s="124"/>
      <c r="J10" s="29"/>
      <c r="K10" s="29"/>
      <c r="L10" s="29"/>
      <c r="M10" s="29"/>
      <c r="N10" s="29"/>
      <c r="O10" s="29"/>
    </row>
    <row r="11" spans="1:18" ht="15" customHeight="1">
      <c r="A11" s="30">
        <v>1</v>
      </c>
      <c r="B11" s="23"/>
      <c r="C11" s="24"/>
      <c r="D11" s="24"/>
      <c r="J11"/>
      <c r="K11"/>
      <c r="M11" s="29"/>
      <c r="N11" s="29"/>
      <c r="O11" s="29"/>
    </row>
    <row r="12" spans="1:18" ht="15" customHeight="1">
      <c r="B12" s="23"/>
      <c r="C12" s="24"/>
      <c r="D12" s="24"/>
      <c r="E12"/>
      <c r="F12"/>
      <c r="G12"/>
      <c r="H12"/>
      <c r="I12"/>
      <c r="J12"/>
      <c r="K12"/>
      <c r="M12" s="29"/>
      <c r="N12" s="29"/>
      <c r="O12" s="29"/>
    </row>
    <row r="13" spans="1:18">
      <c r="D13" s="24"/>
      <c r="E13" s="125"/>
      <c r="F13" s="125"/>
      <c r="G13" s="53"/>
      <c r="H13" s="24"/>
      <c r="I13" s="24"/>
    </row>
    <row r="14" spans="1:18" ht="26.25" customHeight="1">
      <c r="B14" s="23"/>
      <c r="C14" s="24"/>
      <c r="D14" s="24"/>
      <c r="E14" s="53"/>
      <c r="F14" s="53"/>
      <c r="G14" s="53"/>
      <c r="H14" s="24"/>
      <c r="I14" s="24"/>
      <c r="J14" s="120" t="s">
        <v>111</v>
      </c>
      <c r="K14" s="120"/>
      <c r="L14" s="120"/>
      <c r="M14" s="120" t="s">
        <v>112</v>
      </c>
      <c r="N14" s="120"/>
      <c r="O14" s="121" t="s">
        <v>113</v>
      </c>
      <c r="P14" s="121"/>
      <c r="Q14" s="121"/>
      <c r="R14" s="121" t="s">
        <v>114</v>
      </c>
    </row>
    <row r="15" spans="1:18" ht="39.75" customHeight="1">
      <c r="C15" s="31"/>
      <c r="D15" s="31"/>
      <c r="E15" s="32"/>
      <c r="F15" s="32"/>
      <c r="G15" s="32"/>
      <c r="H15" s="32"/>
      <c r="I15" s="33"/>
      <c r="J15" s="34" t="s">
        <v>115</v>
      </c>
      <c r="K15" s="34" t="str">
        <f>IF(H17="CCI (CC Intégral)","CT pour les dispensés","Contrôle Terminal")</f>
        <v>CT pour les dispensés</v>
      </c>
      <c r="L15" s="35"/>
      <c r="M15" s="36" t="s">
        <v>116</v>
      </c>
      <c r="N15" s="37"/>
      <c r="O15" s="36" t="s">
        <v>117</v>
      </c>
      <c r="P15" s="38" t="s">
        <v>116</v>
      </c>
      <c r="Q15" s="39"/>
      <c r="R15" s="121"/>
    </row>
    <row r="16" spans="1:18" s="14" customFormat="1" ht="47.25">
      <c r="A16" s="34" t="s">
        <v>32</v>
      </c>
      <c r="B16" s="34" t="s">
        <v>118</v>
      </c>
      <c r="C16" s="35" t="s">
        <v>119</v>
      </c>
      <c r="D16" s="36" t="s">
        <v>120</v>
      </c>
      <c r="E16" s="37" t="s">
        <v>121</v>
      </c>
      <c r="F16" s="40" t="s">
        <v>122</v>
      </c>
      <c r="G16" s="40" t="s">
        <v>123</v>
      </c>
      <c r="H16" s="41" t="s">
        <v>124</v>
      </c>
      <c r="I16" s="40" t="s">
        <v>125</v>
      </c>
      <c r="J16" s="36" t="s">
        <v>126</v>
      </c>
      <c r="K16" s="36" t="s">
        <v>127</v>
      </c>
      <c r="L16" s="36" t="s">
        <v>128</v>
      </c>
      <c r="M16" s="36" t="s">
        <v>127</v>
      </c>
      <c r="N16" s="36" t="s">
        <v>128</v>
      </c>
      <c r="O16" s="38" t="s">
        <v>127</v>
      </c>
      <c r="P16" s="38" t="s">
        <v>127</v>
      </c>
      <c r="Q16" s="38" t="s">
        <v>128</v>
      </c>
      <c r="R16" s="121"/>
    </row>
    <row r="17" spans="1:18" ht="30">
      <c r="A17" s="54" t="s">
        <v>36</v>
      </c>
      <c r="B17" s="57" t="s">
        <v>155</v>
      </c>
      <c r="C17" s="43" t="s">
        <v>156</v>
      </c>
      <c r="D17" s="44">
        <v>6</v>
      </c>
      <c r="E17" s="44"/>
      <c r="F17" s="44" t="s">
        <v>130</v>
      </c>
      <c r="G17" s="44"/>
      <c r="H17" s="44" t="s">
        <v>34</v>
      </c>
      <c r="I17" s="44"/>
      <c r="J17" s="42">
        <v>2</v>
      </c>
      <c r="K17" s="42" t="s">
        <v>35</v>
      </c>
      <c r="L17" s="42" t="s">
        <v>136</v>
      </c>
      <c r="M17" s="42"/>
      <c r="N17" s="42"/>
      <c r="O17" s="42"/>
      <c r="P17" s="42" t="s">
        <v>35</v>
      </c>
      <c r="Q17" s="42" t="s">
        <v>136</v>
      </c>
      <c r="R17" s="60" t="s">
        <v>137</v>
      </c>
    </row>
    <row r="18" spans="1:18" thickBot="1">
      <c r="A18" s="66" t="s">
        <v>39</v>
      </c>
      <c r="B18" s="67" t="s">
        <v>157</v>
      </c>
      <c r="C18" s="67"/>
      <c r="D18" s="68"/>
      <c r="E18" s="68"/>
      <c r="F18" s="68"/>
      <c r="G18" s="68"/>
      <c r="H18" s="68"/>
      <c r="I18" s="68"/>
      <c r="J18" s="66"/>
      <c r="K18" s="66"/>
      <c r="L18" s="66"/>
      <c r="M18" s="66"/>
      <c r="N18" s="66"/>
      <c r="O18" s="66"/>
      <c r="P18" s="66"/>
      <c r="Q18" s="66"/>
      <c r="R18" s="66"/>
    </row>
    <row r="19" spans="1:18" ht="30.75">
      <c r="A19" s="61" t="s">
        <v>36</v>
      </c>
      <c r="B19" s="62" t="s">
        <v>158</v>
      </c>
      <c r="C19" s="63"/>
      <c r="D19" s="64">
        <v>6</v>
      </c>
      <c r="E19" s="64"/>
      <c r="F19" s="64" t="s">
        <v>130</v>
      </c>
      <c r="G19" s="64"/>
      <c r="H19" s="64"/>
      <c r="I19" s="64"/>
      <c r="J19" s="65"/>
      <c r="K19" s="65"/>
      <c r="L19" s="65"/>
      <c r="M19" s="65"/>
      <c r="N19" s="65"/>
      <c r="O19" s="65"/>
      <c r="P19" s="65"/>
      <c r="Q19" s="65"/>
      <c r="R19" s="65"/>
    </row>
    <row r="20" spans="1:18" ht="30">
      <c r="A20" s="42" t="s">
        <v>39</v>
      </c>
      <c r="B20" s="43" t="s">
        <v>159</v>
      </c>
      <c r="C20" s="43"/>
      <c r="D20" s="44"/>
      <c r="E20" s="44">
        <v>3</v>
      </c>
      <c r="F20" s="44" t="s">
        <v>130</v>
      </c>
      <c r="G20" s="44"/>
      <c r="H20" s="44" t="s">
        <v>34</v>
      </c>
      <c r="I20" s="44"/>
      <c r="J20" s="42">
        <v>2</v>
      </c>
      <c r="K20" s="42" t="s">
        <v>35</v>
      </c>
      <c r="L20" s="42" t="s">
        <v>160</v>
      </c>
      <c r="M20" s="42"/>
      <c r="N20" s="42"/>
      <c r="O20" s="42"/>
      <c r="P20" s="42" t="s">
        <v>35</v>
      </c>
      <c r="Q20" s="42" t="s">
        <v>160</v>
      </c>
      <c r="R20" s="60" t="s">
        <v>137</v>
      </c>
    </row>
    <row r="21" spans="1:18" ht="15" customHeight="1" thickBot="1">
      <c r="A21" s="66" t="s">
        <v>39</v>
      </c>
      <c r="B21" s="70" t="s">
        <v>161</v>
      </c>
      <c r="C21" s="67"/>
      <c r="D21" s="68"/>
      <c r="E21" s="68">
        <v>1</v>
      </c>
      <c r="F21" s="68"/>
      <c r="G21" s="68"/>
      <c r="H21" s="68"/>
      <c r="I21" s="68"/>
      <c r="J21" s="66"/>
      <c r="K21" s="66"/>
      <c r="L21" s="66"/>
      <c r="M21" s="66"/>
      <c r="N21" s="66"/>
      <c r="O21" s="66"/>
      <c r="P21" s="66"/>
      <c r="Q21" s="66"/>
      <c r="R21" s="66"/>
    </row>
    <row r="22" spans="1:18" ht="30.75" thickBot="1">
      <c r="A22" s="76" t="s">
        <v>36</v>
      </c>
      <c r="B22" s="88" t="s">
        <v>162</v>
      </c>
      <c r="C22" s="78"/>
      <c r="D22" s="79">
        <v>6</v>
      </c>
      <c r="E22" s="79"/>
      <c r="F22" s="79" t="s">
        <v>130</v>
      </c>
      <c r="G22" s="79" t="s">
        <v>130</v>
      </c>
      <c r="H22" s="79" t="s">
        <v>34</v>
      </c>
      <c r="I22" s="79"/>
      <c r="J22" s="80">
        <v>2</v>
      </c>
      <c r="K22" s="80" t="s">
        <v>35</v>
      </c>
      <c r="L22" s="80" t="s">
        <v>160</v>
      </c>
      <c r="M22" s="80"/>
      <c r="N22" s="80"/>
      <c r="O22" s="80"/>
      <c r="P22" s="80" t="s">
        <v>35</v>
      </c>
      <c r="Q22" s="80" t="s">
        <v>160</v>
      </c>
      <c r="R22" s="81" t="s">
        <v>137</v>
      </c>
    </row>
    <row r="23" spans="1:18" ht="15" customHeight="1">
      <c r="A23" s="65"/>
      <c r="B23" s="65"/>
      <c r="C23" s="87"/>
      <c r="D23" s="64"/>
      <c r="E23" s="64"/>
      <c r="F23" s="64"/>
      <c r="G23" s="64"/>
      <c r="H23" s="64"/>
      <c r="I23" s="64"/>
      <c r="J23" s="65"/>
      <c r="K23" s="65"/>
      <c r="L23" s="65"/>
      <c r="M23" s="65"/>
      <c r="N23" s="65"/>
      <c r="O23" s="65"/>
      <c r="P23" s="65"/>
      <c r="Q23" s="65"/>
      <c r="R23" s="65"/>
    </row>
    <row r="24" spans="1:18" ht="15" customHeight="1">
      <c r="A24" s="5"/>
      <c r="B24" s="59"/>
      <c r="C24" s="59"/>
      <c r="D24" s="59"/>
      <c r="E24" s="59"/>
      <c r="F24" s="44"/>
      <c r="G24" s="44"/>
      <c r="H24" s="44"/>
      <c r="I24" s="44"/>
      <c r="J24" s="42"/>
      <c r="K24" s="42"/>
      <c r="L24" s="42"/>
      <c r="M24" s="42"/>
      <c r="N24" s="42"/>
      <c r="O24" s="42"/>
      <c r="P24" s="42"/>
      <c r="Q24" s="42"/>
      <c r="R24" s="42"/>
    </row>
    <row r="25" spans="1:18" ht="15" customHeight="1">
      <c r="A25" s="42"/>
      <c r="B25" s="42"/>
      <c r="C25" s="43"/>
      <c r="D25" s="44"/>
      <c r="E25" s="44"/>
      <c r="F25" s="44"/>
      <c r="G25" s="44"/>
      <c r="H25" s="44"/>
      <c r="I25" s="44"/>
      <c r="J25" s="42"/>
      <c r="K25" s="42"/>
      <c r="L25" s="42"/>
      <c r="M25" s="42"/>
      <c r="N25" s="42"/>
      <c r="O25" s="42"/>
      <c r="P25" s="42"/>
      <c r="Q25" s="42"/>
      <c r="R25" s="42"/>
    </row>
    <row r="26" spans="1:18" ht="15" customHeight="1">
      <c r="A26" s="42"/>
      <c r="B26" s="42"/>
      <c r="C26" s="43"/>
      <c r="D26" s="44"/>
      <c r="E26" s="44"/>
      <c r="F26" s="44"/>
      <c r="G26" s="44"/>
      <c r="H26" s="44"/>
      <c r="I26" s="44"/>
      <c r="J26" s="42"/>
      <c r="K26" s="42"/>
      <c r="L26" s="42"/>
      <c r="M26" s="42"/>
      <c r="N26" s="42"/>
      <c r="O26" s="42"/>
      <c r="P26" s="42"/>
      <c r="Q26" s="42"/>
      <c r="R26" s="42"/>
    </row>
    <row r="27" spans="1:18" ht="15" customHeight="1">
      <c r="A27" s="42"/>
      <c r="B27" s="42"/>
      <c r="C27" s="43"/>
      <c r="D27" s="44"/>
      <c r="E27" s="44"/>
      <c r="F27" s="44"/>
      <c r="G27" s="44"/>
      <c r="H27" s="44"/>
      <c r="I27" s="44"/>
      <c r="J27" s="42"/>
      <c r="K27" s="42"/>
      <c r="L27" s="42"/>
      <c r="M27" s="42"/>
      <c r="N27" s="42"/>
      <c r="O27" s="42"/>
      <c r="P27" s="42"/>
      <c r="Q27" s="42"/>
      <c r="R27" s="42"/>
    </row>
    <row r="28" spans="1:18" ht="15" customHeight="1">
      <c r="A28" s="42"/>
      <c r="B28" s="42"/>
      <c r="C28" s="43"/>
      <c r="D28" s="44"/>
      <c r="E28" s="44"/>
      <c r="F28" s="44"/>
      <c r="G28" s="44"/>
      <c r="H28" s="44"/>
      <c r="I28" s="44"/>
      <c r="J28" s="42"/>
      <c r="K28" s="42"/>
      <c r="L28" s="42"/>
      <c r="M28" s="42"/>
      <c r="N28" s="42"/>
      <c r="O28" s="42"/>
      <c r="P28" s="42"/>
      <c r="Q28" s="42"/>
      <c r="R28" s="42"/>
    </row>
    <row r="29" spans="1:18" ht="15" customHeight="1">
      <c r="A29" s="42"/>
      <c r="B29" s="42"/>
      <c r="C29" s="42"/>
      <c r="D29" s="44"/>
      <c r="E29" s="42"/>
      <c r="F29" s="42"/>
      <c r="G29" s="42"/>
      <c r="H29" s="42"/>
      <c r="I29" s="42"/>
      <c r="J29" s="42"/>
      <c r="K29" s="42"/>
      <c r="L29" s="42"/>
      <c r="M29" s="42"/>
      <c r="N29" s="42"/>
      <c r="O29" s="42"/>
      <c r="P29" s="42"/>
      <c r="Q29" s="42"/>
      <c r="R29" s="42"/>
    </row>
    <row r="30" spans="1:18" ht="15" customHeight="1">
      <c r="A30" s="42"/>
      <c r="B30" s="42"/>
      <c r="C30" s="42"/>
      <c r="D30" s="44"/>
      <c r="E30" s="42"/>
      <c r="F30" s="42"/>
      <c r="G30" s="42"/>
      <c r="H30" s="42"/>
      <c r="I30" s="42"/>
      <c r="J30" s="42"/>
      <c r="K30" s="42"/>
      <c r="L30" s="42"/>
      <c r="M30" s="42"/>
      <c r="N30" s="42"/>
      <c r="O30" s="42"/>
      <c r="P30" s="42"/>
      <c r="Q30" s="42"/>
      <c r="R30" s="42"/>
    </row>
    <row r="31" spans="1:18" ht="15" customHeight="1">
      <c r="A31" s="42"/>
      <c r="B31" s="42"/>
      <c r="C31" s="42"/>
      <c r="D31" s="44"/>
      <c r="E31" s="42"/>
      <c r="F31" s="42"/>
      <c r="G31" s="42"/>
      <c r="H31" s="42"/>
      <c r="I31" s="42"/>
      <c r="J31" s="42"/>
      <c r="K31" s="42"/>
      <c r="L31" s="42"/>
      <c r="M31" s="42"/>
      <c r="N31" s="42"/>
      <c r="O31" s="42"/>
      <c r="P31" s="42"/>
      <c r="Q31" s="42"/>
      <c r="R31" s="42"/>
    </row>
    <row r="32" spans="1:18" ht="15" customHeight="1">
      <c r="A32" s="42"/>
      <c r="B32" s="42"/>
      <c r="C32" s="42"/>
      <c r="D32" s="44"/>
      <c r="E32" s="42"/>
      <c r="F32" s="42"/>
      <c r="G32" s="42"/>
      <c r="H32" s="42"/>
      <c r="I32" s="42"/>
      <c r="J32" s="42"/>
      <c r="K32" s="42"/>
      <c r="L32" s="42"/>
      <c r="M32" s="42"/>
      <c r="N32" s="42"/>
      <c r="O32" s="42"/>
      <c r="P32" s="42"/>
      <c r="Q32" s="42"/>
      <c r="R32" s="42"/>
    </row>
    <row r="33" spans="1:18">
      <c r="A33" s="42"/>
      <c r="B33" s="43"/>
      <c r="C33" s="43"/>
      <c r="D33" s="44"/>
      <c r="E33" s="42"/>
      <c r="F33" s="42"/>
      <c r="G33" s="42"/>
      <c r="H33" s="42"/>
      <c r="I33" s="42"/>
      <c r="J33" s="43"/>
      <c r="K33" s="42"/>
      <c r="L33" s="42"/>
      <c r="M33" s="42"/>
      <c r="N33" s="42"/>
      <c r="O33" s="42"/>
      <c r="P33" s="42"/>
      <c r="Q33" s="42"/>
      <c r="R33" s="42"/>
    </row>
    <row r="34" spans="1:18">
      <c r="A34" s="42"/>
      <c r="B34" s="43"/>
      <c r="C34" s="43"/>
      <c r="D34" s="44"/>
      <c r="E34" s="42"/>
      <c r="F34" s="42"/>
      <c r="G34" s="42"/>
      <c r="H34" s="42"/>
      <c r="I34" s="42"/>
      <c r="J34" s="43"/>
      <c r="K34" s="42"/>
      <c r="L34" s="42"/>
      <c r="M34" s="42"/>
      <c r="N34" s="42"/>
      <c r="O34" s="42"/>
      <c r="P34" s="42"/>
      <c r="Q34" s="42"/>
      <c r="R34" s="42"/>
    </row>
    <row r="35" spans="1:18">
      <c r="A35" s="42"/>
      <c r="B35" s="43"/>
      <c r="C35" s="43"/>
      <c r="D35" s="44"/>
      <c r="E35" s="42"/>
      <c r="F35" s="42"/>
      <c r="G35" s="42"/>
      <c r="H35" s="42"/>
      <c r="I35" s="42"/>
      <c r="J35" s="43"/>
      <c r="K35" s="42"/>
      <c r="L35" s="42"/>
      <c r="M35" s="42"/>
      <c r="N35" s="42"/>
      <c r="O35" s="42"/>
      <c r="P35" s="42"/>
      <c r="Q35" s="42"/>
      <c r="R35" s="42"/>
    </row>
    <row r="36" spans="1:18">
      <c r="A36" s="42"/>
      <c r="B36" s="43"/>
      <c r="C36" s="43"/>
      <c r="D36" s="44"/>
      <c r="E36" s="42"/>
      <c r="F36" s="42"/>
      <c r="G36" s="42"/>
      <c r="H36" s="42"/>
      <c r="I36" s="42"/>
      <c r="J36" s="43"/>
      <c r="K36" s="42"/>
      <c r="L36" s="42"/>
      <c r="M36" s="42"/>
      <c r="N36" s="42"/>
      <c r="O36" s="42"/>
      <c r="P36" s="42"/>
      <c r="Q36" s="42"/>
      <c r="R36" s="42"/>
    </row>
    <row r="37" spans="1:18">
      <c r="A37" s="42"/>
      <c r="B37" s="43"/>
      <c r="C37" s="43"/>
      <c r="D37" s="44"/>
      <c r="E37" s="42"/>
      <c r="F37" s="42"/>
      <c r="G37" s="42"/>
      <c r="H37" s="42"/>
      <c r="I37" s="42"/>
      <c r="J37" s="43"/>
      <c r="K37" s="42"/>
      <c r="L37" s="42"/>
      <c r="M37" s="42"/>
      <c r="N37" s="42"/>
      <c r="O37" s="42"/>
      <c r="P37" s="42"/>
      <c r="Q37" s="42"/>
      <c r="R37" s="42"/>
    </row>
    <row r="38" spans="1:18">
      <c r="A38" s="42"/>
      <c r="B38" s="43"/>
      <c r="C38" s="43"/>
      <c r="D38" s="44"/>
      <c r="E38" s="42"/>
      <c r="F38" s="42"/>
      <c r="G38" s="42"/>
      <c r="H38" s="42"/>
      <c r="I38" s="42"/>
      <c r="J38" s="43"/>
      <c r="K38" s="42"/>
      <c r="L38" s="42"/>
      <c r="M38" s="42"/>
      <c r="N38" s="42"/>
      <c r="O38" s="42"/>
      <c r="P38" s="42"/>
      <c r="Q38" s="42"/>
      <c r="R38" s="42"/>
    </row>
    <row r="39" spans="1:18">
      <c r="A39" s="42"/>
      <c r="B39" s="43"/>
      <c r="C39" s="43"/>
      <c r="D39" s="44"/>
      <c r="E39" s="42"/>
      <c r="F39" s="42"/>
      <c r="G39" s="42"/>
      <c r="H39" s="42"/>
      <c r="I39" s="42"/>
      <c r="J39" s="43"/>
      <c r="K39" s="42"/>
      <c r="L39" s="42"/>
      <c r="M39" s="42"/>
      <c r="N39" s="42"/>
      <c r="O39" s="42"/>
      <c r="P39" s="42"/>
      <c r="Q39" s="42"/>
      <c r="R39" s="42"/>
    </row>
    <row r="40" spans="1:18">
      <c r="A40" s="42"/>
      <c r="B40" s="43"/>
      <c r="C40" s="43"/>
      <c r="D40" s="44"/>
      <c r="E40" s="42"/>
      <c r="F40" s="42"/>
      <c r="G40" s="42"/>
      <c r="H40" s="42"/>
      <c r="I40" s="42"/>
      <c r="J40" s="43"/>
      <c r="K40" s="42"/>
      <c r="L40" s="42"/>
      <c r="M40" s="42"/>
      <c r="N40" s="42"/>
      <c r="O40" s="42"/>
      <c r="P40" s="42"/>
      <c r="Q40" s="42"/>
      <c r="R40" s="42"/>
    </row>
    <row r="41" spans="1:18" ht="18.75">
      <c r="A41" s="42"/>
      <c r="B41" s="47"/>
      <c r="C41" s="47"/>
      <c r="D41" s="44"/>
      <c r="E41" s="48"/>
      <c r="F41" s="48"/>
      <c r="G41" s="48"/>
      <c r="H41" s="48"/>
      <c r="I41" s="48"/>
      <c r="J41" s="47"/>
      <c r="K41" s="42"/>
      <c r="L41" s="42"/>
      <c r="M41" s="42"/>
      <c r="N41" s="42"/>
      <c r="O41" s="42"/>
      <c r="P41" s="42"/>
      <c r="Q41" s="42"/>
      <c r="R41" s="42"/>
    </row>
    <row r="42" spans="1:18" ht="17.25">
      <c r="A42" s="42"/>
      <c r="B42" s="49"/>
      <c r="C42" s="49"/>
      <c r="D42" s="44"/>
      <c r="E42" s="42"/>
      <c r="F42" s="42"/>
      <c r="G42" s="42"/>
      <c r="H42" s="42"/>
      <c r="I42" s="42"/>
      <c r="J42" s="49"/>
      <c r="K42" s="42"/>
      <c r="L42" s="42"/>
      <c r="M42" s="42"/>
      <c r="N42" s="42"/>
      <c r="O42" s="42"/>
      <c r="P42" s="42"/>
      <c r="Q42" s="42"/>
      <c r="R42" s="42"/>
    </row>
    <row r="43" spans="1:18">
      <c r="A43" s="42"/>
      <c r="B43" s="43"/>
      <c r="C43" s="43"/>
      <c r="D43" s="44"/>
      <c r="E43" s="42"/>
      <c r="F43" s="42"/>
      <c r="G43" s="42"/>
      <c r="H43" s="42"/>
      <c r="I43" s="42"/>
      <c r="J43" s="43"/>
      <c r="K43" s="42"/>
      <c r="L43" s="42"/>
      <c r="M43" s="42"/>
      <c r="N43" s="42"/>
      <c r="O43" s="42"/>
      <c r="P43" s="42"/>
      <c r="Q43" s="42"/>
      <c r="R43" s="42"/>
    </row>
    <row r="44" spans="1:18">
      <c r="A44" s="42"/>
      <c r="B44" s="43"/>
      <c r="C44" s="43"/>
      <c r="D44" s="44"/>
      <c r="E44" s="42"/>
      <c r="F44" s="42"/>
      <c r="G44" s="42"/>
      <c r="H44" s="42"/>
      <c r="I44" s="42"/>
      <c r="J44" s="43"/>
      <c r="K44" s="42"/>
      <c r="L44" s="42"/>
      <c r="M44" s="42"/>
      <c r="N44" s="42"/>
      <c r="O44" s="42"/>
      <c r="P44" s="42"/>
      <c r="Q44" s="42"/>
      <c r="R44" s="42"/>
    </row>
  </sheetData>
  <sheetProtection sheet="1" formatCells="0" formatColumns="0" formatRows="0" insertRows="0" selectLockedCells="1"/>
  <mergeCells count="16">
    <mergeCell ref="J14:L14"/>
    <mergeCell ref="M14:N14"/>
    <mergeCell ref="O14:Q14"/>
    <mergeCell ref="R14:R16"/>
    <mergeCell ref="E9:F9"/>
    <mergeCell ref="H9:I9"/>
    <mergeCell ref="E10:F10"/>
    <mergeCell ref="H10:I10"/>
    <mergeCell ref="E13:F13"/>
    <mergeCell ref="A1:N1"/>
    <mergeCell ref="B2:E2"/>
    <mergeCell ref="B3:E3"/>
    <mergeCell ref="D4:E4"/>
    <mergeCell ref="D6:E6"/>
    <mergeCell ref="F6:H6"/>
    <mergeCell ref="I6:N6"/>
  </mergeCells>
  <conditionalFormatting sqref="I17:I44 K17:L44">
    <cfRule type="expression" dxfId="23" priority="8">
      <formula>$H17="CCI (CC Intégral)"</formula>
    </cfRule>
  </conditionalFormatting>
  <conditionalFormatting sqref="I17:J44">
    <cfRule type="expression" dxfId="22" priority="9">
      <formula>$H17="CT (Contrôle terminal)"</formula>
    </cfRule>
  </conditionalFormatting>
  <conditionalFormatting sqref="J15:O15">
    <cfRule type="expression" dxfId="21" priority="10">
      <formula>$A$11=2</formula>
    </cfRule>
    <cfRule type="expression" dxfId="20" priority="11">
      <formula>$A$11=3</formula>
    </cfRule>
    <cfRule type="expression" dxfId="19" priority="12">
      <formula>$A$11=1</formula>
    </cfRule>
  </conditionalFormatting>
  <conditionalFormatting sqref="A16:N16">
    <cfRule type="expression" dxfId="18" priority="13">
      <formula>$A$11=2</formula>
    </cfRule>
    <cfRule type="expression" dxfId="17" priority="14">
      <formula>$A$11=4</formula>
    </cfRule>
    <cfRule type="expression" dxfId="16" priority="15">
      <formula>$A$11=1</formula>
    </cfRule>
  </conditionalFormatting>
  <conditionalFormatting sqref="K16:L16">
    <cfRule type="expression" dxfId="15" priority="16">
      <formula>$H$17="CCI (CC Intégral)"</formula>
    </cfRule>
  </conditionalFormatting>
  <conditionalFormatting sqref="P15:Q15">
    <cfRule type="expression" dxfId="14" priority="17">
      <formula>$A$11=2</formula>
    </cfRule>
    <cfRule type="expression" dxfId="13" priority="18">
      <formula>$A$11=3</formula>
    </cfRule>
    <cfRule type="expression" dxfId="12" priority="19">
      <formula>$A$11=1</formula>
    </cfRule>
  </conditionalFormatting>
  <conditionalFormatting sqref="P16:Q16">
    <cfRule type="expression" dxfId="11" priority="20">
      <formula>$A$11=2</formula>
    </cfRule>
    <cfRule type="expression" dxfId="10" priority="21">
      <formula>$A$11=4</formula>
    </cfRule>
    <cfRule type="expression" dxfId="9" priority="22">
      <formula>$A$11=1</formula>
    </cfRule>
  </conditionalFormatting>
  <conditionalFormatting sqref="O16">
    <cfRule type="expression" dxfId="8" priority="23">
      <formula>$A$11=2</formula>
    </cfRule>
    <cfRule type="expression" dxfId="7" priority="24">
      <formula>$A$11=4</formula>
    </cfRule>
    <cfRule type="expression" dxfId="6" priority="25">
      <formula>$A$11=1</formula>
    </cfRule>
  </conditionalFormatting>
  <dataValidations count="6">
    <dataValidation type="list" operator="greaterThan" allowBlank="1" showInputMessage="1" showErrorMessage="1" errorTitle="Coefficient" error="Le coefficient doit être un nombre décimal supérieur à 0." sqref="F17:G44" xr:uid="{00000000-0002-0000-0500-000000000000}">
      <formula1>"OUI,NON"</formula1>
      <formula2>0</formula2>
    </dataValidation>
    <dataValidation type="list" allowBlank="1" showInputMessage="1" showErrorMessage="1" promptTitle="Type contrôle" prompt="Utiliser la liste déroulante" sqref="H17:H44" xr:uid="{00000000-0002-0000-0500-000004000000}">
      <formula1>liste_type_controle</formula1>
      <formula2>0</formula2>
    </dataValidation>
    <dataValidation type="list" allowBlank="1" showInputMessage="1" showErrorMessage="1" errorTitle="Nature" error="Utiliser la liste déroulante" promptTitle="Nature" prompt="Utiliser la liste déroulante" sqref="K17:K44 M17:M44 O17:P44" xr:uid="{00000000-0002-0000-0500-000005000000}">
      <formula1>liste_nature_controle</formula1>
      <formula2>0</formula2>
    </dataValidation>
    <dataValidation type="decimal" operator="lessThanOrEqual" allowBlank="1" showInputMessage="1" showErrorMessage="1" errorTitle="ECTS" error="Le nombre de crédits doit être entier et inférieur ou égal à 6." sqref="D25:D44 D17:D23" xr:uid="{00000000-0002-0000-0500-000001000000}">
      <formula1>6</formula1>
      <formula2>0</formula2>
    </dataValidation>
    <dataValidation type="decimal" operator="greaterThan" allowBlank="1" showInputMessage="1" showErrorMessage="1" errorTitle="Coefficient" error="Le coefficient doit être un nombre décimal supérieur à 0." sqref="E25:E44 E17:E23" xr:uid="{00000000-0002-0000-0500-000002000000}">
      <formula1>0</formula1>
      <formula2>0</formula2>
    </dataValidation>
    <dataValidation type="list" allowBlank="1" showInputMessage="1" showErrorMessage="1" errorTitle="Nature de l'ELP" error="Utiliser la liste déroulante" promptTitle="Nature ELP" prompt="Utiliser la liste déroulante" sqref="A25:A44 A17:A23" xr:uid="{00000000-0002-0000-0500-000003000000}">
      <formula1>Nature_ELP</formula1>
      <formula2>0</formula2>
    </dataValidation>
  </dataValidations>
  <printOptions horizontalCentered="1"/>
  <pageMargins left="0.23611111111111099" right="0.23611111111111099" top="0.50972222222222197" bottom="0.74791666666666701" header="0.51180555555555496" footer="0.51180555555555496"/>
  <pageSetup paperSize="9" scale="60" firstPageNumber="0" orientation="landscape" horizontalDpi="300" verticalDpi="300"/>
  <extLst>
    <ext xmlns:x14="http://schemas.microsoft.com/office/spreadsheetml/2009/9/main" uri="{78C0D931-6437-407d-A8EE-F0AAD7539E65}">
      <x14:conditionalFormattings>
        <x14:conditionalFormatting xmlns:xm="http://schemas.microsoft.com/office/excel/2006/main">
          <x14:cfRule type="expression" priority="5" id="{6B09A5AD-E345-4DFF-B2CA-9D2EB1CF3A33}">
            <xm:f>'D:\Users\Carole Puleo\Documents\SCI-MODELISATION\Documents à remplir\[Copie de MCC-Portail L1 L2 - V2.xlsx]Fiche générale'!#REF!="Deux sessions"</xm:f>
            <x14:dxf>
              <fill>
                <patternFill>
                  <bgColor theme="1"/>
                </patternFill>
              </fill>
            </x14:dxf>
          </x14:cfRule>
          <x14:cfRule type="expression" priority="6" id="{54B02DCB-7C50-4709-B799-01BC31F3F972}">
            <xm:f>'C:\DEVE\Cellule APOGEE\2018 MODULO\MCC\[Modèle MCC- L1 L2 double licence.xlsx]Fiche générale'!#REF!="Deux sessions"</xm:f>
            <x14:dxf>
              <fill>
                <patternFill>
                  <bgColor theme="1"/>
                </patternFill>
              </fill>
            </x14:dxf>
          </x14:cfRule>
          <xm:sqref>R17</xm:sqref>
        </x14:conditionalFormatting>
        <x14:conditionalFormatting xmlns:xm="http://schemas.microsoft.com/office/excel/2006/main">
          <x14:cfRule type="expression" priority="3" id="{AF20291A-9974-4BA8-B67F-6FDB966A0BB6}">
            <xm:f>'D:\Users\Carole Puleo\Documents\SCI-MODELISATION\Documents à remplir\[Copie de MCC-Portail L1 L2 - V2.xlsx]Fiche générale'!#REF!="Deux sessions"</xm:f>
            <x14:dxf>
              <fill>
                <patternFill>
                  <bgColor theme="1"/>
                </patternFill>
              </fill>
            </x14:dxf>
          </x14:cfRule>
          <x14:cfRule type="expression" priority="4" id="{389DA5D9-EDC5-40F1-8288-9C81D5475872}">
            <xm:f>'C:\DEVE\Cellule APOGEE\2018 MODULO\MCC\[Modèle MCC- L1 L2 double licence.xlsx]Fiche générale'!#REF!="Deux sessions"</xm:f>
            <x14:dxf>
              <fill>
                <patternFill>
                  <bgColor theme="1"/>
                </patternFill>
              </fill>
            </x14:dxf>
          </x14:cfRule>
          <xm:sqref>R20</xm:sqref>
        </x14:conditionalFormatting>
        <x14:conditionalFormatting xmlns:xm="http://schemas.microsoft.com/office/excel/2006/main">
          <x14:cfRule type="expression" priority="1" id="{C08C676F-13BA-4F77-A0D0-C3724A94FA58}">
            <xm:f>'D:\Users\Carole Puleo\Documents\SCI-MODELISATION\Documents à remplir\[Copie de MCC-Portail L1 L2 - V2.xlsx]Fiche générale'!#REF!="Deux sessions"</xm:f>
            <x14:dxf>
              <fill>
                <patternFill>
                  <bgColor theme="1"/>
                </patternFill>
              </fill>
            </x14:dxf>
          </x14:cfRule>
          <x14:cfRule type="expression" priority="2" id="{ACE2645C-BCD6-46D4-A780-996EEDFE0177}">
            <xm:f>'C:\DEVE\Cellule APOGEE\2018 MODULO\MCC\[Modèle MCC- L1 L2 double licence.xlsx]Fiche générale'!#REF!="Deux sessions"</xm:f>
            <x14:dxf>
              <fill>
                <patternFill>
                  <bgColor theme="1"/>
                </patternFill>
              </fill>
            </x14:dxf>
          </x14:cfRule>
          <xm:sqref>R22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B1D8019FD0B142B6935F890A1936C7" ma:contentTypeVersion="4" ma:contentTypeDescription="Crée un document." ma:contentTypeScope="" ma:versionID="103600ae714b678b29e24de50ab020ae">
  <xsd:schema xmlns:xsd="http://www.w3.org/2001/XMLSchema" xmlns:xs="http://www.w3.org/2001/XMLSchema" xmlns:p="http://schemas.microsoft.com/office/2006/metadata/properties" xmlns:ns2="17083ee9-e249-4d7c-b27b-26928f2c6e1f" xmlns:ns3="37f14ea5-5514-4c5c-810d-d80f084dc5bb" targetNamespace="http://schemas.microsoft.com/office/2006/metadata/properties" ma:root="true" ma:fieldsID="8d35d336127d54d785d7cf65eb1d7b21" ns2:_="" ns3:_="">
    <xsd:import namespace="17083ee9-e249-4d7c-b27b-26928f2c6e1f"/>
    <xsd:import namespace="37f14ea5-5514-4c5c-810d-d80f084dc5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083ee9-e249-4d7c-b27b-26928f2c6e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f14ea5-5514-4c5c-810d-d80f084dc5bb"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566090-7D51-4CC3-832C-85E9DF337C49}"/>
</file>

<file path=customXml/itemProps2.xml><?xml version="1.0" encoding="utf-8"?>
<ds:datastoreItem xmlns:ds="http://schemas.openxmlformats.org/officeDocument/2006/customXml" ds:itemID="{34289103-3FD7-46CF-8032-0CB8E6AC98CA}"/>
</file>

<file path=customXml/itemProps3.xml><?xml version="1.0" encoding="utf-8"?>
<ds:datastoreItem xmlns:ds="http://schemas.openxmlformats.org/officeDocument/2006/customXml" ds:itemID="{42A0A248-42F3-4484-AB3D-0043FC310C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Erwann Aubry</cp:lastModifiedBy>
  <cp:revision>43</cp:revision>
  <dcterms:created xsi:type="dcterms:W3CDTF">2016-12-07T14:50:54Z</dcterms:created>
  <dcterms:modified xsi:type="dcterms:W3CDTF">2022-09-20T10:05:35Z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0x01010092B1D8019FD0B142B6935F890A1936C7</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