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C:\Users\gtravagliati\Desktop\"/>
    </mc:Choice>
  </mc:AlternateContent>
  <bookViews>
    <workbookView xWindow="0" yWindow="0" windowWidth="20490" windowHeight="6495" activeTab="2"/>
  </bookViews>
  <sheets>
    <sheet name="Fiche générale" sheetId="6" r:id="rId1"/>
    <sheet name="Listes" sheetId="3" state="hidden" r:id="rId2"/>
    <sheet name="Impair" sheetId="30" r:id="rId3"/>
    <sheet name="Pair" sheetId="49" r:id="rId4"/>
  </sheets>
  <externalReferences>
    <externalReference r:id="rId5"/>
    <externalReference r:id="rId6"/>
    <externalReference r:id="rId7"/>
    <externalReference r:id="rId8"/>
    <externalReference r:id="rId9"/>
    <externalReference r:id="rId10"/>
  </externalReferences>
  <definedNames>
    <definedName name="DROIT">Listes!$B$31</definedName>
    <definedName name="_xlnm.Print_Titles" localSheetId="2">Impair!$1:$16</definedName>
    <definedName name="_xlnm.Print_Titles" localSheetId="3">Pair!$1:$16</definedName>
    <definedName name="ISEM">Listes!$A$31:$A$32</definedName>
    <definedName name="LASH">Listes!$C$31:$C$37</definedName>
    <definedName name="liste_cmp">Listes!$A$30:$E$30</definedName>
    <definedName name="liste_ELP">Listes!$E$2:$E$5</definedName>
    <definedName name="liste_nature_controle">Listes!$B$2:$B$5</definedName>
    <definedName name="liste_type_controle">Listes!$A$2:$A$4</definedName>
    <definedName name="Nature_ELP">Listes!$D$2:$D$3</definedName>
    <definedName name="SCIENCES">Listes!$D$31:$D$37</definedName>
    <definedName name="sd">[1]Listes!$C$2:$C$5</definedName>
    <definedName name="STAPS">Listes!$E$31</definedName>
    <definedName name="tab_cmp">[2]TabComposante!$A$2:$B$13</definedName>
    <definedName name="tab_code_dip">Listes!$A$8:$B$26</definedName>
    <definedName name="_xlnm.Print_Area" localSheetId="0">'Fiche générale'!$A$1:$I$10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B4" i="49" s="1"/>
  <c r="K15" i="30"/>
  <c r="K15" i="49"/>
  <c r="B4" i="30" l="1"/>
</calcChain>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<sst xmlns="http://schemas.openxmlformats.org/spreadsheetml/2006/main" count="1864" uniqueCount="503">
  <si>
    <t>Type Diplôme : PORTAIL - L1 ET L2</t>
  </si>
  <si>
    <t>COMPOSANTE</t>
  </si>
  <si>
    <t>MENTION</t>
  </si>
  <si>
    <t>CODE DIPLÔME</t>
  </si>
  <si>
    <t>Session</t>
  </si>
  <si>
    <t>Seconde chance</t>
  </si>
  <si>
    <t>COMPENSATION</t>
  </si>
  <si>
    <t>Les MCC déterminent le mode de compensation entre UE, semestre et année ainsi que la possibilité d’une note éliminatoire.</t>
  </si>
  <si>
    <t>Obtention des UE</t>
  </si>
  <si>
    <t>Obtention du Semestre</t>
  </si>
  <si>
    <t>Obtention de l'Année</t>
  </si>
  <si>
    <t>Note éliminatoire</t>
  </si>
  <si>
    <t>Textes réglementaires</t>
  </si>
  <si>
    <t>Arrêté du 30 juillet 2018 relatif au diplôme national de licence</t>
  </si>
  <si>
    <t>Arrêté du 17 novembre 1999 relatif à la licence professionnelle</t>
  </si>
  <si>
    <t>Type contrôle</t>
  </si>
  <si>
    <t>Nature contrôle</t>
  </si>
  <si>
    <t>Nature ELP</t>
  </si>
  <si>
    <t>Liste compo</t>
  </si>
  <si>
    <t>CCI (CC Intégral)</t>
  </si>
  <si>
    <t>Écrit</t>
  </si>
  <si>
    <t>Unité d'enseignement</t>
  </si>
  <si>
    <t>CT (Contrôle terminal)</t>
  </si>
  <si>
    <t>Oral</t>
  </si>
  <si>
    <t>Élément constitutif d'une UE</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</si>
  <si>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</si>
  <si>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</si>
  <si>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</si>
  <si>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</si>
  <si>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</si>
  <si>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</si>
  <si>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</si>
  <si>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</si>
  <si>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</si>
  <si>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</si>
  <si>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</si>
  <si>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</si>
  <si>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</si>
  <si>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Lettres Langues Arts et Communication</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</si>
  <si>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</si>
  <si>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</si>
  <si>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</si>
  <si>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</si>
  <si>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</si>
  <si>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</si>
  <si>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</si>
  <si>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</si>
  <si>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</si>
  <si>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</si>
  <si>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</si>
  <si>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</si>
  <si>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</si>
  <si>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</si>
  <si>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</si>
  <si>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</si>
  <si>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</si>
  <si>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</si>
  <si>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</si>
  <si>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</si>
  <si>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</si>
  <si>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</si>
  <si>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</si>
  <si>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</si>
  <si>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</si>
  <si>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</si>
  <si>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</si>
  <si>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</si>
  <si>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</si>
  <si>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</si>
  <si>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</si>
  <si>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</si>
  <si>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</si>
  <si>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</si>
  <si>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</si>
  <si>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</si>
  <si>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</si>
  <si>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</si>
  <si>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</si>
  <si>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</si>
  <si>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</si>
  <si>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</si>
  <si>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</si>
  <si>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DROIT</t>
  </si>
  <si>
    <t>LASH</t>
  </si>
  <si>
    <t>SCIENCES</t>
  </si>
  <si>
    <t>SITE</t>
  </si>
  <si>
    <t>Code diplôme</t>
  </si>
  <si>
    <t>VDI</t>
  </si>
  <si>
    <t>Code étape</t>
  </si>
  <si>
    <t>SPSIT</t>
  </si>
  <si>
    <t>VET</t>
  </si>
  <si>
    <t>Libellé étape</t>
  </si>
  <si>
    <t>PORTAIL SCIENCES ET TECHNOLOGIES</t>
  </si>
  <si>
    <t>Code semestre</t>
  </si>
  <si>
    <t>MALUS / Max</t>
  </si>
  <si>
    <t>Code Malus</t>
  </si>
  <si>
    <t>Non assiduité</t>
  </si>
  <si>
    <t>1ère session</t>
  </si>
  <si>
    <t>2ème session</t>
  </si>
  <si>
    <t>Observation seconde chance</t>
  </si>
  <si>
    <t>Contrôle Continu</t>
  </si>
  <si>
    <t>Contrôle terminal</t>
  </si>
  <si>
    <t>Épreuve terminale CC</t>
  </si>
  <si>
    <t>Libellé ELP</t>
  </si>
  <si>
    <t>Code ELP</t>
  </si>
  <si>
    <t>ECTS</t>
  </si>
  <si>
    <t>Coeff</t>
  </si>
  <si>
    <t>Capitalisable</t>
  </si>
  <si>
    <t>Compensable</t>
  </si>
  <si>
    <t>Type  Contrôle</t>
  </si>
  <si>
    <t xml:space="preserve">Si CC&amp;CT 
coef du CT </t>
  </si>
  <si>
    <t>Nbre d'évaluation minimum</t>
  </si>
  <si>
    <t>Nature</t>
  </si>
  <si>
    <t>Durée</t>
  </si>
  <si>
    <t>CHIMIE</t>
  </si>
  <si>
    <t>CHIMIE S1 : Structure Microscopique de la Matiere</t>
  </si>
  <si>
    <t>SPUC10</t>
  </si>
  <si>
    <t>OUI</t>
  </si>
  <si>
    <t>Atomistique</t>
  </si>
  <si>
    <t>SPEC10</t>
  </si>
  <si>
    <t>1h00</t>
  </si>
  <si>
    <t>Les notes du CCI de la 1ère session peuvent intervenir dans le calcul de la note de seconde chance</t>
  </si>
  <si>
    <t>Stucture et representation des molecules</t>
  </si>
  <si>
    <t>SPEC11</t>
  </si>
  <si>
    <t>CHIMIE S3 : Chimie des Solutions</t>
  </si>
  <si>
    <t>SPUC30</t>
  </si>
  <si>
    <t>Cinétique et Conductimétrie</t>
  </si>
  <si>
    <t>SPEC300</t>
  </si>
  <si>
    <t>1h15</t>
  </si>
  <si>
    <t>Equilibres et Dosages</t>
  </si>
  <si>
    <t>SPEC301</t>
  </si>
  <si>
    <t>Travaux pratiques</t>
  </si>
  <si>
    <t>SPEC302</t>
  </si>
  <si>
    <t>CHIMIE S3 : Chimie organique</t>
  </si>
  <si>
    <t>SPUC32</t>
  </si>
  <si>
    <t>Chimie Organique Fonctionelle I</t>
  </si>
  <si>
    <t>SPEC303</t>
  </si>
  <si>
    <t>2h00</t>
  </si>
  <si>
    <t>Option (1 au choix parmi 3)</t>
  </si>
  <si>
    <t>SPOC30</t>
  </si>
  <si>
    <t>NON</t>
  </si>
  <si>
    <t>Structures des Biomolécules</t>
  </si>
  <si>
    <t>SPEC304</t>
  </si>
  <si>
    <t>Cosmétiques et parfums</t>
  </si>
  <si>
    <t>SPEC305</t>
  </si>
  <si>
    <t>Chimie médicinale</t>
  </si>
  <si>
    <t>SPEC306</t>
  </si>
  <si>
    <t>CHIMIE S3 : Matériaux 1</t>
  </si>
  <si>
    <t>Chimie inorganique 1</t>
  </si>
  <si>
    <t>SPEC307</t>
  </si>
  <si>
    <t>Matériaux solides et polymères</t>
  </si>
  <si>
    <t>SPEC308</t>
  </si>
  <si>
    <t>Polymères</t>
  </si>
  <si>
    <t>SPEC309</t>
  </si>
  <si>
    <t>ELECTRONIQUE</t>
  </si>
  <si>
    <t>ELECTRONIQUE S1 : Electronique numerique - Bases</t>
  </si>
  <si>
    <t>SPUE10</t>
  </si>
  <si>
    <t>2h</t>
  </si>
  <si>
    <t>ELECTRONIQUE S3 :  Automatique : une introduction</t>
  </si>
  <si>
    <t>SPUE30</t>
  </si>
  <si>
    <t xml:space="preserve">ELECTRONIQUE S3 : Système embarqué </t>
  </si>
  <si>
    <t>SPUE31</t>
  </si>
  <si>
    <t xml:space="preserve">ELECTRONIQUE S3 : Physique des capteurs </t>
  </si>
  <si>
    <t>SPUE32</t>
  </si>
  <si>
    <t>GEOGRAPHIE</t>
  </si>
  <si>
    <t>GEOGRAPHIE S1 : Decouverte 1</t>
  </si>
  <si>
    <t>Commentaire de cartes</t>
  </si>
  <si>
    <t>Sciences environnementales</t>
  </si>
  <si>
    <t>GEOGRAPHIE S1 : UE Decouverte 2</t>
  </si>
  <si>
    <t>Qu'est-ce que la geographie ?</t>
  </si>
  <si>
    <t>Geographie humaine</t>
  </si>
  <si>
    <t>Note finale = moyenne session 1 et épreuve seconde chance</t>
  </si>
  <si>
    <t>INFORMATIQUE</t>
  </si>
  <si>
    <t>INFORMATIQUE S1 : Bases de l'informatique</t>
  </si>
  <si>
    <t>SPUF10</t>
  </si>
  <si>
    <t>Ecrit</t>
  </si>
  <si>
    <t>INFORMATIQUE S1 : Introduction à l'informatique par le web</t>
  </si>
  <si>
    <t>SPUF11</t>
  </si>
  <si>
    <t xml:space="preserve">INFORMATIQUE S3 : Structures de données et programmation C </t>
  </si>
  <si>
    <t>SPUF30</t>
  </si>
  <si>
    <t>INFORMATIQUE S3 : Bases de donnée</t>
  </si>
  <si>
    <t>SPUF31</t>
  </si>
  <si>
    <t>1h 30min</t>
  </si>
  <si>
    <t>INFORMATIQUE S3 : Outils formels de l'informatique</t>
  </si>
  <si>
    <t>SPUF32</t>
  </si>
  <si>
    <t>MATHEMATIQUES</t>
  </si>
  <si>
    <t>MATH enjeux 1</t>
  </si>
  <si>
    <t>Math enjeux 1</t>
  </si>
  <si>
    <t>1,5h</t>
  </si>
  <si>
    <t>pas de seconde chance, la note de l'examen entre dans le calcul de la note du CCI de SPUM21/SPUM22</t>
  </si>
  <si>
    <t>Maths de Base / S1 / Oui-Si</t>
  </si>
  <si>
    <t>SPUS11</t>
  </si>
  <si>
    <t>écrit</t>
  </si>
  <si>
    <t>Méthodologie</t>
  </si>
  <si>
    <t>SPUS12</t>
  </si>
  <si>
    <t>assiduité obligatoire, pas de dispense possible, la seconde chance est commune avec Maths de Base</t>
  </si>
  <si>
    <t>MATHEMATIQUE S1 : Approfondissements 1</t>
  </si>
  <si>
    <t>SPUM13</t>
  </si>
  <si>
    <t>MATHEMATIQUES S1 : Fondements 1</t>
  </si>
  <si>
    <t>SPUM11</t>
  </si>
  <si>
    <t>MATHEMATIQUES S1 : Methodes :  approche continue</t>
  </si>
  <si>
    <t>SPUM12</t>
  </si>
  <si>
    <t>MATHEMATIQUES S3 :  Fondements 3</t>
  </si>
  <si>
    <t>SPUM30</t>
  </si>
  <si>
    <t>MATHEMATIQUES S3 : Compléments d'Analyse</t>
  </si>
  <si>
    <t>SPUM31</t>
  </si>
  <si>
    <t>MATHEMATIQUES S3 : Compléments d'Algèbre</t>
  </si>
  <si>
    <t>SPUM32</t>
  </si>
  <si>
    <t>MATHEMATIQUES S3 : Méthodes mathématiques : Mathématiques et ingénierie</t>
  </si>
  <si>
    <t>SPUM33</t>
  </si>
  <si>
    <t>MATHEMATIQUES S3 : Méthodes Mathématiques  :  approche Géométrique</t>
  </si>
  <si>
    <t>SPUM34</t>
  </si>
  <si>
    <t>MIASHS</t>
  </si>
  <si>
    <t>MIASHS Economie-Gestion S1</t>
  </si>
  <si>
    <t>SPUA10</t>
  </si>
  <si>
    <t>Macroeconomie 1</t>
  </si>
  <si>
    <t>SPEA10</t>
  </si>
  <si>
    <t>1h 30 min</t>
  </si>
  <si>
    <t>Option (1 au choix parmi 2)</t>
  </si>
  <si>
    <t>Culture Economie 1</t>
  </si>
  <si>
    <t>SPEA11</t>
  </si>
  <si>
    <t>Intro Analyse Eco</t>
  </si>
  <si>
    <t>SPEA12</t>
  </si>
  <si>
    <t>MIASHS Economie-Gestion S3</t>
  </si>
  <si>
    <t>SPUA30</t>
  </si>
  <si>
    <t>Macroeconomie 2</t>
  </si>
  <si>
    <t>SPEA30</t>
  </si>
  <si>
    <t>Economie bancaire</t>
  </si>
  <si>
    <t>SPEA31</t>
  </si>
  <si>
    <t>Economie de l'assurance</t>
  </si>
  <si>
    <t>SPEA32</t>
  </si>
  <si>
    <t>MIASHS S3 : Intro R</t>
  </si>
  <si>
    <t>SPUA31</t>
  </si>
  <si>
    <t>3h</t>
  </si>
  <si>
    <t>PHYSIQUE</t>
  </si>
  <si>
    <t>PHYSIQUE S1 : Mecanique 1</t>
  </si>
  <si>
    <t>SPUP10</t>
  </si>
  <si>
    <t>PHYSIQUE S3 : Electromagnétisme 1</t>
  </si>
  <si>
    <t>SPUP30</t>
  </si>
  <si>
    <t>PHYSIQUE S3 : Thermodynamique 1</t>
  </si>
  <si>
    <t>SPUP31</t>
  </si>
  <si>
    <t>PHYSIQUE S3 : Outils et Méthodes 1</t>
  </si>
  <si>
    <t>SPUP32</t>
  </si>
  <si>
    <t>Outils mathématiques 1</t>
  </si>
  <si>
    <t>SPEP30</t>
  </si>
  <si>
    <t>Méthodes de mesures</t>
  </si>
  <si>
    <t>SPEP31</t>
  </si>
  <si>
    <t>Les étudiants à contraintes particulières bénéficient d'un choix prioritaires sur les horaires des séances de travaux pratiques. Pas de dispense de présence en TP car ECUE essentiellement expérimentale et évaluation fondée sur les séances de TP.  Les étudiants ne pouvant participer à aucune séance de TP peuvent prendre une autre UE dans le cadre du portail.</t>
  </si>
  <si>
    <t>La seconde chance est inclus dans les modalités de contrôle continu. Le deuxième rapport de travaux pratiques est surpondéré par rapport au premier s'il y a eu progression</t>
  </si>
  <si>
    <t>SCIENCES DE LA TERRE</t>
  </si>
  <si>
    <t>TERRE S1 : Decouverte des sciences de la terre</t>
  </si>
  <si>
    <t>SPUT10</t>
  </si>
  <si>
    <t>Ecrit ou Oral selon effectif</t>
  </si>
  <si>
    <t>2h ou 20 minutes</t>
  </si>
  <si>
    <t>TERRE S3 : Roches et Minéraux</t>
  </si>
  <si>
    <t>SPUT34</t>
  </si>
  <si>
    <t>TERRE S3 : Le temps en Géosciences</t>
  </si>
  <si>
    <t>SPUT31</t>
  </si>
  <si>
    <t>TERRE S3 : Physique de la Terre</t>
  </si>
  <si>
    <t>SPUT32</t>
  </si>
  <si>
    <t>SCIENCES ET TECHNOLOGIES</t>
  </si>
  <si>
    <t>SCIENCES S3 : Introduction à l'intelligence Artificielle</t>
  </si>
  <si>
    <t>SPUSA301</t>
  </si>
  <si>
    <t xml:space="preserve">SCIENCES DE LA VIE </t>
  </si>
  <si>
    <t>VIE S1 : Organisation et Mécanismes Moléculaires des Cellules Eucaryotes</t>
  </si>
  <si>
    <t>SPUV100</t>
  </si>
  <si>
    <t xml:space="preserve">OUI
si note ≥ 8/20 </t>
  </si>
  <si>
    <t>au minimum 3</t>
  </si>
  <si>
    <t>voir fiche générale L1</t>
  </si>
  <si>
    <t>Biologie cellulaire</t>
  </si>
  <si>
    <t>SPEV100</t>
  </si>
  <si>
    <t xml:space="preserve">OUI
si note ≥ 6/20 </t>
  </si>
  <si>
    <t>Écrit (100%)</t>
  </si>
  <si>
    <t>1h30</t>
  </si>
  <si>
    <t>Specificité de la cellule vegetale</t>
  </si>
  <si>
    <t>SPEV101</t>
  </si>
  <si>
    <t>OUI
si note ≥ 6/21</t>
  </si>
  <si>
    <t>1h</t>
  </si>
  <si>
    <t>Biologie moléculaire</t>
  </si>
  <si>
    <t>SPEV102</t>
  </si>
  <si>
    <t>OUI
si note ≥ 6/22</t>
  </si>
  <si>
    <t>VIE S1 : Genetique Evolution, Origine Vie et Biodiversité</t>
  </si>
  <si>
    <t>SPUV101</t>
  </si>
  <si>
    <t>au minimum 4</t>
  </si>
  <si>
    <t>Genetique formelle</t>
  </si>
  <si>
    <t>SPEV103</t>
  </si>
  <si>
    <t>Écrit (60%)</t>
  </si>
  <si>
    <t>Biologie evolutive</t>
  </si>
  <si>
    <t>SPEV104</t>
  </si>
  <si>
    <t>Origine de la vie et biodiversite</t>
  </si>
  <si>
    <t>SPEV105</t>
  </si>
  <si>
    <t>VIE S3 : Physiologie Animale</t>
  </si>
  <si>
    <t>SPUV300</t>
  </si>
  <si>
    <t>au minimum 5</t>
  </si>
  <si>
    <t>Physiologie Cellulaire</t>
  </si>
  <si>
    <t>SPEV300</t>
  </si>
  <si>
    <t>Écrit (75%)</t>
  </si>
  <si>
    <t>Neurobiologie</t>
  </si>
  <si>
    <t>SPEV301</t>
  </si>
  <si>
    <t>Écrit (90%)</t>
  </si>
  <si>
    <t>Immunologie</t>
  </si>
  <si>
    <t>SPEV302</t>
  </si>
  <si>
    <t>VIE S3 : Mode d'organisation des Végétaux et des Animaux</t>
  </si>
  <si>
    <t>SPUV301</t>
  </si>
  <si>
    <t>Organisation du Vivant Animal</t>
  </si>
  <si>
    <t>SPEV303</t>
  </si>
  <si>
    <t>Écrit (50%)</t>
  </si>
  <si>
    <t>2h30</t>
  </si>
  <si>
    <t>Organisation du Vivant Végétal</t>
  </si>
  <si>
    <t>SPEV304</t>
  </si>
  <si>
    <t>Écrit (70%)</t>
  </si>
  <si>
    <t>CLE 1D (Continuum Licence Enseignement)</t>
  </si>
  <si>
    <t>Enseignements fondamentaux à l'école primaire 1</t>
  </si>
  <si>
    <t>VPUC1D3</t>
  </si>
  <si>
    <t>Français 1</t>
  </si>
  <si>
    <t>Mathématique 1</t>
  </si>
  <si>
    <t>UE FACULTATIVE</t>
  </si>
  <si>
    <t>PROJET S3 : Projet FabLab</t>
  </si>
  <si>
    <t>Les participant(e)s doivent finir leur projet FABLAB, publier un rapport sur un site web partagé pour la partie technique et présenter leur projet à l'oral. L'étudiant(e) ne peut être dispensé(e) d'assiduité pour cette UE.</t>
  </si>
  <si>
    <t>20 min</t>
  </si>
  <si>
    <t>Le projet peut être présenté à l’oral de nouveau 1 mois après l’échec</t>
  </si>
  <si>
    <t>PROJEt S1 : Projet FabLab</t>
  </si>
  <si>
    <t>UE PROFESSIONNALISANTE S3</t>
  </si>
  <si>
    <t>CHIMIE S2 : Reactions et reactivites chimiques</t>
  </si>
  <si>
    <t>SPUC20</t>
  </si>
  <si>
    <t>Equilibres chimiques</t>
  </si>
  <si>
    <t>SPEC20</t>
  </si>
  <si>
    <t>Introduction a la reactivite en chimie organiq</t>
  </si>
  <si>
    <t>SPEC21</t>
  </si>
  <si>
    <t>CHIMIE S2 : Thermodynamique chimique 1 / Options</t>
  </si>
  <si>
    <t>SPUC21</t>
  </si>
  <si>
    <t>Thermodynamique Chimie 1</t>
  </si>
  <si>
    <t>SPEC22</t>
  </si>
  <si>
    <t>Option (1 au choix parmi 4)</t>
  </si>
  <si>
    <t>Option chimie et pollution</t>
  </si>
  <si>
    <t>SPEC23</t>
  </si>
  <si>
    <t>Option sens chimique</t>
  </si>
  <si>
    <t>SPEC24</t>
  </si>
  <si>
    <t>Option proposee par les biologistes</t>
  </si>
  <si>
    <t>SPEC232</t>
  </si>
  <si>
    <t>Complement de thermodynamique physique</t>
  </si>
  <si>
    <t>SPEC25</t>
  </si>
  <si>
    <t>CHIMIE S4 : Vision macroscopique des molécules</t>
  </si>
  <si>
    <t>SPUC40</t>
  </si>
  <si>
    <t>Spectroscopies</t>
  </si>
  <si>
    <t>SPEC40</t>
  </si>
  <si>
    <t>De la molécule aux propriétés macroscopiques</t>
  </si>
  <si>
    <t>SPEC41</t>
  </si>
  <si>
    <t>CHIMIE S4 : Matériaux 2</t>
  </si>
  <si>
    <t>SPUC41</t>
  </si>
  <si>
    <t>Chimie Systématique</t>
  </si>
  <si>
    <t>SPEC42</t>
  </si>
  <si>
    <t>Chimie inorganique 2</t>
  </si>
  <si>
    <t>SPEC43</t>
  </si>
  <si>
    <t>CHIMIE S4 : Chimie Organique Fonctionnelle II</t>
  </si>
  <si>
    <t>SPUC42</t>
  </si>
  <si>
    <t>CHIMIE S4 : Chimie Expérimentale</t>
  </si>
  <si>
    <t>SPUC43</t>
  </si>
  <si>
    <t>Dispense du CCI impossible</t>
  </si>
  <si>
    <t>Travaux Pratiques en Chimie Inorganique</t>
  </si>
  <si>
    <t>SPEC44</t>
  </si>
  <si>
    <t>2 ( le CCI  est un rapport de TP )</t>
  </si>
  <si>
    <t>Seconde chance intégrée dans le CCI</t>
  </si>
  <si>
    <t>Travaux Pratiques en Chimie Organique</t>
  </si>
  <si>
    <t>SPEC45</t>
  </si>
  <si>
    <t>ELECTRONIQUE S2 : Electronique analogique</t>
  </si>
  <si>
    <t>SPUE20</t>
  </si>
  <si>
    <t>ELECTRONIQUE S2 : Communication sans fil</t>
  </si>
  <si>
    <t>SPUE21</t>
  </si>
  <si>
    <t xml:space="preserve">ELECTRONIQUE S4 : Système optimisé en énergie </t>
  </si>
  <si>
    <t>SPUE40</t>
  </si>
  <si>
    <t>ELECTRONIQUE S4 : Electronique analogique avancée</t>
  </si>
  <si>
    <t>SPUE41</t>
  </si>
  <si>
    <t xml:space="preserve">ELECTRONIQUE S4 : Architecture des processeurs </t>
  </si>
  <si>
    <t>SPUE42</t>
  </si>
  <si>
    <t>ELECTRONIQUE S4 : Systèmes robotisés communiquants</t>
  </si>
  <si>
    <t>SPUE43</t>
  </si>
  <si>
    <t>ELECTRONIQUE S4 : Acoustique</t>
  </si>
  <si>
    <t>SPUE44</t>
  </si>
  <si>
    <t>GEOGRAPHIE S2 : Decouverte 4</t>
  </si>
  <si>
    <t>Cartographie et Informatique 1</t>
  </si>
  <si>
    <t>Intro. aux statistiques en geographie</t>
  </si>
  <si>
    <t>GEOGRAPHIE S2 : Decouverte 3</t>
  </si>
  <si>
    <t>Climatologie generale</t>
  </si>
  <si>
    <t>Géographie des littoraux</t>
  </si>
  <si>
    <t xml:space="preserve">2 h </t>
  </si>
  <si>
    <t>2 h</t>
  </si>
  <si>
    <t>INFORMATIQUE S2 : Systeme 1. Unix et progra shell</t>
  </si>
  <si>
    <t>SPUF20</t>
  </si>
  <si>
    <t>INFORMATIQUE S2 : Programmation imperative</t>
  </si>
  <si>
    <t>SPUF21</t>
  </si>
  <si>
    <t>INFORMATIQUE S4 : Algorithmique 1</t>
  </si>
  <si>
    <t>SPUF40</t>
  </si>
  <si>
    <t>INFORMATIQUE S4 : Réseaux et télécommunication</t>
  </si>
  <si>
    <t>SPUF41</t>
  </si>
  <si>
    <t xml:space="preserve">INFORMATIQUE S4 : Systèmes 2: mécanismes internes des systèmes d'exploitation </t>
  </si>
  <si>
    <t>SPUF42</t>
  </si>
  <si>
    <t>Rapport/mémoire</t>
  </si>
  <si>
    <r>
      <t xml:space="preserve">INFORMATIQUE S4 :  </t>
    </r>
    <r>
      <rPr>
        <sz val="11"/>
        <color theme="1"/>
        <rFont val="Calibri"/>
        <family val="2"/>
        <scheme val="minor"/>
      </rPr>
      <t>Concepts d'intelligence artificielle</t>
    </r>
  </si>
  <si>
    <t>SPUF45</t>
  </si>
  <si>
    <t>INFORMATIQUE S4 : Technologies du web</t>
  </si>
  <si>
    <t>SPUF44</t>
  </si>
  <si>
    <t>MATHEMATIQUES S2 : Fondements 2</t>
  </si>
  <si>
    <t>SPUM21</t>
  </si>
  <si>
    <t>MATHEMATIQUES S2 : Methodes : Approche discrete</t>
  </si>
  <si>
    <t>SPUM22</t>
  </si>
  <si>
    <t>MATHEMATIQUES S2 : Approfondissements  2</t>
  </si>
  <si>
    <t>SPUM23</t>
  </si>
  <si>
    <t>MATHEMATIQUES S4 : Analyse</t>
  </si>
  <si>
    <t>SPUM40</t>
  </si>
  <si>
    <t>MATHEMATIQUES S4 : Probabilités et Introduction aux Statistiques</t>
  </si>
  <si>
    <t>SPUM41</t>
  </si>
  <si>
    <t>MATHEMATIQUES S4 : Algèbre</t>
  </si>
  <si>
    <t>SPUM42</t>
  </si>
  <si>
    <t>MATHEMATIQUES S4 : Résolution numérique des systèmes d'équations linéaires et non-linéaires</t>
  </si>
  <si>
    <t>SPUM43</t>
  </si>
  <si>
    <t>MATHEMATIQUES S4 : Méthodes Mathématiques  :  Approche Aléatoire</t>
  </si>
  <si>
    <t>SPUM44</t>
  </si>
  <si>
    <t>MIASHS EGE S2  : Economie-Gestion S2</t>
  </si>
  <si>
    <t>SPUA20</t>
  </si>
  <si>
    <t>Microeconomie 1</t>
  </si>
  <si>
    <t>SPEA20</t>
  </si>
  <si>
    <t>Eco d'entreprise 1</t>
  </si>
  <si>
    <t>SPEA21</t>
  </si>
  <si>
    <t>Economie de l'information</t>
  </si>
  <si>
    <t>SPEA22</t>
  </si>
  <si>
    <t>MIASHS Economie-Gestion S4</t>
  </si>
  <si>
    <t>SPUA40</t>
  </si>
  <si>
    <t>SPEA40</t>
  </si>
  <si>
    <t>AGGE: Approche globale de la gestion d'entreprise</t>
  </si>
  <si>
    <t>SPEA41</t>
  </si>
  <si>
    <t>Management Basics</t>
  </si>
  <si>
    <t>SPEA42</t>
  </si>
  <si>
    <t>MIASHS S4 : Mathématiques pour la finance</t>
  </si>
  <si>
    <t>SPUA41</t>
  </si>
  <si>
    <t>Mathématiques financières</t>
  </si>
  <si>
    <t>SPEA43</t>
  </si>
  <si>
    <t>Analyse de la décision</t>
  </si>
  <si>
    <t>SPEA44</t>
  </si>
  <si>
    <t>PHYSIQUE S2 : Optique 1</t>
  </si>
  <si>
    <t>SPUP20</t>
  </si>
  <si>
    <t>PHYSIQUE S2 : Mécanique 2</t>
  </si>
  <si>
    <t>SPUP21</t>
  </si>
  <si>
    <t>PHYSIQUE S4 : Electromagnétisme 2</t>
  </si>
  <si>
    <t>SPUP40</t>
  </si>
  <si>
    <t>PHYSIQUE S4 : Ondes</t>
  </si>
  <si>
    <t>SPUP41</t>
  </si>
  <si>
    <t>PHYSIQUE S4 : Mécanique 3</t>
  </si>
  <si>
    <t>SPUP42</t>
  </si>
  <si>
    <t>PHYSIQUE S4 : Outils et Méthodes 2</t>
  </si>
  <si>
    <t>SPUP43</t>
  </si>
  <si>
    <t>Méthodes numériques 1</t>
  </si>
  <si>
    <t>SPEP40</t>
  </si>
  <si>
    <t xml:space="preserve">écrit </t>
  </si>
  <si>
    <t>Outils mathématiques 2</t>
  </si>
  <si>
    <t>SPEP41</t>
  </si>
  <si>
    <t>TERRE S2 : Structure et dynamique de la terre</t>
  </si>
  <si>
    <t>SPUT20</t>
  </si>
  <si>
    <t>TERRE S2 : Atmosphère, Océan, Climats</t>
  </si>
  <si>
    <t>SPUT22</t>
  </si>
  <si>
    <t>TERRE S4 : Géologie Structurale et Tectonique</t>
  </si>
  <si>
    <t>SPUT40</t>
  </si>
  <si>
    <t>TERRE S4 : Formation et Evolution des Bassins Sédimentaires</t>
  </si>
  <si>
    <t>SPUT41</t>
  </si>
  <si>
    <t>TERRE S4 : Géomécanique</t>
  </si>
  <si>
    <t>SPUT42</t>
  </si>
  <si>
    <t>TERRE S4 : Du paysage à la carte</t>
  </si>
  <si>
    <t>SPUT43</t>
  </si>
  <si>
    <t>TERRE S4 : Géodynamique et cinématique des plaques</t>
  </si>
  <si>
    <t>SPUT44</t>
  </si>
  <si>
    <t>VIE S2 : Physiologie, Neurologie, Enzymologie</t>
  </si>
  <si>
    <t>SPUV200</t>
  </si>
  <si>
    <t>au minimum 2</t>
  </si>
  <si>
    <t>Physiologie, Neurologie</t>
  </si>
  <si>
    <t>SPEV200</t>
  </si>
  <si>
    <t>Enzymologie</t>
  </si>
  <si>
    <t>SPEV201</t>
  </si>
  <si>
    <t xml:space="preserve">VIE S2 : Diversité du Vivant </t>
  </si>
  <si>
    <t>SPUV201</t>
  </si>
  <si>
    <t>Écrit (40%)</t>
  </si>
  <si>
    <t>Diversité du vivant</t>
  </si>
  <si>
    <t>SPEV202</t>
  </si>
  <si>
    <t>PARCOURS 1D-2D</t>
  </si>
  <si>
    <t>Enseignements fondamentaux à l'école primaire 2</t>
  </si>
  <si>
    <t>Français 2</t>
  </si>
  <si>
    <t>Mathématiques 2</t>
  </si>
  <si>
    <t>Préprofessionnalisation aux métiers de l'éducation</t>
  </si>
  <si>
    <t>Les formateurs proposeront une 2e chance à ceux qui n'auront pas réussi à l'issue de la 1e session en CCI. Une épreuve supplémentaire leur sera proposée en 2nde chance pour rattrapper la plus basse des notes inférieures à la moyenne. Un  nouveau calcul de la moyenne prendra en compte cette nouvelle note pour établir la note  pour la seconde chance.   La note de l'Ecue obtenue  en 2e chance  ne pourra exéder 10/20.   . Un Zéro à l'élément de Prépro entraine un zéro à l'UE.</t>
  </si>
  <si>
    <t>CLE 2D : Méthodologie du concours et didactique-Géométrie</t>
  </si>
  <si>
    <t>Géométrie</t>
  </si>
  <si>
    <t>ECUE COMMUNE AUX PARCOURS CLE 2D</t>
  </si>
  <si>
    <t>CLE 2D  : Méthodologie du concours didactique- Physique-Chimie</t>
  </si>
  <si>
    <t xml:space="preserve">Didactique disciplinaire en sciences physiques 1 </t>
  </si>
  <si>
    <t>CCI (CC intégral)</t>
  </si>
  <si>
    <t>30 min</t>
  </si>
  <si>
    <t>PHYSIQUE S4 : Outils et méthodes 2D</t>
  </si>
  <si>
    <t>Compléments de mécanique et thermodynamique pour les concours</t>
  </si>
  <si>
    <t>PROJET S4 : Projet FabLab</t>
  </si>
  <si>
    <t>PROJET S2 : Projet FabLab</t>
  </si>
  <si>
    <t>UE PROFESSIONNALISANTE S2</t>
  </si>
  <si>
    <t>Les modalités du portail Sciences et Technologies sont déposées dans un fichier annexe.</t>
  </si>
  <si>
    <t>IMPAIR - Type Diplôme : PORTAIL - L1 ET L2</t>
  </si>
  <si>
    <t>PAIR - Type Diplôme : PORTAIL - L1 ET L2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</si>
</sst>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sz val="14"/>
      <color rgb="FFFF0000"/>
      <name val="Calibri"/>
      <family val="2"/>
      <scheme val="minor"/>
    </font>
    <font>
      <sz val="8"/>
      <color rgb="FF000000"/>
      <name val="Segoe UI"/>
      <family val="2"/>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7030A0"/>
        <bgColor indexed="64"/>
      </patternFill>
    </fill>
    <fill>
      <patternFill patternType="solid">
        <fgColor theme="2" tint="-0.249977111117893"/>
        <bgColor indexed="64"/>
      </patternFill>
    </fill>
    <fill>
      <patternFill patternType="solid">
        <fgColor indexed="9"/>
        <bgColor auto="1"/>
      </patternFill>
    </fill>
    <fill>
      <patternFill patternType="solid">
        <fgColor rgb="FFFFFF00"/>
        <bgColor indexed="64"/>
      </patternFill>
    </fill>
    <fill>
      <patternFill patternType="solid">
        <fgColor rgb="FFFF0000"/>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thin">
        <color indexed="8"/>
      </left>
      <right style="thin">
        <color indexed="8"/>
      </right>
      <top style="medium">
        <color indexed="8"/>
      </top>
      <bottom style="medium">
        <color indexed="8"/>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7" fillId="0" borderId="0" applyNumberFormat="0" applyFill="0" applyBorder="0" applyAlignment="0" applyProtection="0"/>
  </cellStyleXfs>
  <cellXfs count="292">
    <xf numFmtId="0" fontId="0" fillId="0" borderId="0" xfId="0"/>
    <xf numFmtId="0" fontId="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6" xfId="0" applyFont="1" applyBorder="1" applyAlignment="1">
      <alignment vertical="center" wrapText="1"/>
    </xf>
    <xf numFmtId="0" fontId="2" fillId="0" borderId="6" xfId="0" applyFont="1" applyBorder="1" applyAlignment="1">
      <alignment vertical="center"/>
    </xf>
    <xf numFmtId="0" fontId="8" fillId="0" borderId="1" xfId="0" applyFont="1" applyBorder="1" applyAlignment="1">
      <alignment horizontal="left" vertical="center" indent="1"/>
    </xf>
    <xf numFmtId="0" fontId="0" fillId="0" borderId="1" xfId="0" applyBorder="1"/>
    <xf numFmtId="0" fontId="0" fillId="0" borderId="12" xfId="0" applyBorder="1" applyAlignment="1" applyProtection="1">
      <alignment horizontal="left" wrapText="1"/>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2" fillId="0" borderId="0" xfId="0" applyFont="1" applyAlignment="1">
      <alignment vertical="center"/>
    </xf>
    <xf numFmtId="0" fontId="0" fillId="2" borderId="0" xfId="0" applyFill="1" applyAlignment="1" applyProtection="1">
      <alignment horizontal="center" vertical="center"/>
      <protection locked="0"/>
    </xf>
    <xf numFmtId="0" fontId="19" fillId="0" borderId="1" xfId="0" applyFont="1" applyBorder="1"/>
    <xf numFmtId="0" fontId="0" fillId="0" borderId="2" xfId="0" applyBorder="1"/>
    <xf numFmtId="0" fontId="0" fillId="0" borderId="10" xfId="0" applyBorder="1" applyAlignment="1" applyProtection="1">
      <alignment horizontal="left" wrapText="1"/>
      <protection locked="0"/>
    </xf>
    <xf numFmtId="0" fontId="0" fillId="0" borderId="0" xfId="0"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Protection="1">
      <protection locked="0"/>
    </xf>
    <xf numFmtId="0" fontId="0" fillId="0" borderId="0" xfId="0" applyProtection="1">
      <protection locked="0"/>
    </xf>
    <xf numFmtId="0" fontId="0" fillId="0" borderId="11" xfId="0" applyBorder="1" applyProtection="1">
      <protection locked="0"/>
    </xf>
    <xf numFmtId="0" fontId="0" fillId="0" borderId="12"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applyAlignment="1">
      <alignment horizontal="center" vertical="center" wrapText="1"/>
    </xf>
    <xf numFmtId="0" fontId="3" fillId="0" borderId="0" xfId="0" applyFont="1" applyAlignment="1">
      <alignment horizontal="left" vertical="center"/>
    </xf>
    <xf numFmtId="0" fontId="5" fillId="0" borderId="0" xfId="0" applyFont="1" applyAlignment="1">
      <alignment vertical="center"/>
    </xf>
    <xf numFmtId="0" fontId="0" fillId="0" borderId="0" xfId="0" applyAlignment="1" applyProtection="1">
      <alignment horizontal="center" vertical="center"/>
      <protection locked="0"/>
    </xf>
    <xf numFmtId="0" fontId="12" fillId="0" borderId="4"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2" fillId="0" borderId="6" xfId="0" applyFont="1" applyBorder="1" applyAlignment="1">
      <alignment horizontal="left" vertical="center" wrapText="1"/>
    </xf>
    <xf numFmtId="0" fontId="0" fillId="0" borderId="6" xfId="0" applyBorder="1" applyAlignment="1" applyProtection="1">
      <alignment vertical="center"/>
      <protection locked="0"/>
    </xf>
    <xf numFmtId="0" fontId="0" fillId="2" borderId="6" xfId="0" applyFill="1"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wrapText="1"/>
      <protection locked="0"/>
    </xf>
    <xf numFmtId="0" fontId="0" fillId="0" borderId="15" xfId="0" applyBorder="1" applyAlignment="1" applyProtection="1">
      <alignment vertical="center"/>
      <protection locked="0"/>
    </xf>
    <xf numFmtId="0" fontId="0" fillId="2" borderId="15" xfId="0" applyFill="1" applyBorder="1" applyAlignment="1" applyProtection="1">
      <alignment horizontal="center" vertical="center"/>
      <protection locked="0"/>
    </xf>
    <xf numFmtId="0" fontId="0" fillId="2" borderId="15" xfId="0" applyFill="1" applyBorder="1" applyAlignment="1" applyProtection="1">
      <alignment vertical="center"/>
      <protection locked="0"/>
    </xf>
    <xf numFmtId="0" fontId="0" fillId="0" borderId="13" xfId="0" applyBorder="1" applyAlignment="1" applyProtection="1">
      <alignment vertical="center"/>
      <protection locked="0"/>
    </xf>
    <xf numFmtId="0" fontId="18" fillId="0" borderId="13" xfId="0" applyFont="1" applyBorder="1" applyAlignment="1" applyProtection="1">
      <alignment vertical="center"/>
      <protection locked="0"/>
    </xf>
    <xf numFmtId="0" fontId="0" fillId="2" borderId="13" xfId="0" applyFill="1" applyBorder="1" applyAlignment="1" applyProtection="1">
      <alignment vertical="center"/>
      <protection locked="0"/>
    </xf>
    <xf numFmtId="0" fontId="1" fillId="7" borderId="17" xfId="0" applyFont="1" applyFill="1" applyBorder="1" applyAlignment="1" applyProtection="1">
      <alignment vertical="center"/>
      <protection locked="0"/>
    </xf>
    <xf numFmtId="0" fontId="2" fillId="7" borderId="18" xfId="0" applyFont="1" applyFill="1" applyBorder="1" applyAlignment="1" applyProtection="1">
      <alignment vertical="center"/>
      <protection locked="0"/>
    </xf>
    <xf numFmtId="0" fontId="0" fillId="7" borderId="18" xfId="0" applyFill="1" applyBorder="1" applyAlignment="1" applyProtection="1">
      <alignment vertical="center"/>
      <protection locked="0"/>
    </xf>
    <xf numFmtId="0" fontId="0" fillId="7" borderId="19" xfId="0"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wrapText="1"/>
      <protection locked="0"/>
    </xf>
    <xf numFmtId="0" fontId="0" fillId="0" borderId="18" xfId="0" applyBorder="1" applyAlignment="1" applyProtection="1">
      <alignment vertical="center"/>
      <protection locked="0"/>
    </xf>
    <xf numFmtId="0" fontId="0" fillId="2" borderId="18" xfId="0" applyFill="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2" fillId="9" borderId="6" xfId="0" applyFont="1" applyFill="1" applyBorder="1" applyAlignment="1">
      <alignment vertical="center" wrapText="1"/>
    </xf>
    <xf numFmtId="0" fontId="2" fillId="9" borderId="6" xfId="0" applyFont="1" applyFill="1" applyBorder="1" applyAlignment="1">
      <alignment vertical="center"/>
    </xf>
    <xf numFmtId="0" fontId="0" fillId="0" borderId="13"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7" borderId="18" xfId="0" applyFill="1" applyBorder="1" applyProtection="1">
      <protection locked="0"/>
    </xf>
    <xf numFmtId="0" fontId="0" fillId="7" borderId="19" xfId="0" applyFill="1" applyBorder="1" applyProtection="1">
      <protection locked="0"/>
    </xf>
    <xf numFmtId="0" fontId="0" fillId="0" borderId="6"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7" borderId="18" xfId="0" applyFill="1" applyBorder="1" applyAlignment="1">
      <alignment vertical="center"/>
    </xf>
    <xf numFmtId="0" fontId="0" fillId="7" borderId="19" xfId="0" applyFill="1" applyBorder="1" applyAlignment="1">
      <alignment vertical="center"/>
    </xf>
    <xf numFmtId="0" fontId="0" fillId="10" borderId="13" xfId="0" applyFill="1" applyBorder="1" applyAlignment="1" applyProtection="1">
      <alignment vertical="center"/>
      <protection locked="0"/>
    </xf>
    <xf numFmtId="0" fontId="0" fillId="10" borderId="18" xfId="0" applyFill="1" applyBorder="1" applyAlignment="1" applyProtection="1">
      <alignment vertical="center"/>
      <protection locked="0"/>
    </xf>
    <xf numFmtId="0" fontId="0" fillId="10" borderId="15" xfId="0" applyFill="1" applyBorder="1" applyAlignment="1" applyProtection="1">
      <alignment vertical="center"/>
      <protection locked="0"/>
    </xf>
    <xf numFmtId="0" fontId="0" fillId="10" borderId="6" xfId="0" applyFill="1" applyBorder="1" applyAlignment="1" applyProtection="1">
      <alignment vertical="center"/>
      <protection locked="0"/>
    </xf>
    <xf numFmtId="0" fontId="2" fillId="10" borderId="6" xfId="0" applyFont="1" applyFill="1" applyBorder="1" applyAlignment="1">
      <alignment vertical="center" wrapText="1"/>
    </xf>
    <xf numFmtId="0" fontId="2" fillId="10" borderId="6" xfId="0" applyFont="1" applyFill="1" applyBorder="1" applyAlignment="1">
      <alignment vertical="center"/>
    </xf>
    <xf numFmtId="0" fontId="0" fillId="0" borderId="13" xfId="0" applyBorder="1" applyAlignment="1">
      <alignment vertical="center"/>
    </xf>
    <xf numFmtId="0" fontId="1" fillId="7" borderId="20" xfId="0" applyFont="1" applyFill="1" applyBorder="1" applyAlignment="1" applyProtection="1">
      <alignment vertical="center"/>
      <protection locked="0"/>
    </xf>
    <xf numFmtId="0" fontId="0" fillId="0" borderId="21" xfId="0" applyBorder="1" applyAlignment="1" applyProtection="1">
      <alignment vertical="center"/>
      <protection locked="0"/>
    </xf>
    <xf numFmtId="0" fontId="2" fillId="7" borderId="22" xfId="0" applyFont="1" applyFill="1" applyBorder="1" applyAlignment="1" applyProtection="1">
      <alignment vertical="center"/>
      <protection locked="0"/>
    </xf>
    <xf numFmtId="0" fontId="0" fillId="7" borderId="22" xfId="0" applyFill="1" applyBorder="1" applyAlignment="1" applyProtection="1">
      <alignment vertical="center"/>
      <protection locked="0"/>
    </xf>
    <xf numFmtId="0" fontId="0" fillId="10" borderId="22" xfId="0" applyFill="1" applyBorder="1" applyAlignment="1" applyProtection="1">
      <alignment vertical="center"/>
      <protection locked="0"/>
    </xf>
    <xf numFmtId="0" fontId="0" fillId="7" borderId="22" xfId="0" applyFill="1" applyBorder="1" applyAlignment="1">
      <alignment vertical="center"/>
    </xf>
    <xf numFmtId="0" fontId="0" fillId="7" borderId="23" xfId="0" applyFill="1" applyBorder="1" applyAlignment="1">
      <alignment vertical="center"/>
    </xf>
    <xf numFmtId="0" fontId="1" fillId="7" borderId="24" xfId="0" applyFont="1" applyFill="1" applyBorder="1" applyAlignment="1" applyProtection="1">
      <alignment vertical="center"/>
      <protection locked="0"/>
    </xf>
    <xf numFmtId="0" fontId="2" fillId="7" borderId="25" xfId="0" applyFont="1" applyFill="1" applyBorder="1" applyAlignment="1" applyProtection="1">
      <alignment vertical="center"/>
      <protection locked="0"/>
    </xf>
    <xf numFmtId="0" fontId="0" fillId="7" borderId="25" xfId="0" applyFill="1" applyBorder="1" applyAlignment="1" applyProtection="1">
      <alignment vertical="center"/>
      <protection locked="0"/>
    </xf>
    <xf numFmtId="0" fontId="0" fillId="10" borderId="25" xfId="0" applyFill="1" applyBorder="1" applyAlignment="1" applyProtection="1">
      <alignment vertical="center"/>
      <protection locked="0"/>
    </xf>
    <xf numFmtId="0" fontId="0" fillId="7" borderId="25" xfId="0" applyFill="1" applyBorder="1" applyAlignment="1">
      <alignment vertical="center"/>
    </xf>
    <xf numFmtId="0" fontId="0" fillId="7" borderId="26" xfId="0" applyFill="1" applyBorder="1" applyAlignment="1">
      <alignment vertical="center"/>
    </xf>
    <xf numFmtId="0" fontId="0" fillId="2" borderId="6" xfId="0"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lignment vertical="center"/>
    </xf>
    <xf numFmtId="0" fontId="1" fillId="7" borderId="28" xfId="0" applyFont="1" applyFill="1" applyBorder="1" applyAlignment="1" applyProtection="1">
      <alignment vertical="center"/>
      <protection locked="0"/>
    </xf>
    <xf numFmtId="0" fontId="2" fillId="7" borderId="29" xfId="0" applyFont="1" applyFill="1" applyBorder="1" applyAlignment="1" applyProtection="1">
      <alignment vertical="center"/>
      <protection locked="0"/>
    </xf>
    <xf numFmtId="0" fontId="0" fillId="7" borderId="29" xfId="0" applyFill="1" applyBorder="1" applyAlignment="1" applyProtection="1">
      <alignment vertical="center"/>
      <protection locked="0"/>
    </xf>
    <xf numFmtId="0" fontId="0" fillId="10" borderId="29" xfId="0" applyFill="1" applyBorder="1" applyAlignment="1" applyProtection="1">
      <alignment vertical="center"/>
      <protection locked="0"/>
    </xf>
    <xf numFmtId="0" fontId="0" fillId="7" borderId="29" xfId="0" applyFill="1" applyBorder="1" applyAlignment="1">
      <alignment vertical="center"/>
    </xf>
    <xf numFmtId="0" fontId="0" fillId="7" borderId="30" xfId="0" applyFill="1" applyBorder="1" applyAlignment="1">
      <alignment vertical="center"/>
    </xf>
    <xf numFmtId="0" fontId="0" fillId="0" borderId="13" xfId="0" applyBorder="1" applyAlignment="1" applyProtection="1">
      <alignment horizontal="center" vertical="center"/>
      <protection locked="0"/>
    </xf>
    <xf numFmtId="0" fontId="0" fillId="0" borderId="18" xfId="0" applyBorder="1" applyAlignment="1">
      <alignment vertical="center" wrapText="1"/>
    </xf>
    <xf numFmtId="49" fontId="0" fillId="11" borderId="31" xfId="0" applyNumberFormat="1" applyFill="1" applyBorder="1" applyAlignment="1">
      <alignment vertical="center"/>
    </xf>
    <xf numFmtId="0" fontId="0" fillId="11" borderId="31" xfId="0" applyFill="1" applyBorder="1" applyAlignment="1">
      <alignment vertical="center"/>
    </xf>
    <xf numFmtId="0" fontId="0" fillId="0" borderId="18" xfId="0" applyBorder="1" applyAlignment="1" applyProtection="1">
      <alignment horizontal="center" vertical="center"/>
      <protection locked="0"/>
    </xf>
    <xf numFmtId="0" fontId="0" fillId="0" borderId="6" xfId="0" applyBorder="1" applyAlignment="1">
      <alignment horizontal="center" vertical="center" wrapText="1"/>
    </xf>
    <xf numFmtId="0" fontId="0" fillId="0" borderId="25" xfId="0" applyBorder="1" applyAlignment="1" applyProtection="1">
      <alignment vertical="center"/>
      <protection locked="0"/>
    </xf>
    <xf numFmtId="0" fontId="0" fillId="0" borderId="15" xfId="0" applyBorder="1" applyAlignment="1">
      <alignment horizontal="center" vertical="center" wrapText="1"/>
    </xf>
    <xf numFmtId="0" fontId="0" fillId="0" borderId="15" xfId="0" applyBorder="1" applyAlignment="1" applyProtection="1">
      <alignment horizontal="center" vertical="center"/>
      <protection locked="0"/>
    </xf>
    <xf numFmtId="0" fontId="0" fillId="0" borderId="20" xfId="0" applyBorder="1" applyAlignment="1" applyProtection="1">
      <alignment vertical="center"/>
      <protection locked="0"/>
    </xf>
    <xf numFmtId="0" fontId="0" fillId="0" borderId="22" xfId="0" applyBorder="1" applyAlignment="1" applyProtection="1">
      <alignment vertical="center"/>
      <protection locked="0"/>
    </xf>
    <xf numFmtId="0" fontId="0" fillId="2" borderId="22" xfId="0" applyFill="1" applyBorder="1" applyAlignment="1" applyProtection="1">
      <alignment horizontal="center" vertical="center"/>
      <protection locked="0"/>
    </xf>
    <xf numFmtId="0" fontId="0" fillId="0" borderId="22" xfId="0" applyBorder="1" applyAlignment="1" applyProtection="1">
      <alignment vertical="center" wrapText="1"/>
      <protection locked="0"/>
    </xf>
    <xf numFmtId="0" fontId="0" fillId="0" borderId="22" xfId="0" applyBorder="1" applyAlignment="1">
      <alignment vertical="center"/>
    </xf>
    <xf numFmtId="0" fontId="0" fillId="0" borderId="22" xfId="0" applyBorder="1" applyAlignment="1">
      <alignment vertical="center" wrapText="1"/>
    </xf>
    <xf numFmtId="0" fontId="0" fillId="0" borderId="13" xfId="0" applyBorder="1" applyAlignment="1">
      <alignment horizontal="center" vertical="center" wrapText="1"/>
    </xf>
    <xf numFmtId="0" fontId="0" fillId="0" borderId="24" xfId="0" applyBorder="1" applyAlignment="1" applyProtection="1">
      <alignment vertical="center"/>
      <protection locked="0"/>
    </xf>
    <xf numFmtId="0" fontId="0" fillId="0" borderId="28" xfId="0" applyBorder="1" applyAlignment="1" applyProtection="1">
      <alignment vertical="center"/>
      <protection locked="0"/>
    </xf>
    <xf numFmtId="0" fontId="0" fillId="0" borderId="29" xfId="0" applyBorder="1" applyAlignment="1" applyProtection="1">
      <alignment vertical="center"/>
      <protection locked="0"/>
    </xf>
    <xf numFmtId="0" fontId="0" fillId="2" borderId="29" xfId="0" applyFill="1" applyBorder="1" applyAlignment="1" applyProtection="1">
      <alignment horizontal="center" vertical="center"/>
      <protection locked="0"/>
    </xf>
    <xf numFmtId="0" fontId="0" fillId="0" borderId="29" xfId="0" applyBorder="1" applyAlignment="1">
      <alignment horizontal="center" vertical="center" wrapText="1"/>
    </xf>
    <xf numFmtId="0" fontId="0" fillId="2" borderId="13" xfId="0" applyFill="1" applyBorder="1" applyAlignment="1" applyProtection="1">
      <alignment horizontal="center" vertical="center"/>
      <protection locked="0"/>
    </xf>
    <xf numFmtId="0" fontId="0" fillId="0" borderId="18" xfId="0" applyBorder="1" applyAlignment="1">
      <alignment horizontal="center" vertical="center" wrapText="1"/>
    </xf>
    <xf numFmtId="0" fontId="1" fillId="7" borderId="22" xfId="0" applyFont="1"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0" borderId="36" xfId="0" applyBorder="1" applyAlignment="1">
      <alignment vertical="center"/>
    </xf>
    <xf numFmtId="0" fontId="0" fillId="0" borderId="16" xfId="0" applyBorder="1" applyAlignment="1" applyProtection="1">
      <alignment wrapText="1"/>
      <protection locked="0"/>
    </xf>
    <xf numFmtId="0" fontId="0" fillId="0" borderId="27" xfId="0" applyBorder="1" applyAlignment="1" applyProtection="1">
      <alignment wrapText="1"/>
      <protection locked="0"/>
    </xf>
    <xf numFmtId="0" fontId="0" fillId="0" borderId="39" xfId="0" applyBorder="1" applyAlignment="1" applyProtection="1">
      <alignment vertical="center"/>
      <protection locked="0"/>
    </xf>
    <xf numFmtId="0" fontId="0" fillId="2" borderId="39" xfId="0" applyFill="1" applyBorder="1" applyAlignment="1" applyProtection="1">
      <alignment vertical="center"/>
      <protection locked="0"/>
    </xf>
    <xf numFmtId="0" fontId="0" fillId="10" borderId="39" xfId="0" applyFill="1" applyBorder="1" applyAlignment="1" applyProtection="1">
      <alignment vertical="center"/>
      <protection locked="0"/>
    </xf>
    <xf numFmtId="0" fontId="0" fillId="0" borderId="40" xfId="0" applyBorder="1" applyAlignment="1" applyProtection="1">
      <alignment vertical="center"/>
      <protection locked="0"/>
    </xf>
    <xf numFmtId="9" fontId="0" fillId="2" borderId="39" xfId="0" applyNumberFormat="1" applyFill="1" applyBorder="1" applyAlignment="1" applyProtection="1">
      <alignment vertical="center"/>
      <protection locked="0"/>
    </xf>
    <xf numFmtId="0" fontId="0" fillId="7" borderId="26" xfId="0" applyFill="1" applyBorder="1" applyAlignment="1" applyProtection="1">
      <alignment vertical="center"/>
      <protection locked="0"/>
    </xf>
    <xf numFmtId="0" fontId="0" fillId="0" borderId="42" xfId="0" applyBorder="1" applyAlignment="1" applyProtection="1">
      <alignment vertical="center"/>
      <protection locked="0"/>
    </xf>
    <xf numFmtId="0" fontId="0" fillId="0" borderId="41" xfId="0" applyBorder="1" applyAlignment="1">
      <alignment vertical="center" wrapText="1"/>
    </xf>
    <xf numFmtId="0" fontId="0" fillId="0" borderId="39" xfId="0" applyBorder="1" applyAlignment="1">
      <alignment vertical="center"/>
    </xf>
    <xf numFmtId="0" fontId="0" fillId="2" borderId="39" xfId="0" applyFill="1" applyBorder="1" applyAlignment="1" applyProtection="1">
      <alignment horizontal="center" vertical="center"/>
      <protection locked="0"/>
    </xf>
    <xf numFmtId="0" fontId="0" fillId="0" borderId="39" xfId="0" applyBorder="1" applyAlignment="1" applyProtection="1">
      <alignment vertical="center" wrapText="1"/>
      <protection locked="0"/>
    </xf>
    <xf numFmtId="0" fontId="0" fillId="0" borderId="39" xfId="0" applyBorder="1" applyAlignment="1" applyProtection="1">
      <alignment horizontal="center" vertical="center"/>
      <protection locked="0"/>
    </xf>
    <xf numFmtId="0" fontId="0" fillId="0" borderId="44" xfId="0" applyBorder="1" applyAlignment="1" applyProtection="1">
      <alignment vertical="center"/>
      <protection locked="0"/>
    </xf>
    <xf numFmtId="0" fontId="0" fillId="2" borderId="15" xfId="0" applyFill="1" applyBorder="1" applyAlignment="1">
      <alignment vertical="center"/>
    </xf>
    <xf numFmtId="0" fontId="21" fillId="0" borderId="0" xfId="0" applyFont="1"/>
    <xf numFmtId="0" fontId="0" fillId="2" borderId="18" xfId="0" applyFill="1" applyBorder="1" applyAlignment="1" applyProtection="1">
      <alignment vertical="center"/>
      <protection locked="0"/>
    </xf>
    <xf numFmtId="0" fontId="0" fillId="2" borderId="18" xfId="0" applyFill="1" applyBorder="1" applyAlignment="1">
      <alignment vertical="center"/>
    </xf>
    <xf numFmtId="0" fontId="0" fillId="2" borderId="6" xfId="0" applyFill="1" applyBorder="1" applyAlignment="1">
      <alignment vertical="center"/>
    </xf>
    <xf numFmtId="0" fontId="0" fillId="2" borderId="27" xfId="0" applyFill="1" applyBorder="1" applyAlignment="1">
      <alignment vertical="center"/>
    </xf>
    <xf numFmtId="0" fontId="1" fillId="2" borderId="1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wrapText="1"/>
      <protection locked="0"/>
    </xf>
    <xf numFmtId="0" fontId="20" fillId="12" borderId="15" xfId="0" applyFont="1" applyFill="1" applyBorder="1" applyAlignment="1" applyProtection="1">
      <alignment horizontal="center" vertical="center"/>
      <protection locked="0"/>
    </xf>
    <xf numFmtId="0" fontId="20" fillId="12" borderId="6" xfId="0" applyFont="1" applyFill="1" applyBorder="1" applyAlignment="1" applyProtection="1">
      <alignment horizontal="center" vertical="center"/>
      <protection locked="0"/>
    </xf>
    <xf numFmtId="0" fontId="20" fillId="12" borderId="13" xfId="0" applyFont="1" applyFill="1" applyBorder="1" applyAlignment="1" applyProtection="1">
      <alignment horizontal="center" vertical="center"/>
      <protection locked="0"/>
    </xf>
    <xf numFmtId="0" fontId="20" fillId="12" borderId="25" xfId="0" applyFont="1" applyFill="1" applyBorder="1" applyAlignment="1" applyProtection="1">
      <alignment horizontal="center" vertical="center"/>
      <protection locked="0"/>
    </xf>
    <xf numFmtId="0" fontId="0" fillId="12" borderId="39" xfId="0" applyFill="1" applyBorder="1" applyAlignment="1" applyProtection="1">
      <alignment horizontal="center" vertical="center"/>
      <protection locked="0"/>
    </xf>
    <xf numFmtId="0" fontId="20" fillId="12" borderId="39" xfId="0" applyFont="1" applyFill="1"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6" xfId="0" applyBorder="1" applyAlignment="1" applyProtection="1">
      <alignment horizontal="left" vertical="top" wrapText="1"/>
      <protection locked="0"/>
    </xf>
    <xf numFmtId="0" fontId="0" fillId="0" borderId="47" xfId="0" applyBorder="1" applyAlignment="1" applyProtection="1">
      <alignment vertical="center"/>
      <protection locked="0"/>
    </xf>
    <xf numFmtId="0" fontId="0" fillId="2" borderId="47" xfId="0" applyFill="1" applyBorder="1" applyAlignment="1" applyProtection="1">
      <alignment vertical="center"/>
      <protection locked="0"/>
    </xf>
    <xf numFmtId="0" fontId="0" fillId="10" borderId="47" xfId="0" applyFill="1" applyBorder="1" applyAlignment="1" applyProtection="1">
      <alignment vertical="center"/>
      <protection locked="0"/>
    </xf>
    <xf numFmtId="0" fontId="0" fillId="0" borderId="47" xfId="0" applyBorder="1" applyAlignment="1">
      <alignment vertical="center"/>
    </xf>
    <xf numFmtId="9" fontId="0" fillId="2" borderId="47" xfId="0" applyNumberFormat="1" applyFill="1" applyBorder="1" applyAlignment="1" applyProtection="1">
      <alignment vertical="center"/>
      <protection locked="0"/>
    </xf>
    <xf numFmtId="0" fontId="20" fillId="12" borderId="18" xfId="0" applyFont="1"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0" fillId="7" borderId="22" xfId="0"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20" fillId="12" borderId="22" xfId="0" applyFont="1" applyFill="1" applyBorder="1" applyAlignment="1" applyProtection="1">
      <alignment horizontal="center" vertical="center"/>
      <protection locked="0"/>
    </xf>
    <xf numFmtId="0" fontId="20" fillId="12" borderId="29" xfId="0" applyFont="1" applyFill="1" applyBorder="1" applyAlignment="1" applyProtection="1">
      <alignment horizontal="center" vertical="center"/>
      <protection locked="0"/>
    </xf>
    <xf numFmtId="0" fontId="0" fillId="7" borderId="29" xfId="0" applyFill="1" applyBorder="1" applyAlignment="1" applyProtection="1">
      <alignment horizontal="center" vertical="center"/>
      <protection locked="0"/>
    </xf>
    <xf numFmtId="0" fontId="8" fillId="0" borderId="47" xfId="0" applyFont="1" applyBorder="1" applyAlignment="1">
      <alignment horizontal="left" vertical="center" indent="1"/>
    </xf>
    <xf numFmtId="0" fontId="9" fillId="0" borderId="47" xfId="0" applyFont="1" applyBorder="1" applyAlignment="1" applyProtection="1">
      <alignment vertical="center"/>
      <protection locked="0"/>
    </xf>
    <xf numFmtId="0" fontId="9" fillId="0" borderId="47" xfId="0" applyFont="1" applyBorder="1"/>
    <xf numFmtId="0" fontId="0" fillId="0" borderId="47" xfId="0" applyBorder="1"/>
    <xf numFmtId="0" fontId="6" fillId="0" borderId="47" xfId="0" applyFont="1" applyBorder="1" applyAlignment="1">
      <alignment vertical="center"/>
    </xf>
    <xf numFmtId="0" fontId="16" fillId="0" borderId="47" xfId="0" applyFont="1" applyBorder="1" applyAlignment="1">
      <alignment horizontal="left" vertical="center"/>
    </xf>
    <xf numFmtId="0" fontId="6" fillId="0" borderId="47" xfId="0" applyFont="1" applyBorder="1" applyAlignment="1">
      <alignment horizontal="center" vertical="center"/>
    </xf>
    <xf numFmtId="0" fontId="15" fillId="5" borderId="47" xfId="0" applyFont="1" applyFill="1" applyBorder="1" applyAlignment="1" applyProtection="1">
      <alignment horizontal="left" vertical="center"/>
      <protection locked="0"/>
    </xf>
    <xf numFmtId="0" fontId="6" fillId="5" borderId="47" xfId="0" applyFont="1" applyFill="1" applyBorder="1" applyAlignment="1" applyProtection="1">
      <alignment horizontal="left" vertical="center"/>
      <protection locked="0"/>
    </xf>
    <xf numFmtId="0" fontId="2" fillId="0" borderId="47" xfId="0" applyFont="1" applyBorder="1" applyAlignment="1">
      <alignment horizontal="left" vertical="center"/>
    </xf>
    <xf numFmtId="0" fontId="2" fillId="0" borderId="47" xfId="0" applyFont="1" applyBorder="1" applyAlignment="1">
      <alignment vertical="center" wrapText="1"/>
    </xf>
    <xf numFmtId="0" fontId="2" fillId="0" borderId="47" xfId="0" applyFont="1" applyBorder="1" applyAlignment="1">
      <alignment horizontal="center" vertical="center" wrapText="1"/>
    </xf>
    <xf numFmtId="0" fontId="20" fillId="12" borderId="47" xfId="0" applyFont="1"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20" fillId="12" borderId="47" xfId="0" applyFont="1" applyFill="1" applyBorder="1" applyProtection="1">
      <protection locked="0"/>
    </xf>
    <xf numFmtId="0" fontId="20" fillId="12" borderId="47" xfId="0" applyFont="1" applyFill="1" applyBorder="1" applyAlignment="1" applyProtection="1">
      <alignment vertical="center"/>
      <protection locked="0"/>
    </xf>
    <xf numFmtId="0" fontId="0" fillId="13" borderId="47" xfId="0" applyFill="1" applyBorder="1" applyAlignment="1" applyProtection="1">
      <alignment vertical="center"/>
      <protection locked="0"/>
    </xf>
    <xf numFmtId="9" fontId="0" fillId="0" borderId="47" xfId="0" applyNumberFormat="1" applyBorder="1" applyAlignment="1" applyProtection="1">
      <alignment vertical="center"/>
      <protection locked="0"/>
    </xf>
    <xf numFmtId="0" fontId="0" fillId="0" borderId="47" xfId="0" applyBorder="1" applyAlignment="1">
      <alignment horizontal="center" vertical="center" wrapText="1"/>
    </xf>
    <xf numFmtId="0" fontId="0" fillId="0" borderId="47" xfId="0" applyBorder="1" applyAlignment="1">
      <alignment wrapText="1"/>
    </xf>
    <xf numFmtId="0" fontId="0" fillId="0" borderId="47" xfId="0" applyBorder="1" applyAlignment="1">
      <alignment horizontal="right" wrapText="1"/>
    </xf>
    <xf numFmtId="0" fontId="0" fillId="0" borderId="47" xfId="0" applyBorder="1" applyAlignment="1">
      <alignment horizontal="center" vertical="center"/>
    </xf>
    <xf numFmtId="0" fontId="0" fillId="0" borderId="47" xfId="0" applyBorder="1" applyAlignment="1" applyProtection="1">
      <alignment horizontal="center" vertical="center"/>
      <protection locked="0"/>
    </xf>
    <xf numFmtId="0" fontId="0" fillId="0" borderId="47" xfId="0" applyBorder="1" applyProtection="1">
      <protection locked="0"/>
    </xf>
    <xf numFmtId="0" fontId="0" fillId="0" borderId="46" xfId="0" applyBorder="1" applyProtection="1">
      <protection locked="0"/>
    </xf>
    <xf numFmtId="0" fontId="1" fillId="0" borderId="39" xfId="0" applyFont="1"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0" fillId="0" borderId="39" xfId="0" applyBorder="1" applyProtection="1">
      <protection locked="0"/>
    </xf>
    <xf numFmtId="0" fontId="0" fillId="0" borderId="41" xfId="0" applyBorder="1" applyProtection="1">
      <protection locked="0"/>
    </xf>
    <xf numFmtId="0" fontId="0" fillId="0" borderId="41" xfId="0" applyBorder="1" applyAlignment="1">
      <alignment vertical="center"/>
    </xf>
    <xf numFmtId="0" fontId="0" fillId="12" borderId="47" xfId="0" applyFill="1" applyBorder="1" applyAlignment="1" applyProtection="1">
      <alignment horizontal="center" vertical="center"/>
      <protection locked="0"/>
    </xf>
    <xf numFmtId="0" fontId="18" fillId="0" borderId="47" xfId="0" applyFont="1" applyBorder="1" applyAlignment="1" applyProtection="1">
      <alignment vertical="center" wrapText="1"/>
      <protection locked="0"/>
    </xf>
    <xf numFmtId="0" fontId="0" fillId="0" borderId="46" xfId="0" applyBorder="1" applyAlignment="1">
      <alignment vertical="center"/>
    </xf>
    <xf numFmtId="0" fontId="0" fillId="0" borderId="39" xfId="0" applyBorder="1" applyAlignment="1">
      <alignment horizontal="center" vertical="center" wrapText="1"/>
    </xf>
    <xf numFmtId="0" fontId="0" fillId="2" borderId="47" xfId="0" applyFill="1" applyBorder="1" applyAlignment="1">
      <alignment vertical="center"/>
    </xf>
    <xf numFmtId="0" fontId="0" fillId="0" borderId="48" xfId="0" applyBorder="1" applyAlignment="1" applyProtection="1">
      <alignment vertical="center"/>
      <protection locked="0"/>
    </xf>
    <xf numFmtId="0" fontId="0" fillId="2" borderId="46" xfId="0" applyFill="1" applyBorder="1" applyAlignment="1" applyProtection="1">
      <alignment horizontal="left" vertical="top" wrapText="1"/>
      <protection locked="0"/>
    </xf>
    <xf numFmtId="0" fontId="0" fillId="0" borderId="47" xfId="0" applyBorder="1" applyAlignment="1" applyProtection="1">
      <alignment vertical="center" wrapText="1"/>
      <protection locked="0"/>
    </xf>
    <xf numFmtId="0" fontId="0" fillId="12" borderId="47" xfId="0" applyFill="1" applyBorder="1" applyAlignment="1" applyProtection="1">
      <alignment vertical="center"/>
      <protection locked="0"/>
    </xf>
    <xf numFmtId="0" fontId="20" fillId="2" borderId="47" xfId="0" applyFont="1" applyFill="1" applyBorder="1" applyAlignment="1" applyProtection="1">
      <alignment vertical="center"/>
      <protection locked="0"/>
    </xf>
    <xf numFmtId="0" fontId="0" fillId="12" borderId="39" xfId="0" applyFill="1" applyBorder="1" applyAlignment="1" applyProtection="1">
      <alignment vertical="center"/>
      <protection locked="0"/>
    </xf>
    <xf numFmtId="0" fontId="20" fillId="2" borderId="39" xfId="0" applyFont="1" applyFill="1" applyBorder="1" applyAlignment="1" applyProtection="1">
      <alignment vertical="center"/>
      <protection locked="0"/>
    </xf>
    <xf numFmtId="0" fontId="0" fillId="2" borderId="39" xfId="0" applyFill="1" applyBorder="1" applyAlignment="1">
      <alignment vertical="center"/>
    </xf>
    <xf numFmtId="0" fontId="0" fillId="0" borderId="47" xfId="0" applyBorder="1" applyAlignment="1">
      <alignment horizontal="center" wrapText="1"/>
    </xf>
    <xf numFmtId="0" fontId="20" fillId="12" borderId="49" xfId="0" applyFont="1" applyFill="1" applyBorder="1" applyAlignment="1">
      <alignment vertical="center"/>
    </xf>
    <xf numFmtId="0" fontId="20" fillId="12" borderId="41" xfId="0" applyFont="1" applyFill="1" applyBorder="1" applyAlignment="1">
      <alignment vertical="center"/>
    </xf>
    <xf numFmtId="0" fontId="0" fillId="0" borderId="47" xfId="0" applyBorder="1" applyAlignment="1" applyProtection="1">
      <alignment horizontal="left" vertical="center" wrapText="1"/>
      <protection locked="0"/>
    </xf>
    <xf numFmtId="0" fontId="22" fillId="12" borderId="47" xfId="0" applyFont="1" applyFill="1" applyBorder="1" applyAlignment="1" applyProtection="1">
      <alignment vertical="center"/>
      <protection locked="0"/>
    </xf>
    <xf numFmtId="0" fontId="22" fillId="0" borderId="47" xfId="0" applyFont="1" applyBorder="1" applyAlignment="1" applyProtection="1">
      <alignment vertical="center"/>
      <protection locked="0"/>
    </xf>
    <xf numFmtId="0" fontId="0" fillId="0" borderId="49" xfId="0" applyBorder="1" applyAlignment="1">
      <alignment vertical="center"/>
    </xf>
    <xf numFmtId="9" fontId="0" fillId="11" borderId="50" xfId="0" applyNumberFormat="1" applyFill="1" applyBorder="1" applyAlignment="1">
      <alignment vertical="center"/>
    </xf>
    <xf numFmtId="0" fontId="0" fillId="11" borderId="50" xfId="0" applyFill="1" applyBorder="1" applyAlignment="1">
      <alignment vertical="center"/>
    </xf>
    <xf numFmtId="0" fontId="11" fillId="2" borderId="0" xfId="0" applyFont="1" applyFill="1" applyAlignment="1">
      <alignment horizontal="left"/>
    </xf>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13" fillId="6" borderId="1" xfId="0" applyFont="1" applyFill="1" applyBorder="1" applyAlignment="1">
      <alignment horizontal="left" vertic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0" fillId="0" borderId="7"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9" fillId="0" borderId="1"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17" fillId="0" borderId="7" xfId="1" applyBorder="1" applyAlignment="1" applyProtection="1">
      <protection locked="0"/>
    </xf>
    <xf numFmtId="0" fontId="17" fillId="0" borderId="8" xfId="1" applyBorder="1" applyAlignment="1" applyProtection="1">
      <protection locked="0"/>
    </xf>
    <xf numFmtId="0" fontId="17" fillId="0" borderId="9" xfId="1" applyBorder="1" applyAlignment="1" applyProtection="1">
      <protection locked="0"/>
    </xf>
    <xf numFmtId="0" fontId="17" fillId="0" borderId="10" xfId="1" applyBorder="1" applyAlignment="1" applyProtection="1">
      <protection locked="0"/>
    </xf>
    <xf numFmtId="0" fontId="17" fillId="0" borderId="0" xfId="1" applyBorder="1" applyAlignment="1" applyProtection="1">
      <protection locked="0"/>
    </xf>
    <xf numFmtId="0" fontId="17" fillId="0" borderId="11" xfId="1" applyBorder="1" applyAlignment="1" applyProtection="1">
      <protection locked="0"/>
    </xf>
    <xf numFmtId="0" fontId="0" fillId="0" borderId="12" xfId="0" applyBorder="1" applyAlignment="1" applyProtection="1">
      <alignment horizontal="left" wrapText="1"/>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13" fillId="6" borderId="12" xfId="0" applyFont="1" applyFill="1" applyBorder="1" applyAlignment="1">
      <alignment horizontal="left" vertical="center"/>
    </xf>
    <xf numFmtId="0" fontId="13" fillId="6" borderId="4" xfId="0" applyFont="1" applyFill="1" applyBorder="1" applyAlignment="1">
      <alignment horizontal="left" vertical="center"/>
    </xf>
    <xf numFmtId="0" fontId="13" fillId="6" borderId="5" xfId="0" applyFont="1" applyFill="1"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 fillId="8" borderId="1"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7" xfId="0" applyFont="1" applyFill="1" applyBorder="1" applyAlignment="1">
      <alignment horizontal="center" vertical="center"/>
    </xf>
    <xf numFmtId="0" fontId="0" fillId="0" borderId="42" xfId="0" applyBorder="1" applyAlignment="1" applyProtection="1">
      <alignment horizontal="left"/>
      <protection locked="0"/>
    </xf>
    <xf numFmtId="0" fontId="0" fillId="0" borderId="43" xfId="0" applyBorder="1" applyAlignment="1" applyProtection="1">
      <alignment horizontal="left"/>
      <protection locked="0"/>
    </xf>
    <xf numFmtId="0" fontId="7" fillId="3" borderId="0" xfId="0" applyFont="1" applyFill="1" applyAlignment="1">
      <alignment horizontal="center" vertical="center"/>
    </xf>
    <xf numFmtId="0" fontId="16" fillId="5" borderId="47" xfId="0" applyFont="1" applyFill="1" applyBorder="1" applyAlignment="1" applyProtection="1">
      <alignment horizontal="center" vertical="center"/>
      <protection locked="0"/>
    </xf>
    <xf numFmtId="0" fontId="3" fillId="0" borderId="47" xfId="0" applyFont="1" applyBorder="1" applyAlignment="1">
      <alignment horizontal="left" vertical="center"/>
    </xf>
    <xf numFmtId="0" fontId="1" fillId="10" borderId="1" xfId="0" applyFont="1" applyFill="1" applyBorder="1" applyAlignment="1">
      <alignment horizontal="center" vertical="center"/>
    </xf>
    <xf numFmtId="0" fontId="1" fillId="10" borderId="3" xfId="0" applyFont="1" applyFill="1" applyBorder="1" applyAlignment="1">
      <alignment horizontal="center" vertical="center"/>
    </xf>
    <xf numFmtId="0" fontId="15" fillId="5" borderId="1"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5" borderId="47" xfId="0" applyFont="1" applyFill="1" applyBorder="1" applyAlignment="1" applyProtection="1">
      <alignment horizontal="left" vertical="center"/>
      <protection locked="0"/>
    </xf>
    <xf numFmtId="0" fontId="0" fillId="0" borderId="1" xfId="0" applyBorder="1" applyAlignment="1">
      <alignment horizontal="left" vertical="center"/>
    </xf>
    <xf numFmtId="0" fontId="0" fillId="0" borderId="3" xfId="0" applyBorder="1" applyAlignment="1">
      <alignment horizontal="left" vertical="center"/>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cellXfs>
  <cellStyles count="2">
    <cellStyle name="Lien hypertexte" xfId="1" builtinId="8"/>
    <cellStyle name="Normal" xfId="0" builtinId="0"/>
  </cellStyles>
  <dxfs count="40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rgb="FF000000"/>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E86B0D0B-C5DD-435B-9EF6-8CB01CC9A935}"/>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2B3ADD1-1653-410D-A159-5C9D7BB45DD1}"/>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9A7DEE47-94B3-4267-BFEF-BAADFFBE8D2D}"/>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5B40C09A-09AA-4578-99BA-19718B43D5CA}"/>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4513" name="Option Button 1" hidden="1">
              <a:extLst>
                <a:ext uri="{63B3BB69-23CF-44E3-9099-C40C66FF867C}">
                  <a14:compatExt spid="_x0000_s64513"/>
                </a:ext>
                <a:ext uri="{FF2B5EF4-FFF2-40B4-BE49-F238E27FC236}">
                  <a16:creationId xmlns:a16="http://schemas.microsoft.com/office/drawing/2014/main" id="{97F5A99E-7FC8-4799-B0E5-95D7DA5471B3}"/>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4514" name="Option Button 2" hidden="1">
              <a:extLst>
                <a:ext uri="{63B3BB69-23CF-44E3-9099-C40C66FF867C}">
                  <a14:compatExt spid="_x0000_s64514"/>
                </a:ext>
                <a:ext uri="{FF2B5EF4-FFF2-40B4-BE49-F238E27FC236}">
                  <a16:creationId xmlns:a16="http://schemas.microsoft.com/office/drawing/2014/main" id="{75AC69B9-53AD-4713-8E74-8B0E2AA5F678}"/>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5" name="Option Button 3" hidden="1">
              <a:extLst>
                <a:ext uri="{63B3BB69-23CF-44E3-9099-C40C66FF867C}">
                  <a14:compatExt spid="_x0000_s64515"/>
                </a:ext>
                <a:ext uri="{FF2B5EF4-FFF2-40B4-BE49-F238E27FC236}">
                  <a16:creationId xmlns:a16="http://schemas.microsoft.com/office/drawing/2014/main" id="{99114848-37BB-4642-AC20-C7CFE0CEF7BD}"/>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4516" name="Option Button 4" hidden="1">
              <a:extLst>
                <a:ext uri="{63B3BB69-23CF-44E3-9099-C40C66FF867C}">
                  <a14:compatExt spid="_x0000_s64516"/>
                </a:ext>
                <a:ext uri="{FF2B5EF4-FFF2-40B4-BE49-F238E27FC236}">
                  <a16:creationId xmlns:a16="http://schemas.microsoft.com/office/drawing/2014/main" id="{7CDAB63F-C8A0-4CDC-A980-0AB72DA1E68B}"/>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eluafi\Desktop\LASH\MCC\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Carole%20Puleo\Documents\SCI-MODELISATION\Documents%20&#224;%20remplir\Copie%20de%20MCC-Portail%20L1%20L2%20-%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ce.sharepoint.com/DEVE/Cellule%20APOGEE/2018%20MODULO/MCC/Mod&#232;le%20MCC-%20L1%20L2%20double%20licenc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ice.sharepoint.com/Users/Vacataire/Downloads/MCC-Portail%20L1%20L2_S&amp;T_physique_20-2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refreshError="1"/>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00397481&amp;categorieLien=i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pageSetUpPr fitToPage="1"/>
  </sheetPr>
  <dimension ref="A1:I28"/>
  <sheetViews>
    <sheetView showGridLines="0" workbookViewId="0">
      <selection activeCell="A22" sqref="A22:I22"/>
    </sheetView>
  </sheetViews>
  <sheetFormatPr baseColWidth="10" defaultColWidth="11.42578125"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226" t="s">
        <v>0</v>
      </c>
      <c r="B1" s="227"/>
      <c r="C1" s="228"/>
      <c r="D1" s="228"/>
      <c r="E1" s="228"/>
      <c r="F1" s="228"/>
      <c r="G1" s="228"/>
      <c r="H1" s="228"/>
      <c r="I1" s="229"/>
    </row>
    <row r="2" spans="1:9" ht="24.95" customHeight="1" x14ac:dyDescent="0.25">
      <c r="A2" s="173" t="s">
        <v>1</v>
      </c>
      <c r="B2" s="174"/>
      <c r="C2" s="225"/>
      <c r="D2" s="225"/>
      <c r="E2" s="225"/>
      <c r="F2" s="225"/>
      <c r="G2" s="225"/>
      <c r="H2" s="225"/>
      <c r="I2" s="225"/>
    </row>
    <row r="3" spans="1:9" ht="24.95" customHeight="1" x14ac:dyDescent="0.25">
      <c r="A3" s="12" t="s">
        <v>2</v>
      </c>
      <c r="B3" s="236"/>
      <c r="C3" s="237"/>
      <c r="D3" s="237"/>
      <c r="E3" s="237"/>
      <c r="F3" s="237"/>
      <c r="G3" s="237"/>
      <c r="H3" s="237"/>
      <c r="I3" s="238"/>
    </row>
    <row r="4" spans="1:9" ht="24.95" customHeight="1" x14ac:dyDescent="0.35">
      <c r="A4" s="173" t="s">
        <v>3</v>
      </c>
      <c r="B4" s="175" t="str">
        <f>IFERROR(VLOOKUP(B3,tab_code_dip,2,FALSE),"-")</f>
        <v>-</v>
      </c>
    </row>
    <row r="5" spans="1:9" ht="24.95" customHeight="1" x14ac:dyDescent="0.25">
      <c r="A5" s="173" t="s">
        <v>4</v>
      </c>
      <c r="B5" s="162" t="s">
        <v>5</v>
      </c>
    </row>
    <row r="7" spans="1:9" ht="20.100000000000001" customHeight="1" x14ac:dyDescent="0.25">
      <c r="A7" s="239" t="s">
        <v>6</v>
      </c>
      <c r="B7" s="240"/>
      <c r="C7" s="240"/>
      <c r="D7" s="240"/>
      <c r="E7" s="240"/>
      <c r="F7" s="240"/>
      <c r="G7" s="240"/>
      <c r="H7" s="240"/>
      <c r="I7" s="241"/>
    </row>
    <row r="8" spans="1:9" x14ac:dyDescent="0.25">
      <c r="A8" s="19" t="s">
        <v>7</v>
      </c>
      <c r="B8" s="20"/>
      <c r="C8" s="20"/>
      <c r="D8" s="20"/>
      <c r="E8" s="20"/>
      <c r="F8" s="20"/>
      <c r="G8" s="20"/>
      <c r="H8" s="20"/>
      <c r="I8" s="20"/>
    </row>
    <row r="9" spans="1:9" x14ac:dyDescent="0.25">
      <c r="A9" s="230" t="s">
        <v>8</v>
      </c>
      <c r="B9" s="231"/>
      <c r="C9" s="231"/>
      <c r="D9" s="231"/>
      <c r="E9" s="231"/>
      <c r="F9" s="231"/>
      <c r="G9" s="231"/>
      <c r="H9" s="231"/>
      <c r="I9" s="232"/>
    </row>
    <row r="10" spans="1:9" x14ac:dyDescent="0.25">
      <c r="A10" s="233" t="s">
        <v>500</v>
      </c>
      <c r="B10" s="234"/>
      <c r="C10" s="234"/>
      <c r="D10" s="234"/>
      <c r="E10" s="234"/>
      <c r="F10" s="234"/>
      <c r="G10" s="234"/>
      <c r="H10" s="234"/>
      <c r="I10" s="235"/>
    </row>
    <row r="11" spans="1:9" x14ac:dyDescent="0.25">
      <c r="A11" s="21"/>
      <c r="B11" s="22"/>
      <c r="C11" s="22"/>
      <c r="D11" s="22"/>
      <c r="E11" s="22"/>
      <c r="F11" s="22"/>
      <c r="G11" s="22"/>
      <c r="H11" s="22"/>
      <c r="I11" s="23"/>
    </row>
    <row r="12" spans="1:9" x14ac:dyDescent="0.25">
      <c r="A12" s="14"/>
      <c r="B12" s="15"/>
      <c r="C12" s="15"/>
      <c r="D12" s="15"/>
      <c r="E12" s="15"/>
      <c r="F12" s="15"/>
      <c r="G12" s="15"/>
      <c r="H12" s="15"/>
      <c r="I12" s="16"/>
    </row>
    <row r="13" spans="1:9" x14ac:dyDescent="0.25">
      <c r="A13" s="251" t="s">
        <v>9</v>
      </c>
      <c r="B13" s="252"/>
      <c r="C13" s="252"/>
      <c r="D13" s="252"/>
      <c r="E13" s="252"/>
      <c r="F13" s="252"/>
      <c r="G13" s="252"/>
      <c r="H13" s="252"/>
      <c r="I13" s="253"/>
    </row>
    <row r="14" spans="1:9" x14ac:dyDescent="0.25">
      <c r="A14" s="233" t="s">
        <v>500</v>
      </c>
      <c r="B14" s="234"/>
      <c r="C14" s="234"/>
      <c r="D14" s="234"/>
      <c r="E14" s="234"/>
      <c r="F14" s="234"/>
      <c r="G14" s="234"/>
      <c r="H14" s="234"/>
      <c r="I14" s="235"/>
    </row>
    <row r="15" spans="1:9" x14ac:dyDescent="0.25">
      <c r="A15" s="24"/>
      <c r="B15" s="25"/>
      <c r="C15" s="25"/>
      <c r="D15" s="25"/>
      <c r="E15" s="25"/>
      <c r="F15" s="25"/>
      <c r="G15" s="25"/>
      <c r="H15" s="25"/>
      <c r="I15" s="26"/>
    </row>
    <row r="16" spans="1:9" x14ac:dyDescent="0.25">
      <c r="A16" s="248"/>
      <c r="B16" s="249"/>
      <c r="C16" s="249"/>
      <c r="D16" s="249"/>
      <c r="E16" s="249"/>
      <c r="F16" s="249"/>
      <c r="G16" s="249"/>
      <c r="H16" s="249"/>
      <c r="I16" s="250"/>
    </row>
    <row r="17" spans="1:9" x14ac:dyDescent="0.25">
      <c r="A17" s="230" t="s">
        <v>10</v>
      </c>
      <c r="B17" s="231"/>
      <c r="C17" s="231"/>
      <c r="D17" s="231"/>
      <c r="E17" s="231"/>
      <c r="F17" s="231"/>
      <c r="G17" s="231"/>
      <c r="H17" s="231"/>
      <c r="I17" s="232"/>
    </row>
    <row r="18" spans="1:9" x14ac:dyDescent="0.25">
      <c r="A18" s="233" t="s">
        <v>500</v>
      </c>
      <c r="B18" s="234"/>
      <c r="C18" s="234"/>
      <c r="D18" s="234"/>
      <c r="E18" s="234"/>
      <c r="F18" s="234"/>
      <c r="G18" s="234"/>
      <c r="H18" s="234"/>
      <c r="I18" s="235"/>
    </row>
    <row r="19" spans="1:9" x14ac:dyDescent="0.25">
      <c r="A19" s="24"/>
      <c r="B19" s="25"/>
      <c r="C19" s="25"/>
      <c r="D19" s="25"/>
      <c r="E19" s="25"/>
      <c r="F19" s="25"/>
      <c r="G19" s="25"/>
      <c r="H19" s="25"/>
      <c r="I19" s="26"/>
    </row>
    <row r="20" spans="1:9" x14ac:dyDescent="0.25">
      <c r="A20" s="27"/>
      <c r="B20" s="28"/>
      <c r="C20" s="28"/>
      <c r="D20" s="28"/>
      <c r="E20" s="28"/>
      <c r="F20" s="28"/>
      <c r="G20" s="28"/>
      <c r="H20" s="28"/>
      <c r="I20" s="29"/>
    </row>
    <row r="21" spans="1:9" x14ac:dyDescent="0.25">
      <c r="A21" s="230" t="s">
        <v>11</v>
      </c>
      <c r="B21" s="231"/>
      <c r="C21" s="231"/>
      <c r="D21" s="231"/>
      <c r="E21" s="231"/>
      <c r="F21" s="231"/>
      <c r="G21" s="231"/>
      <c r="H21" s="231"/>
      <c r="I21" s="232"/>
    </row>
    <row r="22" spans="1:9" x14ac:dyDescent="0.25">
      <c r="A22" s="233" t="s">
        <v>500</v>
      </c>
      <c r="B22" s="234"/>
      <c r="C22" s="234"/>
      <c r="D22" s="234"/>
      <c r="E22" s="234"/>
      <c r="F22" s="234"/>
      <c r="G22" s="234"/>
      <c r="H22" s="234"/>
      <c r="I22" s="235"/>
    </row>
    <row r="23" spans="1:9" x14ac:dyDescent="0.25">
      <c r="A23" s="24"/>
      <c r="B23" s="25"/>
      <c r="C23" s="25"/>
      <c r="D23" s="25"/>
      <c r="E23" s="25"/>
      <c r="F23" s="25"/>
      <c r="G23" s="25"/>
      <c r="H23" s="25"/>
      <c r="I23" s="26"/>
    </row>
    <row r="24" spans="1:9" x14ac:dyDescent="0.25">
      <c r="A24" s="248"/>
      <c r="B24" s="249"/>
      <c r="C24" s="249"/>
      <c r="D24" s="249"/>
      <c r="E24" s="249"/>
      <c r="F24" s="249"/>
      <c r="G24" s="249"/>
      <c r="H24" s="249"/>
      <c r="I24" s="250"/>
    </row>
    <row r="25" spans="1:9" x14ac:dyDescent="0.25">
      <c r="A25" s="230" t="s">
        <v>12</v>
      </c>
      <c r="B25" s="231"/>
      <c r="C25" s="231"/>
      <c r="D25" s="231"/>
      <c r="E25" s="231"/>
      <c r="F25" s="231"/>
      <c r="G25" s="231"/>
      <c r="H25" s="231"/>
      <c r="I25" s="232"/>
    </row>
    <row r="26" spans="1:9" x14ac:dyDescent="0.25">
      <c r="A26" s="242" t="s">
        <v>13</v>
      </c>
      <c r="B26" s="243"/>
      <c r="C26" s="243"/>
      <c r="D26" s="243"/>
      <c r="E26" s="243"/>
      <c r="F26" s="243"/>
      <c r="G26" s="243"/>
      <c r="H26" s="243"/>
      <c r="I26" s="244"/>
    </row>
    <row r="27" spans="1:9" x14ac:dyDescent="0.25">
      <c r="A27" s="245" t="s">
        <v>14</v>
      </c>
      <c r="B27" s="246"/>
      <c r="C27" s="246"/>
      <c r="D27" s="246"/>
      <c r="E27" s="246"/>
      <c r="F27" s="246"/>
      <c r="G27" s="246"/>
      <c r="H27" s="246"/>
      <c r="I27" s="247"/>
    </row>
    <row r="28" spans="1:9" x14ac:dyDescent="0.25">
      <c r="A28" s="248"/>
      <c r="B28" s="249"/>
      <c r="C28" s="249"/>
      <c r="D28" s="249"/>
      <c r="E28" s="249"/>
      <c r="F28" s="249"/>
      <c r="G28" s="249"/>
      <c r="H28" s="249"/>
      <c r="I28" s="250"/>
    </row>
  </sheetData>
  <sheetProtection formatCells="0" formatColumns="0" formatRows="0" insertRows="0"/>
  <mergeCells count="18">
    <mergeCell ref="A25:I25"/>
    <mergeCell ref="A26:I26"/>
    <mergeCell ref="A27:I27"/>
    <mergeCell ref="A28:I28"/>
    <mergeCell ref="A13:I13"/>
    <mergeCell ref="A16:I16"/>
    <mergeCell ref="A17:I17"/>
    <mergeCell ref="A21:I21"/>
    <mergeCell ref="A24:I24"/>
    <mergeCell ref="A14:I14"/>
    <mergeCell ref="A18:I18"/>
    <mergeCell ref="A22:I22"/>
    <mergeCell ref="C2:I2"/>
    <mergeCell ref="A1:I1"/>
    <mergeCell ref="A9:I9"/>
    <mergeCell ref="A10:I10"/>
    <mergeCell ref="B3:I3"/>
    <mergeCell ref="A7:I7"/>
  </mergeCells>
  <phoneticPr fontId="10"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26" r:id="rId1" display="Arrêté du 22 janvier 2014 fixant le cadre national des formations conduisant à la délivrance des diplômes nationaux de licence, de licence professionnelle et de master "/>
    <hyperlink ref="A26:I26" r:id="rId2" display="Arrêté du 30 juillet 2018 relatif au diplôme national de licence"/>
    <hyperlink ref="A27:B27" r:id="rId3" display="Arrêté du 17 novembre 1999 relatif à la licence professionnelle"/>
    <hyperlink ref="A27:I27" r:id="rId4" display="Arrêté du 17 novembre 1999 relatif à la licence professionnelle"/>
  </hyperlinks>
  <pageMargins left="0.23622047244094491" right="0.23622047244094491" top="0.74803149606299213" bottom="0.74803149606299213" header="0.31496062992125984" footer="0.31496062992125984"/>
  <pageSetup paperSize="9" scale="93"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G96"/>
  <sheetViews>
    <sheetView workbookViewId="0">
      <selection activeCell="B2" sqref="B2:B4"/>
    </sheetView>
  </sheetViews>
  <sheetFormatPr baseColWidth="10" defaultColWidth="11.42578125" defaultRowHeight="15.75" x14ac:dyDescent="0.2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2" customWidth="1"/>
    <col min="7" max="7" width="20.7109375" style="3" customWidth="1"/>
  </cols>
  <sheetData>
    <row r="1" spans="1:7" ht="15" x14ac:dyDescent="0.25">
      <c r="A1" t="s">
        <v>15</v>
      </c>
      <c r="B1" t="s">
        <v>16</v>
      </c>
      <c r="D1" t="s">
        <v>17</v>
      </c>
      <c r="E1" t="s">
        <v>18</v>
      </c>
      <c r="F1"/>
      <c r="G1"/>
    </row>
    <row r="2" spans="1:7" ht="15" x14ac:dyDescent="0.25">
      <c r="A2" t="s">
        <v>19</v>
      </c>
      <c r="B2" t="s">
        <v>20</v>
      </c>
      <c r="D2" t="s">
        <v>21</v>
      </c>
      <c r="F2"/>
      <c r="G2"/>
    </row>
    <row r="3" spans="1:7" ht="15" x14ac:dyDescent="0.25">
      <c r="A3" t="s">
        <v>22</v>
      </c>
      <c r="B3" t="s">
        <v>23</v>
      </c>
      <c r="D3" t="s">
        <v>24</v>
      </c>
      <c r="F3"/>
      <c r="G3"/>
    </row>
    <row r="4" spans="1:7" ht="15" x14ac:dyDescent="0.25">
      <c r="A4" t="s">
        <v>25</v>
      </c>
      <c r="B4" t="s">
        <v>26</v>
      </c>
      <c r="F4"/>
      <c r="G4"/>
    </row>
    <row r="5" spans="1:7" ht="15" x14ac:dyDescent="0.25">
      <c r="B5" t="s">
        <v>27</v>
      </c>
      <c r="F5"/>
      <c r="G5"/>
    </row>
    <row r="6" spans="1:7" ht="15" x14ac:dyDescent="0.25">
      <c r="F6"/>
      <c r="G6"/>
    </row>
    <row r="7" spans="1:7" ht="15" x14ac:dyDescent="0.25">
      <c r="F7"/>
      <c r="G7"/>
    </row>
    <row r="8" spans="1:7" ht="15" x14ac:dyDescent="0.25">
      <c r="A8" t="s">
        <v>28</v>
      </c>
      <c r="B8" t="s">
        <v>29</v>
      </c>
      <c r="D8" t="s">
        <v>30</v>
      </c>
      <c r="E8" t="s">
        <v>28</v>
      </c>
      <c r="F8"/>
      <c r="G8"/>
    </row>
    <row r="9" spans="1:7" ht="15" x14ac:dyDescent="0.25">
      <c r="A9" s="176" t="s">
        <v>31</v>
      </c>
      <c r="B9" t="s">
        <v>32</v>
      </c>
      <c r="D9" t="s">
        <v>33</v>
      </c>
      <c r="E9" t="s">
        <v>34</v>
      </c>
      <c r="F9"/>
      <c r="G9"/>
    </row>
    <row r="10" spans="1:7" ht="15" x14ac:dyDescent="0.25">
      <c r="A10" t="s">
        <v>35</v>
      </c>
      <c r="B10" t="s">
        <v>36</v>
      </c>
      <c r="D10" t="s">
        <v>33</v>
      </c>
      <c r="E10" t="s">
        <v>37</v>
      </c>
      <c r="F10"/>
      <c r="G10"/>
    </row>
    <row r="11" spans="1:7" ht="15" x14ac:dyDescent="0.25">
      <c r="A11" t="s">
        <v>38</v>
      </c>
      <c r="B11" t="s">
        <v>39</v>
      </c>
      <c r="D11" t="s">
        <v>40</v>
      </c>
      <c r="E11" t="s">
        <v>41</v>
      </c>
      <c r="F11"/>
      <c r="G11"/>
    </row>
    <row r="12" spans="1:7" ht="15" x14ac:dyDescent="0.25">
      <c r="A12" t="s">
        <v>41</v>
      </c>
      <c r="B12" t="s">
        <v>42</v>
      </c>
      <c r="D12" t="s">
        <v>43</v>
      </c>
      <c r="E12" t="s">
        <v>35</v>
      </c>
      <c r="F12"/>
      <c r="G12"/>
    </row>
    <row r="13" spans="1:7" ht="15" x14ac:dyDescent="0.25">
      <c r="A13" t="s">
        <v>34</v>
      </c>
      <c r="B13" t="s">
        <v>44</v>
      </c>
      <c r="D13" t="s">
        <v>43</v>
      </c>
      <c r="E13" t="s">
        <v>38</v>
      </c>
      <c r="F13"/>
      <c r="G13"/>
    </row>
    <row r="14" spans="1:7" ht="15" x14ac:dyDescent="0.25">
      <c r="A14" t="s">
        <v>45</v>
      </c>
      <c r="B14" t="s">
        <v>46</v>
      </c>
      <c r="D14" t="s">
        <v>43</v>
      </c>
      <c r="E14" t="s">
        <v>47</v>
      </c>
      <c r="F14"/>
      <c r="G14"/>
    </row>
    <row r="15" spans="1:7" ht="15" x14ac:dyDescent="0.25">
      <c r="A15" t="s">
        <v>48</v>
      </c>
      <c r="B15" t="s">
        <v>49</v>
      </c>
      <c r="D15" t="s">
        <v>43</v>
      </c>
      <c r="E15" t="s">
        <v>50</v>
      </c>
      <c r="F15"/>
      <c r="G15"/>
    </row>
    <row r="16" spans="1:7" ht="15" x14ac:dyDescent="0.25">
      <c r="A16" t="s">
        <v>47</v>
      </c>
      <c r="B16" t="s">
        <v>51</v>
      </c>
      <c r="D16" t="s">
        <v>43</v>
      </c>
      <c r="E16" t="s">
        <v>52</v>
      </c>
      <c r="F16"/>
      <c r="G16"/>
    </row>
    <row r="17" spans="1:7" ht="15" x14ac:dyDescent="0.25">
      <c r="A17" t="s">
        <v>53</v>
      </c>
      <c r="B17" t="s">
        <v>54</v>
      </c>
      <c r="D17" t="s">
        <v>43</v>
      </c>
      <c r="E17" t="s">
        <v>55</v>
      </c>
      <c r="F17"/>
      <c r="G17"/>
    </row>
    <row r="18" spans="1:7" ht="15" x14ac:dyDescent="0.25">
      <c r="A18" t="s">
        <v>56</v>
      </c>
      <c r="B18" t="s">
        <v>57</v>
      </c>
      <c r="D18" t="s">
        <v>43</v>
      </c>
      <c r="E18" t="s">
        <v>58</v>
      </c>
      <c r="F18"/>
      <c r="G18"/>
    </row>
    <row r="19" spans="1:7" ht="15" x14ac:dyDescent="0.25">
      <c r="A19" t="s">
        <v>59</v>
      </c>
      <c r="B19" t="s">
        <v>60</v>
      </c>
      <c r="D19" t="s">
        <v>61</v>
      </c>
      <c r="E19" s="176" t="s">
        <v>31</v>
      </c>
      <c r="F19"/>
      <c r="G19"/>
    </row>
    <row r="20" spans="1:7" ht="15" x14ac:dyDescent="0.25">
      <c r="A20" t="s">
        <v>62</v>
      </c>
      <c r="B20" t="s">
        <v>63</v>
      </c>
      <c r="D20" t="s">
        <v>61</v>
      </c>
      <c r="E20" t="s">
        <v>45</v>
      </c>
      <c r="F20"/>
      <c r="G20"/>
    </row>
    <row r="21" spans="1:7" ht="15" x14ac:dyDescent="0.25">
      <c r="A21" t="s">
        <v>64</v>
      </c>
      <c r="B21" t="s">
        <v>65</v>
      </c>
      <c r="D21" t="s">
        <v>61</v>
      </c>
      <c r="E21" t="s">
        <v>66</v>
      </c>
      <c r="F21"/>
      <c r="G21"/>
    </row>
    <row r="22" spans="1:7" ht="15" x14ac:dyDescent="0.25">
      <c r="A22" t="s">
        <v>67</v>
      </c>
      <c r="B22" t="s">
        <v>68</v>
      </c>
      <c r="D22" t="s">
        <v>61</v>
      </c>
      <c r="E22" t="s">
        <v>69</v>
      </c>
      <c r="F22"/>
      <c r="G22"/>
    </row>
    <row r="23" spans="1:7" ht="15" x14ac:dyDescent="0.25">
      <c r="A23" t="s">
        <v>70</v>
      </c>
      <c r="B23" t="s">
        <v>71</v>
      </c>
      <c r="D23" t="s">
        <v>61</v>
      </c>
      <c r="E23" t="s">
        <v>72</v>
      </c>
      <c r="F23"/>
      <c r="G23"/>
    </row>
    <row r="24" spans="1:7" ht="15" x14ac:dyDescent="0.25">
      <c r="A24" t="s">
        <v>73</v>
      </c>
      <c r="B24" t="s">
        <v>74</v>
      </c>
      <c r="D24" t="s">
        <v>61</v>
      </c>
      <c r="E24" t="s">
        <v>75</v>
      </c>
      <c r="F24"/>
      <c r="G24"/>
    </row>
    <row r="25" spans="1:7" ht="15" x14ac:dyDescent="0.25">
      <c r="A25" t="s">
        <v>76</v>
      </c>
      <c r="B25" t="s">
        <v>77</v>
      </c>
      <c r="D25" t="s">
        <v>61</v>
      </c>
      <c r="E25" t="s">
        <v>78</v>
      </c>
      <c r="F25"/>
      <c r="G25"/>
    </row>
    <row r="26" spans="1:7" ht="15" x14ac:dyDescent="0.25">
      <c r="A26" t="s">
        <v>79</v>
      </c>
      <c r="B26" t="s">
        <v>80</v>
      </c>
      <c r="D26" t="s">
        <v>81</v>
      </c>
      <c r="E26" t="s">
        <v>48</v>
      </c>
      <c r="F26"/>
      <c r="G26"/>
    </row>
    <row r="27" spans="1:7" ht="15" x14ac:dyDescent="0.25">
      <c r="F27"/>
      <c r="G27"/>
    </row>
    <row r="28" spans="1:7" ht="15" x14ac:dyDescent="0.25">
      <c r="F28"/>
      <c r="G28"/>
    </row>
    <row r="29" spans="1:7" ht="15" x14ac:dyDescent="0.25">
      <c r="F29"/>
      <c r="G29"/>
    </row>
    <row r="30" spans="1:7" ht="15" x14ac:dyDescent="0.25">
      <c r="A30" s="176" t="s">
        <v>33</v>
      </c>
      <c r="B30" s="13" t="s">
        <v>82</v>
      </c>
      <c r="C30" s="176" t="s">
        <v>83</v>
      </c>
      <c r="D30" s="176" t="s">
        <v>84</v>
      </c>
      <c r="E30" s="176" t="s">
        <v>48</v>
      </c>
      <c r="F30"/>
      <c r="G30"/>
    </row>
    <row r="31" spans="1:7" ht="15" x14ac:dyDescent="0.25">
      <c r="A31" s="176" t="s">
        <v>34</v>
      </c>
      <c r="B31" s="13" t="s">
        <v>41</v>
      </c>
      <c r="C31" s="176" t="s">
        <v>35</v>
      </c>
      <c r="D31" s="176" t="s">
        <v>31</v>
      </c>
      <c r="E31" s="176" t="s">
        <v>48</v>
      </c>
      <c r="F31"/>
      <c r="G31"/>
    </row>
    <row r="32" spans="1:7" ht="15" x14ac:dyDescent="0.25">
      <c r="A32" s="176" t="s">
        <v>64</v>
      </c>
      <c r="C32" s="176" t="s">
        <v>38</v>
      </c>
      <c r="D32" s="176" t="s">
        <v>45</v>
      </c>
      <c r="F32"/>
      <c r="G32"/>
    </row>
    <row r="33" spans="3:7" ht="15" x14ac:dyDescent="0.25">
      <c r="C33" s="176" t="s">
        <v>47</v>
      </c>
      <c r="D33" s="176" t="s">
        <v>67</v>
      </c>
      <c r="F33"/>
      <c r="G33"/>
    </row>
    <row r="34" spans="3:7" ht="15" x14ac:dyDescent="0.25">
      <c r="C34" s="176" t="s">
        <v>53</v>
      </c>
      <c r="D34" s="176" t="s">
        <v>70</v>
      </c>
      <c r="F34"/>
      <c r="G34"/>
    </row>
    <row r="35" spans="3:7" ht="15" x14ac:dyDescent="0.25">
      <c r="C35" s="176" t="s">
        <v>56</v>
      </c>
      <c r="D35" s="176" t="s">
        <v>73</v>
      </c>
      <c r="F35"/>
      <c r="G35"/>
    </row>
    <row r="36" spans="3:7" ht="15" x14ac:dyDescent="0.25">
      <c r="C36" s="176" t="s">
        <v>59</v>
      </c>
      <c r="D36" s="176" t="s">
        <v>76</v>
      </c>
      <c r="F36"/>
      <c r="G36"/>
    </row>
    <row r="37" spans="3:7" ht="15" x14ac:dyDescent="0.25">
      <c r="C37" s="176" t="s">
        <v>62</v>
      </c>
      <c r="D37" s="176" t="s">
        <v>79</v>
      </c>
      <c r="F37"/>
      <c r="G37"/>
    </row>
    <row r="38" spans="3:7" ht="15" x14ac:dyDescent="0.25">
      <c r="F38"/>
      <c r="G38"/>
    </row>
    <row r="39" spans="3:7" ht="15" x14ac:dyDescent="0.25">
      <c r="F39"/>
      <c r="G39"/>
    </row>
    <row r="40" spans="3:7" ht="15" x14ac:dyDescent="0.25">
      <c r="F40"/>
      <c r="G40"/>
    </row>
    <row r="41" spans="3:7" ht="15" x14ac:dyDescent="0.25">
      <c r="F41"/>
      <c r="G41"/>
    </row>
    <row r="42" spans="3:7" ht="15" x14ac:dyDescent="0.25">
      <c r="F42"/>
      <c r="G42"/>
    </row>
    <row r="43" spans="3:7" ht="15" x14ac:dyDescent="0.25">
      <c r="F43"/>
      <c r="G43"/>
    </row>
    <row r="44" spans="3:7" ht="15" x14ac:dyDescent="0.25">
      <c r="F44"/>
      <c r="G44"/>
    </row>
    <row r="45" spans="3:7" ht="15" x14ac:dyDescent="0.25">
      <c r="F45"/>
      <c r="G45"/>
    </row>
    <row r="46" spans="3:7" ht="15" x14ac:dyDescent="0.25">
      <c r="F46"/>
      <c r="G46"/>
    </row>
    <row r="47" spans="3:7" ht="15" x14ac:dyDescent="0.25">
      <c r="F47"/>
      <c r="G47"/>
    </row>
    <row r="48" spans="3:7" ht="15" x14ac:dyDescent="0.25">
      <c r="F48"/>
      <c r="G48"/>
    </row>
    <row r="49" spans="6:7" ht="15" x14ac:dyDescent="0.25">
      <c r="F49"/>
      <c r="G49"/>
    </row>
    <row r="50" spans="6:7" ht="15" x14ac:dyDescent="0.25">
      <c r="F50"/>
      <c r="G50"/>
    </row>
    <row r="51" spans="6:7" ht="15" x14ac:dyDescent="0.25">
      <c r="F51"/>
      <c r="G51"/>
    </row>
    <row r="52" spans="6:7" ht="15" x14ac:dyDescent="0.25">
      <c r="F52"/>
      <c r="G52"/>
    </row>
    <row r="53" spans="6:7" ht="15" x14ac:dyDescent="0.25">
      <c r="F53"/>
      <c r="G53"/>
    </row>
    <row r="54" spans="6:7" ht="15" x14ac:dyDescent="0.25">
      <c r="F54"/>
      <c r="G54"/>
    </row>
    <row r="55" spans="6:7" ht="15" x14ac:dyDescent="0.25">
      <c r="F55"/>
      <c r="G55"/>
    </row>
    <row r="56" spans="6:7" ht="15" x14ac:dyDescent="0.25">
      <c r="F56"/>
      <c r="G56"/>
    </row>
    <row r="57" spans="6:7" ht="15" x14ac:dyDescent="0.25">
      <c r="F57"/>
      <c r="G57"/>
    </row>
    <row r="58" spans="6:7" ht="15" x14ac:dyDescent="0.25">
      <c r="F58"/>
      <c r="G58"/>
    </row>
    <row r="59" spans="6:7" ht="15" x14ac:dyDescent="0.25">
      <c r="F59"/>
      <c r="G59"/>
    </row>
    <row r="60" spans="6:7" ht="15" x14ac:dyDescent="0.25">
      <c r="F60"/>
      <c r="G60"/>
    </row>
    <row r="61" spans="6:7" ht="15" x14ac:dyDescent="0.25">
      <c r="F61"/>
      <c r="G61"/>
    </row>
    <row r="62" spans="6:7" ht="15" x14ac:dyDescent="0.25">
      <c r="F62"/>
      <c r="G62"/>
    </row>
    <row r="63" spans="6:7" ht="15" x14ac:dyDescent="0.25">
      <c r="F63"/>
      <c r="G63"/>
    </row>
    <row r="64" spans="6:7" ht="15" x14ac:dyDescent="0.25">
      <c r="F64"/>
      <c r="G64"/>
    </row>
    <row r="65" spans="6:7" ht="15" x14ac:dyDescent="0.25">
      <c r="F65"/>
      <c r="G65"/>
    </row>
    <row r="66" spans="6:7" ht="15" x14ac:dyDescent="0.25">
      <c r="F66"/>
      <c r="G66"/>
    </row>
    <row r="67" spans="6:7" ht="15" x14ac:dyDescent="0.25">
      <c r="F67"/>
      <c r="G67"/>
    </row>
    <row r="68" spans="6:7" ht="15" x14ac:dyDescent="0.25">
      <c r="F68"/>
      <c r="G68"/>
    </row>
    <row r="69" spans="6:7" ht="15" x14ac:dyDescent="0.25">
      <c r="F69"/>
      <c r="G69"/>
    </row>
    <row r="70" spans="6:7" ht="15" x14ac:dyDescent="0.25">
      <c r="F70"/>
      <c r="G70"/>
    </row>
    <row r="71" spans="6:7" ht="15" x14ac:dyDescent="0.25">
      <c r="F71"/>
      <c r="G71"/>
    </row>
    <row r="72" spans="6:7" ht="15" x14ac:dyDescent="0.25">
      <c r="F72"/>
      <c r="G72"/>
    </row>
    <row r="73" spans="6:7" ht="15" x14ac:dyDescent="0.25">
      <c r="F73"/>
      <c r="G73"/>
    </row>
    <row r="74" spans="6:7" ht="15" x14ac:dyDescent="0.25">
      <c r="F74"/>
      <c r="G74"/>
    </row>
    <row r="75" spans="6:7" ht="15" x14ac:dyDescent="0.25">
      <c r="F75"/>
      <c r="G75"/>
    </row>
    <row r="76" spans="6:7" ht="15" x14ac:dyDescent="0.25">
      <c r="F76"/>
      <c r="G76"/>
    </row>
    <row r="77" spans="6:7" ht="15" x14ac:dyDescent="0.25">
      <c r="F77"/>
      <c r="G77"/>
    </row>
    <row r="78" spans="6:7" ht="15" x14ac:dyDescent="0.25">
      <c r="F78"/>
      <c r="G78"/>
    </row>
    <row r="79" spans="6:7" ht="15" x14ac:dyDescent="0.25">
      <c r="F79"/>
      <c r="G79"/>
    </row>
    <row r="80" spans="6:7" ht="15" x14ac:dyDescent="0.25">
      <c r="F80"/>
      <c r="G80"/>
    </row>
    <row r="81" spans="6:7" ht="15" x14ac:dyDescent="0.25">
      <c r="F81"/>
      <c r="G81"/>
    </row>
    <row r="82" spans="6:7" ht="15" x14ac:dyDescent="0.25">
      <c r="F82"/>
      <c r="G82"/>
    </row>
    <row r="83" spans="6:7" ht="15" x14ac:dyDescent="0.25">
      <c r="F83"/>
      <c r="G83"/>
    </row>
    <row r="84" spans="6:7" ht="15" x14ac:dyDescent="0.25">
      <c r="F84"/>
      <c r="G84"/>
    </row>
    <row r="85" spans="6:7" ht="15" x14ac:dyDescent="0.25">
      <c r="F85"/>
      <c r="G85"/>
    </row>
    <row r="86" spans="6:7" ht="15" x14ac:dyDescent="0.25">
      <c r="F86"/>
      <c r="G86"/>
    </row>
    <row r="87" spans="6:7" ht="15" x14ac:dyDescent="0.25">
      <c r="F87"/>
      <c r="G87"/>
    </row>
    <row r="88" spans="6:7" ht="15" x14ac:dyDescent="0.25">
      <c r="F88"/>
      <c r="G88"/>
    </row>
    <row r="89" spans="6:7" ht="15" x14ac:dyDescent="0.25">
      <c r="F89"/>
      <c r="G89"/>
    </row>
    <row r="90" spans="6:7" ht="15" x14ac:dyDescent="0.25">
      <c r="F90"/>
      <c r="G90"/>
    </row>
    <row r="91" spans="6:7" ht="15" x14ac:dyDescent="0.25">
      <c r="F91"/>
      <c r="G91"/>
    </row>
    <row r="92" spans="6:7" ht="15" x14ac:dyDescent="0.25">
      <c r="F92"/>
      <c r="G92"/>
    </row>
    <row r="93" spans="6:7" ht="15" x14ac:dyDescent="0.25">
      <c r="F93"/>
      <c r="G93"/>
    </row>
    <row r="94" spans="6:7" ht="15" x14ac:dyDescent="0.25">
      <c r="F94"/>
      <c r="G94"/>
    </row>
    <row r="95" spans="6:7" ht="15" x14ac:dyDescent="0.25">
      <c r="F95"/>
      <c r="G95"/>
    </row>
    <row r="96" spans="6:7" ht="15" x14ac:dyDescent="0.25">
      <c r="F96"/>
      <c r="G96"/>
    </row>
  </sheetData>
  <sortState ref="A31:E37">
    <sortCondition ref="D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6"/>
  <sheetViews>
    <sheetView showGridLines="0" showZeros="0" tabSelected="1" topLeftCell="A106" zoomScale="90" zoomScaleNormal="90" zoomScalePageLayoutView="85" workbookViewId="0">
      <selection sqref="A1:N1"/>
    </sheetView>
  </sheetViews>
  <sheetFormatPr baseColWidth="10" defaultColWidth="10.85546875" defaultRowHeight="15" x14ac:dyDescent="0.25"/>
  <cols>
    <col min="1" max="1" width="26.42578125" style="8" bestFit="1" customWidth="1"/>
    <col min="2" max="2" width="74.28515625" style="8" customWidth="1"/>
    <col min="3" max="3" width="20.42578125" style="8" customWidth="1"/>
    <col min="4" max="4" width="6.7109375" style="8" customWidth="1"/>
    <col min="5" max="5" width="12" style="8" customWidth="1"/>
    <col min="6" max="6" width="13.7109375" style="8" customWidth="1"/>
    <col min="7" max="7" width="19" style="8" customWidth="1"/>
    <col min="8" max="8" width="21.28515625" style="8" bestFit="1" customWidth="1"/>
    <col min="9" max="9" width="11.140625" style="8" bestFit="1" customWidth="1"/>
    <col min="10" max="10" width="17.42578125" style="8" customWidth="1"/>
    <col min="11" max="11" width="28.140625" style="8" customWidth="1"/>
    <col min="12" max="12" width="10.7109375" style="8" customWidth="1"/>
    <col min="13" max="13" width="17.42578125" style="8" bestFit="1" customWidth="1"/>
    <col min="14" max="14" width="10.7109375" style="8" customWidth="1"/>
    <col min="15" max="15" width="15.7109375" style="8" customWidth="1"/>
    <col min="16" max="16" width="18.42578125" style="8" bestFit="1" customWidth="1"/>
    <col min="17" max="17" width="10.85546875" style="8"/>
    <col min="18" max="18" width="49.140625" style="8" customWidth="1"/>
    <col min="19" max="16384" width="10.85546875" style="8"/>
  </cols>
  <sheetData>
    <row r="1" spans="1:18" ht="23.25" x14ac:dyDescent="0.25">
      <c r="A1" s="269" t="s">
        <v>501</v>
      </c>
      <c r="B1" s="269"/>
      <c r="C1" s="269"/>
      <c r="D1" s="269"/>
      <c r="E1" s="269"/>
      <c r="F1" s="269"/>
      <c r="G1" s="269"/>
      <c r="H1" s="269"/>
      <c r="I1" s="269"/>
      <c r="J1" s="269"/>
      <c r="K1" s="269"/>
      <c r="L1" s="269"/>
      <c r="M1" s="269"/>
      <c r="N1" s="269"/>
    </row>
    <row r="2" spans="1:18" ht="20.100000000000001" customHeight="1" x14ac:dyDescent="0.25">
      <c r="A2" s="177" t="s">
        <v>1</v>
      </c>
      <c r="B2" s="271" t="s">
        <v>61</v>
      </c>
      <c r="C2" s="271"/>
      <c r="D2" s="271"/>
      <c r="E2" s="271"/>
    </row>
    <row r="3" spans="1:18" ht="20.100000000000001" customHeight="1" x14ac:dyDescent="0.25">
      <c r="A3" s="177" t="s">
        <v>2</v>
      </c>
      <c r="B3" s="271" t="s">
        <v>85</v>
      </c>
      <c r="C3" s="271"/>
      <c r="D3" s="271"/>
      <c r="E3" s="271"/>
    </row>
    <row r="4" spans="1:18" ht="20.100000000000001" customHeight="1" x14ac:dyDescent="0.25">
      <c r="A4" s="177" t="s">
        <v>86</v>
      </c>
      <c r="B4" s="178" t="str">
        <f>'Fiche générale'!B4</f>
        <v>-</v>
      </c>
      <c r="C4" s="179" t="s">
        <v>87</v>
      </c>
      <c r="D4" s="270"/>
      <c r="E4" s="270"/>
    </row>
    <row r="5" spans="1:18" ht="20.100000000000001" customHeight="1" x14ac:dyDescent="0.25"/>
    <row r="6" spans="1:18" ht="20.100000000000001" customHeight="1" x14ac:dyDescent="0.25">
      <c r="A6" s="177" t="s">
        <v>88</v>
      </c>
      <c r="B6" s="180" t="s">
        <v>89</v>
      </c>
      <c r="C6" s="179" t="s">
        <v>90</v>
      </c>
      <c r="D6" s="274"/>
      <c r="E6" s="275"/>
      <c r="F6" s="278" t="s">
        <v>91</v>
      </c>
      <c r="G6" s="279"/>
      <c r="H6" s="280"/>
      <c r="I6" s="281" t="s">
        <v>92</v>
      </c>
      <c r="J6" s="281"/>
      <c r="K6" s="281"/>
      <c r="L6" s="281"/>
      <c r="M6" s="281"/>
      <c r="N6" s="281"/>
    </row>
    <row r="7" spans="1:18" ht="20.100000000000001" customHeight="1" x14ac:dyDescent="0.25">
      <c r="A7" s="177" t="s">
        <v>93</v>
      </c>
      <c r="B7" s="181"/>
    </row>
    <row r="8" spans="1:18" ht="20.100000000000001" customHeight="1" x14ac:dyDescent="0.25">
      <c r="A8" s="31"/>
      <c r="B8" s="1"/>
      <c r="H8" s="4"/>
      <c r="I8" s="4"/>
      <c r="J8" s="4"/>
      <c r="K8" s="4"/>
    </row>
    <row r="9" spans="1:18" ht="15" customHeight="1" x14ac:dyDescent="0.25">
      <c r="B9" s="17"/>
      <c r="C9" s="5"/>
      <c r="D9" s="4"/>
      <c r="E9" s="276" t="s">
        <v>94</v>
      </c>
      <c r="F9" s="277"/>
      <c r="G9" s="276" t="s">
        <v>95</v>
      </c>
      <c r="H9" s="277"/>
      <c r="I9" s="4"/>
      <c r="J9" s="32">
        <v>1</v>
      </c>
      <c r="K9" s="4"/>
      <c r="L9" s="4"/>
      <c r="M9" s="4"/>
    </row>
    <row r="10" spans="1:18" ht="15" customHeight="1" x14ac:dyDescent="0.25">
      <c r="C10" s="18"/>
      <c r="D10" s="5"/>
      <c r="E10" s="282" t="s">
        <v>96</v>
      </c>
      <c r="F10" s="283"/>
      <c r="G10" s="284"/>
      <c r="H10" s="285"/>
      <c r="I10" s="6"/>
      <c r="J10" s="6"/>
      <c r="K10" s="6"/>
      <c r="L10" s="6"/>
      <c r="M10" s="6"/>
    </row>
    <row r="11" spans="1:18" ht="15" customHeight="1" x14ac:dyDescent="0.25">
      <c r="A11" s="33">
        <v>4</v>
      </c>
      <c r="C11" s="18"/>
      <c r="D11" s="7"/>
      <c r="L11" s="6"/>
      <c r="M11" s="6"/>
    </row>
    <row r="12" spans="1:18" ht="15" customHeight="1" x14ac:dyDescent="0.25">
      <c r="B12" s="9"/>
      <c r="C12" s="18"/>
      <c r="D12" s="7"/>
      <c r="M12" s="6"/>
      <c r="N12" s="6"/>
    </row>
    <row r="13" spans="1:18" x14ac:dyDescent="0.25">
      <c r="D13" s="7"/>
      <c r="E13" s="286"/>
      <c r="F13" s="286"/>
      <c r="G13" s="30"/>
      <c r="H13" s="7"/>
      <c r="I13" s="7"/>
    </row>
    <row r="14" spans="1:18" ht="26.25" customHeight="1" x14ac:dyDescent="0.25">
      <c r="B14" s="9"/>
      <c r="C14" s="7"/>
      <c r="D14" s="7"/>
      <c r="E14" s="30"/>
      <c r="F14" s="30"/>
      <c r="G14" s="30"/>
      <c r="H14" s="7"/>
      <c r="I14" s="7"/>
      <c r="J14" s="287" t="s">
        <v>97</v>
      </c>
      <c r="K14" s="288"/>
      <c r="L14" s="289"/>
      <c r="M14" s="272" t="s">
        <v>98</v>
      </c>
      <c r="N14" s="273"/>
      <c r="O14" s="263" t="s">
        <v>5</v>
      </c>
      <c r="P14" s="264"/>
      <c r="Q14" s="265"/>
      <c r="R14" s="266" t="s">
        <v>99</v>
      </c>
    </row>
    <row r="15" spans="1:18" ht="39.75" customHeight="1" x14ac:dyDescent="0.25">
      <c r="C15" s="34"/>
      <c r="D15" s="34"/>
      <c r="E15" s="35"/>
      <c r="F15" s="35"/>
      <c r="G15" s="35"/>
      <c r="H15" s="35"/>
      <c r="I15" s="36"/>
      <c r="J15" s="182" t="s">
        <v>100</v>
      </c>
      <c r="K15" s="182" t="str">
        <f>IF(H17="CCI (CC Intégral)","CT pour les dispensés","Contrôle Terminal")</f>
        <v>Contrôle Terminal</v>
      </c>
      <c r="L15" s="37"/>
      <c r="M15" s="75" t="s">
        <v>101</v>
      </c>
      <c r="N15" s="76"/>
      <c r="O15" s="10" t="s">
        <v>102</v>
      </c>
      <c r="P15" s="57" t="s">
        <v>101</v>
      </c>
      <c r="Q15" s="58"/>
      <c r="R15" s="266"/>
    </row>
    <row r="16" spans="1:18" ht="47.25" x14ac:dyDescent="0.25">
      <c r="A16" s="182" t="s">
        <v>17</v>
      </c>
      <c r="B16" s="182" t="s">
        <v>103</v>
      </c>
      <c r="C16" s="37" t="s">
        <v>104</v>
      </c>
      <c r="D16" s="10" t="s">
        <v>105</v>
      </c>
      <c r="E16" s="11" t="s">
        <v>106</v>
      </c>
      <c r="F16" s="183" t="s">
        <v>107</v>
      </c>
      <c r="G16" s="183" t="s">
        <v>108</v>
      </c>
      <c r="H16" s="184" t="s">
        <v>109</v>
      </c>
      <c r="I16" s="183" t="s">
        <v>110</v>
      </c>
      <c r="J16" s="10" t="s">
        <v>111</v>
      </c>
      <c r="K16" s="10" t="s">
        <v>112</v>
      </c>
      <c r="L16" s="10" t="s">
        <v>113</v>
      </c>
      <c r="M16" s="75" t="s">
        <v>112</v>
      </c>
      <c r="N16" s="75" t="s">
        <v>113</v>
      </c>
      <c r="O16" s="57" t="s">
        <v>112</v>
      </c>
      <c r="P16" s="57" t="s">
        <v>112</v>
      </c>
      <c r="Q16" s="57" t="s">
        <v>113</v>
      </c>
      <c r="R16" s="266"/>
    </row>
    <row r="17" spans="1:18" ht="20.100000000000001" customHeight="1" thickBot="1" x14ac:dyDescent="0.3">
      <c r="A17" s="45"/>
      <c r="B17" s="46"/>
      <c r="C17" s="45"/>
      <c r="D17" s="47"/>
      <c r="E17" s="47"/>
      <c r="F17" s="47"/>
      <c r="G17" s="47"/>
      <c r="H17" s="47"/>
      <c r="I17" s="47"/>
      <c r="J17" s="45"/>
      <c r="K17" s="45"/>
      <c r="L17" s="45"/>
      <c r="M17" s="71"/>
      <c r="N17" s="71"/>
      <c r="O17" s="59"/>
      <c r="P17" s="59"/>
      <c r="Q17" s="59"/>
      <c r="R17" s="59"/>
    </row>
    <row r="18" spans="1:18" ht="20.100000000000001" customHeight="1" thickBot="1" x14ac:dyDescent="0.3">
      <c r="A18" s="48"/>
      <c r="B18" s="49" t="s">
        <v>114</v>
      </c>
      <c r="C18" s="50"/>
      <c r="D18" s="50"/>
      <c r="E18" s="50"/>
      <c r="F18" s="50"/>
      <c r="G18" s="50"/>
      <c r="H18" s="50"/>
      <c r="I18" s="50"/>
      <c r="J18" s="50"/>
      <c r="K18" s="50"/>
      <c r="L18" s="50"/>
      <c r="M18" s="72"/>
      <c r="N18" s="72"/>
      <c r="O18" s="50"/>
      <c r="P18" s="50"/>
      <c r="Q18" s="50"/>
      <c r="R18" s="51"/>
    </row>
    <row r="19" spans="1:18" ht="20.100000000000001" customHeight="1" x14ac:dyDescent="0.25">
      <c r="A19" s="40" t="s">
        <v>21</v>
      </c>
      <c r="B19" s="41" t="s">
        <v>115</v>
      </c>
      <c r="C19" s="151" t="s">
        <v>116</v>
      </c>
      <c r="D19" s="43">
        <v>6</v>
      </c>
      <c r="E19" s="44"/>
      <c r="F19" s="44" t="s">
        <v>117</v>
      </c>
      <c r="G19" s="44" t="s">
        <v>117</v>
      </c>
      <c r="H19" s="44" t="s">
        <v>19</v>
      </c>
      <c r="I19" s="44"/>
      <c r="J19" s="42"/>
      <c r="K19" s="42"/>
      <c r="L19" s="42"/>
      <c r="M19" s="73"/>
      <c r="N19" s="73"/>
      <c r="O19" s="42"/>
      <c r="P19" s="42"/>
      <c r="Q19" s="42"/>
      <c r="R19" s="126"/>
    </row>
    <row r="20" spans="1:18" ht="20.100000000000001" customHeight="1" x14ac:dyDescent="0.25">
      <c r="A20" s="157" t="s">
        <v>24</v>
      </c>
      <c r="B20" s="159" t="s">
        <v>118</v>
      </c>
      <c r="C20" s="185" t="s">
        <v>119</v>
      </c>
      <c r="D20" s="160"/>
      <c r="E20" s="186">
        <v>1</v>
      </c>
      <c r="F20" s="160" t="s">
        <v>117</v>
      </c>
      <c r="G20" s="160" t="s">
        <v>117</v>
      </c>
      <c r="H20" s="160" t="s">
        <v>19</v>
      </c>
      <c r="I20" s="163"/>
      <c r="J20" s="159">
        <v>1</v>
      </c>
      <c r="K20" s="159" t="s">
        <v>20</v>
      </c>
      <c r="L20" s="159" t="s">
        <v>120</v>
      </c>
      <c r="M20" s="161"/>
      <c r="N20" s="161"/>
      <c r="O20" s="159"/>
      <c r="P20" s="159" t="s">
        <v>20</v>
      </c>
      <c r="Q20" s="159" t="s">
        <v>120</v>
      </c>
      <c r="R20" s="158" t="s">
        <v>121</v>
      </c>
    </row>
    <row r="21" spans="1:18" ht="20.100000000000001" customHeight="1" thickBot="1" x14ac:dyDescent="0.3">
      <c r="A21" s="131" t="s">
        <v>24</v>
      </c>
      <c r="B21" s="128" t="s">
        <v>122</v>
      </c>
      <c r="C21" s="156" t="s">
        <v>123</v>
      </c>
      <c r="D21" s="129"/>
      <c r="E21" s="137">
        <v>1</v>
      </c>
      <c r="F21" s="129" t="s">
        <v>117</v>
      </c>
      <c r="G21" s="129" t="s">
        <v>117</v>
      </c>
      <c r="H21" s="129" t="s">
        <v>19</v>
      </c>
      <c r="I21" s="132"/>
      <c r="J21" s="128">
        <v>1</v>
      </c>
      <c r="K21" s="128" t="s">
        <v>20</v>
      </c>
      <c r="L21" s="128" t="s">
        <v>120</v>
      </c>
      <c r="M21" s="130"/>
      <c r="N21" s="130"/>
      <c r="O21" s="128"/>
      <c r="P21" s="128" t="s">
        <v>20</v>
      </c>
      <c r="Q21" s="128" t="s">
        <v>120</v>
      </c>
      <c r="R21" s="158" t="s">
        <v>121</v>
      </c>
    </row>
    <row r="22" spans="1:18" ht="20.100000000000001" customHeight="1" x14ac:dyDescent="0.25">
      <c r="A22" s="40" t="s">
        <v>21</v>
      </c>
      <c r="B22" s="42" t="s">
        <v>124</v>
      </c>
      <c r="C22" s="151" t="s">
        <v>125</v>
      </c>
      <c r="D22" s="43">
        <v>6</v>
      </c>
      <c r="E22" s="44"/>
      <c r="F22" s="44" t="s">
        <v>117</v>
      </c>
      <c r="G22" s="44" t="s">
        <v>117</v>
      </c>
      <c r="H22" s="44" t="s">
        <v>19</v>
      </c>
      <c r="I22" s="44"/>
      <c r="J22" s="42"/>
      <c r="K22" s="42"/>
      <c r="L22" s="42"/>
      <c r="M22" s="73"/>
      <c r="N22" s="73"/>
      <c r="O22" s="42"/>
      <c r="P22" s="42"/>
      <c r="Q22" s="42"/>
      <c r="R22" s="126"/>
    </row>
    <row r="23" spans="1:18" ht="20.100000000000001" customHeight="1" x14ac:dyDescent="0.25">
      <c r="A23" s="157" t="s">
        <v>24</v>
      </c>
      <c r="B23" s="159" t="s">
        <v>126</v>
      </c>
      <c r="C23" s="185" t="s">
        <v>127</v>
      </c>
      <c r="D23" s="160"/>
      <c r="E23" s="186">
        <v>3</v>
      </c>
      <c r="F23" s="160" t="s">
        <v>117</v>
      </c>
      <c r="G23" s="160" t="s">
        <v>117</v>
      </c>
      <c r="H23" s="160" t="s">
        <v>19</v>
      </c>
      <c r="I23" s="163"/>
      <c r="J23" s="159">
        <v>1</v>
      </c>
      <c r="K23" s="159" t="s">
        <v>20</v>
      </c>
      <c r="L23" s="220" t="s">
        <v>128</v>
      </c>
      <c r="M23" s="161"/>
      <c r="N23" s="161"/>
      <c r="O23" s="159"/>
      <c r="P23" s="159" t="s">
        <v>20</v>
      </c>
      <c r="Q23" s="221" t="s">
        <v>128</v>
      </c>
      <c r="R23" s="158" t="s">
        <v>121</v>
      </c>
    </row>
    <row r="24" spans="1:18" ht="20.100000000000001" customHeight="1" x14ac:dyDescent="0.25">
      <c r="A24" s="157" t="s">
        <v>24</v>
      </c>
      <c r="B24" s="159" t="s">
        <v>129</v>
      </c>
      <c r="C24" s="185" t="s">
        <v>130</v>
      </c>
      <c r="D24" s="160"/>
      <c r="E24" s="186">
        <v>4</v>
      </c>
      <c r="F24" s="160" t="s">
        <v>117</v>
      </c>
      <c r="G24" s="160" t="s">
        <v>117</v>
      </c>
      <c r="H24" s="160" t="s">
        <v>19</v>
      </c>
      <c r="I24" s="163"/>
      <c r="J24" s="159">
        <v>1</v>
      </c>
      <c r="K24" s="159" t="s">
        <v>20</v>
      </c>
      <c r="L24" s="220" t="s">
        <v>128</v>
      </c>
      <c r="M24" s="161"/>
      <c r="N24" s="161"/>
      <c r="O24" s="159"/>
      <c r="P24" s="159" t="s">
        <v>20</v>
      </c>
      <c r="Q24" s="221" t="s">
        <v>128</v>
      </c>
      <c r="R24" s="158" t="s">
        <v>121</v>
      </c>
    </row>
    <row r="25" spans="1:18" ht="20.100000000000001" customHeight="1" thickBot="1" x14ac:dyDescent="0.3">
      <c r="A25" s="131" t="s">
        <v>24</v>
      </c>
      <c r="B25" s="128" t="s">
        <v>131</v>
      </c>
      <c r="C25" s="156" t="s">
        <v>132</v>
      </c>
      <c r="D25" s="129"/>
      <c r="E25" s="137">
        <v>3</v>
      </c>
      <c r="F25" s="129" t="s">
        <v>117</v>
      </c>
      <c r="G25" s="129" t="s">
        <v>117</v>
      </c>
      <c r="H25" s="129" t="s">
        <v>19</v>
      </c>
      <c r="I25" s="129"/>
      <c r="J25" s="128">
        <v>1</v>
      </c>
      <c r="K25" s="128" t="s">
        <v>26</v>
      </c>
      <c r="L25" s="128"/>
      <c r="M25" s="130"/>
      <c r="N25" s="130"/>
      <c r="O25" s="128"/>
      <c r="P25" s="128"/>
      <c r="Q25" s="128"/>
      <c r="R25" s="158" t="s">
        <v>121</v>
      </c>
    </row>
    <row r="26" spans="1:18" ht="20.100000000000001" customHeight="1" x14ac:dyDescent="0.25">
      <c r="A26" s="40" t="s">
        <v>21</v>
      </c>
      <c r="B26" s="42" t="s">
        <v>133</v>
      </c>
      <c r="C26" s="151" t="s">
        <v>134</v>
      </c>
      <c r="D26" s="43">
        <v>6</v>
      </c>
      <c r="E26" s="44"/>
      <c r="F26" s="44" t="s">
        <v>117</v>
      </c>
      <c r="G26" s="44" t="s">
        <v>117</v>
      </c>
      <c r="H26" s="44" t="s">
        <v>19</v>
      </c>
      <c r="I26" s="44"/>
      <c r="J26" s="42"/>
      <c r="K26" s="42"/>
      <c r="L26" s="42"/>
      <c r="M26" s="73"/>
      <c r="N26" s="73"/>
      <c r="O26" s="42"/>
      <c r="P26" s="42"/>
      <c r="Q26" s="42"/>
      <c r="R26" s="127"/>
    </row>
    <row r="27" spans="1:18" ht="20.100000000000001" customHeight="1" x14ac:dyDescent="0.25">
      <c r="A27" s="157" t="s">
        <v>24</v>
      </c>
      <c r="B27" s="159" t="s">
        <v>135</v>
      </c>
      <c r="C27" s="185" t="s">
        <v>136</v>
      </c>
      <c r="D27" s="160"/>
      <c r="E27" s="186">
        <v>3</v>
      </c>
      <c r="F27" s="160" t="s">
        <v>117</v>
      </c>
      <c r="G27" s="160" t="s">
        <v>117</v>
      </c>
      <c r="H27" s="160" t="s">
        <v>19</v>
      </c>
      <c r="I27" s="163"/>
      <c r="J27" s="159">
        <v>2</v>
      </c>
      <c r="K27" s="159" t="s">
        <v>20</v>
      </c>
      <c r="L27" s="159" t="s">
        <v>137</v>
      </c>
      <c r="M27" s="161"/>
      <c r="N27" s="161"/>
      <c r="O27" s="159"/>
      <c r="P27" s="159" t="s">
        <v>20</v>
      </c>
      <c r="Q27" s="159" t="s">
        <v>137</v>
      </c>
      <c r="R27" s="158" t="s">
        <v>121</v>
      </c>
    </row>
    <row r="28" spans="1:18" ht="20.100000000000001" customHeight="1" x14ac:dyDescent="0.25">
      <c r="A28" s="157"/>
      <c r="B28" s="187" t="s">
        <v>138</v>
      </c>
      <c r="C28" s="185" t="s">
        <v>139</v>
      </c>
      <c r="D28" s="188"/>
      <c r="E28" s="185">
        <v>1</v>
      </c>
      <c r="F28" s="160" t="s">
        <v>140</v>
      </c>
      <c r="G28" s="160"/>
      <c r="H28" s="160"/>
      <c r="I28" s="163"/>
      <c r="J28" s="159"/>
      <c r="K28" s="159"/>
      <c r="L28" s="159"/>
      <c r="M28" s="161"/>
      <c r="N28" s="161"/>
      <c r="O28" s="159"/>
      <c r="P28" s="159"/>
      <c r="Q28" s="159"/>
      <c r="R28" s="158"/>
    </row>
    <row r="29" spans="1:18" ht="20.100000000000001" customHeight="1" x14ac:dyDescent="0.25">
      <c r="A29" s="157" t="s">
        <v>24</v>
      </c>
      <c r="B29" s="159" t="s">
        <v>141</v>
      </c>
      <c r="C29" s="185" t="s">
        <v>142</v>
      </c>
      <c r="D29" s="160"/>
      <c r="E29" s="186"/>
      <c r="F29" s="160" t="s">
        <v>117</v>
      </c>
      <c r="G29" s="160" t="s">
        <v>117</v>
      </c>
      <c r="H29" s="160" t="s">
        <v>19</v>
      </c>
      <c r="I29" s="160"/>
      <c r="J29" s="159">
        <v>1</v>
      </c>
      <c r="K29" s="189" t="s">
        <v>20</v>
      </c>
      <c r="L29" s="189" t="s">
        <v>120</v>
      </c>
      <c r="M29" s="161"/>
      <c r="N29" s="161"/>
      <c r="O29" s="159"/>
      <c r="P29" s="159" t="s">
        <v>20</v>
      </c>
      <c r="Q29" s="159" t="s">
        <v>120</v>
      </c>
      <c r="R29" s="158" t="s">
        <v>121</v>
      </c>
    </row>
    <row r="30" spans="1:18" ht="20.100000000000001" customHeight="1" x14ac:dyDescent="0.25">
      <c r="A30" s="157" t="s">
        <v>24</v>
      </c>
      <c r="B30" s="159" t="s">
        <v>143</v>
      </c>
      <c r="C30" s="185" t="s">
        <v>144</v>
      </c>
      <c r="D30" s="160"/>
      <c r="E30" s="186"/>
      <c r="F30" s="160" t="s">
        <v>117</v>
      </c>
      <c r="G30" s="160" t="s">
        <v>117</v>
      </c>
      <c r="H30" s="160" t="s">
        <v>19</v>
      </c>
      <c r="I30" s="163"/>
      <c r="J30" s="159">
        <v>1</v>
      </c>
      <c r="K30" s="159" t="s">
        <v>20</v>
      </c>
      <c r="L30" s="159" t="s">
        <v>137</v>
      </c>
      <c r="M30" s="161"/>
      <c r="N30" s="161"/>
      <c r="O30" s="159"/>
      <c r="P30" s="159" t="s">
        <v>20</v>
      </c>
      <c r="Q30" s="159" t="s">
        <v>137</v>
      </c>
      <c r="R30" s="158" t="s">
        <v>121</v>
      </c>
    </row>
    <row r="31" spans="1:18" ht="20.100000000000001" customHeight="1" thickBot="1" x14ac:dyDescent="0.3">
      <c r="A31" s="131" t="s">
        <v>24</v>
      </c>
      <c r="B31" s="128" t="s">
        <v>145</v>
      </c>
      <c r="C31" s="156" t="s">
        <v>146</v>
      </c>
      <c r="D31" s="129"/>
      <c r="E31" s="139"/>
      <c r="F31" s="128" t="s">
        <v>117</v>
      </c>
      <c r="G31" s="128" t="s">
        <v>117</v>
      </c>
      <c r="H31" s="128" t="s">
        <v>19</v>
      </c>
      <c r="I31" s="128"/>
      <c r="J31" s="128">
        <v>1</v>
      </c>
      <c r="K31" s="128" t="s">
        <v>20</v>
      </c>
      <c r="L31" s="128" t="s">
        <v>137</v>
      </c>
      <c r="M31" s="130"/>
      <c r="N31" s="130"/>
      <c r="O31" s="128"/>
      <c r="P31" s="128" t="s">
        <v>20</v>
      </c>
      <c r="Q31" s="128" t="s">
        <v>137</v>
      </c>
      <c r="R31" s="158" t="s">
        <v>121</v>
      </c>
    </row>
    <row r="32" spans="1:18" ht="20.100000000000001" customHeight="1" x14ac:dyDescent="0.25">
      <c r="A32" s="40" t="s">
        <v>21</v>
      </c>
      <c r="B32" s="42" t="s">
        <v>147</v>
      </c>
      <c r="C32" s="151" t="s">
        <v>134</v>
      </c>
      <c r="D32" s="43">
        <v>6</v>
      </c>
      <c r="E32" s="42"/>
      <c r="F32" s="42" t="s">
        <v>117</v>
      </c>
      <c r="G32" s="42" t="s">
        <v>117</v>
      </c>
      <c r="H32" s="42" t="s">
        <v>19</v>
      </c>
      <c r="I32" s="42"/>
      <c r="J32" s="42"/>
      <c r="K32" s="42"/>
      <c r="L32" s="42"/>
      <c r="M32" s="73"/>
      <c r="N32" s="73"/>
      <c r="O32" s="42"/>
      <c r="P32" s="42"/>
      <c r="Q32" s="42"/>
      <c r="R32" s="126"/>
    </row>
    <row r="33" spans="1:18" ht="20.100000000000001" customHeight="1" x14ac:dyDescent="0.25">
      <c r="A33" s="157" t="s">
        <v>24</v>
      </c>
      <c r="B33" s="159" t="s">
        <v>148</v>
      </c>
      <c r="C33" s="185" t="s">
        <v>149</v>
      </c>
      <c r="D33" s="160"/>
      <c r="E33" s="185">
        <v>1</v>
      </c>
      <c r="F33" s="159" t="s">
        <v>117</v>
      </c>
      <c r="G33" s="159" t="s">
        <v>117</v>
      </c>
      <c r="H33" s="159" t="s">
        <v>19</v>
      </c>
      <c r="I33" s="190"/>
      <c r="J33" s="159">
        <v>1</v>
      </c>
      <c r="K33" s="159" t="s">
        <v>20</v>
      </c>
      <c r="L33" s="159" t="s">
        <v>120</v>
      </c>
      <c r="M33" s="161"/>
      <c r="N33" s="161"/>
      <c r="O33" s="159"/>
      <c r="P33" s="159" t="s">
        <v>20</v>
      </c>
      <c r="Q33" s="159" t="s">
        <v>120</v>
      </c>
      <c r="R33" s="158" t="s">
        <v>121</v>
      </c>
    </row>
    <row r="34" spans="1:18" ht="20.100000000000001" customHeight="1" x14ac:dyDescent="0.25">
      <c r="A34" s="157" t="s">
        <v>24</v>
      </c>
      <c r="B34" s="159" t="s">
        <v>150</v>
      </c>
      <c r="C34" s="185" t="s">
        <v>151</v>
      </c>
      <c r="D34" s="160"/>
      <c r="E34" s="185">
        <v>1</v>
      </c>
      <c r="F34" s="159" t="s">
        <v>117</v>
      </c>
      <c r="G34" s="159" t="s">
        <v>117</v>
      </c>
      <c r="H34" s="159" t="s">
        <v>19</v>
      </c>
      <c r="I34" s="190"/>
      <c r="J34" s="159">
        <v>1</v>
      </c>
      <c r="K34" s="159" t="s">
        <v>20</v>
      </c>
      <c r="L34" s="159" t="s">
        <v>137</v>
      </c>
      <c r="M34" s="161"/>
      <c r="N34" s="161"/>
      <c r="O34" s="159"/>
      <c r="P34" s="159" t="s">
        <v>20</v>
      </c>
      <c r="Q34" s="159" t="s">
        <v>137</v>
      </c>
      <c r="R34" s="158" t="s">
        <v>121</v>
      </c>
    </row>
    <row r="35" spans="1:18" ht="20.100000000000001" customHeight="1" thickBot="1" x14ac:dyDescent="0.3">
      <c r="A35" s="131" t="s">
        <v>24</v>
      </c>
      <c r="B35" s="128" t="s">
        <v>152</v>
      </c>
      <c r="C35" s="156" t="s">
        <v>153</v>
      </c>
      <c r="D35" s="129"/>
      <c r="E35" s="156">
        <v>1</v>
      </c>
      <c r="F35" s="128" t="s">
        <v>117</v>
      </c>
      <c r="G35" s="128" t="s">
        <v>117</v>
      </c>
      <c r="H35" s="128" t="s">
        <v>19</v>
      </c>
      <c r="I35" s="128"/>
      <c r="J35" s="128">
        <v>1</v>
      </c>
      <c r="K35" s="128" t="s">
        <v>20</v>
      </c>
      <c r="L35" s="128" t="s">
        <v>120</v>
      </c>
      <c r="M35" s="130"/>
      <c r="N35" s="130"/>
      <c r="O35" s="128"/>
      <c r="P35" s="128" t="s">
        <v>20</v>
      </c>
      <c r="Q35" s="134" t="s">
        <v>120</v>
      </c>
      <c r="R35" s="158" t="s">
        <v>121</v>
      </c>
    </row>
    <row r="36" spans="1:18" ht="20.100000000000001" customHeight="1" thickBot="1" x14ac:dyDescent="0.3">
      <c r="A36" s="48"/>
      <c r="B36" s="49" t="s">
        <v>154</v>
      </c>
      <c r="C36" s="165"/>
      <c r="D36" s="50"/>
      <c r="E36" s="50"/>
      <c r="F36" s="50"/>
      <c r="G36" s="50"/>
      <c r="H36" s="50"/>
      <c r="I36" s="50"/>
      <c r="J36" s="50"/>
      <c r="K36" s="50"/>
      <c r="L36" s="50"/>
      <c r="M36" s="72"/>
      <c r="N36" s="72"/>
      <c r="O36" s="50"/>
      <c r="P36" s="50"/>
      <c r="Q36" s="50"/>
      <c r="R36" s="133"/>
    </row>
    <row r="37" spans="1:18" ht="20.100000000000001" customHeight="1" thickBot="1" x14ac:dyDescent="0.3">
      <c r="A37" s="52" t="s">
        <v>21</v>
      </c>
      <c r="B37" s="53" t="s">
        <v>155</v>
      </c>
      <c r="C37" s="191" t="s">
        <v>156</v>
      </c>
      <c r="D37" s="191">
        <v>6</v>
      </c>
      <c r="E37" s="176"/>
      <c r="F37" s="192" t="s">
        <v>117</v>
      </c>
      <c r="G37" s="192" t="s">
        <v>117</v>
      </c>
      <c r="H37" s="192" t="s">
        <v>19</v>
      </c>
      <c r="I37" s="54"/>
      <c r="J37" s="193">
        <v>2</v>
      </c>
      <c r="K37" s="192" t="s">
        <v>20</v>
      </c>
      <c r="L37" s="192" t="s">
        <v>157</v>
      </c>
      <c r="M37" s="161"/>
      <c r="N37" s="161"/>
      <c r="O37" s="128"/>
      <c r="P37" s="192" t="s">
        <v>20</v>
      </c>
      <c r="Q37" s="192" t="s">
        <v>157</v>
      </c>
      <c r="R37" s="158" t="s">
        <v>121</v>
      </c>
    </row>
    <row r="38" spans="1:18" ht="20.100000000000001" customHeight="1" thickBot="1" x14ac:dyDescent="0.3">
      <c r="A38" s="52" t="s">
        <v>21</v>
      </c>
      <c r="B38" s="53" t="s">
        <v>158</v>
      </c>
      <c r="C38" s="194" t="s">
        <v>159</v>
      </c>
      <c r="D38" s="191">
        <v>6</v>
      </c>
      <c r="E38" s="176"/>
      <c r="F38" s="192" t="s">
        <v>117</v>
      </c>
      <c r="G38" s="192" t="s">
        <v>117</v>
      </c>
      <c r="H38" s="192" t="s">
        <v>19</v>
      </c>
      <c r="I38" s="54"/>
      <c r="J38" s="193">
        <v>2</v>
      </c>
      <c r="K38" s="192" t="s">
        <v>20</v>
      </c>
      <c r="L38" s="192" t="s">
        <v>157</v>
      </c>
      <c r="M38" s="161"/>
      <c r="N38" s="161"/>
      <c r="O38" s="128"/>
      <c r="P38" s="192" t="s">
        <v>20</v>
      </c>
      <c r="Q38" s="192" t="s">
        <v>157</v>
      </c>
      <c r="R38" s="158" t="s">
        <v>121</v>
      </c>
    </row>
    <row r="39" spans="1:18" ht="20.100000000000001" customHeight="1" thickBot="1" x14ac:dyDescent="0.3">
      <c r="A39" s="52" t="s">
        <v>21</v>
      </c>
      <c r="B39" s="54" t="s">
        <v>160</v>
      </c>
      <c r="C39" s="194" t="s">
        <v>161</v>
      </c>
      <c r="D39" s="191">
        <v>6</v>
      </c>
      <c r="E39" s="176"/>
      <c r="F39" s="192" t="s">
        <v>117</v>
      </c>
      <c r="G39" s="192" t="s">
        <v>117</v>
      </c>
      <c r="H39" s="192" t="s">
        <v>19</v>
      </c>
      <c r="I39" s="54"/>
      <c r="J39" s="193">
        <v>2</v>
      </c>
      <c r="K39" s="192" t="s">
        <v>20</v>
      </c>
      <c r="L39" s="192" t="s">
        <v>157</v>
      </c>
      <c r="M39" s="161"/>
      <c r="N39" s="161"/>
      <c r="O39" s="128"/>
      <c r="P39" s="192" t="s">
        <v>20</v>
      </c>
      <c r="Q39" s="192" t="s">
        <v>157</v>
      </c>
      <c r="R39" s="158" t="s">
        <v>121</v>
      </c>
    </row>
    <row r="40" spans="1:18" ht="20.100000000000001" customHeight="1" thickBot="1" x14ac:dyDescent="0.3">
      <c r="A40" s="52" t="s">
        <v>21</v>
      </c>
      <c r="B40" s="54" t="s">
        <v>162</v>
      </c>
      <c r="C40" s="194" t="s">
        <v>163</v>
      </c>
      <c r="D40" s="191">
        <v>6</v>
      </c>
      <c r="E40" s="176"/>
      <c r="F40" s="192" t="s">
        <v>117</v>
      </c>
      <c r="G40" s="192" t="s">
        <v>117</v>
      </c>
      <c r="H40" s="192" t="s">
        <v>19</v>
      </c>
      <c r="I40" s="54"/>
      <c r="J40" s="193">
        <v>2</v>
      </c>
      <c r="K40" s="192" t="s">
        <v>20</v>
      </c>
      <c r="L40" s="192" t="s">
        <v>157</v>
      </c>
      <c r="M40" s="161"/>
      <c r="N40" s="161"/>
      <c r="O40" s="128"/>
      <c r="P40" s="192" t="s">
        <v>20</v>
      </c>
      <c r="Q40" s="192" t="s">
        <v>157</v>
      </c>
      <c r="R40" s="158" t="s">
        <v>121</v>
      </c>
    </row>
    <row r="41" spans="1:18" ht="20.100000000000001" customHeight="1" thickBot="1" x14ac:dyDescent="0.3">
      <c r="A41" s="48"/>
      <c r="B41" s="49" t="s">
        <v>164</v>
      </c>
      <c r="C41" s="165"/>
      <c r="D41" s="50"/>
      <c r="E41" s="50"/>
      <c r="F41" s="50"/>
      <c r="G41" s="50"/>
      <c r="H41" s="50"/>
      <c r="I41" s="50"/>
      <c r="J41" s="50"/>
      <c r="K41" s="50"/>
      <c r="L41" s="50"/>
      <c r="M41" s="72"/>
      <c r="N41" s="72"/>
      <c r="O41" s="62"/>
      <c r="P41" s="62"/>
      <c r="Q41" s="62"/>
      <c r="R41" s="63"/>
    </row>
    <row r="42" spans="1:18" ht="20.100000000000001" customHeight="1" x14ac:dyDescent="0.25">
      <c r="A42" s="40" t="s">
        <v>21</v>
      </c>
      <c r="B42" s="42" t="s">
        <v>165</v>
      </c>
      <c r="C42" s="108"/>
      <c r="D42" s="43">
        <v>6</v>
      </c>
      <c r="E42" s="42"/>
      <c r="F42" s="42" t="s">
        <v>117</v>
      </c>
      <c r="G42" s="42" t="s">
        <v>117</v>
      </c>
      <c r="H42" s="42" t="s">
        <v>19</v>
      </c>
      <c r="I42" s="42"/>
      <c r="J42" s="42"/>
      <c r="K42" s="42"/>
      <c r="L42" s="42"/>
      <c r="M42" s="73"/>
      <c r="N42" s="73"/>
      <c r="O42" s="60"/>
      <c r="P42" s="60"/>
      <c r="Q42" s="60"/>
      <c r="R42" s="61"/>
    </row>
    <row r="43" spans="1:18" ht="20.100000000000001" customHeight="1" x14ac:dyDescent="0.25">
      <c r="A43" s="157" t="s">
        <v>24</v>
      </c>
      <c r="B43" s="159" t="s">
        <v>166</v>
      </c>
      <c r="C43" s="195"/>
      <c r="D43" s="160"/>
      <c r="E43" s="195">
        <v>1</v>
      </c>
      <c r="F43" s="159" t="s">
        <v>117</v>
      </c>
      <c r="G43" s="159" t="s">
        <v>117</v>
      </c>
      <c r="H43" s="159" t="s">
        <v>19</v>
      </c>
      <c r="I43" s="159"/>
      <c r="J43" s="159">
        <v>1</v>
      </c>
      <c r="K43" s="159" t="s">
        <v>20</v>
      </c>
      <c r="L43" s="159"/>
      <c r="M43" s="161" t="s">
        <v>20</v>
      </c>
      <c r="N43" s="161"/>
      <c r="O43" s="196"/>
      <c r="P43" s="196"/>
      <c r="Q43" s="196"/>
      <c r="R43" s="197"/>
    </row>
    <row r="44" spans="1:18" ht="20.100000000000001" customHeight="1" thickBot="1" x14ac:dyDescent="0.3">
      <c r="A44" s="131" t="s">
        <v>24</v>
      </c>
      <c r="B44" s="128" t="s">
        <v>167</v>
      </c>
      <c r="C44" s="198"/>
      <c r="D44" s="129"/>
      <c r="E44" s="199">
        <v>1</v>
      </c>
      <c r="F44" s="138" t="s">
        <v>117</v>
      </c>
      <c r="G44" s="138" t="s">
        <v>117</v>
      </c>
      <c r="H44" s="138" t="s">
        <v>19</v>
      </c>
      <c r="I44" s="138"/>
      <c r="J44" s="128">
        <v>1</v>
      </c>
      <c r="K44" s="128" t="s">
        <v>23</v>
      </c>
      <c r="L44" s="128"/>
      <c r="M44" s="130" t="s">
        <v>23</v>
      </c>
      <c r="N44" s="130"/>
      <c r="O44" s="200"/>
      <c r="P44" s="200"/>
      <c r="Q44" s="200"/>
      <c r="R44" s="201"/>
    </row>
    <row r="45" spans="1:18" ht="20.100000000000001" customHeight="1" x14ac:dyDescent="0.25">
      <c r="A45" s="40" t="s">
        <v>21</v>
      </c>
      <c r="B45" s="42" t="s">
        <v>168</v>
      </c>
      <c r="C45" s="169"/>
      <c r="D45" s="43">
        <v>6</v>
      </c>
      <c r="E45" s="42"/>
      <c r="F45" s="42" t="s">
        <v>117</v>
      </c>
      <c r="G45" s="42" t="s">
        <v>117</v>
      </c>
      <c r="H45" s="42" t="s">
        <v>19</v>
      </c>
      <c r="I45" s="42"/>
      <c r="J45" s="56"/>
      <c r="K45" s="42"/>
      <c r="L45" s="42"/>
      <c r="M45" s="73"/>
      <c r="N45" s="73"/>
      <c r="O45" s="60"/>
      <c r="P45" s="60"/>
      <c r="Q45" s="60"/>
      <c r="R45" s="61"/>
    </row>
    <row r="46" spans="1:18" ht="20.100000000000001" customHeight="1" thickBot="1" x14ac:dyDescent="0.3">
      <c r="A46" s="157" t="s">
        <v>24</v>
      </c>
      <c r="B46" s="159" t="s">
        <v>169</v>
      </c>
      <c r="C46" s="195"/>
      <c r="D46" s="160"/>
      <c r="E46" s="195">
        <v>1</v>
      </c>
      <c r="F46" s="159" t="s">
        <v>117</v>
      </c>
      <c r="G46" s="159" t="s">
        <v>117</v>
      </c>
      <c r="H46" s="159" t="s">
        <v>19</v>
      </c>
      <c r="I46" s="159"/>
      <c r="J46" s="128">
        <v>1</v>
      </c>
      <c r="K46" s="159" t="s">
        <v>20</v>
      </c>
      <c r="L46" s="159"/>
      <c r="M46" s="161" t="s">
        <v>20</v>
      </c>
      <c r="N46" s="161"/>
      <c r="O46" s="196"/>
      <c r="P46" s="196"/>
      <c r="Q46" s="196"/>
      <c r="R46" s="197"/>
    </row>
    <row r="47" spans="1:18" ht="20.100000000000001" customHeight="1" thickBot="1" x14ac:dyDescent="0.3">
      <c r="A47" s="131" t="s">
        <v>24</v>
      </c>
      <c r="B47" s="128" t="s">
        <v>170</v>
      </c>
      <c r="C47" s="139"/>
      <c r="D47" s="129"/>
      <c r="E47" s="139">
        <v>1</v>
      </c>
      <c r="F47" s="128" t="s">
        <v>117</v>
      </c>
      <c r="G47" s="128" t="s">
        <v>117</v>
      </c>
      <c r="H47" s="128" t="s">
        <v>19</v>
      </c>
      <c r="I47" s="128"/>
      <c r="J47" s="128">
        <v>1</v>
      </c>
      <c r="K47" s="128" t="s">
        <v>23</v>
      </c>
      <c r="L47" s="128"/>
      <c r="M47" s="130"/>
      <c r="N47" s="130"/>
      <c r="O47" s="267" t="s">
        <v>26</v>
      </c>
      <c r="P47" s="268"/>
      <c r="Q47" s="200"/>
      <c r="R47" s="135" t="s">
        <v>171</v>
      </c>
    </row>
    <row r="48" spans="1:18" ht="20.100000000000001" customHeight="1" thickBot="1" x14ac:dyDescent="0.3">
      <c r="A48" s="48"/>
      <c r="B48" s="49" t="s">
        <v>172</v>
      </c>
      <c r="C48" s="165"/>
      <c r="D48" s="50"/>
      <c r="E48" s="50"/>
      <c r="F48" s="50"/>
      <c r="G48" s="50"/>
      <c r="H48" s="50"/>
      <c r="I48" s="50"/>
      <c r="J48" s="50"/>
      <c r="K48" s="50"/>
      <c r="L48" s="50"/>
      <c r="M48" s="72"/>
      <c r="N48" s="72"/>
      <c r="O48" s="69"/>
      <c r="P48" s="69"/>
      <c r="Q48" s="69"/>
      <c r="R48" s="84"/>
    </row>
    <row r="49" spans="1:18" ht="20.100000000000001" customHeight="1" thickBot="1" x14ac:dyDescent="0.3">
      <c r="A49" s="52" t="s">
        <v>21</v>
      </c>
      <c r="B49" s="54" t="s">
        <v>173</v>
      </c>
      <c r="C49" s="104" t="s">
        <v>174</v>
      </c>
      <c r="D49" s="55">
        <v>6</v>
      </c>
      <c r="E49" s="54"/>
      <c r="F49" s="54" t="s">
        <v>117</v>
      </c>
      <c r="G49" s="54"/>
      <c r="H49" s="54" t="s">
        <v>19</v>
      </c>
      <c r="I49" s="54"/>
      <c r="J49" s="54">
        <v>2</v>
      </c>
      <c r="K49" s="54" t="s">
        <v>20</v>
      </c>
      <c r="L49" s="54" t="s">
        <v>157</v>
      </c>
      <c r="M49" s="72"/>
      <c r="N49" s="72"/>
      <c r="O49" s="196"/>
      <c r="P49" s="67" t="s">
        <v>175</v>
      </c>
      <c r="Q49" s="125" t="s">
        <v>157</v>
      </c>
      <c r="R49" s="158" t="s">
        <v>121</v>
      </c>
    </row>
    <row r="50" spans="1:18" ht="20.100000000000001" customHeight="1" thickBot="1" x14ac:dyDescent="0.3">
      <c r="A50" s="52" t="s">
        <v>21</v>
      </c>
      <c r="B50" s="54" t="s">
        <v>176</v>
      </c>
      <c r="C50" s="104" t="s">
        <v>177</v>
      </c>
      <c r="D50" s="55">
        <v>6</v>
      </c>
      <c r="E50" s="54"/>
      <c r="F50" s="54" t="s">
        <v>117</v>
      </c>
      <c r="G50" s="54"/>
      <c r="H50" s="54" t="s">
        <v>19</v>
      </c>
      <c r="I50" s="54"/>
      <c r="J50" s="54">
        <v>2</v>
      </c>
      <c r="K50" s="54" t="s">
        <v>20</v>
      </c>
      <c r="L50" s="54" t="s">
        <v>157</v>
      </c>
      <c r="M50" s="72"/>
      <c r="N50" s="72"/>
      <c r="O50" s="196"/>
      <c r="P50" s="67" t="s">
        <v>175</v>
      </c>
      <c r="Q50" s="125" t="s">
        <v>157</v>
      </c>
      <c r="R50" s="158" t="s">
        <v>121</v>
      </c>
    </row>
    <row r="51" spans="1:18" ht="20.100000000000001" customHeight="1" thickBot="1" x14ac:dyDescent="0.3">
      <c r="A51" s="52" t="s">
        <v>21</v>
      </c>
      <c r="B51" s="53" t="s">
        <v>178</v>
      </c>
      <c r="C51" s="104" t="s">
        <v>179</v>
      </c>
      <c r="D51" s="55">
        <v>6</v>
      </c>
      <c r="E51" s="54"/>
      <c r="F51" s="54" t="s">
        <v>117</v>
      </c>
      <c r="G51" s="54"/>
      <c r="H51" s="54" t="s">
        <v>19</v>
      </c>
      <c r="I51" s="54"/>
      <c r="J51" s="54">
        <v>2</v>
      </c>
      <c r="K51" s="54" t="s">
        <v>20</v>
      </c>
      <c r="L51" s="54" t="s">
        <v>157</v>
      </c>
      <c r="M51" s="72"/>
      <c r="N51" s="72"/>
      <c r="O51" s="196"/>
      <c r="P51" s="67" t="s">
        <v>175</v>
      </c>
      <c r="Q51" s="125" t="s">
        <v>157</v>
      </c>
      <c r="R51" s="158" t="s">
        <v>121</v>
      </c>
    </row>
    <row r="52" spans="1:18" ht="20.100000000000001" customHeight="1" thickBot="1" x14ac:dyDescent="0.3">
      <c r="A52" s="52" t="s">
        <v>21</v>
      </c>
      <c r="B52" s="54" t="s">
        <v>180</v>
      </c>
      <c r="C52" s="104" t="s">
        <v>181</v>
      </c>
      <c r="D52" s="55">
        <v>6</v>
      </c>
      <c r="E52" s="54"/>
      <c r="F52" s="54" t="s">
        <v>117</v>
      </c>
      <c r="G52" s="54"/>
      <c r="H52" s="54" t="s">
        <v>19</v>
      </c>
      <c r="I52" s="54"/>
      <c r="J52" s="54">
        <v>2</v>
      </c>
      <c r="K52" s="54" t="s">
        <v>20</v>
      </c>
      <c r="L52" s="54" t="s">
        <v>182</v>
      </c>
      <c r="M52" s="72"/>
      <c r="N52" s="72"/>
      <c r="O52" s="196"/>
      <c r="P52" s="67" t="s">
        <v>175</v>
      </c>
      <c r="Q52" s="67" t="s">
        <v>182</v>
      </c>
      <c r="R52" s="158" t="s">
        <v>121</v>
      </c>
    </row>
    <row r="53" spans="1:18" ht="20.100000000000001" customHeight="1" thickBot="1" x14ac:dyDescent="0.3">
      <c r="A53" s="52" t="s">
        <v>21</v>
      </c>
      <c r="B53" s="53" t="s">
        <v>183</v>
      </c>
      <c r="C53" s="104" t="s">
        <v>184</v>
      </c>
      <c r="D53" s="55">
        <v>6</v>
      </c>
      <c r="E53" s="54"/>
      <c r="F53" s="54" t="s">
        <v>117</v>
      </c>
      <c r="G53" s="54"/>
      <c r="H53" s="54" t="s">
        <v>19</v>
      </c>
      <c r="I53" s="54"/>
      <c r="J53" s="54">
        <v>2</v>
      </c>
      <c r="K53" s="54" t="s">
        <v>20</v>
      </c>
      <c r="L53" s="54" t="s">
        <v>157</v>
      </c>
      <c r="M53" s="72"/>
      <c r="N53" s="72"/>
      <c r="O53" s="196"/>
      <c r="P53" s="67" t="s">
        <v>175</v>
      </c>
      <c r="Q53" s="125" t="s">
        <v>157</v>
      </c>
      <c r="R53" s="158" t="s">
        <v>121</v>
      </c>
    </row>
    <row r="54" spans="1:18" ht="20.100000000000001" customHeight="1" thickBot="1" x14ac:dyDescent="0.3">
      <c r="A54" s="48"/>
      <c r="B54" s="49" t="s">
        <v>185</v>
      </c>
      <c r="C54" s="165"/>
      <c r="D54" s="50"/>
      <c r="E54" s="50"/>
      <c r="F54" s="50"/>
      <c r="G54" s="50"/>
      <c r="H54" s="50"/>
      <c r="I54" s="50"/>
      <c r="J54" s="50"/>
      <c r="K54" s="50"/>
      <c r="L54" s="50"/>
      <c r="M54" s="72"/>
      <c r="N54" s="72"/>
      <c r="O54" s="69"/>
      <c r="P54" s="69"/>
      <c r="Q54" s="69"/>
      <c r="R54" s="90"/>
    </row>
    <row r="55" spans="1:18" ht="20.100000000000001" customHeight="1" x14ac:dyDescent="0.25">
      <c r="A55" s="40" t="s">
        <v>21</v>
      </c>
      <c r="B55" s="42" t="s">
        <v>186</v>
      </c>
      <c r="C55" s="108"/>
      <c r="D55" s="43">
        <v>0</v>
      </c>
      <c r="E55" s="42"/>
      <c r="F55" s="42" t="s">
        <v>117</v>
      </c>
      <c r="G55" s="42" t="s">
        <v>117</v>
      </c>
      <c r="H55" s="42"/>
      <c r="I55" s="42"/>
      <c r="J55" s="42"/>
      <c r="K55" s="42"/>
      <c r="L55" s="42"/>
      <c r="M55" s="73"/>
      <c r="N55" s="73"/>
      <c r="O55" s="65"/>
      <c r="P55" s="65"/>
      <c r="Q55" s="65"/>
      <c r="R55" s="66"/>
    </row>
    <row r="56" spans="1:18" ht="20.100000000000001" customHeight="1" thickBot="1" x14ac:dyDescent="0.3">
      <c r="A56" s="131" t="s">
        <v>24</v>
      </c>
      <c r="B56" s="128" t="s">
        <v>187</v>
      </c>
      <c r="C56" s="139"/>
      <c r="D56" s="137">
        <v>0</v>
      </c>
      <c r="E56" s="128"/>
      <c r="F56" s="128" t="s">
        <v>117</v>
      </c>
      <c r="G56" s="128" t="s">
        <v>117</v>
      </c>
      <c r="H56" s="128" t="s">
        <v>22</v>
      </c>
      <c r="I56" s="128"/>
      <c r="J56" s="128"/>
      <c r="K56" s="128" t="s">
        <v>20</v>
      </c>
      <c r="L56" s="128" t="s">
        <v>188</v>
      </c>
      <c r="M56" s="130"/>
      <c r="N56" s="130"/>
      <c r="O56" s="136"/>
      <c r="P56" s="136"/>
      <c r="Q56" s="136"/>
      <c r="R56" s="202" t="s">
        <v>189</v>
      </c>
    </row>
    <row r="57" spans="1:18" ht="20.100000000000001" customHeight="1" thickBot="1" x14ac:dyDescent="0.3">
      <c r="A57" s="52" t="s">
        <v>21</v>
      </c>
      <c r="B57" s="54" t="s">
        <v>190</v>
      </c>
      <c r="C57" s="164" t="s">
        <v>191</v>
      </c>
      <c r="D57" s="55">
        <v>0</v>
      </c>
      <c r="E57" s="54"/>
      <c r="F57" s="54" t="s">
        <v>117</v>
      </c>
      <c r="G57" s="54" t="s">
        <v>117</v>
      </c>
      <c r="H57" s="54" t="s">
        <v>19</v>
      </c>
      <c r="I57" s="54"/>
      <c r="J57" s="54">
        <v>2</v>
      </c>
      <c r="K57" s="54" t="s">
        <v>20</v>
      </c>
      <c r="L57" s="54" t="s">
        <v>157</v>
      </c>
      <c r="M57" s="72"/>
      <c r="N57" s="72"/>
      <c r="O57" s="136"/>
      <c r="P57" s="67" t="s">
        <v>192</v>
      </c>
      <c r="Q57" s="67" t="s">
        <v>157</v>
      </c>
      <c r="R57" s="158" t="s">
        <v>121</v>
      </c>
    </row>
    <row r="58" spans="1:18" ht="20.100000000000001" customHeight="1" thickBot="1" x14ac:dyDescent="0.3">
      <c r="A58" s="52" t="s">
        <v>21</v>
      </c>
      <c r="B58" s="54" t="s">
        <v>193</v>
      </c>
      <c r="C58" s="164" t="s">
        <v>194</v>
      </c>
      <c r="D58" s="55">
        <v>0</v>
      </c>
      <c r="E58" s="54"/>
      <c r="F58" s="54" t="s">
        <v>117</v>
      </c>
      <c r="G58" s="54" t="s">
        <v>117</v>
      </c>
      <c r="H58" s="54" t="s">
        <v>19</v>
      </c>
      <c r="I58" s="54"/>
      <c r="J58" s="54">
        <v>2</v>
      </c>
      <c r="K58" s="54"/>
      <c r="L58" s="54"/>
      <c r="M58" s="72"/>
      <c r="N58" s="72"/>
      <c r="O58" s="67"/>
      <c r="P58" s="67"/>
      <c r="Q58" s="67"/>
      <c r="R58" s="158" t="s">
        <v>195</v>
      </c>
    </row>
    <row r="59" spans="1:18" ht="20.100000000000001" customHeight="1" thickBot="1" x14ac:dyDescent="0.3">
      <c r="A59" s="52" t="s">
        <v>21</v>
      </c>
      <c r="B59" s="54" t="s">
        <v>196</v>
      </c>
      <c r="C59" s="164" t="s">
        <v>197</v>
      </c>
      <c r="D59" s="55">
        <v>6</v>
      </c>
      <c r="E59" s="54"/>
      <c r="F59" s="54" t="s">
        <v>117</v>
      </c>
      <c r="G59" s="54" t="s">
        <v>117</v>
      </c>
      <c r="H59" s="54" t="s">
        <v>19</v>
      </c>
      <c r="I59" s="54"/>
      <c r="J59" s="54">
        <v>2</v>
      </c>
      <c r="K59" s="54" t="s">
        <v>20</v>
      </c>
      <c r="L59" s="54" t="s">
        <v>157</v>
      </c>
      <c r="M59" s="72"/>
      <c r="N59" s="72"/>
      <c r="O59" s="67"/>
      <c r="P59" s="67" t="s">
        <v>192</v>
      </c>
      <c r="Q59" s="67" t="s">
        <v>157</v>
      </c>
      <c r="R59" s="158" t="s">
        <v>121</v>
      </c>
    </row>
    <row r="60" spans="1:18" ht="20.100000000000001" customHeight="1" thickBot="1" x14ac:dyDescent="0.3">
      <c r="A60" s="52" t="s">
        <v>21</v>
      </c>
      <c r="B60" s="54" t="s">
        <v>198</v>
      </c>
      <c r="C60" s="164" t="s">
        <v>199</v>
      </c>
      <c r="D60" s="55">
        <v>6</v>
      </c>
      <c r="E60" s="54"/>
      <c r="F60" s="54" t="s">
        <v>117</v>
      </c>
      <c r="G60" s="54" t="s">
        <v>117</v>
      </c>
      <c r="H60" s="54" t="s">
        <v>19</v>
      </c>
      <c r="I60" s="54"/>
      <c r="J60" s="54">
        <v>2</v>
      </c>
      <c r="K60" s="54" t="s">
        <v>20</v>
      </c>
      <c r="L60" s="54" t="s">
        <v>157</v>
      </c>
      <c r="M60" s="72"/>
      <c r="N60" s="72"/>
      <c r="O60" s="67"/>
      <c r="P60" s="67" t="s">
        <v>192</v>
      </c>
      <c r="Q60" s="67" t="s">
        <v>157</v>
      </c>
      <c r="R60" s="158" t="s">
        <v>121</v>
      </c>
    </row>
    <row r="61" spans="1:18" ht="20.100000000000001" customHeight="1" thickBot="1" x14ac:dyDescent="0.3">
      <c r="A61" s="52" t="s">
        <v>21</v>
      </c>
      <c r="B61" s="150" t="s">
        <v>200</v>
      </c>
      <c r="C61" s="164" t="s">
        <v>201</v>
      </c>
      <c r="D61" s="55">
        <v>6</v>
      </c>
      <c r="E61" s="54"/>
      <c r="F61" s="54" t="s">
        <v>117</v>
      </c>
      <c r="G61" s="54" t="s">
        <v>117</v>
      </c>
      <c r="H61" s="54" t="s">
        <v>19</v>
      </c>
      <c r="I61" s="54"/>
      <c r="J61" s="54">
        <v>2</v>
      </c>
      <c r="K61" s="54" t="s">
        <v>20</v>
      </c>
      <c r="L61" s="54" t="s">
        <v>157</v>
      </c>
      <c r="M61" s="72"/>
      <c r="N61" s="72"/>
      <c r="O61" s="67"/>
      <c r="P61" s="67" t="s">
        <v>192</v>
      </c>
      <c r="Q61" s="67" t="s">
        <v>157</v>
      </c>
      <c r="R61" s="158" t="s">
        <v>121</v>
      </c>
    </row>
    <row r="62" spans="1:18" ht="20.100000000000001" customHeight="1" thickBot="1" x14ac:dyDescent="0.3">
      <c r="A62" s="52" t="s">
        <v>21</v>
      </c>
      <c r="B62" s="54" t="s">
        <v>202</v>
      </c>
      <c r="C62" s="164" t="s">
        <v>203</v>
      </c>
      <c r="D62" s="55">
        <v>6</v>
      </c>
      <c r="E62" s="54"/>
      <c r="F62" s="54" t="s">
        <v>117</v>
      </c>
      <c r="G62" s="54" t="s">
        <v>117</v>
      </c>
      <c r="H62" s="54" t="s">
        <v>19</v>
      </c>
      <c r="I62" s="54"/>
      <c r="J62" s="54">
        <v>2</v>
      </c>
      <c r="K62" s="54" t="s">
        <v>20</v>
      </c>
      <c r="L62" s="54" t="s">
        <v>157</v>
      </c>
      <c r="M62" s="72"/>
      <c r="N62" s="72"/>
      <c r="O62" s="67"/>
      <c r="P62" s="67" t="s">
        <v>192</v>
      </c>
      <c r="Q62" s="67" t="s">
        <v>157</v>
      </c>
      <c r="R62" s="158" t="s">
        <v>121</v>
      </c>
    </row>
    <row r="63" spans="1:18" ht="20.100000000000001" customHeight="1" thickBot="1" x14ac:dyDescent="0.3">
      <c r="A63" s="52" t="s">
        <v>21</v>
      </c>
      <c r="B63" s="54" t="s">
        <v>204</v>
      </c>
      <c r="C63" s="164" t="s">
        <v>205</v>
      </c>
      <c r="D63" s="55">
        <v>6</v>
      </c>
      <c r="E63" s="54"/>
      <c r="F63" s="54" t="s">
        <v>117</v>
      </c>
      <c r="G63" s="54" t="s">
        <v>117</v>
      </c>
      <c r="H63" s="54" t="s">
        <v>19</v>
      </c>
      <c r="I63" s="54"/>
      <c r="J63" s="54">
        <v>2</v>
      </c>
      <c r="K63" s="54" t="s">
        <v>20</v>
      </c>
      <c r="L63" s="54" t="s">
        <v>157</v>
      </c>
      <c r="M63" s="72"/>
      <c r="N63" s="72"/>
      <c r="O63" s="67"/>
      <c r="P63" s="67" t="s">
        <v>192</v>
      </c>
      <c r="Q63" s="67" t="s">
        <v>157</v>
      </c>
      <c r="R63" s="158" t="s">
        <v>121</v>
      </c>
    </row>
    <row r="64" spans="1:18" ht="20.100000000000001" customHeight="1" thickBot="1" x14ac:dyDescent="0.3">
      <c r="A64" s="52" t="s">
        <v>21</v>
      </c>
      <c r="B64" s="54" t="s">
        <v>206</v>
      </c>
      <c r="C64" s="164" t="s">
        <v>207</v>
      </c>
      <c r="D64" s="55">
        <v>6</v>
      </c>
      <c r="E64" s="54"/>
      <c r="F64" s="54" t="s">
        <v>117</v>
      </c>
      <c r="G64" s="54" t="s">
        <v>117</v>
      </c>
      <c r="H64" s="54" t="s">
        <v>19</v>
      </c>
      <c r="I64" s="54"/>
      <c r="J64" s="54">
        <v>2</v>
      </c>
      <c r="K64" s="54" t="s">
        <v>20</v>
      </c>
      <c r="L64" s="54" t="s">
        <v>157</v>
      </c>
      <c r="M64" s="72"/>
      <c r="N64" s="72"/>
      <c r="O64" s="67"/>
      <c r="P64" s="67" t="s">
        <v>192</v>
      </c>
      <c r="Q64" s="67" t="s">
        <v>157</v>
      </c>
      <c r="R64" s="158" t="s">
        <v>121</v>
      </c>
    </row>
    <row r="65" spans="1:18" ht="20.100000000000001" customHeight="1" thickBot="1" x14ac:dyDescent="0.3">
      <c r="A65" s="52" t="s">
        <v>21</v>
      </c>
      <c r="B65" s="53" t="s">
        <v>208</v>
      </c>
      <c r="C65" s="164" t="s">
        <v>209</v>
      </c>
      <c r="D65" s="55">
        <v>6</v>
      </c>
      <c r="E65" s="54"/>
      <c r="F65" s="54" t="s">
        <v>117</v>
      </c>
      <c r="G65" s="54" t="s">
        <v>117</v>
      </c>
      <c r="H65" s="54" t="s">
        <v>19</v>
      </c>
      <c r="I65" s="54"/>
      <c r="J65" s="54">
        <v>2</v>
      </c>
      <c r="K65" s="54" t="s">
        <v>20</v>
      </c>
      <c r="L65" s="54" t="s">
        <v>157</v>
      </c>
      <c r="M65" s="72"/>
      <c r="N65" s="72"/>
      <c r="O65" s="67"/>
      <c r="P65" s="67" t="s">
        <v>192</v>
      </c>
      <c r="Q65" s="67" t="s">
        <v>157</v>
      </c>
      <c r="R65" s="158" t="s">
        <v>121</v>
      </c>
    </row>
    <row r="66" spans="1:18" ht="20.100000000000001" customHeight="1" thickBot="1" x14ac:dyDescent="0.3">
      <c r="A66" s="52" t="s">
        <v>21</v>
      </c>
      <c r="B66" s="53" t="s">
        <v>210</v>
      </c>
      <c r="C66" s="164" t="s">
        <v>211</v>
      </c>
      <c r="D66" s="55">
        <v>6</v>
      </c>
      <c r="E66" s="54"/>
      <c r="F66" s="54" t="s">
        <v>117</v>
      </c>
      <c r="G66" s="54" t="s">
        <v>117</v>
      </c>
      <c r="H66" s="54" t="s">
        <v>19</v>
      </c>
      <c r="I66" s="54"/>
      <c r="J66" s="54">
        <v>2</v>
      </c>
      <c r="K66" s="54" t="s">
        <v>20</v>
      </c>
      <c r="L66" s="54" t="s">
        <v>157</v>
      </c>
      <c r="M66" s="72"/>
      <c r="N66" s="72"/>
      <c r="O66" s="67"/>
      <c r="P66" s="67" t="s">
        <v>192</v>
      </c>
      <c r="Q66" s="67" t="s">
        <v>157</v>
      </c>
      <c r="R66" s="158" t="s">
        <v>121</v>
      </c>
    </row>
    <row r="67" spans="1:18" ht="20.100000000000001" customHeight="1" thickBot="1" x14ac:dyDescent="0.3">
      <c r="A67" s="48"/>
      <c r="B67" s="49" t="s">
        <v>212</v>
      </c>
      <c r="C67" s="165"/>
      <c r="D67" s="50"/>
      <c r="E67" s="50"/>
      <c r="F67" s="50"/>
      <c r="G67" s="50"/>
      <c r="H67" s="50"/>
      <c r="I67" s="50"/>
      <c r="J67" s="50"/>
      <c r="K67" s="50"/>
      <c r="L67" s="50"/>
      <c r="M67" s="72"/>
      <c r="N67" s="72"/>
      <c r="O67" s="69"/>
      <c r="P67" s="69"/>
      <c r="Q67" s="69"/>
      <c r="R67" s="70"/>
    </row>
    <row r="68" spans="1:18" ht="20.100000000000001" customHeight="1" thickBot="1" x14ac:dyDescent="0.3">
      <c r="A68" s="40" t="s">
        <v>21</v>
      </c>
      <c r="B68" s="42" t="s">
        <v>213</v>
      </c>
      <c r="C68" s="151" t="s">
        <v>214</v>
      </c>
      <c r="D68" s="43">
        <v>6</v>
      </c>
      <c r="E68" s="42"/>
      <c r="F68" s="42" t="s">
        <v>117</v>
      </c>
      <c r="G68" s="42" t="s">
        <v>117</v>
      </c>
      <c r="H68" s="42" t="s">
        <v>19</v>
      </c>
      <c r="I68" s="42"/>
      <c r="J68" s="42"/>
      <c r="K68" s="42"/>
      <c r="L68" s="42"/>
      <c r="M68" s="73"/>
      <c r="N68" s="73"/>
      <c r="O68" s="67"/>
      <c r="P68" s="67"/>
      <c r="Q68" s="67"/>
      <c r="R68" s="158" t="s">
        <v>121</v>
      </c>
    </row>
    <row r="69" spans="1:18" ht="20.100000000000001" customHeight="1" thickBot="1" x14ac:dyDescent="0.3">
      <c r="A69" s="157" t="s">
        <v>24</v>
      </c>
      <c r="B69" s="159" t="s">
        <v>215</v>
      </c>
      <c r="C69" s="185" t="s">
        <v>216</v>
      </c>
      <c r="D69" s="160"/>
      <c r="E69" s="195">
        <v>1</v>
      </c>
      <c r="F69" s="159" t="s">
        <v>117</v>
      </c>
      <c r="G69" s="159" t="s">
        <v>117</v>
      </c>
      <c r="H69" s="42" t="s">
        <v>19</v>
      </c>
      <c r="I69" s="159"/>
      <c r="J69" s="159">
        <v>1</v>
      </c>
      <c r="K69" s="159" t="s">
        <v>20</v>
      </c>
      <c r="L69" s="159" t="s">
        <v>182</v>
      </c>
      <c r="M69" s="161"/>
      <c r="N69" s="161"/>
      <c r="O69" s="67"/>
      <c r="P69" s="67" t="s">
        <v>192</v>
      </c>
      <c r="Q69" s="162" t="s">
        <v>217</v>
      </c>
      <c r="R69" s="158" t="s">
        <v>121</v>
      </c>
    </row>
    <row r="70" spans="1:18" ht="20.100000000000001" customHeight="1" thickBot="1" x14ac:dyDescent="0.3">
      <c r="A70" s="157"/>
      <c r="B70" s="187" t="s">
        <v>218</v>
      </c>
      <c r="C70" s="185"/>
      <c r="D70" s="188"/>
      <c r="E70" s="185">
        <v>1</v>
      </c>
      <c r="F70" s="159" t="s">
        <v>140</v>
      </c>
      <c r="G70" s="159"/>
      <c r="H70" s="42"/>
      <c r="I70" s="159"/>
      <c r="J70" s="159"/>
      <c r="K70" s="159"/>
      <c r="L70" s="159"/>
      <c r="M70" s="161"/>
      <c r="N70" s="161"/>
      <c r="O70" s="67"/>
      <c r="P70" s="67"/>
      <c r="Q70" s="162"/>
      <c r="R70" s="158"/>
    </row>
    <row r="71" spans="1:18" ht="20.100000000000001" customHeight="1" thickBot="1" x14ac:dyDescent="0.3">
      <c r="A71" s="157" t="s">
        <v>24</v>
      </c>
      <c r="B71" s="159" t="s">
        <v>219</v>
      </c>
      <c r="C71" s="185" t="s">
        <v>220</v>
      </c>
      <c r="D71" s="160"/>
      <c r="E71" s="203"/>
      <c r="F71" s="159" t="s">
        <v>117</v>
      </c>
      <c r="G71" s="159" t="s">
        <v>117</v>
      </c>
      <c r="H71" s="42" t="s">
        <v>19</v>
      </c>
      <c r="I71" s="159"/>
      <c r="J71" s="159">
        <v>1</v>
      </c>
      <c r="K71" s="159" t="s">
        <v>20</v>
      </c>
      <c r="L71" s="159" t="s">
        <v>157</v>
      </c>
      <c r="M71" s="161"/>
      <c r="N71" s="161"/>
      <c r="O71" s="67"/>
      <c r="P71" s="67" t="s">
        <v>192</v>
      </c>
      <c r="Q71" s="162" t="s">
        <v>157</v>
      </c>
      <c r="R71" s="158" t="s">
        <v>121</v>
      </c>
    </row>
    <row r="72" spans="1:18" ht="20.100000000000001" customHeight="1" thickBot="1" x14ac:dyDescent="0.3">
      <c r="A72" s="131" t="s">
        <v>24</v>
      </c>
      <c r="B72" s="128" t="s">
        <v>221</v>
      </c>
      <c r="C72" s="156" t="s">
        <v>222</v>
      </c>
      <c r="D72" s="129"/>
      <c r="E72" s="155"/>
      <c r="F72" s="128" t="s">
        <v>117</v>
      </c>
      <c r="G72" s="128" t="s">
        <v>117</v>
      </c>
      <c r="H72" s="42" t="s">
        <v>19</v>
      </c>
      <c r="I72" s="128"/>
      <c r="J72" s="128">
        <v>1</v>
      </c>
      <c r="K72" s="128" t="s">
        <v>20</v>
      </c>
      <c r="L72" s="128" t="s">
        <v>157</v>
      </c>
      <c r="M72" s="130"/>
      <c r="N72" s="130"/>
      <c r="O72" s="67"/>
      <c r="P72" s="67" t="s">
        <v>192</v>
      </c>
      <c r="Q72" s="136" t="s">
        <v>157</v>
      </c>
      <c r="R72" s="158" t="s">
        <v>121</v>
      </c>
    </row>
    <row r="73" spans="1:18" ht="20.100000000000001" customHeight="1" thickBot="1" x14ac:dyDescent="0.3">
      <c r="A73" s="40" t="s">
        <v>21</v>
      </c>
      <c r="B73" s="42" t="s">
        <v>223</v>
      </c>
      <c r="C73" s="151" t="s">
        <v>224</v>
      </c>
      <c r="D73" s="43">
        <v>6</v>
      </c>
      <c r="E73" s="42"/>
      <c r="F73" s="42" t="s">
        <v>117</v>
      </c>
      <c r="G73" s="42" t="s">
        <v>117</v>
      </c>
      <c r="H73" s="42" t="s">
        <v>19</v>
      </c>
      <c r="I73" s="42"/>
      <c r="J73" s="42"/>
      <c r="K73" s="42" t="s">
        <v>20</v>
      </c>
      <c r="L73" s="42" t="s">
        <v>157</v>
      </c>
      <c r="M73" s="73"/>
      <c r="N73" s="73"/>
      <c r="O73" s="67"/>
      <c r="P73" s="67" t="s">
        <v>192</v>
      </c>
      <c r="Q73" s="65" t="s">
        <v>157</v>
      </c>
      <c r="R73" s="158" t="s">
        <v>121</v>
      </c>
    </row>
    <row r="74" spans="1:18" ht="20.100000000000001" customHeight="1" thickBot="1" x14ac:dyDescent="0.3">
      <c r="A74" s="157" t="s">
        <v>24</v>
      </c>
      <c r="B74" s="159" t="s">
        <v>225</v>
      </c>
      <c r="C74" s="185" t="s">
        <v>226</v>
      </c>
      <c r="D74" s="160"/>
      <c r="E74" s="195">
        <v>1</v>
      </c>
      <c r="F74" s="159" t="s">
        <v>117</v>
      </c>
      <c r="G74" s="159" t="s">
        <v>117</v>
      </c>
      <c r="H74" s="42" t="s">
        <v>19</v>
      </c>
      <c r="I74" s="159"/>
      <c r="J74" s="159">
        <v>1</v>
      </c>
      <c r="K74" s="159" t="s">
        <v>20</v>
      </c>
      <c r="L74" s="159" t="s">
        <v>157</v>
      </c>
      <c r="M74" s="161"/>
      <c r="N74" s="161"/>
      <c r="O74" s="67"/>
      <c r="P74" s="67" t="s">
        <v>192</v>
      </c>
      <c r="Q74" s="162" t="s">
        <v>157</v>
      </c>
      <c r="R74" s="158" t="s">
        <v>121</v>
      </c>
    </row>
    <row r="75" spans="1:18" ht="20.100000000000001" customHeight="1" thickBot="1" x14ac:dyDescent="0.3">
      <c r="A75" s="157"/>
      <c r="B75" s="187" t="s">
        <v>218</v>
      </c>
      <c r="C75" s="185"/>
      <c r="D75" s="188"/>
      <c r="E75" s="185">
        <v>1</v>
      </c>
      <c r="F75" s="159" t="s">
        <v>140</v>
      </c>
      <c r="G75" s="159"/>
      <c r="H75" s="42"/>
      <c r="I75" s="159"/>
      <c r="J75" s="159"/>
      <c r="K75" s="159"/>
      <c r="L75" s="159"/>
      <c r="M75" s="161"/>
      <c r="N75" s="161"/>
      <c r="O75" s="67"/>
      <c r="P75" s="67"/>
      <c r="Q75" s="162"/>
      <c r="R75" s="158"/>
    </row>
    <row r="76" spans="1:18" ht="20.100000000000001" customHeight="1" thickBot="1" x14ac:dyDescent="0.3">
      <c r="A76" s="157" t="s">
        <v>24</v>
      </c>
      <c r="B76" s="159" t="s">
        <v>227</v>
      </c>
      <c r="C76" s="185" t="s">
        <v>228</v>
      </c>
      <c r="D76" s="160"/>
      <c r="E76" s="203"/>
      <c r="F76" s="159" t="s">
        <v>117</v>
      </c>
      <c r="G76" s="159" t="s">
        <v>117</v>
      </c>
      <c r="H76" s="42" t="s">
        <v>19</v>
      </c>
      <c r="I76" s="159"/>
      <c r="J76" s="159">
        <v>1</v>
      </c>
      <c r="K76" s="159" t="s">
        <v>20</v>
      </c>
      <c r="L76" s="159" t="s">
        <v>157</v>
      </c>
      <c r="M76" s="161"/>
      <c r="N76" s="161"/>
      <c r="O76" s="67"/>
      <c r="P76" s="67" t="s">
        <v>192</v>
      </c>
      <c r="Q76" s="162" t="s">
        <v>157</v>
      </c>
      <c r="R76" s="158" t="s">
        <v>121</v>
      </c>
    </row>
    <row r="77" spans="1:18" ht="20.100000000000001" customHeight="1" thickBot="1" x14ac:dyDescent="0.3">
      <c r="A77" s="131" t="s">
        <v>24</v>
      </c>
      <c r="B77" s="128" t="s">
        <v>229</v>
      </c>
      <c r="C77" s="156" t="s">
        <v>230</v>
      </c>
      <c r="D77" s="129"/>
      <c r="E77" s="155"/>
      <c r="F77" s="128" t="s">
        <v>117</v>
      </c>
      <c r="G77" s="128" t="s">
        <v>117</v>
      </c>
      <c r="H77" s="42" t="s">
        <v>19</v>
      </c>
      <c r="I77" s="128"/>
      <c r="J77" s="128">
        <v>1</v>
      </c>
      <c r="K77" s="128" t="s">
        <v>20</v>
      </c>
      <c r="L77" s="128" t="s">
        <v>157</v>
      </c>
      <c r="M77" s="130"/>
      <c r="N77" s="130"/>
      <c r="O77" s="67"/>
      <c r="P77" s="67" t="s">
        <v>192</v>
      </c>
      <c r="Q77" s="136" t="s">
        <v>157</v>
      </c>
      <c r="R77" s="158" t="s">
        <v>121</v>
      </c>
    </row>
    <row r="78" spans="1:18" ht="20.100000000000001" customHeight="1" thickBot="1" x14ac:dyDescent="0.3">
      <c r="A78" s="52" t="s">
        <v>21</v>
      </c>
      <c r="B78" s="54" t="s">
        <v>231</v>
      </c>
      <c r="C78" s="164" t="s">
        <v>232</v>
      </c>
      <c r="D78" s="55">
        <v>6</v>
      </c>
      <c r="E78" s="54"/>
      <c r="F78" s="54" t="s">
        <v>117</v>
      </c>
      <c r="G78" s="54" t="s">
        <v>117</v>
      </c>
      <c r="H78" s="54" t="s">
        <v>19</v>
      </c>
      <c r="I78" s="54"/>
      <c r="J78" s="54">
        <v>2</v>
      </c>
      <c r="K78" s="54" t="s">
        <v>20</v>
      </c>
      <c r="L78" s="54" t="s">
        <v>233</v>
      </c>
      <c r="M78" s="72"/>
      <c r="N78" s="72"/>
      <c r="O78" s="67"/>
      <c r="P78" s="67" t="s">
        <v>192</v>
      </c>
      <c r="Q78" s="67" t="s">
        <v>157</v>
      </c>
      <c r="R78" s="158" t="s">
        <v>121</v>
      </c>
    </row>
    <row r="79" spans="1:18" ht="20.100000000000001" customHeight="1" thickBot="1" x14ac:dyDescent="0.3">
      <c r="A79" s="48"/>
      <c r="B79" s="49" t="s">
        <v>234</v>
      </c>
      <c r="C79" s="165"/>
      <c r="D79" s="50"/>
      <c r="E79" s="50"/>
      <c r="F79" s="50"/>
      <c r="G79" s="50"/>
      <c r="H79" s="50"/>
      <c r="I79" s="50"/>
      <c r="J79" s="50"/>
      <c r="K79" s="50"/>
      <c r="L79" s="50"/>
      <c r="M79" s="72"/>
      <c r="N79" s="72"/>
      <c r="O79" s="69"/>
      <c r="P79" s="69"/>
      <c r="Q79" s="69"/>
      <c r="R79" s="70"/>
    </row>
    <row r="80" spans="1:18" ht="20.100000000000001" customHeight="1" thickBot="1" x14ac:dyDescent="0.3">
      <c r="A80" s="52" t="s">
        <v>21</v>
      </c>
      <c r="B80" s="54" t="s">
        <v>235</v>
      </c>
      <c r="C80" s="104" t="s">
        <v>236</v>
      </c>
      <c r="D80" s="55">
        <v>6</v>
      </c>
      <c r="E80" s="54"/>
      <c r="F80" s="54" t="s">
        <v>117</v>
      </c>
      <c r="G80" s="54" t="s">
        <v>117</v>
      </c>
      <c r="H80" s="54" t="s">
        <v>19</v>
      </c>
      <c r="I80" s="54"/>
      <c r="J80" s="54">
        <v>2</v>
      </c>
      <c r="K80" s="54" t="s">
        <v>20</v>
      </c>
      <c r="L80" s="54" t="s">
        <v>157</v>
      </c>
      <c r="M80" s="72"/>
      <c r="N80" s="72"/>
      <c r="O80" s="67"/>
      <c r="P80" s="67" t="s">
        <v>192</v>
      </c>
      <c r="Q80" s="67" t="s">
        <v>157</v>
      </c>
      <c r="R80" s="158" t="s">
        <v>121</v>
      </c>
    </row>
    <row r="81" spans="1:18" ht="20.100000000000001" customHeight="1" thickBot="1" x14ac:dyDescent="0.3">
      <c r="A81" s="52" t="s">
        <v>21</v>
      </c>
      <c r="B81" s="54" t="s">
        <v>237</v>
      </c>
      <c r="C81" s="104" t="s">
        <v>238</v>
      </c>
      <c r="D81" s="55">
        <v>6</v>
      </c>
      <c r="E81" s="54"/>
      <c r="F81" s="54" t="s">
        <v>117</v>
      </c>
      <c r="G81" s="54" t="s">
        <v>117</v>
      </c>
      <c r="H81" s="54" t="s">
        <v>19</v>
      </c>
      <c r="I81" s="54"/>
      <c r="J81" s="54">
        <v>2</v>
      </c>
      <c r="K81" s="54" t="s">
        <v>20</v>
      </c>
      <c r="L81" s="54" t="s">
        <v>157</v>
      </c>
      <c r="M81" s="72"/>
      <c r="N81" s="72"/>
      <c r="O81" s="67"/>
      <c r="P81" s="67" t="s">
        <v>192</v>
      </c>
      <c r="Q81" s="67" t="s">
        <v>157</v>
      </c>
      <c r="R81" s="158" t="s">
        <v>121</v>
      </c>
    </row>
    <row r="82" spans="1:18" ht="20.100000000000001" customHeight="1" thickBot="1" x14ac:dyDescent="0.3">
      <c r="A82" s="52" t="s">
        <v>21</v>
      </c>
      <c r="B82" s="54" t="s">
        <v>239</v>
      </c>
      <c r="C82" s="104" t="s">
        <v>240</v>
      </c>
      <c r="D82" s="55">
        <v>6</v>
      </c>
      <c r="E82" s="54"/>
      <c r="F82" s="54" t="s">
        <v>117</v>
      </c>
      <c r="G82" s="54" t="s">
        <v>117</v>
      </c>
      <c r="H82" s="54" t="s">
        <v>19</v>
      </c>
      <c r="I82" s="54"/>
      <c r="J82" s="54">
        <v>2</v>
      </c>
      <c r="K82" s="54" t="s">
        <v>20</v>
      </c>
      <c r="L82" s="54" t="s">
        <v>157</v>
      </c>
      <c r="M82" s="72"/>
      <c r="N82" s="72"/>
      <c r="O82" s="67"/>
      <c r="P82" s="67" t="s">
        <v>192</v>
      </c>
      <c r="Q82" s="67" t="s">
        <v>157</v>
      </c>
      <c r="R82" s="158" t="s">
        <v>121</v>
      </c>
    </row>
    <row r="83" spans="1:18" ht="20.100000000000001" customHeight="1" x14ac:dyDescent="0.25">
      <c r="A83" s="40" t="s">
        <v>21</v>
      </c>
      <c r="B83" s="42" t="s">
        <v>241</v>
      </c>
      <c r="C83" s="151" t="s">
        <v>242</v>
      </c>
      <c r="D83" s="43">
        <v>6</v>
      </c>
      <c r="E83" s="42"/>
      <c r="F83" s="42" t="s">
        <v>117</v>
      </c>
      <c r="G83" s="42" t="s">
        <v>117</v>
      </c>
      <c r="H83" s="42"/>
      <c r="I83" s="42"/>
      <c r="J83" s="42"/>
      <c r="K83" s="42"/>
      <c r="L83" s="42"/>
      <c r="M83" s="73"/>
      <c r="N83" s="73"/>
      <c r="O83" s="65"/>
      <c r="P83" s="65"/>
      <c r="Q83" s="65"/>
      <c r="R83" s="66"/>
    </row>
    <row r="84" spans="1:18" ht="20.100000000000001" customHeight="1" x14ac:dyDescent="0.25">
      <c r="A84" s="157" t="s">
        <v>24</v>
      </c>
      <c r="B84" s="159" t="s">
        <v>243</v>
      </c>
      <c r="C84" s="195" t="s">
        <v>244</v>
      </c>
      <c r="D84" s="160"/>
      <c r="E84" s="195">
        <v>2</v>
      </c>
      <c r="F84" s="159" t="s">
        <v>117</v>
      </c>
      <c r="G84" s="159" t="s">
        <v>117</v>
      </c>
      <c r="H84" s="159" t="s">
        <v>19</v>
      </c>
      <c r="I84" s="159"/>
      <c r="J84" s="159">
        <v>2</v>
      </c>
      <c r="K84" s="159" t="s">
        <v>20</v>
      </c>
      <c r="L84" s="159" t="s">
        <v>157</v>
      </c>
      <c r="M84" s="161"/>
      <c r="N84" s="161"/>
      <c r="O84" s="162"/>
      <c r="P84" s="162" t="s">
        <v>192</v>
      </c>
      <c r="Q84" s="162" t="s">
        <v>157</v>
      </c>
      <c r="R84" s="158" t="s">
        <v>121</v>
      </c>
    </row>
    <row r="85" spans="1:18" ht="20.100000000000001" customHeight="1" thickBot="1" x14ac:dyDescent="0.3">
      <c r="A85" s="131" t="s">
        <v>24</v>
      </c>
      <c r="B85" s="128" t="s">
        <v>245</v>
      </c>
      <c r="C85" s="139" t="s">
        <v>246</v>
      </c>
      <c r="D85" s="129"/>
      <c r="E85" s="139">
        <v>1</v>
      </c>
      <c r="F85" s="128" t="s">
        <v>117</v>
      </c>
      <c r="G85" s="128" t="s">
        <v>117</v>
      </c>
      <c r="H85" s="128" t="s">
        <v>19</v>
      </c>
      <c r="I85" s="128"/>
      <c r="J85" s="128">
        <v>1</v>
      </c>
      <c r="K85" s="204" t="s">
        <v>247</v>
      </c>
      <c r="L85" s="128"/>
      <c r="M85" s="130"/>
      <c r="N85" s="130"/>
      <c r="O85" s="136"/>
      <c r="P85" s="136"/>
      <c r="Q85" s="136"/>
      <c r="R85" s="204" t="s">
        <v>248</v>
      </c>
    </row>
    <row r="86" spans="1:18" ht="20.100000000000001" customHeight="1" thickBot="1" x14ac:dyDescent="0.3">
      <c r="A86" s="48"/>
      <c r="B86" s="49" t="s">
        <v>249</v>
      </c>
      <c r="C86" s="165"/>
      <c r="D86" s="50"/>
      <c r="E86" s="50"/>
      <c r="F86" s="50"/>
      <c r="G86" s="50"/>
      <c r="H86" s="50"/>
      <c r="I86" s="50"/>
      <c r="J86" s="50"/>
      <c r="K86" s="50"/>
      <c r="L86" s="50"/>
      <c r="M86" s="72"/>
      <c r="N86" s="72"/>
      <c r="O86" s="69"/>
      <c r="P86" s="69"/>
      <c r="Q86" s="69"/>
      <c r="R86" s="70"/>
    </row>
    <row r="87" spans="1:18" ht="20.100000000000001" customHeight="1" thickBot="1" x14ac:dyDescent="0.3">
      <c r="A87" s="52" t="s">
        <v>21</v>
      </c>
      <c r="B87" s="54" t="s">
        <v>250</v>
      </c>
      <c r="C87" s="104" t="s">
        <v>251</v>
      </c>
      <c r="D87" s="55">
        <v>6</v>
      </c>
      <c r="E87" s="54"/>
      <c r="F87" s="54" t="s">
        <v>117</v>
      </c>
      <c r="G87" s="54" t="s">
        <v>117</v>
      </c>
      <c r="H87" s="54" t="s">
        <v>19</v>
      </c>
      <c r="I87" s="54"/>
      <c r="J87" s="159">
        <v>2</v>
      </c>
      <c r="K87" s="54" t="s">
        <v>20</v>
      </c>
      <c r="L87" s="54" t="s">
        <v>157</v>
      </c>
      <c r="M87" s="72"/>
      <c r="N87" s="72"/>
      <c r="O87" s="67"/>
      <c r="P87" s="101" t="s">
        <v>252</v>
      </c>
      <c r="Q87" s="101" t="s">
        <v>253</v>
      </c>
      <c r="R87" s="158" t="s">
        <v>121</v>
      </c>
    </row>
    <row r="88" spans="1:18" ht="20.100000000000001" customHeight="1" thickBot="1" x14ac:dyDescent="0.3">
      <c r="A88" s="52" t="s">
        <v>21</v>
      </c>
      <c r="B88" s="54" t="s">
        <v>254</v>
      </c>
      <c r="C88" s="164" t="s">
        <v>255</v>
      </c>
      <c r="D88" s="55">
        <v>6</v>
      </c>
      <c r="E88" s="54"/>
      <c r="F88" s="54" t="s">
        <v>117</v>
      </c>
      <c r="G88" s="54" t="s">
        <v>117</v>
      </c>
      <c r="H88" s="54" t="s">
        <v>19</v>
      </c>
      <c r="I88" s="54"/>
      <c r="J88" s="159">
        <v>2</v>
      </c>
      <c r="K88" s="54" t="s">
        <v>20</v>
      </c>
      <c r="L88" s="54" t="s">
        <v>157</v>
      </c>
      <c r="M88" s="72"/>
      <c r="N88" s="72"/>
      <c r="O88" s="67"/>
      <c r="P88" s="101" t="s">
        <v>252</v>
      </c>
      <c r="Q88" s="101" t="s">
        <v>253</v>
      </c>
      <c r="R88" s="158" t="s">
        <v>121</v>
      </c>
    </row>
    <row r="89" spans="1:18" ht="20.100000000000001" customHeight="1" thickBot="1" x14ac:dyDescent="0.3">
      <c r="A89" s="52" t="s">
        <v>21</v>
      </c>
      <c r="B89" s="54" t="s">
        <v>256</v>
      </c>
      <c r="C89" s="104" t="s">
        <v>257</v>
      </c>
      <c r="D89" s="55">
        <v>6</v>
      </c>
      <c r="E89" s="54"/>
      <c r="F89" s="54" t="s">
        <v>117</v>
      </c>
      <c r="G89" s="54" t="s">
        <v>117</v>
      </c>
      <c r="H89" s="54" t="s">
        <v>19</v>
      </c>
      <c r="I89" s="54"/>
      <c r="J89" s="159">
        <v>2</v>
      </c>
      <c r="K89" s="54" t="s">
        <v>20</v>
      </c>
      <c r="L89" s="54" t="s">
        <v>157</v>
      </c>
      <c r="M89" s="72"/>
      <c r="N89" s="72"/>
      <c r="O89" s="67"/>
      <c r="P89" s="101" t="s">
        <v>252</v>
      </c>
      <c r="Q89" s="101" t="s">
        <v>253</v>
      </c>
      <c r="R89" s="158" t="s">
        <v>121</v>
      </c>
    </row>
    <row r="90" spans="1:18" ht="20.100000000000001" customHeight="1" thickBot="1" x14ac:dyDescent="0.3">
      <c r="A90" s="52" t="s">
        <v>21</v>
      </c>
      <c r="B90" s="54" t="s">
        <v>258</v>
      </c>
      <c r="C90" s="104" t="s">
        <v>259</v>
      </c>
      <c r="D90" s="55">
        <v>6</v>
      </c>
      <c r="E90" s="54"/>
      <c r="F90" s="54" t="s">
        <v>117</v>
      </c>
      <c r="G90" s="54" t="s">
        <v>117</v>
      </c>
      <c r="H90" s="54" t="s">
        <v>19</v>
      </c>
      <c r="I90" s="54"/>
      <c r="J90" s="159">
        <v>2</v>
      </c>
      <c r="K90" s="54" t="s">
        <v>20</v>
      </c>
      <c r="L90" s="54" t="s">
        <v>157</v>
      </c>
      <c r="M90" s="72"/>
      <c r="N90" s="72"/>
      <c r="O90" s="67"/>
      <c r="P90" s="101" t="s">
        <v>252</v>
      </c>
      <c r="Q90" s="101" t="s">
        <v>253</v>
      </c>
      <c r="R90" s="158" t="s">
        <v>121</v>
      </c>
    </row>
    <row r="91" spans="1:18" ht="20.100000000000001" customHeight="1" thickBot="1" x14ac:dyDescent="0.3">
      <c r="A91" s="48"/>
      <c r="B91" s="49" t="s">
        <v>260</v>
      </c>
      <c r="C91" s="165"/>
      <c r="D91" s="50"/>
      <c r="E91" s="50"/>
      <c r="F91" s="50"/>
      <c r="G91" s="50"/>
      <c r="H91" s="50"/>
      <c r="I91" s="50"/>
      <c r="J91" s="50"/>
      <c r="K91" s="50"/>
      <c r="L91" s="50"/>
      <c r="M91" s="72"/>
      <c r="N91" s="72"/>
      <c r="O91" s="69"/>
      <c r="P91" s="69"/>
      <c r="Q91" s="69"/>
      <c r="R91" s="70"/>
    </row>
    <row r="92" spans="1:18" ht="20.100000000000001" customHeight="1" thickBot="1" x14ac:dyDescent="0.3">
      <c r="A92" s="52" t="s">
        <v>21</v>
      </c>
      <c r="B92" s="54" t="s">
        <v>261</v>
      </c>
      <c r="C92" s="164" t="s">
        <v>262</v>
      </c>
      <c r="D92" s="55">
        <v>6</v>
      </c>
      <c r="E92" s="54"/>
      <c r="F92" s="54" t="s">
        <v>117</v>
      </c>
      <c r="G92" s="54" t="s">
        <v>117</v>
      </c>
      <c r="H92" s="54" t="s">
        <v>19</v>
      </c>
      <c r="I92" s="54"/>
      <c r="J92" s="54">
        <v>2</v>
      </c>
      <c r="K92" s="54" t="s">
        <v>20</v>
      </c>
      <c r="L92" s="54" t="s">
        <v>157</v>
      </c>
      <c r="M92" s="72"/>
      <c r="N92" s="72"/>
      <c r="O92" s="67"/>
      <c r="P92" s="162" t="s">
        <v>192</v>
      </c>
      <c r="Q92" s="67" t="s">
        <v>157</v>
      </c>
      <c r="R92" s="158" t="s">
        <v>121</v>
      </c>
    </row>
    <row r="93" spans="1:18" ht="20.100000000000001" customHeight="1" thickBot="1" x14ac:dyDescent="0.3">
      <c r="A93" s="78"/>
      <c r="B93" s="80" t="s">
        <v>263</v>
      </c>
      <c r="C93" s="166"/>
      <c r="D93" s="81"/>
      <c r="E93" s="81"/>
      <c r="F93" s="81"/>
      <c r="G93" s="81"/>
      <c r="H93" s="81"/>
      <c r="I93" s="81"/>
      <c r="J93" s="81"/>
      <c r="K93" s="81"/>
      <c r="L93" s="81"/>
      <c r="M93" s="82"/>
      <c r="N93" s="82"/>
      <c r="O93" s="83"/>
      <c r="P93" s="83"/>
      <c r="Q93" s="83"/>
      <c r="R93" s="84"/>
    </row>
    <row r="94" spans="1:18" ht="20.100000000000001" customHeight="1" thickBot="1" x14ac:dyDescent="0.3">
      <c r="A94" s="109" t="s">
        <v>21</v>
      </c>
      <c r="B94" s="110" t="s">
        <v>264</v>
      </c>
      <c r="C94" s="170" t="s">
        <v>265</v>
      </c>
      <c r="D94" s="111">
        <v>6</v>
      </c>
      <c r="E94" s="110"/>
      <c r="F94" s="110" t="s">
        <v>117</v>
      </c>
      <c r="G94" s="115" t="s">
        <v>266</v>
      </c>
      <c r="H94" s="110"/>
      <c r="I94" s="110"/>
      <c r="J94" s="110" t="s">
        <v>267</v>
      </c>
      <c r="K94" s="110"/>
      <c r="L94" s="110"/>
      <c r="M94" s="82"/>
      <c r="N94" s="82"/>
      <c r="O94" s="254" t="s">
        <v>268</v>
      </c>
      <c r="P94" s="255"/>
      <c r="Q94" s="255"/>
      <c r="R94" s="256"/>
    </row>
    <row r="95" spans="1:18" ht="20.100000000000001" customHeight="1" x14ac:dyDescent="0.25">
      <c r="A95" s="40" t="s">
        <v>24</v>
      </c>
      <c r="B95" s="42" t="s">
        <v>269</v>
      </c>
      <c r="C95" s="108" t="s">
        <v>270</v>
      </c>
      <c r="D95" s="44"/>
      <c r="E95" s="108">
        <v>2</v>
      </c>
      <c r="F95" s="42" t="s">
        <v>117</v>
      </c>
      <c r="G95" s="107" t="s">
        <v>271</v>
      </c>
      <c r="H95" s="42" t="s">
        <v>19</v>
      </c>
      <c r="I95" s="42"/>
      <c r="J95" s="42"/>
      <c r="K95" s="108" t="s">
        <v>272</v>
      </c>
      <c r="L95" s="108" t="s">
        <v>273</v>
      </c>
      <c r="M95" s="108" t="s">
        <v>20</v>
      </c>
      <c r="N95" s="108" t="s">
        <v>273</v>
      </c>
      <c r="O95" s="65"/>
      <c r="P95" s="65"/>
      <c r="Q95" s="65"/>
      <c r="R95" s="66"/>
    </row>
    <row r="96" spans="1:18" ht="20.100000000000001" customHeight="1" x14ac:dyDescent="0.25">
      <c r="A96" s="157" t="s">
        <v>24</v>
      </c>
      <c r="B96" s="159" t="s">
        <v>274</v>
      </c>
      <c r="C96" s="195" t="s">
        <v>275</v>
      </c>
      <c r="D96" s="160"/>
      <c r="E96" s="195">
        <v>1</v>
      </c>
      <c r="F96" s="159" t="s">
        <v>117</v>
      </c>
      <c r="G96" s="191" t="s">
        <v>276</v>
      </c>
      <c r="H96" s="159" t="s">
        <v>19</v>
      </c>
      <c r="I96" s="159"/>
      <c r="J96" s="159"/>
      <c r="K96" s="195" t="s">
        <v>272</v>
      </c>
      <c r="L96" s="195" t="s">
        <v>277</v>
      </c>
      <c r="M96" s="195" t="s">
        <v>20</v>
      </c>
      <c r="N96" s="195" t="s">
        <v>277</v>
      </c>
      <c r="O96" s="162"/>
      <c r="P96" s="162"/>
      <c r="Q96" s="162"/>
      <c r="R96" s="205"/>
    </row>
    <row r="97" spans="1:18" ht="20.100000000000001" customHeight="1" thickBot="1" x14ac:dyDescent="0.3">
      <c r="A97" s="131" t="s">
        <v>24</v>
      </c>
      <c r="B97" s="128" t="s">
        <v>278</v>
      </c>
      <c r="C97" s="139" t="s">
        <v>279</v>
      </c>
      <c r="D97" s="129"/>
      <c r="E97" s="139">
        <v>1</v>
      </c>
      <c r="F97" s="128" t="s">
        <v>117</v>
      </c>
      <c r="G97" s="206" t="s">
        <v>280</v>
      </c>
      <c r="H97" s="128" t="s">
        <v>19</v>
      </c>
      <c r="I97" s="128"/>
      <c r="J97" s="128"/>
      <c r="K97" s="139" t="s">
        <v>272</v>
      </c>
      <c r="L97" s="139" t="s">
        <v>277</v>
      </c>
      <c r="M97" s="139" t="s">
        <v>20</v>
      </c>
      <c r="N97" s="139" t="s">
        <v>277</v>
      </c>
      <c r="O97" s="136"/>
      <c r="P97" s="136"/>
      <c r="Q97" s="136"/>
      <c r="R97" s="202"/>
    </row>
    <row r="98" spans="1:18" ht="20.100000000000001" customHeight="1" thickBot="1" x14ac:dyDescent="0.3">
      <c r="A98" s="117" t="s">
        <v>21</v>
      </c>
      <c r="B98" s="118" t="s">
        <v>281</v>
      </c>
      <c r="C98" s="171" t="s">
        <v>282</v>
      </c>
      <c r="D98" s="119">
        <v>6</v>
      </c>
      <c r="E98" s="118"/>
      <c r="F98" s="118" t="s">
        <v>117</v>
      </c>
      <c r="G98" s="120" t="s">
        <v>266</v>
      </c>
      <c r="H98" s="118"/>
      <c r="I98" s="118"/>
      <c r="J98" s="118" t="s">
        <v>283</v>
      </c>
      <c r="K98" s="118"/>
      <c r="L98" s="118"/>
      <c r="M98" s="97"/>
      <c r="N98" s="97"/>
      <c r="O98" s="257" t="s">
        <v>268</v>
      </c>
      <c r="P98" s="258"/>
      <c r="Q98" s="258"/>
      <c r="R98" s="259"/>
    </row>
    <row r="99" spans="1:18" ht="20.100000000000001" customHeight="1" x14ac:dyDescent="0.25">
      <c r="A99" s="40" t="s">
        <v>24</v>
      </c>
      <c r="B99" s="42" t="s">
        <v>284</v>
      </c>
      <c r="C99" s="108" t="s">
        <v>285</v>
      </c>
      <c r="D99" s="43"/>
      <c r="E99" s="151">
        <v>1</v>
      </c>
      <c r="F99" s="42" t="s">
        <v>117</v>
      </c>
      <c r="G99" s="107" t="s">
        <v>271</v>
      </c>
      <c r="H99" s="42" t="s">
        <v>19</v>
      </c>
      <c r="I99" s="42"/>
      <c r="J99" s="42"/>
      <c r="K99" s="108" t="s">
        <v>286</v>
      </c>
      <c r="L99" s="108" t="s">
        <v>273</v>
      </c>
      <c r="M99" s="108" t="s">
        <v>20</v>
      </c>
      <c r="N99" s="108" t="s">
        <v>273</v>
      </c>
      <c r="O99" s="65"/>
      <c r="P99" s="65"/>
      <c r="Q99" s="65"/>
      <c r="R99" s="66"/>
    </row>
    <row r="100" spans="1:18" ht="20.100000000000001" customHeight="1" x14ac:dyDescent="0.25">
      <c r="A100" s="157" t="s">
        <v>24</v>
      </c>
      <c r="B100" s="159" t="s">
        <v>287</v>
      </c>
      <c r="C100" s="195" t="s">
        <v>288</v>
      </c>
      <c r="D100" s="186"/>
      <c r="E100" s="185">
        <v>1</v>
      </c>
      <c r="F100" s="159" t="s">
        <v>117</v>
      </c>
      <c r="G100" s="191" t="s">
        <v>276</v>
      </c>
      <c r="H100" s="159" t="s">
        <v>19</v>
      </c>
      <c r="I100" s="159"/>
      <c r="J100" s="159"/>
      <c r="K100" s="195" t="s">
        <v>272</v>
      </c>
      <c r="L100" s="195" t="s">
        <v>277</v>
      </c>
      <c r="M100" s="195" t="s">
        <v>20</v>
      </c>
      <c r="N100" s="195" t="s">
        <v>277</v>
      </c>
      <c r="O100" s="162"/>
      <c r="P100" s="162"/>
      <c r="Q100" s="162"/>
      <c r="R100" s="205"/>
    </row>
    <row r="101" spans="1:18" ht="20.100000000000001" customHeight="1" thickBot="1" x14ac:dyDescent="0.3">
      <c r="A101" s="131" t="s">
        <v>24</v>
      </c>
      <c r="B101" s="128" t="s">
        <v>289</v>
      </c>
      <c r="C101" s="139" t="s">
        <v>290</v>
      </c>
      <c r="D101" s="137"/>
      <c r="E101" s="156">
        <v>1</v>
      </c>
      <c r="F101" s="128" t="s">
        <v>117</v>
      </c>
      <c r="G101" s="206" t="s">
        <v>280</v>
      </c>
      <c r="H101" s="128" t="s">
        <v>19</v>
      </c>
      <c r="I101" s="128"/>
      <c r="J101" s="128"/>
      <c r="K101" s="139" t="s">
        <v>272</v>
      </c>
      <c r="L101" s="139" t="s">
        <v>273</v>
      </c>
      <c r="M101" s="139" t="s">
        <v>20</v>
      </c>
      <c r="N101" s="139" t="s">
        <v>273</v>
      </c>
      <c r="O101" s="136"/>
      <c r="P101" s="136"/>
      <c r="Q101" s="136"/>
      <c r="R101" s="202"/>
    </row>
    <row r="102" spans="1:18" ht="20.100000000000001" customHeight="1" thickBot="1" x14ac:dyDescent="0.3">
      <c r="A102" s="52" t="s">
        <v>21</v>
      </c>
      <c r="B102" s="54" t="s">
        <v>291</v>
      </c>
      <c r="C102" s="104" t="s">
        <v>292</v>
      </c>
      <c r="D102" s="55">
        <v>6</v>
      </c>
      <c r="E102" s="54"/>
      <c r="F102" s="54" t="s">
        <v>117</v>
      </c>
      <c r="G102" s="122" t="s">
        <v>266</v>
      </c>
      <c r="H102" s="54"/>
      <c r="I102" s="54"/>
      <c r="J102" s="54" t="s">
        <v>293</v>
      </c>
      <c r="K102" s="54"/>
      <c r="L102" s="54"/>
      <c r="M102" s="72"/>
      <c r="N102" s="72"/>
      <c r="O102" s="260" t="s">
        <v>268</v>
      </c>
      <c r="P102" s="261"/>
      <c r="Q102" s="261"/>
      <c r="R102" s="262"/>
    </row>
    <row r="103" spans="1:18" ht="20.100000000000001" customHeight="1" x14ac:dyDescent="0.25">
      <c r="A103" s="79" t="s">
        <v>24</v>
      </c>
      <c r="B103" s="38" t="s">
        <v>294</v>
      </c>
      <c r="C103" s="92" t="s">
        <v>295</v>
      </c>
      <c r="D103" s="91"/>
      <c r="E103" s="92">
        <v>5</v>
      </c>
      <c r="F103" s="38" t="s">
        <v>117</v>
      </c>
      <c r="G103" s="105" t="s">
        <v>271</v>
      </c>
      <c r="H103" s="38" t="s">
        <v>19</v>
      </c>
      <c r="I103" s="38"/>
      <c r="J103" s="38"/>
      <c r="K103" s="92" t="s">
        <v>296</v>
      </c>
      <c r="L103" s="92" t="s">
        <v>157</v>
      </c>
      <c r="M103" s="92" t="s">
        <v>20</v>
      </c>
      <c r="N103" s="92" t="s">
        <v>157</v>
      </c>
      <c r="O103" s="64"/>
      <c r="P103" s="64"/>
      <c r="Q103" s="64"/>
      <c r="R103" s="93"/>
    </row>
    <row r="104" spans="1:18" ht="20.100000000000001" customHeight="1" x14ac:dyDescent="0.25">
      <c r="A104" s="157" t="s">
        <v>24</v>
      </c>
      <c r="B104" s="159" t="s">
        <v>297</v>
      </c>
      <c r="C104" s="195" t="s">
        <v>298</v>
      </c>
      <c r="D104" s="186"/>
      <c r="E104" s="195">
        <v>3</v>
      </c>
      <c r="F104" s="159" t="s">
        <v>117</v>
      </c>
      <c r="G104" s="191" t="s">
        <v>271</v>
      </c>
      <c r="H104" s="159" t="s">
        <v>19</v>
      </c>
      <c r="I104" s="159"/>
      <c r="J104" s="159"/>
      <c r="K104" s="195" t="s">
        <v>299</v>
      </c>
      <c r="L104" s="195" t="s">
        <v>157</v>
      </c>
      <c r="M104" s="195" t="s">
        <v>20</v>
      </c>
      <c r="N104" s="195" t="s">
        <v>157</v>
      </c>
      <c r="O104" s="162"/>
      <c r="P104" s="162"/>
      <c r="Q104" s="162"/>
      <c r="R104" s="205"/>
    </row>
    <row r="105" spans="1:18" ht="20.100000000000001" customHeight="1" thickBot="1" x14ac:dyDescent="0.3">
      <c r="A105" s="208" t="s">
        <v>24</v>
      </c>
      <c r="B105" s="45" t="s">
        <v>300</v>
      </c>
      <c r="C105" s="100" t="s">
        <v>301</v>
      </c>
      <c r="D105" s="121"/>
      <c r="E105" s="100">
        <v>2</v>
      </c>
      <c r="F105" s="45" t="s">
        <v>117</v>
      </c>
      <c r="G105" s="115" t="s">
        <v>276</v>
      </c>
      <c r="H105" s="45" t="s">
        <v>19</v>
      </c>
      <c r="I105" s="45"/>
      <c r="J105" s="45"/>
      <c r="K105" s="100" t="s">
        <v>272</v>
      </c>
      <c r="L105" s="100" t="s">
        <v>277</v>
      </c>
      <c r="M105" s="100" t="s">
        <v>20</v>
      </c>
      <c r="N105" s="100" t="s">
        <v>277</v>
      </c>
      <c r="O105" s="77"/>
      <c r="P105" s="77"/>
      <c r="Q105" s="77"/>
      <c r="R105" s="222"/>
    </row>
    <row r="106" spans="1:18" ht="20.100000000000001" customHeight="1" thickBot="1" x14ac:dyDescent="0.3">
      <c r="A106" s="52" t="s">
        <v>21</v>
      </c>
      <c r="B106" s="54" t="s">
        <v>302</v>
      </c>
      <c r="C106" s="164" t="s">
        <v>303</v>
      </c>
      <c r="D106" s="55">
        <v>6</v>
      </c>
      <c r="E106" s="54"/>
      <c r="F106" s="54" t="s">
        <v>117</v>
      </c>
      <c r="G106" s="122" t="s">
        <v>266</v>
      </c>
      <c r="H106" s="54"/>
      <c r="I106" s="54"/>
      <c r="J106" s="54" t="s">
        <v>283</v>
      </c>
      <c r="K106" s="54"/>
      <c r="L106" s="54"/>
      <c r="M106" s="72"/>
      <c r="N106" s="72"/>
      <c r="O106" s="260" t="s">
        <v>268</v>
      </c>
      <c r="P106" s="261"/>
      <c r="Q106" s="261"/>
      <c r="R106" s="262"/>
    </row>
    <row r="107" spans="1:18" ht="20.100000000000001" customHeight="1" thickBot="1" x14ac:dyDescent="0.3">
      <c r="A107" s="79" t="s">
        <v>24</v>
      </c>
      <c r="B107" s="38" t="s">
        <v>304</v>
      </c>
      <c r="C107" s="152" t="s">
        <v>305</v>
      </c>
      <c r="D107" s="91"/>
      <c r="E107" s="152">
        <v>1</v>
      </c>
      <c r="F107" s="38" t="s">
        <v>117</v>
      </c>
      <c r="G107" s="105" t="s">
        <v>271</v>
      </c>
      <c r="H107" s="106" t="s">
        <v>19</v>
      </c>
      <c r="I107" s="38"/>
      <c r="J107" s="38"/>
      <c r="K107" s="92" t="s">
        <v>306</v>
      </c>
      <c r="L107" s="92" t="s">
        <v>307</v>
      </c>
      <c r="M107" s="92" t="s">
        <v>20</v>
      </c>
      <c r="N107" s="92" t="s">
        <v>157</v>
      </c>
      <c r="O107" s="64"/>
      <c r="P107" s="64"/>
      <c r="Q107" s="64"/>
      <c r="R107" s="93"/>
    </row>
    <row r="108" spans="1:18" ht="20.100000000000001" customHeight="1" thickBot="1" x14ac:dyDescent="0.3">
      <c r="A108" s="208" t="s">
        <v>24</v>
      </c>
      <c r="B108" s="45" t="s">
        <v>308</v>
      </c>
      <c r="C108" s="153" t="s">
        <v>309</v>
      </c>
      <c r="D108" s="47"/>
      <c r="E108" s="153">
        <v>1</v>
      </c>
      <c r="F108" s="45" t="s">
        <v>117</v>
      </c>
      <c r="G108" s="191" t="s">
        <v>271</v>
      </c>
      <c r="H108" s="54" t="s">
        <v>19</v>
      </c>
      <c r="I108" s="45"/>
      <c r="J108" s="45"/>
      <c r="K108" s="195" t="s">
        <v>310</v>
      </c>
      <c r="L108" s="195" t="s">
        <v>157</v>
      </c>
      <c r="M108" s="195" t="s">
        <v>20</v>
      </c>
      <c r="N108" s="195" t="s">
        <v>157</v>
      </c>
      <c r="O108" s="77"/>
      <c r="P108" s="77"/>
      <c r="Q108" s="77"/>
      <c r="R108" s="222"/>
    </row>
    <row r="109" spans="1:18" ht="20.100000000000001" customHeight="1" thickBot="1" x14ac:dyDescent="0.3">
      <c r="A109" s="48"/>
      <c r="B109" s="49" t="s">
        <v>311</v>
      </c>
      <c r="C109" s="165"/>
      <c r="D109" s="50"/>
      <c r="E109" s="50"/>
      <c r="F109" s="50"/>
      <c r="G109" s="50"/>
      <c r="H109" s="50"/>
      <c r="I109" s="50"/>
      <c r="J109" s="50"/>
      <c r="K109" s="50"/>
      <c r="L109" s="50"/>
      <c r="M109" s="72"/>
      <c r="N109" s="72"/>
      <c r="O109" s="69"/>
      <c r="P109" s="69"/>
      <c r="Q109" s="69"/>
      <c r="R109" s="70"/>
    </row>
    <row r="110" spans="1:18" ht="20.100000000000001" customHeight="1" thickBot="1" x14ac:dyDescent="0.3">
      <c r="A110" s="52" t="s">
        <v>21</v>
      </c>
      <c r="B110" s="54" t="s">
        <v>312</v>
      </c>
      <c r="C110" s="164" t="s">
        <v>313</v>
      </c>
      <c r="D110" s="55">
        <v>6</v>
      </c>
      <c r="E110" s="54"/>
      <c r="F110" s="54" t="s">
        <v>117</v>
      </c>
      <c r="G110" s="54"/>
      <c r="H110" s="54"/>
      <c r="I110" s="54"/>
      <c r="J110" s="54"/>
      <c r="K110" s="54"/>
      <c r="L110" s="54"/>
      <c r="M110" s="72"/>
      <c r="N110" s="72"/>
      <c r="O110" s="67"/>
      <c r="P110" s="67"/>
      <c r="Q110" s="67"/>
      <c r="R110" s="68"/>
    </row>
    <row r="111" spans="1:18" ht="20.100000000000001" customHeight="1" x14ac:dyDescent="0.25">
      <c r="A111" s="79" t="s">
        <v>24</v>
      </c>
      <c r="B111" s="38" t="s">
        <v>314</v>
      </c>
      <c r="C111" s="92"/>
      <c r="D111" s="39"/>
      <c r="E111" s="152">
        <v>1</v>
      </c>
      <c r="F111" s="38" t="s">
        <v>117</v>
      </c>
      <c r="G111" s="38"/>
      <c r="H111" s="38"/>
      <c r="I111" s="38"/>
      <c r="J111" s="38"/>
      <c r="K111" s="38"/>
      <c r="L111" s="38"/>
      <c r="M111" s="74"/>
      <c r="N111" s="74"/>
      <c r="O111" s="64"/>
      <c r="P111" s="64"/>
      <c r="Q111" s="64"/>
      <c r="R111" s="93"/>
    </row>
    <row r="112" spans="1:18" ht="20.100000000000001" customHeight="1" thickBot="1" x14ac:dyDescent="0.3">
      <c r="A112" s="131" t="s">
        <v>24</v>
      </c>
      <c r="B112" s="128" t="s">
        <v>315</v>
      </c>
      <c r="C112" s="139"/>
      <c r="D112" s="129"/>
      <c r="E112" s="153">
        <v>1</v>
      </c>
      <c r="F112" s="128" t="s">
        <v>117</v>
      </c>
      <c r="G112" s="128"/>
      <c r="H112" s="128"/>
      <c r="I112" s="128"/>
      <c r="J112" s="128"/>
      <c r="K112" s="128"/>
      <c r="L112" s="128"/>
      <c r="M112" s="130"/>
      <c r="N112" s="130"/>
      <c r="O112" s="136"/>
      <c r="P112" s="136"/>
      <c r="Q112" s="136"/>
      <c r="R112" s="202"/>
    </row>
    <row r="113" spans="1:18" ht="20.100000000000001" customHeight="1" thickBot="1" x14ac:dyDescent="0.3">
      <c r="A113" s="85"/>
      <c r="B113" s="86" t="s">
        <v>316</v>
      </c>
      <c r="C113" s="168"/>
      <c r="D113" s="87"/>
      <c r="E113" s="87"/>
      <c r="F113" s="87"/>
      <c r="G113" s="87"/>
      <c r="H113" s="87"/>
      <c r="I113" s="87"/>
      <c r="J113" s="87"/>
      <c r="K113" s="87"/>
      <c r="L113" s="87"/>
      <c r="M113" s="88"/>
      <c r="N113" s="88"/>
      <c r="O113" s="89"/>
      <c r="P113" s="89"/>
      <c r="Q113" s="89"/>
      <c r="R113" s="90"/>
    </row>
    <row r="114" spans="1:18" ht="20.100000000000001" customHeight="1" thickBot="1" x14ac:dyDescent="0.3">
      <c r="A114" s="109" t="s">
        <v>21</v>
      </c>
      <c r="B114" s="140" t="s">
        <v>317</v>
      </c>
      <c r="C114" s="167"/>
      <c r="D114" s="111">
        <v>6</v>
      </c>
      <c r="E114" s="110"/>
      <c r="F114" s="110" t="s">
        <v>117</v>
      </c>
      <c r="G114" s="110"/>
      <c r="H114" s="110" t="s">
        <v>22</v>
      </c>
      <c r="I114" s="110"/>
      <c r="J114" s="110"/>
      <c r="K114" s="162" t="s">
        <v>318</v>
      </c>
      <c r="L114" s="110" t="s">
        <v>319</v>
      </c>
      <c r="M114" s="162"/>
      <c r="N114" s="162"/>
      <c r="O114" s="113"/>
      <c r="P114" s="113"/>
      <c r="Q114" s="113"/>
      <c r="R114" s="142" t="s">
        <v>320</v>
      </c>
    </row>
    <row r="115" spans="1:18" ht="20.100000000000001" customHeight="1" thickBot="1" x14ac:dyDescent="0.3">
      <c r="A115" s="160" t="s">
        <v>21</v>
      </c>
      <c r="B115" s="207" t="s">
        <v>321</v>
      </c>
      <c r="C115" s="194"/>
      <c r="D115" s="111">
        <v>6</v>
      </c>
      <c r="E115" s="162"/>
      <c r="F115" s="110" t="s">
        <v>117</v>
      </c>
      <c r="G115" s="162"/>
      <c r="H115" s="110" t="s">
        <v>22</v>
      </c>
      <c r="I115" s="110"/>
      <c r="J115" s="110"/>
      <c r="K115" s="162" t="s">
        <v>318</v>
      </c>
      <c r="L115" s="110" t="s">
        <v>319</v>
      </c>
      <c r="M115" s="162"/>
      <c r="N115" s="162"/>
      <c r="O115" s="162"/>
      <c r="P115" s="162"/>
      <c r="Q115" s="162"/>
      <c r="R115" s="142" t="s">
        <v>320</v>
      </c>
    </row>
    <row r="116" spans="1:18" ht="20.100000000000001" customHeight="1" x14ac:dyDescent="0.25">
      <c r="A116" s="160" t="s">
        <v>21</v>
      </c>
      <c r="B116" s="207" t="s">
        <v>322</v>
      </c>
      <c r="C116" s="194"/>
      <c r="D116" s="111">
        <v>6</v>
      </c>
      <c r="E116" s="162"/>
      <c r="F116" s="110" t="s">
        <v>117</v>
      </c>
      <c r="G116" s="162"/>
      <c r="H116" s="162"/>
      <c r="I116" s="162"/>
      <c r="J116" s="162"/>
      <c r="K116" s="162"/>
      <c r="L116" s="162"/>
      <c r="M116" s="162"/>
      <c r="N116" s="162"/>
      <c r="O116" s="162"/>
      <c r="P116" s="162"/>
      <c r="Q116" s="162"/>
      <c r="R116" s="162"/>
    </row>
  </sheetData>
  <sheetProtection formatCells="0" formatColumns="0" formatRows="0" insertRows="0" selectLockedCells="1"/>
  <mergeCells count="21">
    <mergeCell ref="A1:N1"/>
    <mergeCell ref="D4:E4"/>
    <mergeCell ref="B2:E2"/>
    <mergeCell ref="B3:E3"/>
    <mergeCell ref="M14:N14"/>
    <mergeCell ref="D6:E6"/>
    <mergeCell ref="E9:F9"/>
    <mergeCell ref="G9:H9"/>
    <mergeCell ref="F6:H6"/>
    <mergeCell ref="I6:N6"/>
    <mergeCell ref="E10:F10"/>
    <mergeCell ref="G10:H10"/>
    <mergeCell ref="E13:F13"/>
    <mergeCell ref="J14:L14"/>
    <mergeCell ref="O94:R94"/>
    <mergeCell ref="O98:R98"/>
    <mergeCell ref="O102:R102"/>
    <mergeCell ref="O106:R106"/>
    <mergeCell ref="O14:Q14"/>
    <mergeCell ref="R14:R16"/>
    <mergeCell ref="O47:P47"/>
  </mergeCells>
  <conditionalFormatting sqref="I17:I18 I55:I59 I68:I78 K69:L78 K80:L84 I80:I85 K87:L90 K94:L94 I94 I87:I90 L85 I61:I66 I49:I53 K17:L18 K55:L66 K49:L53 I42:I47 K42:L47">
    <cfRule type="expression" dxfId="408" priority="229">
      <formula>$H17="CCI (CC Intégral)"</formula>
    </cfRule>
  </conditionalFormatting>
  <conditionalFormatting sqref="I17:J18 I55:J59 I68:J78 I80:J85 I94:J94 I87:I90 I61:J66 I49:J53 I42:J47">
    <cfRule type="expression" dxfId="407" priority="228">
      <formula>$H17="CT (Contrôle terminal)"</formula>
    </cfRule>
  </conditionalFormatting>
  <conditionalFormatting sqref="J15:N15">
    <cfRule type="expression" dxfId="406" priority="219">
      <formula>$A$11=2</formula>
    </cfRule>
    <cfRule type="expression" dxfId="405" priority="220">
      <formula>$A$11=3</formula>
    </cfRule>
    <cfRule type="expression" dxfId="404" priority="221">
      <formula>$A$11=1</formula>
    </cfRule>
  </conditionalFormatting>
  <conditionalFormatting sqref="A16:N16">
    <cfRule type="expression" dxfId="403" priority="212">
      <formula>$A$11=2</formula>
    </cfRule>
    <cfRule type="expression" dxfId="402" priority="213">
      <formula>$A$11=4</formula>
    </cfRule>
    <cfRule type="expression" dxfId="401" priority="214">
      <formula>$A$11=1</formula>
    </cfRule>
  </conditionalFormatting>
  <conditionalFormatting sqref="K16:L16">
    <cfRule type="expression" dxfId="400" priority="211">
      <formula>$H$17="CCI (CC Intégral)"</formula>
    </cfRule>
  </conditionalFormatting>
  <conditionalFormatting sqref="I41 K41:L41">
    <cfRule type="expression" dxfId="399" priority="207">
      <formula>$H41="CCI (CC Intégral)"</formula>
    </cfRule>
  </conditionalFormatting>
  <conditionalFormatting sqref="I41:J41">
    <cfRule type="expression" dxfId="398" priority="206">
      <formula>$H41="CT (Contrôle terminal)"</formula>
    </cfRule>
  </conditionalFormatting>
  <conditionalFormatting sqref="I48 K48:L48">
    <cfRule type="expression" dxfId="397" priority="205">
      <formula>$H48="CCI (CC Intégral)"</formula>
    </cfRule>
  </conditionalFormatting>
  <conditionalFormatting sqref="I48:J48">
    <cfRule type="expression" dxfId="396" priority="204">
      <formula>$H48="CT (Contrôle terminal)"</formula>
    </cfRule>
  </conditionalFormatting>
  <conditionalFormatting sqref="I54 K54:L54">
    <cfRule type="expression" dxfId="395" priority="203">
      <formula>$H54="CCI (CC Intégral)"</formula>
    </cfRule>
  </conditionalFormatting>
  <conditionalFormatting sqref="I54:J54">
    <cfRule type="expression" dxfId="394" priority="202">
      <formula>$H54="CT (Contrôle terminal)"</formula>
    </cfRule>
  </conditionalFormatting>
  <conditionalFormatting sqref="I60">
    <cfRule type="expression" dxfId="393" priority="201">
      <formula>$H60="CCI (CC Intégral)"</formula>
    </cfRule>
  </conditionalFormatting>
  <conditionalFormatting sqref="I60:J60">
    <cfRule type="expression" dxfId="392" priority="200">
      <formula>$H60="CT (Contrôle terminal)"</formula>
    </cfRule>
  </conditionalFormatting>
  <conditionalFormatting sqref="I67 K67:L67">
    <cfRule type="expression" dxfId="391" priority="199">
      <formula>$H67="CCI (CC Intégral)"</formula>
    </cfRule>
  </conditionalFormatting>
  <conditionalFormatting sqref="I67:J67">
    <cfRule type="expression" dxfId="390" priority="198">
      <formula>$H67="CT (Contrôle terminal)"</formula>
    </cfRule>
  </conditionalFormatting>
  <conditionalFormatting sqref="I79 K79:L79">
    <cfRule type="expression" dxfId="389" priority="197">
      <formula>$H79="CCI (CC Intégral)"</formula>
    </cfRule>
  </conditionalFormatting>
  <conditionalFormatting sqref="I79:J79">
    <cfRule type="expression" dxfId="388" priority="196">
      <formula>$H79="CT (Contrôle terminal)"</formula>
    </cfRule>
  </conditionalFormatting>
  <conditionalFormatting sqref="I86 K86:L86">
    <cfRule type="expression" dxfId="387" priority="195">
      <formula>$H86="CCI (CC Intégral)"</formula>
    </cfRule>
  </conditionalFormatting>
  <conditionalFormatting sqref="I86:J86">
    <cfRule type="expression" dxfId="386" priority="194">
      <formula>$H86="CT (Contrôle terminal)"</formula>
    </cfRule>
  </conditionalFormatting>
  <conditionalFormatting sqref="O15">
    <cfRule type="expression" dxfId="385" priority="175">
      <formula>$A$11=2</formula>
    </cfRule>
    <cfRule type="expression" dxfId="384" priority="176">
      <formula>$A$11=3</formula>
    </cfRule>
    <cfRule type="expression" dxfId="383" priority="177">
      <formula>$A$11=1</formula>
    </cfRule>
  </conditionalFormatting>
  <conditionalFormatting sqref="P15:Q15">
    <cfRule type="expression" dxfId="382" priority="172">
      <formula>$A$11=2</formula>
    </cfRule>
    <cfRule type="expression" dxfId="381" priority="173">
      <formula>$A$11=3</formula>
    </cfRule>
    <cfRule type="expression" dxfId="380" priority="174">
      <formula>$A$11=1</formula>
    </cfRule>
  </conditionalFormatting>
  <conditionalFormatting sqref="P16:Q16">
    <cfRule type="expression" dxfId="379" priority="169">
      <formula>$A$11=2</formula>
    </cfRule>
    <cfRule type="expression" dxfId="378" priority="170">
      <formula>$A$11=4</formula>
    </cfRule>
    <cfRule type="expression" dxfId="377" priority="171">
      <formula>$A$11=1</formula>
    </cfRule>
  </conditionalFormatting>
  <conditionalFormatting sqref="O16">
    <cfRule type="expression" dxfId="376" priority="166">
      <formula>$A$11=2</formula>
    </cfRule>
    <cfRule type="expression" dxfId="375" priority="167">
      <formula>$A$11=4</formula>
    </cfRule>
    <cfRule type="expression" dxfId="374" priority="168">
      <formula>$A$11=1</formula>
    </cfRule>
  </conditionalFormatting>
  <conditionalFormatting sqref="I91 K91:L91">
    <cfRule type="expression" dxfId="373" priority="163">
      <formula>$H91="CCI (CC Intégral)"</formula>
    </cfRule>
  </conditionalFormatting>
  <conditionalFormatting sqref="I91:J91">
    <cfRule type="expression" dxfId="372" priority="162">
      <formula>$H91="CT (Contrôle terminal)"</formula>
    </cfRule>
  </conditionalFormatting>
  <conditionalFormatting sqref="I93 K93:L93">
    <cfRule type="expression" dxfId="371" priority="161">
      <formula>$H93="CCI (CC Intégral)"</formula>
    </cfRule>
  </conditionalFormatting>
  <conditionalFormatting sqref="I93:J93">
    <cfRule type="expression" dxfId="370" priority="160">
      <formula>$H93="CT (Contrôle terminal)"</formula>
    </cfRule>
  </conditionalFormatting>
  <conditionalFormatting sqref="I114:J114">
    <cfRule type="expression" dxfId="369" priority="146">
      <formula>$H114="CT (Contrôle terminal)"</formula>
    </cfRule>
  </conditionalFormatting>
  <conditionalFormatting sqref="K98:L98 I95:I108 K102:L102 K106:L106">
    <cfRule type="expression" dxfId="368" priority="159">
      <formula>$H95="CCI (CC Intégral)"</formula>
    </cfRule>
  </conditionalFormatting>
  <conditionalFormatting sqref="I95:J108">
    <cfRule type="expression" dxfId="367" priority="158">
      <formula>$H95="CT (Contrôle terminal)"</formula>
    </cfRule>
  </conditionalFormatting>
  <conditionalFormatting sqref="I92 K92:L92">
    <cfRule type="expression" dxfId="366" priority="157">
      <formula>$H92="CCI (CC Intégral)"</formula>
    </cfRule>
  </conditionalFormatting>
  <conditionalFormatting sqref="I92:J92">
    <cfRule type="expression" dxfId="365" priority="156">
      <formula>$H92="CT (Contrôle terminal)"</formula>
    </cfRule>
  </conditionalFormatting>
  <conditionalFormatting sqref="I109 K109:L109">
    <cfRule type="expression" dxfId="364" priority="155">
      <formula>$H109="CCI (CC Intégral)"</formula>
    </cfRule>
  </conditionalFormatting>
  <conditionalFormatting sqref="I109:J109">
    <cfRule type="expression" dxfId="363" priority="154">
      <formula>$H109="CT (Contrôle terminal)"</formula>
    </cfRule>
  </conditionalFormatting>
  <conditionalFormatting sqref="K110:L110 I110">
    <cfRule type="expression" dxfId="362" priority="153">
      <formula>$H110="CCI (CC Intégral)"</formula>
    </cfRule>
  </conditionalFormatting>
  <conditionalFormatting sqref="I110:J110">
    <cfRule type="expression" dxfId="361" priority="152">
      <formula>$H110="CT (Contrôle terminal)"</formula>
    </cfRule>
  </conditionalFormatting>
  <conditionalFormatting sqref="K111:L112 I111:I112">
    <cfRule type="expression" dxfId="360" priority="151">
      <formula>$H111="CCI (CC Intégral)"</formula>
    </cfRule>
  </conditionalFormatting>
  <conditionalFormatting sqref="I111:J112">
    <cfRule type="expression" dxfId="359" priority="150">
      <formula>$H111="CT (Contrôle terminal)"</formula>
    </cfRule>
  </conditionalFormatting>
  <conditionalFormatting sqref="I113 K113:L113">
    <cfRule type="expression" dxfId="358" priority="149">
      <formula>$H113="CCI (CC Intégral)"</formula>
    </cfRule>
  </conditionalFormatting>
  <conditionalFormatting sqref="I113:J113">
    <cfRule type="expression" dxfId="357" priority="148">
      <formula>$H113="CT (Contrôle terminal)"</formula>
    </cfRule>
  </conditionalFormatting>
  <conditionalFormatting sqref="L114 I114">
    <cfRule type="expression" dxfId="356" priority="147">
      <formula>$H114="CCI (CC Intégral)"</formula>
    </cfRule>
  </conditionalFormatting>
  <conditionalFormatting sqref="K85">
    <cfRule type="expression" dxfId="355" priority="138">
      <formula>$H85="CCI (CC Intégral)"</formula>
    </cfRule>
  </conditionalFormatting>
  <conditionalFormatting sqref="I37:I40">
    <cfRule type="expression" dxfId="354" priority="133">
      <formula>$H37="CCI (CC Intégral)"</formula>
    </cfRule>
  </conditionalFormatting>
  <conditionalFormatting sqref="I37:I40">
    <cfRule type="expression" dxfId="353" priority="132">
      <formula>$H37="CT (Contrôle terminal)"</formula>
    </cfRule>
  </conditionalFormatting>
  <conditionalFormatting sqref="K95:L97">
    <cfRule type="expression" dxfId="352" priority="131">
      <formula>$H95="CCI (CC Intégral)"</formula>
    </cfRule>
  </conditionalFormatting>
  <conditionalFormatting sqref="N95">
    <cfRule type="expression" dxfId="351" priority="130">
      <formula>$H95="CCI (CC Intégral)"</formula>
    </cfRule>
  </conditionalFormatting>
  <conditionalFormatting sqref="K99:L101">
    <cfRule type="expression" dxfId="350" priority="129">
      <formula>$H99="CCI (CC Intégral)"</formula>
    </cfRule>
  </conditionalFormatting>
  <conditionalFormatting sqref="N101">
    <cfRule type="expression" dxfId="349" priority="128">
      <formula>$H101="CCI (CC Intégral)"</formula>
    </cfRule>
  </conditionalFormatting>
  <conditionalFormatting sqref="K103:L105">
    <cfRule type="expression" dxfId="348" priority="127">
      <formula>$H103="CCI (CC Intégral)"</formula>
    </cfRule>
  </conditionalFormatting>
  <conditionalFormatting sqref="K107:L108">
    <cfRule type="expression" dxfId="347" priority="126">
      <formula>$H107="CCI (CC Intégral)"</formula>
    </cfRule>
  </conditionalFormatting>
  <conditionalFormatting sqref="I19:I35 K19:L35">
    <cfRule type="expression" dxfId="346" priority="121">
      <formula>$H19="CCI (CC Intégral)"</formula>
    </cfRule>
  </conditionalFormatting>
  <conditionalFormatting sqref="I19:J35">
    <cfRule type="expression" dxfId="345" priority="120">
      <formula>$H19="CT (Contrôle terminal)"</formula>
    </cfRule>
  </conditionalFormatting>
  <conditionalFormatting sqref="K68">
    <cfRule type="expression" dxfId="344" priority="37">
      <formula>$H68="CT (Contrôle terminal)"</formula>
    </cfRule>
  </conditionalFormatting>
  <conditionalFormatting sqref="L68">
    <cfRule type="expression" dxfId="343" priority="36">
      <formula>$H68="CT (Contrôle terminal)"</formula>
    </cfRule>
  </conditionalFormatting>
  <conditionalFormatting sqref="J87">
    <cfRule type="expression" dxfId="342" priority="35">
      <formula>$H87="CT (Contrôle terminal)"</formula>
    </cfRule>
  </conditionalFormatting>
  <conditionalFormatting sqref="J88">
    <cfRule type="expression" dxfId="341" priority="34">
      <formula>$H88="CT (Contrôle terminal)"</formula>
    </cfRule>
  </conditionalFormatting>
  <conditionalFormatting sqref="J89">
    <cfRule type="expression" dxfId="340" priority="33">
      <formula>$H89="CT (Contrôle terminal)"</formula>
    </cfRule>
  </conditionalFormatting>
  <conditionalFormatting sqref="J90">
    <cfRule type="expression" dxfId="339" priority="32">
      <formula>$H90="CT (Contrôle terminal)"</formula>
    </cfRule>
  </conditionalFormatting>
  <conditionalFormatting sqref="I115">
    <cfRule type="expression" dxfId="338" priority="5">
      <formula>$H115="CT (Contrôle terminal)"</formula>
    </cfRule>
  </conditionalFormatting>
  <conditionalFormatting sqref="I115">
    <cfRule type="expression" dxfId="337" priority="6">
      <formula>$H115="CCI (CC Intégral)"</formula>
    </cfRule>
  </conditionalFormatting>
  <conditionalFormatting sqref="J115">
    <cfRule type="expression" dxfId="336" priority="4">
      <formula>$H115="CT (Contrôle terminal)"</formula>
    </cfRule>
  </conditionalFormatting>
  <conditionalFormatting sqref="L115">
    <cfRule type="expression" dxfId="335" priority="1">
      <formula>$H115="CCI (CC Intégral)"</formula>
    </cfRule>
  </conditionalFormatting>
  <dataValidations xWindow="1138" yWindow="546" count="6">
    <dataValidation type="list" allowBlank="1" showInputMessage="1" showErrorMessage="1" errorTitle="Nature" error="Utiliser la liste déroulante" promptTitle="Nature" prompt="Utiliser la liste déroulante" sqref="O17:P17 M17:M36 O37:O47 P41:P46 K17:K36 K107:K108 K99:K101 M99:M101 M103:M105 K103:K105 M107:M108 O19:P36 O49:O53 K69:K97 K41:K67 M41:M97">
      <formula1>liste_nature_controle</formula1>
    </dataValidation>
    <dataValidation type="list" allowBlank="1" showInputMessage="1" showErrorMessage="1" errorTitle="Nature de l'ELP" error="Utiliser la liste déroulante" promptTitle="Nature ELP" prompt="Utiliser la liste déroulante" sqref="A110:A112 A114:A116 A17:A108">
      <formula1>Nature_ELP</formula1>
    </dataValidation>
    <dataValidation type="list" allowBlank="1" showInputMessage="1" showErrorMessage="1" promptTitle="Type contrôle" prompt="Utiliser la liste déroulante" sqref="H17:H36 H99:H101 H107:H108 H103:H105 H41:H97">
      <formula1>liste_type_controle</formula1>
    </dataValidation>
    <dataValidation type="decimal" operator="greaterThan" allowBlank="1" showInputMessage="1" showErrorMessage="1" errorTitle="Coefficient" error="Le coefficient doit être un nombre décimal supérieur à 0." sqref="E17:E36 E41:E94">
      <formula1>0</formula1>
    </dataValidation>
    <dataValidation type="decimal" operator="lessThanOrEqual" allowBlank="1" showInputMessage="1" showErrorMessage="1" errorTitle="ECTS" error="Le nombre de crédits doit être entier et inférieur ou égal à 6." sqref="D17:D36 D41:D94">
      <formula1>6</formula1>
    </dataValidation>
    <dataValidation type="list" operator="greaterThan" allowBlank="1" showInputMessage="1" showErrorMessage="1" errorTitle="Coefficient" error="Le coefficient doit être un nombre décimal supérieur à 0." sqref="F17:G36 G41:G93 F41:F94">
      <formula1>"OUI,NON"</formula1>
    </dataValidation>
  </dataValidations>
  <printOptions horizontalCentered="1"/>
  <pageMargins left="0.23622047244094491" right="0.23622047244094491" top="0.51181102362204722" bottom="0.74803149606299213" header="0.31496062992125984" footer="0.31496062992125984"/>
  <pageSetup paperSize="9"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34823" r:id="rId7" name="Option Button 7">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8" id="{4F975DEA-FC07-490F-B58E-206D9D74CE2C}">
            <xm:f>'D:\Users\Carole Puleo\Documents\SCI-MODELISATION\Documents à remplir\[Copie de MCC-Portail L1 L2 - V2.xlsx]Fiche générale'!#REF!="Deux sessions"</xm:f>
            <x14:dxf>
              <fill>
                <patternFill>
                  <bgColor theme="1"/>
                </patternFill>
              </fill>
            </x14:dxf>
          </x14:cfRule>
          <x14:cfRule type="expression" priority="179" id="{AB5DBC65-C9FC-4D59-BAEC-A98E169EBC84}">
            <xm:f>'https://unice.sharepoint.com/DEVE/Cellule APOGEE/2018 MODULO/MCC/[Modèle MCC- L1 L2 double licence.xlsx]Fiche générale'!#REF!="Deux sessions"</xm:f>
            <x14:dxf>
              <fill>
                <patternFill>
                  <bgColor theme="1"/>
                </patternFill>
              </fill>
            </x14:dxf>
          </x14:cfRule>
          <xm:sqref>O17:R17 O41:R46 R26 O47 Q47 R19:R24 R32</xm:sqref>
        </x14:conditionalFormatting>
        <x14:conditionalFormatting xmlns:xm="http://schemas.microsoft.com/office/excel/2006/main">
          <x14:cfRule type="expression" priority="164" id="{74B4E580-AE4A-4DFE-8717-3D95B0FB164B}">
            <xm:f>'D:\Users\Carole Puleo\Documents\SCI-MODELISATION\Documents à remplir\[Copie de MCC-Portail L1 L2 - V2.xlsx]Fiche générale'!#REF!="Deux sessions"</xm:f>
            <x14:dxf>
              <fill>
                <patternFill>
                  <bgColor theme="1"/>
                </patternFill>
              </fill>
            </x14:dxf>
          </x14:cfRule>
          <x14:cfRule type="expression" priority="165" id="{72EE969F-0D40-4801-A148-AD2FC2725DAA}">
            <xm:f>'https://unice.sharepoint.com/DEVE/Cellule APOGEE/2018 MODULO/MCC/[Modèle MCC- L1 L2 double licence.xlsx]Fiche générale'!#REF!="Deux sessions"</xm:f>
            <x14:dxf>
              <fill>
                <patternFill>
                  <bgColor theme="1"/>
                </patternFill>
              </fill>
            </x14:dxf>
          </x14:cfRule>
          <xm:sqref>O14:R16</xm:sqref>
        </x14:conditionalFormatting>
        <x14:conditionalFormatting xmlns:xm="http://schemas.microsoft.com/office/excel/2006/main">
          <x14:cfRule type="expression" priority="136" id="{8F6565C0-D2B9-4351-9433-6D014FBC2255}">
            <xm:f>'https://unice.sharepoint.com/Users/Vacataire/Downloads/[MCC-Portail L1 L2_S&amp;T_physique_20-21(1).xlsx]Fiche générale'!#REF!="Deux sessions"</xm:f>
            <x14:dxf>
              <fill>
                <patternFill>
                  <bgColor theme="1"/>
                </patternFill>
              </fill>
            </x14:dxf>
          </x14:cfRule>
          <x14:cfRule type="expression" priority="137" id="{72DC1498-C789-4DEC-AE6A-2A705268FBFF}">
            <xm:f>'Z:\DEVE\Cellule APOGEE\2018 MODULO\MCC\[Modèle MCC- L1 L2 double licence.xlsx]Fiche générale'!#REF!="Deux sessions"</xm:f>
            <x14:dxf>
              <fill>
                <patternFill>
                  <bgColor theme="1"/>
                </patternFill>
              </fill>
            </x14:dxf>
          </x14:cfRule>
          <xm:sqref>R85</xm:sqref>
        </x14:conditionalFormatting>
        <x14:conditionalFormatting xmlns:xm="http://schemas.microsoft.com/office/excel/2006/main">
          <x14:cfRule type="expression" priority="114" id="{49A8779A-DFD3-4156-955B-1121DE4EB41C}">
            <xm:f>'D:\Users\Carole Puleo\Documents\SCI-MODELISATION\Documents à remplir\[Copie de MCC-Portail L1 L2 - V2.xlsx]Fiche générale'!#REF!="Deux sessions"</xm:f>
            <x14:dxf>
              <fill>
                <patternFill>
                  <bgColor theme="1"/>
                </patternFill>
              </fill>
            </x14:dxf>
          </x14:cfRule>
          <x14:cfRule type="expression" priority="115" id="{FBDDFBB4-A0BA-44B0-BE67-32EB5F2D2DAA}">
            <xm:f>'https://unice.sharepoint.com/DEVE/Cellule APOGEE/2018 MODULO/MCC/[Modèle MCC- L1 L2 double licence.xlsx]Fiche générale'!#REF!="Deux sessions"</xm:f>
            <x14:dxf>
              <fill>
                <patternFill>
                  <bgColor theme="1"/>
                </patternFill>
              </fill>
            </x14:dxf>
          </x14:cfRule>
          <xm:sqref>R29</xm:sqref>
        </x14:conditionalFormatting>
        <x14:conditionalFormatting xmlns:xm="http://schemas.microsoft.com/office/excel/2006/main">
          <x14:cfRule type="expression" priority="116" id="{A0267661-8299-4E0F-9CC4-423A608983D5}">
            <xm:f>'D:\Users\Carole Puleo\Documents\SCI-MODELISATION\Documents à remplir\[Copie de MCC-Portail L1 L2 - V2.xlsx]Fiche générale'!#REF!="Deux sessions"</xm:f>
            <x14:dxf>
              <fill>
                <patternFill>
                  <bgColor theme="1"/>
                </patternFill>
              </fill>
            </x14:dxf>
          </x14:cfRule>
          <x14:cfRule type="expression" priority="117" id="{0FAC881B-AB39-4BBD-B373-6FCA16B8CBD9}">
            <xm:f>'https://unice.sharepoint.com/DEVE/Cellule APOGEE/2018 MODULO/MCC/[Modèle MCC- L1 L2 double licence.xlsx]Fiche générale'!#REF!="Deux sessions"</xm:f>
            <x14:dxf>
              <fill>
                <patternFill>
                  <bgColor theme="1"/>
                </patternFill>
              </fill>
            </x14:dxf>
          </x14:cfRule>
          <xm:sqref>R27:R28</xm:sqref>
        </x14:conditionalFormatting>
        <x14:conditionalFormatting xmlns:xm="http://schemas.microsoft.com/office/excel/2006/main">
          <x14:cfRule type="expression" priority="112" id="{A8752195-A48C-49A7-A6BD-8BB420418CB3}">
            <xm:f>'D:\Users\Carole Puleo\Documents\SCI-MODELISATION\Documents à remplir\[Copie de MCC-Portail L1 L2 - V2.xlsx]Fiche générale'!#REF!="Deux sessions"</xm:f>
            <x14:dxf>
              <fill>
                <patternFill>
                  <bgColor theme="1"/>
                </patternFill>
              </fill>
            </x14:dxf>
          </x14:cfRule>
          <x14:cfRule type="expression" priority="113" id="{4358D25D-0433-4D29-AC43-47DDB6F7707C}">
            <xm:f>'https://unice.sharepoint.com/DEVE/Cellule APOGEE/2018 MODULO/MCC/[Modèle MCC- L1 L2 double licence.xlsx]Fiche générale'!#REF!="Deux sessions"</xm:f>
            <x14:dxf>
              <fill>
                <patternFill>
                  <bgColor theme="1"/>
                </patternFill>
              </fill>
            </x14:dxf>
          </x14:cfRule>
          <xm:sqref>R30</xm:sqref>
        </x14:conditionalFormatting>
        <x14:conditionalFormatting xmlns:xm="http://schemas.microsoft.com/office/excel/2006/main">
          <x14:cfRule type="expression" priority="110" id="{38A58376-DB51-4391-AC98-A2FD23091906}">
            <xm:f>'D:\Users\Carole Puleo\Documents\SCI-MODELISATION\Documents à remplir\[Copie de MCC-Portail L1 L2 - V2.xlsx]Fiche générale'!#REF!="Deux sessions"</xm:f>
            <x14:dxf>
              <fill>
                <patternFill>
                  <bgColor theme="1"/>
                </patternFill>
              </fill>
            </x14:dxf>
          </x14:cfRule>
          <x14:cfRule type="expression" priority="111" id="{4C050603-C5A7-471E-BA41-30AA27A52F48}">
            <xm:f>'https://unice.sharepoint.com/DEVE/Cellule APOGEE/2018 MODULO/MCC/[Modèle MCC- L1 L2 double licence.xlsx]Fiche générale'!#REF!="Deux sessions"</xm:f>
            <x14:dxf>
              <fill>
                <patternFill>
                  <bgColor theme="1"/>
                </patternFill>
              </fill>
            </x14:dxf>
          </x14:cfRule>
          <xm:sqref>R31</xm:sqref>
        </x14:conditionalFormatting>
        <x14:conditionalFormatting xmlns:xm="http://schemas.microsoft.com/office/excel/2006/main">
          <x14:cfRule type="expression" priority="108" id="{C7F44AC6-EF06-4D96-82EA-3E330A67A9E2}">
            <xm:f>'D:\Users\Carole Puleo\Documents\SCI-MODELISATION\Documents à remplir\[Copie de MCC-Portail L1 L2 - V2.xlsx]Fiche générale'!#REF!="Deux sessions"</xm:f>
            <x14:dxf>
              <fill>
                <patternFill>
                  <bgColor theme="1"/>
                </patternFill>
              </fill>
            </x14:dxf>
          </x14:cfRule>
          <x14:cfRule type="expression" priority="109" id="{1BDBC16E-A2FC-4C59-AD75-8FDEFC85CB49}">
            <xm:f>'https://unice.sharepoint.com/DEVE/Cellule APOGEE/2018 MODULO/MCC/[Modèle MCC- L1 L2 double licence.xlsx]Fiche générale'!#REF!="Deux sessions"</xm:f>
            <x14:dxf>
              <fill>
                <patternFill>
                  <bgColor theme="1"/>
                </patternFill>
              </fill>
            </x14:dxf>
          </x14:cfRule>
          <xm:sqref>R33</xm:sqref>
        </x14:conditionalFormatting>
        <x14:conditionalFormatting xmlns:xm="http://schemas.microsoft.com/office/excel/2006/main">
          <x14:cfRule type="expression" priority="106" id="{82FB3A2C-13C1-41F7-90D3-D12A3EC7F417}">
            <xm:f>'D:\Users\Carole Puleo\Documents\SCI-MODELISATION\Documents à remplir\[Copie de MCC-Portail L1 L2 - V2.xlsx]Fiche générale'!#REF!="Deux sessions"</xm:f>
            <x14:dxf>
              <fill>
                <patternFill>
                  <bgColor theme="1"/>
                </patternFill>
              </fill>
            </x14:dxf>
          </x14:cfRule>
          <x14:cfRule type="expression" priority="107" id="{F2FEADFF-C41D-4E52-A46B-F350EE72E8F9}">
            <xm:f>'https://unice.sharepoint.com/DEVE/Cellule APOGEE/2018 MODULO/MCC/[Modèle MCC- L1 L2 double licence.xlsx]Fiche générale'!#REF!="Deux sessions"</xm:f>
            <x14:dxf>
              <fill>
                <patternFill>
                  <bgColor theme="1"/>
                </patternFill>
              </fill>
            </x14:dxf>
          </x14:cfRule>
          <xm:sqref>R34</xm:sqref>
        </x14:conditionalFormatting>
        <x14:conditionalFormatting xmlns:xm="http://schemas.microsoft.com/office/excel/2006/main">
          <x14:cfRule type="expression" priority="104" id="{05705ECE-ACC8-4473-B80A-3A54F8CB7467}">
            <xm:f>'D:\Users\Carole Puleo\Documents\SCI-MODELISATION\Documents à remplir\[Copie de MCC-Portail L1 L2 - V2.xlsx]Fiche générale'!#REF!="Deux sessions"</xm:f>
            <x14:dxf>
              <fill>
                <patternFill>
                  <bgColor theme="1"/>
                </patternFill>
              </fill>
            </x14:dxf>
          </x14:cfRule>
          <x14:cfRule type="expression" priority="105" id="{BA2D9368-AFEE-4BB7-9E4B-240FEE222643}">
            <xm:f>'https://unice.sharepoint.com/DEVE/Cellule APOGEE/2018 MODULO/MCC/[Modèle MCC- L1 L2 double licence.xlsx]Fiche générale'!#REF!="Deux sessions"</xm:f>
            <x14:dxf>
              <fill>
                <patternFill>
                  <bgColor theme="1"/>
                </patternFill>
              </fill>
            </x14:dxf>
          </x14:cfRule>
          <xm:sqref>R35</xm:sqref>
        </x14:conditionalFormatting>
        <x14:conditionalFormatting xmlns:xm="http://schemas.microsoft.com/office/excel/2006/main">
          <x14:cfRule type="expression" priority="7" id="{0EF64FCB-FEF2-4CC7-AB90-A386BD8D858F}">
            <xm:f>'D:\Users\Carole Puleo\Documents\SCI-MODELISATION\Documents à remplir\[Copie de MCC-Portail L1 L2 - V2.xlsx]Fiche générale'!#REF!="Deux sessions"</xm:f>
            <x14:dxf>
              <fill>
                <patternFill>
                  <bgColor theme="1"/>
                </patternFill>
              </fill>
            </x14:dxf>
          </x14:cfRule>
          <x14:cfRule type="expression" priority="8" id="{F7E20C01-CCD5-4F4C-9487-4B63AEB97C4D}">
            <xm:f>'https://unice.sharepoint.com/DEVE/Cellule APOGEE/2018 MODULO/MCC/[Modèle MCC- L1 L2 double licence.xlsx]Fiche générale'!#REF!="Deux sessions"</xm:f>
            <x14:dxf>
              <fill>
                <patternFill>
                  <bgColor theme="1"/>
                </patternFill>
              </fill>
            </x14:dxf>
          </x14:cfRule>
          <xm:sqref>R25</xm:sqref>
        </x14:conditionalFormatting>
        <x14:conditionalFormatting xmlns:xm="http://schemas.microsoft.com/office/excel/2006/main">
          <x14:cfRule type="expression" priority="102" id="{22E6D914-DFDE-4F2B-991F-0C404C3A10B7}">
            <xm:f>'D:\Users\Carole Puleo\Documents\SCI-MODELISATION\Documents à remplir\[Copie de MCC-Portail L1 L2 - V2.xlsx]Fiche générale'!#REF!="Deux sessions"</xm:f>
            <x14:dxf>
              <fill>
                <patternFill>
                  <bgColor theme="1"/>
                </patternFill>
              </fill>
            </x14:dxf>
          </x14:cfRule>
          <x14:cfRule type="expression" priority="103" id="{30B98AAE-92D7-43A6-8398-748C38E10422}">
            <xm:f>'https://unice.sharepoint.com/DEVE/Cellule APOGEE/2018 MODULO/MCC/[Modèle MCC- L1 L2 double licence.xlsx]Fiche générale'!#REF!="Deux sessions"</xm:f>
            <x14:dxf>
              <fill>
                <patternFill>
                  <bgColor theme="1"/>
                </patternFill>
              </fill>
            </x14:dxf>
          </x14:cfRule>
          <xm:sqref>R37</xm:sqref>
        </x14:conditionalFormatting>
        <x14:conditionalFormatting xmlns:xm="http://schemas.microsoft.com/office/excel/2006/main">
          <x14:cfRule type="expression" priority="100" id="{0C5405C8-A2F1-4A1F-8B57-7C8FE1443F3E}">
            <xm:f>'D:\Users\Carole Puleo\Documents\SCI-MODELISATION\Documents à remplir\[Copie de MCC-Portail L1 L2 - V2.xlsx]Fiche générale'!#REF!="Deux sessions"</xm:f>
            <x14:dxf>
              <fill>
                <patternFill>
                  <bgColor theme="1"/>
                </patternFill>
              </fill>
            </x14:dxf>
          </x14:cfRule>
          <x14:cfRule type="expression" priority="101" id="{9C865D54-873C-43BA-ABE1-E8204F64E888}">
            <xm:f>'https://unice.sharepoint.com/DEVE/Cellule APOGEE/2018 MODULO/MCC/[Modèle MCC- L1 L2 double licence.xlsx]Fiche générale'!#REF!="Deux sessions"</xm:f>
            <x14:dxf>
              <fill>
                <patternFill>
                  <bgColor theme="1"/>
                </patternFill>
              </fill>
            </x14:dxf>
          </x14:cfRule>
          <xm:sqref>R38</xm:sqref>
        </x14:conditionalFormatting>
        <x14:conditionalFormatting xmlns:xm="http://schemas.microsoft.com/office/excel/2006/main">
          <x14:cfRule type="expression" priority="98" id="{452B1C32-060F-4F49-B96D-4271A3183B7F}">
            <xm:f>'D:\Users\Carole Puleo\Documents\SCI-MODELISATION\Documents à remplir\[Copie de MCC-Portail L1 L2 - V2.xlsx]Fiche générale'!#REF!="Deux sessions"</xm:f>
            <x14:dxf>
              <fill>
                <patternFill>
                  <bgColor theme="1"/>
                </patternFill>
              </fill>
            </x14:dxf>
          </x14:cfRule>
          <x14:cfRule type="expression" priority="99" id="{2ACB4F49-3C0D-4EDF-AB80-055CC3D7C640}">
            <xm:f>'https://unice.sharepoint.com/DEVE/Cellule APOGEE/2018 MODULO/MCC/[Modèle MCC- L1 L2 double licence.xlsx]Fiche générale'!#REF!="Deux sessions"</xm:f>
            <x14:dxf>
              <fill>
                <patternFill>
                  <bgColor theme="1"/>
                </patternFill>
              </fill>
            </x14:dxf>
          </x14:cfRule>
          <xm:sqref>R39</xm:sqref>
        </x14:conditionalFormatting>
        <x14:conditionalFormatting xmlns:xm="http://schemas.microsoft.com/office/excel/2006/main">
          <x14:cfRule type="expression" priority="96" id="{1EEA67C8-B917-4520-B405-576991FF67B6}">
            <xm:f>'D:\Users\Carole Puleo\Documents\SCI-MODELISATION\Documents à remplir\[Copie de MCC-Portail L1 L2 - V2.xlsx]Fiche générale'!#REF!="Deux sessions"</xm:f>
            <x14:dxf>
              <fill>
                <patternFill>
                  <bgColor theme="1"/>
                </patternFill>
              </fill>
            </x14:dxf>
          </x14:cfRule>
          <x14:cfRule type="expression" priority="97" id="{C8FB7181-D132-4DA1-8364-B8BF267E88F2}">
            <xm:f>'https://unice.sharepoint.com/DEVE/Cellule APOGEE/2018 MODULO/MCC/[Modèle MCC- L1 L2 double licence.xlsx]Fiche générale'!#REF!="Deux sessions"</xm:f>
            <x14:dxf>
              <fill>
                <patternFill>
                  <bgColor theme="1"/>
                </patternFill>
              </fill>
            </x14:dxf>
          </x14:cfRule>
          <xm:sqref>R40</xm:sqref>
        </x14:conditionalFormatting>
        <x14:conditionalFormatting xmlns:xm="http://schemas.microsoft.com/office/excel/2006/main">
          <x14:cfRule type="expression" priority="94" id="{EADC5AC8-FC37-4ADC-8375-3C00BE841952}">
            <xm:f>'D:\Users\Carole Puleo\Documents\SCI-MODELISATION\Documents à remplir\[Copie de MCC-Portail L1 L2 - V2.xlsx]Fiche générale'!#REF!="Deux sessions"</xm:f>
            <x14:dxf>
              <fill>
                <patternFill>
                  <bgColor theme="1"/>
                </patternFill>
              </fill>
            </x14:dxf>
          </x14:cfRule>
          <x14:cfRule type="expression" priority="95" id="{16FB49F9-83C2-40DA-893A-0CE2BF44DEEB}">
            <xm:f>'https://unice.sharepoint.com/DEVE/Cellule APOGEE/2018 MODULO/MCC/[Modèle MCC- L1 L2 double licence.xlsx]Fiche générale'!#REF!="Deux sessions"</xm:f>
            <x14:dxf>
              <fill>
                <patternFill>
                  <bgColor theme="1"/>
                </patternFill>
              </fill>
            </x14:dxf>
          </x14:cfRule>
          <xm:sqref>R49</xm:sqref>
        </x14:conditionalFormatting>
        <x14:conditionalFormatting xmlns:xm="http://schemas.microsoft.com/office/excel/2006/main">
          <x14:cfRule type="expression" priority="92" id="{09AFA840-6515-43C5-95DC-68B98D8A16D0}">
            <xm:f>'D:\Users\Carole Puleo\Documents\SCI-MODELISATION\Documents à remplir\[Copie de MCC-Portail L1 L2 - V2.xlsx]Fiche générale'!#REF!="Deux sessions"</xm:f>
            <x14:dxf>
              <fill>
                <patternFill>
                  <bgColor theme="1"/>
                </patternFill>
              </fill>
            </x14:dxf>
          </x14:cfRule>
          <x14:cfRule type="expression" priority="93" id="{DD5DBF05-74D0-4080-AD9C-88EFC8E01007}">
            <xm:f>'https://unice.sharepoint.com/DEVE/Cellule APOGEE/2018 MODULO/MCC/[Modèle MCC- L1 L2 double licence.xlsx]Fiche générale'!#REF!="Deux sessions"</xm:f>
            <x14:dxf>
              <fill>
                <patternFill>
                  <bgColor theme="1"/>
                </patternFill>
              </fill>
            </x14:dxf>
          </x14:cfRule>
          <xm:sqref>R50</xm:sqref>
        </x14:conditionalFormatting>
        <x14:conditionalFormatting xmlns:xm="http://schemas.microsoft.com/office/excel/2006/main">
          <x14:cfRule type="expression" priority="90" id="{3FBF1171-FB22-432A-B3F8-3ECDB5E438A8}">
            <xm:f>'D:\Users\Carole Puleo\Documents\SCI-MODELISATION\Documents à remplir\[Copie de MCC-Portail L1 L2 - V2.xlsx]Fiche générale'!#REF!="Deux sessions"</xm:f>
            <x14:dxf>
              <fill>
                <patternFill>
                  <bgColor theme="1"/>
                </patternFill>
              </fill>
            </x14:dxf>
          </x14:cfRule>
          <x14:cfRule type="expression" priority="91" id="{6FE3171B-6375-426C-BCBD-61481F71CB81}">
            <xm:f>'https://unice.sharepoint.com/DEVE/Cellule APOGEE/2018 MODULO/MCC/[Modèle MCC- L1 L2 double licence.xlsx]Fiche générale'!#REF!="Deux sessions"</xm:f>
            <x14:dxf>
              <fill>
                <patternFill>
                  <bgColor theme="1"/>
                </patternFill>
              </fill>
            </x14:dxf>
          </x14:cfRule>
          <xm:sqref>R51</xm:sqref>
        </x14:conditionalFormatting>
        <x14:conditionalFormatting xmlns:xm="http://schemas.microsoft.com/office/excel/2006/main">
          <x14:cfRule type="expression" priority="88" id="{36E30498-A338-49AF-9128-046C08AD15C9}">
            <xm:f>'D:\Users\Carole Puleo\Documents\SCI-MODELISATION\Documents à remplir\[Copie de MCC-Portail L1 L2 - V2.xlsx]Fiche générale'!#REF!="Deux sessions"</xm:f>
            <x14:dxf>
              <fill>
                <patternFill>
                  <bgColor theme="1"/>
                </patternFill>
              </fill>
            </x14:dxf>
          </x14:cfRule>
          <x14:cfRule type="expression" priority="89" id="{A2008B8B-F797-47D4-9B5D-8A6168688197}">
            <xm:f>'https://unice.sharepoint.com/DEVE/Cellule APOGEE/2018 MODULO/MCC/[Modèle MCC- L1 L2 double licence.xlsx]Fiche générale'!#REF!="Deux sessions"</xm:f>
            <x14:dxf>
              <fill>
                <patternFill>
                  <bgColor theme="1"/>
                </patternFill>
              </fill>
            </x14:dxf>
          </x14:cfRule>
          <xm:sqref>R52</xm:sqref>
        </x14:conditionalFormatting>
        <x14:conditionalFormatting xmlns:xm="http://schemas.microsoft.com/office/excel/2006/main">
          <x14:cfRule type="expression" priority="86" id="{B636C88D-FA4F-491D-A30C-628BBCA9A9F2}">
            <xm:f>'D:\Users\Carole Puleo\Documents\SCI-MODELISATION\Documents à remplir\[Copie de MCC-Portail L1 L2 - V2.xlsx]Fiche générale'!#REF!="Deux sessions"</xm:f>
            <x14:dxf>
              <fill>
                <patternFill>
                  <bgColor theme="1"/>
                </patternFill>
              </fill>
            </x14:dxf>
          </x14:cfRule>
          <x14:cfRule type="expression" priority="87" id="{C4DB1926-5E1B-4CBF-8608-5F8402D7345E}">
            <xm:f>'https://unice.sharepoint.com/DEVE/Cellule APOGEE/2018 MODULO/MCC/[Modèle MCC- L1 L2 double licence.xlsx]Fiche générale'!#REF!="Deux sessions"</xm:f>
            <x14:dxf>
              <fill>
                <patternFill>
                  <bgColor theme="1"/>
                </patternFill>
              </fill>
            </x14:dxf>
          </x14:cfRule>
          <xm:sqref>R53</xm:sqref>
        </x14:conditionalFormatting>
        <x14:conditionalFormatting xmlns:xm="http://schemas.microsoft.com/office/excel/2006/main">
          <x14:cfRule type="expression" priority="84" id="{7332BD45-FDDC-4584-8419-7184382C698C}">
            <xm:f>'D:\Users\Carole Puleo\Documents\SCI-MODELISATION\Documents à remplir\[Copie de MCC-Portail L1 L2 - V2.xlsx]Fiche générale'!#REF!="Deux sessions"</xm:f>
            <x14:dxf>
              <fill>
                <patternFill>
                  <bgColor theme="1"/>
                </patternFill>
              </fill>
            </x14:dxf>
          </x14:cfRule>
          <x14:cfRule type="expression" priority="85" id="{2C4B9D56-0AA7-4A36-BF44-4F9BAD026958}">
            <xm:f>'https://unice.sharepoint.com/DEVE/Cellule APOGEE/2018 MODULO/MCC/[Modèle MCC- L1 L2 double licence.xlsx]Fiche générale'!#REF!="Deux sessions"</xm:f>
            <x14:dxf>
              <fill>
                <patternFill>
                  <bgColor theme="1"/>
                </patternFill>
              </fill>
            </x14:dxf>
          </x14:cfRule>
          <xm:sqref>R57</xm:sqref>
        </x14:conditionalFormatting>
        <x14:conditionalFormatting xmlns:xm="http://schemas.microsoft.com/office/excel/2006/main">
          <x14:cfRule type="expression" priority="82" id="{336AC9C5-5706-47EE-B283-040DF483C04A}">
            <xm:f>'D:\Users\Carole Puleo\Documents\SCI-MODELISATION\Documents à remplir\[Copie de MCC-Portail L1 L2 - V2.xlsx]Fiche générale'!#REF!="Deux sessions"</xm:f>
            <x14:dxf>
              <fill>
                <patternFill>
                  <bgColor theme="1"/>
                </patternFill>
              </fill>
            </x14:dxf>
          </x14:cfRule>
          <x14:cfRule type="expression" priority="83" id="{CF850F04-C024-48ED-AE7C-1CA432960BC2}">
            <xm:f>'https://unice.sharepoint.com/DEVE/Cellule APOGEE/2018 MODULO/MCC/[Modèle MCC- L1 L2 double licence.xlsx]Fiche générale'!#REF!="Deux sessions"</xm:f>
            <x14:dxf>
              <fill>
                <patternFill>
                  <bgColor theme="1"/>
                </patternFill>
              </fill>
            </x14:dxf>
          </x14:cfRule>
          <xm:sqref>R58</xm:sqref>
        </x14:conditionalFormatting>
        <x14:conditionalFormatting xmlns:xm="http://schemas.microsoft.com/office/excel/2006/main">
          <x14:cfRule type="expression" priority="80" id="{3BE43D5F-0718-4572-AF5B-D0C6F5A1F9D8}">
            <xm:f>'D:\Users\Carole Puleo\Documents\SCI-MODELISATION\Documents à remplir\[Copie de MCC-Portail L1 L2 - V2.xlsx]Fiche générale'!#REF!="Deux sessions"</xm:f>
            <x14:dxf>
              <fill>
                <patternFill>
                  <bgColor theme="1"/>
                </patternFill>
              </fill>
            </x14:dxf>
          </x14:cfRule>
          <x14:cfRule type="expression" priority="81" id="{7F4F7E96-3166-431A-BAB6-834A0157DD27}">
            <xm:f>'https://unice.sharepoint.com/DEVE/Cellule APOGEE/2018 MODULO/MCC/[Modèle MCC- L1 L2 double licence.xlsx]Fiche générale'!#REF!="Deux sessions"</xm:f>
            <x14:dxf>
              <fill>
                <patternFill>
                  <bgColor theme="1"/>
                </patternFill>
              </fill>
            </x14:dxf>
          </x14:cfRule>
          <xm:sqref>R59</xm:sqref>
        </x14:conditionalFormatting>
        <x14:conditionalFormatting xmlns:xm="http://schemas.microsoft.com/office/excel/2006/main">
          <x14:cfRule type="expression" priority="78" id="{C7C37D2C-3524-4C71-86F2-447144A84691}">
            <xm:f>'D:\Users\Carole Puleo\Documents\SCI-MODELISATION\Documents à remplir\[Copie de MCC-Portail L1 L2 - V2.xlsx]Fiche générale'!#REF!="Deux sessions"</xm:f>
            <x14:dxf>
              <fill>
                <patternFill>
                  <bgColor theme="1"/>
                </patternFill>
              </fill>
            </x14:dxf>
          </x14:cfRule>
          <x14:cfRule type="expression" priority="79" id="{3507793C-A9CB-4EF9-A714-11E9E20B993C}">
            <xm:f>'https://unice.sharepoint.com/DEVE/Cellule APOGEE/2018 MODULO/MCC/[Modèle MCC- L1 L2 double licence.xlsx]Fiche générale'!#REF!="Deux sessions"</xm:f>
            <x14:dxf>
              <fill>
                <patternFill>
                  <bgColor theme="1"/>
                </patternFill>
              </fill>
            </x14:dxf>
          </x14:cfRule>
          <xm:sqref>R60</xm:sqref>
        </x14:conditionalFormatting>
        <x14:conditionalFormatting xmlns:xm="http://schemas.microsoft.com/office/excel/2006/main">
          <x14:cfRule type="expression" priority="76" id="{0FF24163-EA89-4AE5-A82C-DACECB97BA8A}">
            <xm:f>'D:\Users\Carole Puleo\Documents\SCI-MODELISATION\Documents à remplir\[Copie de MCC-Portail L1 L2 - V2.xlsx]Fiche générale'!#REF!="Deux sessions"</xm:f>
            <x14:dxf>
              <fill>
                <patternFill>
                  <bgColor theme="1"/>
                </patternFill>
              </fill>
            </x14:dxf>
          </x14:cfRule>
          <x14:cfRule type="expression" priority="77" id="{FE3221EF-DBAD-4FFA-8F70-1AF043EA8B9E}">
            <xm:f>'https://unice.sharepoint.com/DEVE/Cellule APOGEE/2018 MODULO/MCC/[Modèle MCC- L1 L2 double licence.xlsx]Fiche générale'!#REF!="Deux sessions"</xm:f>
            <x14:dxf>
              <fill>
                <patternFill>
                  <bgColor theme="1"/>
                </patternFill>
              </fill>
            </x14:dxf>
          </x14:cfRule>
          <xm:sqref>R61</xm:sqref>
        </x14:conditionalFormatting>
        <x14:conditionalFormatting xmlns:xm="http://schemas.microsoft.com/office/excel/2006/main">
          <x14:cfRule type="expression" priority="74" id="{4566FFC8-BDD2-4CD0-8A00-91F35D7172E6}">
            <xm:f>'D:\Users\Carole Puleo\Documents\SCI-MODELISATION\Documents à remplir\[Copie de MCC-Portail L1 L2 - V2.xlsx]Fiche générale'!#REF!="Deux sessions"</xm:f>
            <x14:dxf>
              <fill>
                <patternFill>
                  <bgColor theme="1"/>
                </patternFill>
              </fill>
            </x14:dxf>
          </x14:cfRule>
          <x14:cfRule type="expression" priority="75" id="{C0C955AE-BE13-482E-94AC-062BB0414D89}">
            <xm:f>'https://unice.sharepoint.com/DEVE/Cellule APOGEE/2018 MODULO/MCC/[Modèle MCC- L1 L2 double licence.xlsx]Fiche générale'!#REF!="Deux sessions"</xm:f>
            <x14:dxf>
              <fill>
                <patternFill>
                  <bgColor theme="1"/>
                </patternFill>
              </fill>
            </x14:dxf>
          </x14:cfRule>
          <xm:sqref>R62</xm:sqref>
        </x14:conditionalFormatting>
        <x14:conditionalFormatting xmlns:xm="http://schemas.microsoft.com/office/excel/2006/main">
          <x14:cfRule type="expression" priority="72" id="{96967DF8-9717-4C5D-8C09-03641081753F}">
            <xm:f>'D:\Users\Carole Puleo\Documents\SCI-MODELISATION\Documents à remplir\[Copie de MCC-Portail L1 L2 - V2.xlsx]Fiche générale'!#REF!="Deux sessions"</xm:f>
            <x14:dxf>
              <fill>
                <patternFill>
                  <bgColor theme="1"/>
                </patternFill>
              </fill>
            </x14:dxf>
          </x14:cfRule>
          <x14:cfRule type="expression" priority="73" id="{FE2578AC-D470-419C-B0E4-5640B5464426}">
            <xm:f>'https://unice.sharepoint.com/DEVE/Cellule APOGEE/2018 MODULO/MCC/[Modèle MCC- L1 L2 double licence.xlsx]Fiche générale'!#REF!="Deux sessions"</xm:f>
            <x14:dxf>
              <fill>
                <patternFill>
                  <bgColor theme="1"/>
                </patternFill>
              </fill>
            </x14:dxf>
          </x14:cfRule>
          <xm:sqref>R63</xm:sqref>
        </x14:conditionalFormatting>
        <x14:conditionalFormatting xmlns:xm="http://schemas.microsoft.com/office/excel/2006/main">
          <x14:cfRule type="expression" priority="70" id="{2BC7094B-EA42-4727-8B7B-B60C49670966}">
            <xm:f>'D:\Users\Carole Puleo\Documents\SCI-MODELISATION\Documents à remplir\[Copie de MCC-Portail L1 L2 - V2.xlsx]Fiche générale'!#REF!="Deux sessions"</xm:f>
            <x14:dxf>
              <fill>
                <patternFill>
                  <bgColor theme="1"/>
                </patternFill>
              </fill>
            </x14:dxf>
          </x14:cfRule>
          <x14:cfRule type="expression" priority="71" id="{E4C50166-F43B-40D6-822E-C8A0A7AE05CA}">
            <xm:f>'https://unice.sharepoint.com/DEVE/Cellule APOGEE/2018 MODULO/MCC/[Modèle MCC- L1 L2 double licence.xlsx]Fiche générale'!#REF!="Deux sessions"</xm:f>
            <x14:dxf>
              <fill>
                <patternFill>
                  <bgColor theme="1"/>
                </patternFill>
              </fill>
            </x14:dxf>
          </x14:cfRule>
          <xm:sqref>R64</xm:sqref>
        </x14:conditionalFormatting>
        <x14:conditionalFormatting xmlns:xm="http://schemas.microsoft.com/office/excel/2006/main">
          <x14:cfRule type="expression" priority="68" id="{2AE2454C-F228-42ED-8AF7-928F226EA751}">
            <xm:f>'D:\Users\Carole Puleo\Documents\SCI-MODELISATION\Documents à remplir\[Copie de MCC-Portail L1 L2 - V2.xlsx]Fiche générale'!#REF!="Deux sessions"</xm:f>
            <x14:dxf>
              <fill>
                <patternFill>
                  <bgColor theme="1"/>
                </patternFill>
              </fill>
            </x14:dxf>
          </x14:cfRule>
          <x14:cfRule type="expression" priority="69" id="{B4175831-A147-4E56-A433-93BEB646054E}">
            <xm:f>'https://unice.sharepoint.com/DEVE/Cellule APOGEE/2018 MODULO/MCC/[Modèle MCC- L1 L2 double licence.xlsx]Fiche générale'!#REF!="Deux sessions"</xm:f>
            <x14:dxf>
              <fill>
                <patternFill>
                  <bgColor theme="1"/>
                </patternFill>
              </fill>
            </x14:dxf>
          </x14:cfRule>
          <xm:sqref>R65</xm:sqref>
        </x14:conditionalFormatting>
        <x14:conditionalFormatting xmlns:xm="http://schemas.microsoft.com/office/excel/2006/main">
          <x14:cfRule type="expression" priority="66" id="{5ED5CA9E-EA8E-4FDB-8063-02CD32C779F2}">
            <xm:f>'D:\Users\Carole Puleo\Documents\SCI-MODELISATION\Documents à remplir\[Copie de MCC-Portail L1 L2 - V2.xlsx]Fiche générale'!#REF!="Deux sessions"</xm:f>
            <x14:dxf>
              <fill>
                <patternFill>
                  <bgColor theme="1"/>
                </patternFill>
              </fill>
            </x14:dxf>
          </x14:cfRule>
          <x14:cfRule type="expression" priority="67" id="{2D4500A1-473D-40B5-832F-E8E06C718ADC}">
            <xm:f>'https://unice.sharepoint.com/DEVE/Cellule APOGEE/2018 MODULO/MCC/[Modèle MCC- L1 L2 double licence.xlsx]Fiche générale'!#REF!="Deux sessions"</xm:f>
            <x14:dxf>
              <fill>
                <patternFill>
                  <bgColor theme="1"/>
                </patternFill>
              </fill>
            </x14:dxf>
          </x14:cfRule>
          <xm:sqref>R66</xm:sqref>
        </x14:conditionalFormatting>
        <x14:conditionalFormatting xmlns:xm="http://schemas.microsoft.com/office/excel/2006/main">
          <x14:cfRule type="expression" priority="64" id="{8FB69208-1D10-41DE-AF9E-3DC1B7A95F65}">
            <xm:f>'D:\Users\Carole Puleo\Documents\SCI-MODELISATION\Documents à remplir\[Copie de MCC-Portail L1 L2 - V2.xlsx]Fiche générale'!#REF!="Deux sessions"</xm:f>
            <x14:dxf>
              <fill>
                <patternFill>
                  <bgColor theme="1"/>
                </patternFill>
              </fill>
            </x14:dxf>
          </x14:cfRule>
          <x14:cfRule type="expression" priority="65" id="{0CF5969D-0A34-4A01-9497-19757BC1AE3E}">
            <xm:f>'https://unice.sharepoint.com/DEVE/Cellule APOGEE/2018 MODULO/MCC/[Modèle MCC- L1 L2 double licence.xlsx]Fiche générale'!#REF!="Deux sessions"</xm:f>
            <x14:dxf>
              <fill>
                <patternFill>
                  <bgColor theme="1"/>
                </patternFill>
              </fill>
            </x14:dxf>
          </x14:cfRule>
          <xm:sqref>O49</xm:sqref>
        </x14:conditionalFormatting>
        <x14:conditionalFormatting xmlns:xm="http://schemas.microsoft.com/office/excel/2006/main">
          <x14:cfRule type="expression" priority="62" id="{1E93F31D-5FA8-4F28-B752-C396FC4BD5D0}">
            <xm:f>'D:\Users\Carole Puleo\Documents\SCI-MODELISATION\Documents à remplir\[Copie de MCC-Portail L1 L2 - V2.xlsx]Fiche générale'!#REF!="Deux sessions"</xm:f>
            <x14:dxf>
              <fill>
                <patternFill>
                  <bgColor theme="1"/>
                </patternFill>
              </fill>
            </x14:dxf>
          </x14:cfRule>
          <x14:cfRule type="expression" priority="63" id="{396BA70A-D563-43FE-B75A-D58902F7217D}">
            <xm:f>'https://unice.sharepoint.com/DEVE/Cellule APOGEE/2018 MODULO/MCC/[Modèle MCC- L1 L2 double licence.xlsx]Fiche générale'!#REF!="Deux sessions"</xm:f>
            <x14:dxf>
              <fill>
                <patternFill>
                  <bgColor theme="1"/>
                </patternFill>
              </fill>
            </x14:dxf>
          </x14:cfRule>
          <xm:sqref>O50</xm:sqref>
        </x14:conditionalFormatting>
        <x14:conditionalFormatting xmlns:xm="http://schemas.microsoft.com/office/excel/2006/main">
          <x14:cfRule type="expression" priority="60" id="{453DBD76-F158-47EC-83ED-E2B0D980F3E9}">
            <xm:f>'D:\Users\Carole Puleo\Documents\SCI-MODELISATION\Documents à remplir\[Copie de MCC-Portail L1 L2 - V2.xlsx]Fiche générale'!#REF!="Deux sessions"</xm:f>
            <x14:dxf>
              <fill>
                <patternFill>
                  <bgColor theme="1"/>
                </patternFill>
              </fill>
            </x14:dxf>
          </x14:cfRule>
          <x14:cfRule type="expression" priority="61" id="{7D322FE4-280B-4881-A406-4F79D9D8EF03}">
            <xm:f>'https://unice.sharepoint.com/DEVE/Cellule APOGEE/2018 MODULO/MCC/[Modèle MCC- L1 L2 double licence.xlsx]Fiche générale'!#REF!="Deux sessions"</xm:f>
            <x14:dxf>
              <fill>
                <patternFill>
                  <bgColor theme="1"/>
                </patternFill>
              </fill>
            </x14:dxf>
          </x14:cfRule>
          <xm:sqref>O51</xm:sqref>
        </x14:conditionalFormatting>
        <x14:conditionalFormatting xmlns:xm="http://schemas.microsoft.com/office/excel/2006/main">
          <x14:cfRule type="expression" priority="58" id="{40257C8D-FA14-4B44-B8D7-DBDED7CC8993}">
            <xm:f>'D:\Users\Carole Puleo\Documents\SCI-MODELISATION\Documents à remplir\[Copie de MCC-Portail L1 L2 - V2.xlsx]Fiche générale'!#REF!="Deux sessions"</xm:f>
            <x14:dxf>
              <fill>
                <patternFill>
                  <bgColor theme="1"/>
                </patternFill>
              </fill>
            </x14:dxf>
          </x14:cfRule>
          <x14:cfRule type="expression" priority="59" id="{A40FD79B-390D-4614-BC3A-528C851C9DEF}">
            <xm:f>'https://unice.sharepoint.com/DEVE/Cellule APOGEE/2018 MODULO/MCC/[Modèle MCC- L1 L2 double licence.xlsx]Fiche générale'!#REF!="Deux sessions"</xm:f>
            <x14:dxf>
              <fill>
                <patternFill>
                  <bgColor theme="1"/>
                </patternFill>
              </fill>
            </x14:dxf>
          </x14:cfRule>
          <xm:sqref>O52</xm:sqref>
        </x14:conditionalFormatting>
        <x14:conditionalFormatting xmlns:xm="http://schemas.microsoft.com/office/excel/2006/main">
          <x14:cfRule type="expression" priority="56" id="{44D4B591-6704-497E-B6C0-C15691297336}">
            <xm:f>'D:\Users\Carole Puleo\Documents\SCI-MODELISATION\Documents à remplir\[Copie de MCC-Portail L1 L2 - V2.xlsx]Fiche générale'!#REF!="Deux sessions"</xm:f>
            <x14:dxf>
              <fill>
                <patternFill>
                  <bgColor theme="1"/>
                </patternFill>
              </fill>
            </x14:dxf>
          </x14:cfRule>
          <x14:cfRule type="expression" priority="57" id="{830B956D-EDF6-486F-861B-DA4703BEB213}">
            <xm:f>'https://unice.sharepoint.com/DEVE/Cellule APOGEE/2018 MODULO/MCC/[Modèle MCC- L1 L2 double licence.xlsx]Fiche générale'!#REF!="Deux sessions"</xm:f>
            <x14:dxf>
              <fill>
                <patternFill>
                  <bgColor theme="1"/>
                </patternFill>
              </fill>
            </x14:dxf>
          </x14:cfRule>
          <xm:sqref>O53</xm:sqref>
        </x14:conditionalFormatting>
        <x14:conditionalFormatting xmlns:xm="http://schemas.microsoft.com/office/excel/2006/main">
          <x14:cfRule type="expression" priority="54" id="{F7E838C0-7658-4CB9-88FC-CB68EC439665}">
            <xm:f>'D:\Users\Carole Puleo\Documents\SCI-MODELISATION\Documents à remplir\[Copie de MCC-Portail L1 L2 - V2.xlsx]Fiche générale'!#REF!="Deux sessions"</xm:f>
            <x14:dxf>
              <fill>
                <patternFill>
                  <bgColor theme="1"/>
                </patternFill>
              </fill>
            </x14:dxf>
          </x14:cfRule>
          <x14:cfRule type="expression" priority="55" id="{700A8616-978A-4FBB-848C-BCF734DCA5BA}">
            <xm:f>'https://unice.sharepoint.com/DEVE/Cellule APOGEE/2018 MODULO/MCC/[Modèle MCC- L1 L2 double licence.xlsx]Fiche générale'!#REF!="Deux sessions"</xm:f>
            <x14:dxf>
              <fill>
                <patternFill>
                  <bgColor theme="1"/>
                </patternFill>
              </fill>
            </x14:dxf>
          </x14:cfRule>
          <xm:sqref>R68</xm:sqref>
        </x14:conditionalFormatting>
        <x14:conditionalFormatting xmlns:xm="http://schemas.microsoft.com/office/excel/2006/main">
          <x14:cfRule type="expression" priority="52" id="{DE99743D-1972-4A7C-A06A-F50E384CFC06}">
            <xm:f>'D:\Users\Carole Puleo\Documents\SCI-MODELISATION\Documents à remplir\[Copie de MCC-Portail L1 L2 - V2.xlsx]Fiche générale'!#REF!="Deux sessions"</xm:f>
            <x14:dxf>
              <fill>
                <patternFill>
                  <bgColor theme="1"/>
                </patternFill>
              </fill>
            </x14:dxf>
          </x14:cfRule>
          <x14:cfRule type="expression" priority="53" id="{9E2BE155-4A0D-4C59-B891-10F8BA20A5AE}">
            <xm:f>'https://unice.sharepoint.com/DEVE/Cellule APOGEE/2018 MODULO/MCC/[Modèle MCC- L1 L2 double licence.xlsx]Fiche générale'!#REF!="Deux sessions"</xm:f>
            <x14:dxf>
              <fill>
                <patternFill>
                  <bgColor theme="1"/>
                </patternFill>
              </fill>
            </x14:dxf>
          </x14:cfRule>
          <xm:sqref>R69:R70</xm:sqref>
        </x14:conditionalFormatting>
        <x14:conditionalFormatting xmlns:xm="http://schemas.microsoft.com/office/excel/2006/main">
          <x14:cfRule type="expression" priority="50" id="{93950C2C-4696-4C4A-A89E-53A896C80E98}">
            <xm:f>'D:\Users\Carole Puleo\Documents\SCI-MODELISATION\Documents à remplir\[Copie de MCC-Portail L1 L2 - V2.xlsx]Fiche générale'!#REF!="Deux sessions"</xm:f>
            <x14:dxf>
              <fill>
                <patternFill>
                  <bgColor theme="1"/>
                </patternFill>
              </fill>
            </x14:dxf>
          </x14:cfRule>
          <x14:cfRule type="expression" priority="51" id="{F911FCB5-2A1D-4C4C-B22A-CE6D2C56F0FA}">
            <xm:f>'https://unice.sharepoint.com/DEVE/Cellule APOGEE/2018 MODULO/MCC/[Modèle MCC- L1 L2 double licence.xlsx]Fiche générale'!#REF!="Deux sessions"</xm:f>
            <x14:dxf>
              <fill>
                <patternFill>
                  <bgColor theme="1"/>
                </patternFill>
              </fill>
            </x14:dxf>
          </x14:cfRule>
          <xm:sqref>R71</xm:sqref>
        </x14:conditionalFormatting>
        <x14:conditionalFormatting xmlns:xm="http://schemas.microsoft.com/office/excel/2006/main">
          <x14:cfRule type="expression" priority="48" id="{7F215BAD-AEAA-438B-A78C-EBADC6785FE8}">
            <xm:f>'D:\Users\Carole Puleo\Documents\SCI-MODELISATION\Documents à remplir\[Copie de MCC-Portail L1 L2 - V2.xlsx]Fiche générale'!#REF!="Deux sessions"</xm:f>
            <x14:dxf>
              <fill>
                <patternFill>
                  <bgColor theme="1"/>
                </patternFill>
              </fill>
            </x14:dxf>
          </x14:cfRule>
          <x14:cfRule type="expression" priority="49" id="{49D35EDA-5B0F-4F9F-843C-48449F0BA752}">
            <xm:f>'https://unice.sharepoint.com/DEVE/Cellule APOGEE/2018 MODULO/MCC/[Modèle MCC- L1 L2 double licence.xlsx]Fiche générale'!#REF!="Deux sessions"</xm:f>
            <x14:dxf>
              <fill>
                <patternFill>
                  <bgColor theme="1"/>
                </patternFill>
              </fill>
            </x14:dxf>
          </x14:cfRule>
          <xm:sqref>R72</xm:sqref>
        </x14:conditionalFormatting>
        <x14:conditionalFormatting xmlns:xm="http://schemas.microsoft.com/office/excel/2006/main">
          <x14:cfRule type="expression" priority="46" id="{9FCA3F1E-BAEE-4594-B92E-483D1A4E9238}">
            <xm:f>'D:\Users\Carole Puleo\Documents\SCI-MODELISATION\Documents à remplir\[Copie de MCC-Portail L1 L2 - V2.xlsx]Fiche générale'!#REF!="Deux sessions"</xm:f>
            <x14:dxf>
              <fill>
                <patternFill>
                  <bgColor theme="1"/>
                </patternFill>
              </fill>
            </x14:dxf>
          </x14:cfRule>
          <x14:cfRule type="expression" priority="47" id="{217E96D3-B726-4F01-83E9-D8C2CBFAE314}">
            <xm:f>'https://unice.sharepoint.com/DEVE/Cellule APOGEE/2018 MODULO/MCC/[Modèle MCC- L1 L2 double licence.xlsx]Fiche générale'!#REF!="Deux sessions"</xm:f>
            <x14:dxf>
              <fill>
                <patternFill>
                  <bgColor theme="1"/>
                </patternFill>
              </fill>
            </x14:dxf>
          </x14:cfRule>
          <xm:sqref>R73</xm:sqref>
        </x14:conditionalFormatting>
        <x14:conditionalFormatting xmlns:xm="http://schemas.microsoft.com/office/excel/2006/main">
          <x14:cfRule type="expression" priority="44" id="{5FACF2E2-FCE1-430C-88E3-17F492DFC936}">
            <xm:f>'D:\Users\Carole Puleo\Documents\SCI-MODELISATION\Documents à remplir\[Copie de MCC-Portail L1 L2 - V2.xlsx]Fiche générale'!#REF!="Deux sessions"</xm:f>
            <x14:dxf>
              <fill>
                <patternFill>
                  <bgColor theme="1"/>
                </patternFill>
              </fill>
            </x14:dxf>
          </x14:cfRule>
          <x14:cfRule type="expression" priority="45" id="{33399386-A6CB-49DB-A0C5-F78569B6EB5C}">
            <xm:f>'https://unice.sharepoint.com/DEVE/Cellule APOGEE/2018 MODULO/MCC/[Modèle MCC- L1 L2 double licence.xlsx]Fiche générale'!#REF!="Deux sessions"</xm:f>
            <x14:dxf>
              <fill>
                <patternFill>
                  <bgColor theme="1"/>
                </patternFill>
              </fill>
            </x14:dxf>
          </x14:cfRule>
          <xm:sqref>R74:R75</xm:sqref>
        </x14:conditionalFormatting>
        <x14:conditionalFormatting xmlns:xm="http://schemas.microsoft.com/office/excel/2006/main">
          <x14:cfRule type="expression" priority="42" id="{C1F852EB-65C9-4EE1-8328-3C5F5DA57471}">
            <xm:f>'D:\Users\Carole Puleo\Documents\SCI-MODELISATION\Documents à remplir\[Copie de MCC-Portail L1 L2 - V2.xlsx]Fiche générale'!#REF!="Deux sessions"</xm:f>
            <x14:dxf>
              <fill>
                <patternFill>
                  <bgColor theme="1"/>
                </patternFill>
              </fill>
            </x14:dxf>
          </x14:cfRule>
          <x14:cfRule type="expression" priority="43" id="{F31FC521-E54E-46A4-A642-845056173663}">
            <xm:f>'https://unice.sharepoint.com/DEVE/Cellule APOGEE/2018 MODULO/MCC/[Modèle MCC- L1 L2 double licence.xlsx]Fiche générale'!#REF!="Deux sessions"</xm:f>
            <x14:dxf>
              <fill>
                <patternFill>
                  <bgColor theme="1"/>
                </patternFill>
              </fill>
            </x14:dxf>
          </x14:cfRule>
          <xm:sqref>R76</xm:sqref>
        </x14:conditionalFormatting>
        <x14:conditionalFormatting xmlns:xm="http://schemas.microsoft.com/office/excel/2006/main">
          <x14:cfRule type="expression" priority="40" id="{3D3FA8EC-1C4F-4975-807C-E2ED46EA4490}">
            <xm:f>'D:\Users\Carole Puleo\Documents\SCI-MODELISATION\Documents à remplir\[Copie de MCC-Portail L1 L2 - V2.xlsx]Fiche générale'!#REF!="Deux sessions"</xm:f>
            <x14:dxf>
              <fill>
                <patternFill>
                  <bgColor theme="1"/>
                </patternFill>
              </fill>
            </x14:dxf>
          </x14:cfRule>
          <x14:cfRule type="expression" priority="41" id="{DC057F57-2E49-4164-8EEE-2D459907370F}">
            <xm:f>'https://unice.sharepoint.com/DEVE/Cellule APOGEE/2018 MODULO/MCC/[Modèle MCC- L1 L2 double licence.xlsx]Fiche générale'!#REF!="Deux sessions"</xm:f>
            <x14:dxf>
              <fill>
                <patternFill>
                  <bgColor theme="1"/>
                </patternFill>
              </fill>
            </x14:dxf>
          </x14:cfRule>
          <xm:sqref>R77</xm:sqref>
        </x14:conditionalFormatting>
        <x14:conditionalFormatting xmlns:xm="http://schemas.microsoft.com/office/excel/2006/main">
          <x14:cfRule type="expression" priority="38" id="{5BAB4718-09C1-445D-A9B4-2EAA029E943C}">
            <xm:f>'D:\Users\Carole Puleo\Documents\SCI-MODELISATION\Documents à remplir\[Copie de MCC-Portail L1 L2 - V2.xlsx]Fiche générale'!#REF!="Deux sessions"</xm:f>
            <x14:dxf>
              <fill>
                <patternFill>
                  <bgColor theme="1"/>
                </patternFill>
              </fill>
            </x14:dxf>
          </x14:cfRule>
          <x14:cfRule type="expression" priority="39" id="{6CE5AF09-B5AD-4BD2-80DE-03D11A37AD6E}">
            <xm:f>'https://unice.sharepoint.com/DEVE/Cellule APOGEE/2018 MODULO/MCC/[Modèle MCC- L1 L2 double licence.xlsx]Fiche générale'!#REF!="Deux sessions"</xm:f>
            <x14:dxf>
              <fill>
                <patternFill>
                  <bgColor theme="1"/>
                </patternFill>
              </fill>
            </x14:dxf>
          </x14:cfRule>
          <xm:sqref>R78</xm:sqref>
        </x14:conditionalFormatting>
        <x14:conditionalFormatting xmlns:xm="http://schemas.microsoft.com/office/excel/2006/main">
          <x14:cfRule type="expression" priority="27" id="{76D8F906-9D79-428B-A147-144B8E2179C4}">
            <xm:f>'D:\Users\Carole Puleo\Documents\SCI-MODELISATION\Documents à remplir\[Copie de MCC-Portail L1 L2 - V2.xlsx]Fiche générale'!#REF!="Deux sessions"</xm:f>
            <x14:dxf>
              <fill>
                <patternFill>
                  <bgColor theme="1"/>
                </patternFill>
              </fill>
            </x14:dxf>
          </x14:cfRule>
          <x14:cfRule type="expression" priority="28" id="{BFEA1488-C335-4FA9-9E8E-075C003AD98A}">
            <xm:f>'https://unice.sharepoint.com/DEVE/Cellule APOGEE/2018 MODULO/MCC/[Modèle MCC- L1 L2 double licence.xlsx]Fiche générale'!#REF!="Deux sessions"</xm:f>
            <x14:dxf>
              <fill>
                <patternFill>
                  <bgColor theme="1"/>
                </patternFill>
              </fill>
            </x14:dxf>
          </x14:cfRule>
          <xm:sqref>R87</xm:sqref>
        </x14:conditionalFormatting>
        <x14:conditionalFormatting xmlns:xm="http://schemas.microsoft.com/office/excel/2006/main">
          <x14:cfRule type="expression" priority="25" id="{9C2673E4-BE84-4EAB-98A8-05069B99956A}">
            <xm:f>'D:\Users\Carole Puleo\Documents\SCI-MODELISATION\Documents à remplir\[Copie de MCC-Portail L1 L2 - V2.xlsx]Fiche générale'!#REF!="Deux sessions"</xm:f>
            <x14:dxf>
              <fill>
                <patternFill>
                  <bgColor theme="1"/>
                </patternFill>
              </fill>
            </x14:dxf>
          </x14:cfRule>
          <x14:cfRule type="expression" priority="26" id="{8A7BC0BE-F9C4-427F-A5A9-0BE818076D56}">
            <xm:f>'https://unice.sharepoint.com/DEVE/Cellule APOGEE/2018 MODULO/MCC/[Modèle MCC- L1 L2 double licence.xlsx]Fiche générale'!#REF!="Deux sessions"</xm:f>
            <x14:dxf>
              <fill>
                <patternFill>
                  <bgColor theme="1"/>
                </patternFill>
              </fill>
            </x14:dxf>
          </x14:cfRule>
          <xm:sqref>R88</xm:sqref>
        </x14:conditionalFormatting>
        <x14:conditionalFormatting xmlns:xm="http://schemas.microsoft.com/office/excel/2006/main">
          <x14:cfRule type="expression" priority="23" id="{EF59165F-164C-4809-983C-77D5711FD1C7}">
            <xm:f>'D:\Users\Carole Puleo\Documents\SCI-MODELISATION\Documents à remplir\[Copie de MCC-Portail L1 L2 - V2.xlsx]Fiche générale'!#REF!="Deux sessions"</xm:f>
            <x14:dxf>
              <fill>
                <patternFill>
                  <bgColor theme="1"/>
                </patternFill>
              </fill>
            </x14:dxf>
          </x14:cfRule>
          <x14:cfRule type="expression" priority="24" id="{9B468F4E-BBB0-4432-BED8-57DC4060B54C}">
            <xm:f>'https://unice.sharepoint.com/DEVE/Cellule APOGEE/2018 MODULO/MCC/[Modèle MCC- L1 L2 double licence.xlsx]Fiche générale'!#REF!="Deux sessions"</xm:f>
            <x14:dxf>
              <fill>
                <patternFill>
                  <bgColor theme="1"/>
                </patternFill>
              </fill>
            </x14:dxf>
          </x14:cfRule>
          <xm:sqref>R89</xm:sqref>
        </x14:conditionalFormatting>
        <x14:conditionalFormatting xmlns:xm="http://schemas.microsoft.com/office/excel/2006/main">
          <x14:cfRule type="expression" priority="21" id="{FE389A93-7B45-4B5C-9FC0-6F7380EA1AF5}">
            <xm:f>'D:\Users\Carole Puleo\Documents\SCI-MODELISATION\Documents à remplir\[Copie de MCC-Portail L1 L2 - V2.xlsx]Fiche générale'!#REF!="Deux sessions"</xm:f>
            <x14:dxf>
              <fill>
                <patternFill>
                  <bgColor theme="1"/>
                </patternFill>
              </fill>
            </x14:dxf>
          </x14:cfRule>
          <x14:cfRule type="expression" priority="22" id="{C8444F00-5629-4889-BC49-183E4283E09D}">
            <xm:f>'https://unice.sharepoint.com/DEVE/Cellule APOGEE/2018 MODULO/MCC/[Modèle MCC- L1 L2 double licence.xlsx]Fiche générale'!#REF!="Deux sessions"</xm:f>
            <x14:dxf>
              <fill>
                <patternFill>
                  <bgColor theme="1"/>
                </patternFill>
              </fill>
            </x14:dxf>
          </x14:cfRule>
          <xm:sqref>R90</xm:sqref>
        </x14:conditionalFormatting>
        <x14:conditionalFormatting xmlns:xm="http://schemas.microsoft.com/office/excel/2006/main">
          <x14:cfRule type="expression" priority="19" id="{5147249F-37A8-4F52-A958-574E3F89F36E}">
            <xm:f>'D:\Users\Carole Puleo\Documents\SCI-MODELISATION\Documents à remplir\[Copie de MCC-Portail L1 L2 - V2.xlsx]Fiche générale'!#REF!="Deux sessions"</xm:f>
            <x14:dxf>
              <fill>
                <patternFill>
                  <bgColor theme="1"/>
                </patternFill>
              </fill>
            </x14:dxf>
          </x14:cfRule>
          <x14:cfRule type="expression" priority="20" id="{2892E435-DD86-48B6-B2F1-05D2D7E1F165}">
            <xm:f>'https://unice.sharepoint.com/DEVE/Cellule APOGEE/2018 MODULO/MCC/[Modèle MCC- L1 L2 double licence.xlsx]Fiche générale'!#REF!="Deux sessions"</xm:f>
            <x14:dxf>
              <fill>
                <patternFill>
                  <bgColor theme="1"/>
                </patternFill>
              </fill>
            </x14:dxf>
          </x14:cfRule>
          <xm:sqref>R92</xm:sqref>
        </x14:conditionalFormatting>
        <x14:conditionalFormatting xmlns:xm="http://schemas.microsoft.com/office/excel/2006/main">
          <x14:cfRule type="expression" priority="17" id="{752ECC18-018C-4389-8A37-A0E586F8F1AC}">
            <xm:f>'D:\Users\Carole Puleo\Documents\SCI-MODELISATION\Documents à remplir\[Copie de MCC-Portail L1 L2 - V2.xlsx]Fiche générale'!#REF!="Deux sessions"</xm:f>
            <x14:dxf>
              <fill>
                <patternFill>
                  <bgColor theme="1"/>
                </patternFill>
              </fill>
            </x14:dxf>
          </x14:cfRule>
          <x14:cfRule type="expression" priority="18" id="{909F61BA-3270-44DD-A43A-50005F0ACEC9}">
            <xm:f>'https://unice.sharepoint.com/DEVE/Cellule APOGEE/2018 MODULO/MCC/[Modèle MCC- L1 L2 double licence.xlsx]Fiche générale'!#REF!="Deux sessions"</xm:f>
            <x14:dxf>
              <fill>
                <patternFill>
                  <bgColor theme="1"/>
                </patternFill>
              </fill>
            </x14:dxf>
          </x14:cfRule>
          <xm:sqref>R80</xm:sqref>
        </x14:conditionalFormatting>
        <x14:conditionalFormatting xmlns:xm="http://schemas.microsoft.com/office/excel/2006/main">
          <x14:cfRule type="expression" priority="15" id="{060CDCDD-2517-44DC-8AD0-DDABF49E7309}">
            <xm:f>'D:\Users\Carole Puleo\Documents\SCI-MODELISATION\Documents à remplir\[Copie de MCC-Portail L1 L2 - V2.xlsx]Fiche générale'!#REF!="Deux sessions"</xm:f>
            <x14:dxf>
              <fill>
                <patternFill>
                  <bgColor theme="1"/>
                </patternFill>
              </fill>
            </x14:dxf>
          </x14:cfRule>
          <x14:cfRule type="expression" priority="16" id="{3739412C-907D-4586-9140-A8525FEC8FA0}">
            <xm:f>'https://unice.sharepoint.com/DEVE/Cellule APOGEE/2018 MODULO/MCC/[Modèle MCC- L1 L2 double licence.xlsx]Fiche générale'!#REF!="Deux sessions"</xm:f>
            <x14:dxf>
              <fill>
                <patternFill>
                  <bgColor theme="1"/>
                </patternFill>
              </fill>
            </x14:dxf>
          </x14:cfRule>
          <xm:sqref>R81</xm:sqref>
        </x14:conditionalFormatting>
        <x14:conditionalFormatting xmlns:xm="http://schemas.microsoft.com/office/excel/2006/main">
          <x14:cfRule type="expression" priority="13" id="{83E9A11C-71C1-4D97-B931-152F95063823}">
            <xm:f>'D:\Users\Carole Puleo\Documents\SCI-MODELISATION\Documents à remplir\[Copie de MCC-Portail L1 L2 - V2.xlsx]Fiche générale'!#REF!="Deux sessions"</xm:f>
            <x14:dxf>
              <fill>
                <patternFill>
                  <bgColor theme="1"/>
                </patternFill>
              </fill>
            </x14:dxf>
          </x14:cfRule>
          <x14:cfRule type="expression" priority="14" id="{E11DD749-89BD-4C71-8116-8A326789509B}">
            <xm:f>'https://unice.sharepoint.com/DEVE/Cellule APOGEE/2018 MODULO/MCC/[Modèle MCC- L1 L2 double licence.xlsx]Fiche générale'!#REF!="Deux sessions"</xm:f>
            <x14:dxf>
              <fill>
                <patternFill>
                  <bgColor theme="1"/>
                </patternFill>
              </fill>
            </x14:dxf>
          </x14:cfRule>
          <xm:sqref>R82</xm:sqref>
        </x14:conditionalFormatting>
        <x14:conditionalFormatting xmlns:xm="http://schemas.microsoft.com/office/excel/2006/main">
          <x14:cfRule type="expression" priority="11" id="{6CF91B4E-6481-4AB2-97D0-7D83139D26D7}">
            <xm:f>'D:\Users\Carole Puleo\Documents\SCI-MODELISATION\Documents à remplir\[Copie de MCC-Portail L1 L2 - V2.xlsx]Fiche générale'!#REF!="Deux sessions"</xm:f>
            <x14:dxf>
              <fill>
                <patternFill>
                  <bgColor theme="1"/>
                </patternFill>
              </fill>
            </x14:dxf>
          </x14:cfRule>
          <x14:cfRule type="expression" priority="12" id="{8B44FF79-5232-4F0B-8AA2-9E263AD9DC0E}">
            <xm:f>'https://unice.sharepoint.com/DEVE/Cellule APOGEE/2018 MODULO/MCC/[Modèle MCC- L1 L2 double licence.xlsx]Fiche générale'!#REF!="Deux sessions"</xm:f>
            <x14:dxf>
              <fill>
                <patternFill>
                  <bgColor theme="1"/>
                </patternFill>
              </fill>
            </x14:dxf>
          </x14:cfRule>
          <xm:sqref>R84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25"/>
  <sheetViews>
    <sheetView showGridLines="0" showZeros="0" topLeftCell="A4" zoomScaleNormal="100" zoomScalePageLayoutView="85" workbookViewId="0">
      <selection activeCell="B10" sqref="B10"/>
    </sheetView>
  </sheetViews>
  <sheetFormatPr baseColWidth="10" defaultColWidth="10.85546875" defaultRowHeight="15" x14ac:dyDescent="0.25"/>
  <cols>
    <col min="1" max="1" width="37" style="8" customWidth="1"/>
    <col min="2" max="2" width="62.7109375" style="8" customWidth="1"/>
    <col min="3" max="3" width="20.42578125" style="8" customWidth="1"/>
    <col min="4" max="4" width="6.7109375" style="8" customWidth="1"/>
    <col min="5" max="5" width="12" style="8" customWidth="1"/>
    <col min="6" max="6" width="13.7109375" style="8" customWidth="1"/>
    <col min="7" max="7" width="14.5703125" style="8" bestFit="1" customWidth="1"/>
    <col min="8" max="8" width="21.28515625" style="8" bestFit="1" customWidth="1"/>
    <col min="9" max="9" width="11.140625" style="8" bestFit="1" customWidth="1"/>
    <col min="10" max="10" width="35" style="8" customWidth="1"/>
    <col min="11" max="11" width="17.42578125" style="8" bestFit="1" customWidth="1"/>
    <col min="12" max="12" width="10.7109375" style="8" customWidth="1"/>
    <col min="13" max="13" width="17.42578125" style="8" bestFit="1" customWidth="1"/>
    <col min="14" max="14" width="10.7109375" style="8" customWidth="1"/>
    <col min="15" max="15" width="15.7109375" style="8" customWidth="1"/>
    <col min="16" max="16" width="18.42578125" style="8" bestFit="1" customWidth="1"/>
    <col min="17" max="17" width="10.85546875" style="8"/>
    <col min="18" max="18" width="30.28515625" style="8" customWidth="1"/>
    <col min="19" max="16384" width="10.85546875" style="8"/>
  </cols>
  <sheetData>
    <row r="1" spans="1:18" ht="23.25" x14ac:dyDescent="0.25">
      <c r="A1" s="269" t="s">
        <v>502</v>
      </c>
      <c r="B1" s="269"/>
      <c r="C1" s="269"/>
      <c r="D1" s="269"/>
      <c r="E1" s="269"/>
      <c r="F1" s="269"/>
      <c r="G1" s="269"/>
      <c r="H1" s="269"/>
      <c r="I1" s="269"/>
      <c r="J1" s="269"/>
      <c r="K1" s="269"/>
      <c r="L1" s="269"/>
      <c r="M1" s="269"/>
      <c r="N1" s="269"/>
    </row>
    <row r="2" spans="1:18" ht="20.100000000000001" customHeight="1" x14ac:dyDescent="0.25">
      <c r="A2" s="177" t="s">
        <v>1</v>
      </c>
      <c r="B2" s="271" t="s">
        <v>61</v>
      </c>
      <c r="C2" s="271"/>
      <c r="D2" s="271"/>
      <c r="E2" s="271"/>
    </row>
    <row r="3" spans="1:18" ht="20.100000000000001" customHeight="1" x14ac:dyDescent="0.25">
      <c r="A3" s="177" t="s">
        <v>2</v>
      </c>
      <c r="B3" s="271" t="s">
        <v>85</v>
      </c>
      <c r="C3" s="271"/>
      <c r="D3" s="271"/>
      <c r="E3" s="271"/>
    </row>
    <row r="4" spans="1:18" ht="20.100000000000001" customHeight="1" x14ac:dyDescent="0.25">
      <c r="A4" s="177" t="s">
        <v>86</v>
      </c>
      <c r="B4" s="178" t="str">
        <f>'Fiche générale'!B4</f>
        <v>-</v>
      </c>
      <c r="C4" s="179" t="s">
        <v>87</v>
      </c>
      <c r="D4" s="270"/>
      <c r="E4" s="270"/>
    </row>
    <row r="5" spans="1:18" ht="20.100000000000001" customHeight="1" x14ac:dyDescent="0.25"/>
    <row r="6" spans="1:18" ht="20.100000000000001" customHeight="1" x14ac:dyDescent="0.25">
      <c r="A6" s="177" t="s">
        <v>88</v>
      </c>
      <c r="B6" s="180" t="s">
        <v>89</v>
      </c>
      <c r="C6" s="179" t="s">
        <v>90</v>
      </c>
      <c r="D6" s="274"/>
      <c r="E6" s="275"/>
      <c r="F6" s="278" t="s">
        <v>91</v>
      </c>
      <c r="G6" s="279"/>
      <c r="H6" s="280"/>
      <c r="I6" s="281" t="s">
        <v>92</v>
      </c>
      <c r="J6" s="281"/>
      <c r="K6" s="281"/>
      <c r="L6" s="281"/>
      <c r="M6" s="281"/>
      <c r="N6" s="281"/>
    </row>
    <row r="7" spans="1:18" ht="20.100000000000001" customHeight="1" x14ac:dyDescent="0.25">
      <c r="A7" s="177" t="s">
        <v>93</v>
      </c>
      <c r="B7" s="181"/>
    </row>
    <row r="8" spans="1:18" ht="20.100000000000001" customHeight="1" x14ac:dyDescent="0.25">
      <c r="A8" s="31"/>
      <c r="B8" s="1"/>
      <c r="G8" s="4"/>
      <c r="H8" s="4"/>
      <c r="I8" s="4"/>
      <c r="J8" s="4"/>
    </row>
    <row r="9" spans="1:18" ht="15" customHeight="1" x14ac:dyDescent="0.25">
      <c r="C9" s="18"/>
      <c r="D9" s="4"/>
      <c r="E9" s="276" t="s">
        <v>94</v>
      </c>
      <c r="F9" s="277"/>
      <c r="G9" s="276" t="s">
        <v>95</v>
      </c>
      <c r="H9" s="277"/>
      <c r="I9" s="4"/>
      <c r="J9" s="32">
        <v>1</v>
      </c>
      <c r="K9" s="4"/>
      <c r="L9" s="4"/>
      <c r="M9" s="4"/>
    </row>
    <row r="10" spans="1:18" ht="15" customHeight="1" x14ac:dyDescent="0.25">
      <c r="C10" s="18"/>
      <c r="D10" s="5"/>
      <c r="E10" s="282" t="s">
        <v>96</v>
      </c>
      <c r="F10" s="283"/>
      <c r="G10" s="284"/>
      <c r="H10" s="285"/>
      <c r="I10" s="6"/>
      <c r="J10" s="6"/>
      <c r="K10" s="6"/>
      <c r="L10" s="6"/>
      <c r="M10" s="6"/>
    </row>
    <row r="11" spans="1:18" ht="15" customHeight="1" x14ac:dyDescent="0.25">
      <c r="A11" s="33">
        <v>4</v>
      </c>
      <c r="B11" s="9"/>
      <c r="C11" s="18"/>
      <c r="D11" s="7"/>
      <c r="L11" s="6"/>
      <c r="M11" s="6"/>
    </row>
    <row r="12" spans="1:18" ht="15" customHeight="1" x14ac:dyDescent="0.25">
      <c r="D12" s="7"/>
      <c r="L12" s="6"/>
      <c r="M12" s="6"/>
    </row>
    <row r="13" spans="1:18" x14ac:dyDescent="0.25">
      <c r="B13" s="9"/>
      <c r="C13" s="7"/>
      <c r="D13" s="7"/>
      <c r="E13" s="286"/>
      <c r="F13" s="286"/>
      <c r="G13" s="30"/>
      <c r="H13" s="7"/>
      <c r="I13" s="7"/>
    </row>
    <row r="14" spans="1:18" ht="26.25" customHeight="1" x14ac:dyDescent="0.25">
      <c r="B14" s="9"/>
      <c r="C14" s="7"/>
      <c r="D14" s="7"/>
      <c r="E14" s="30"/>
      <c r="F14" s="30"/>
      <c r="G14" s="30"/>
      <c r="H14" s="7"/>
      <c r="I14" s="7"/>
      <c r="J14" s="287" t="s">
        <v>97</v>
      </c>
      <c r="K14" s="288"/>
      <c r="L14" s="289"/>
      <c r="M14" s="272" t="s">
        <v>98</v>
      </c>
      <c r="N14" s="273"/>
      <c r="O14" s="263" t="s">
        <v>5</v>
      </c>
      <c r="P14" s="264"/>
      <c r="Q14" s="265"/>
      <c r="R14" s="266" t="s">
        <v>99</v>
      </c>
    </row>
    <row r="15" spans="1:18" ht="39.75" customHeight="1" x14ac:dyDescent="0.25">
      <c r="C15" s="34"/>
      <c r="D15" s="34"/>
      <c r="E15" s="35"/>
      <c r="F15" s="35"/>
      <c r="G15" s="35"/>
      <c r="H15" s="35"/>
      <c r="I15" s="36"/>
      <c r="J15" s="182" t="s">
        <v>100</v>
      </c>
      <c r="K15" s="182" t="str">
        <f>IF(H17="CCI (CC Intégral)","CT pour les dispensés","Contrôle Terminal")</f>
        <v>Contrôle Terminal</v>
      </c>
      <c r="L15" s="37"/>
      <c r="M15" s="75" t="s">
        <v>101</v>
      </c>
      <c r="N15" s="76"/>
      <c r="O15" s="10" t="s">
        <v>102</v>
      </c>
      <c r="P15" s="57" t="s">
        <v>101</v>
      </c>
      <c r="Q15" s="58"/>
      <c r="R15" s="266"/>
    </row>
    <row r="16" spans="1:18" ht="31.5" x14ac:dyDescent="0.25">
      <c r="A16" s="182" t="s">
        <v>17</v>
      </c>
      <c r="B16" s="182" t="s">
        <v>103</v>
      </c>
      <c r="C16" s="37" t="s">
        <v>104</v>
      </c>
      <c r="D16" s="10" t="s">
        <v>105</v>
      </c>
      <c r="E16" s="11" t="s">
        <v>106</v>
      </c>
      <c r="F16" s="183" t="s">
        <v>107</v>
      </c>
      <c r="G16" s="183" t="s">
        <v>108</v>
      </c>
      <c r="H16" s="184" t="s">
        <v>109</v>
      </c>
      <c r="I16" s="183" t="s">
        <v>110</v>
      </c>
      <c r="J16" s="10" t="s">
        <v>111</v>
      </c>
      <c r="K16" s="10" t="s">
        <v>112</v>
      </c>
      <c r="L16" s="10" t="s">
        <v>113</v>
      </c>
      <c r="M16" s="75" t="s">
        <v>112</v>
      </c>
      <c r="N16" s="75" t="s">
        <v>113</v>
      </c>
      <c r="O16" s="57" t="s">
        <v>112</v>
      </c>
      <c r="P16" s="57" t="s">
        <v>112</v>
      </c>
      <c r="Q16" s="57" t="s">
        <v>113</v>
      </c>
      <c r="R16" s="266"/>
    </row>
    <row r="17" spans="1:18" ht="15" customHeight="1" thickBot="1" x14ac:dyDescent="0.3">
      <c r="A17" s="45"/>
      <c r="B17" s="46"/>
      <c r="C17" s="45"/>
      <c r="D17" s="47"/>
      <c r="E17" s="47"/>
      <c r="F17" s="47"/>
      <c r="G17" s="47"/>
      <c r="H17" s="47"/>
      <c r="I17" s="47"/>
      <c r="J17" s="45"/>
      <c r="K17" s="45"/>
      <c r="L17" s="45"/>
      <c r="M17" s="71"/>
      <c r="N17" s="71"/>
      <c r="O17" s="77"/>
      <c r="P17" s="77"/>
      <c r="Q17" s="77"/>
      <c r="R17" s="77"/>
    </row>
    <row r="18" spans="1:18" ht="15" customHeight="1" thickBot="1" x14ac:dyDescent="0.3">
      <c r="A18" s="48"/>
      <c r="B18" s="49" t="s">
        <v>114</v>
      </c>
      <c r="C18" s="50"/>
      <c r="D18" s="50"/>
      <c r="E18" s="50"/>
      <c r="F18" s="50"/>
      <c r="G18" s="50"/>
      <c r="H18" s="50"/>
      <c r="I18" s="50"/>
      <c r="J18" s="50"/>
      <c r="K18" s="50"/>
      <c r="L18" s="50"/>
      <c r="M18" s="72"/>
      <c r="N18" s="72"/>
      <c r="O18" s="69"/>
      <c r="P18" s="69"/>
      <c r="Q18" s="69"/>
      <c r="R18" s="70"/>
    </row>
    <row r="19" spans="1:18" ht="15.95" customHeight="1" x14ac:dyDescent="0.25">
      <c r="A19" s="40" t="s">
        <v>21</v>
      </c>
      <c r="B19" s="42" t="s">
        <v>323</v>
      </c>
      <c r="C19" s="151" t="s">
        <v>324</v>
      </c>
      <c r="D19" s="43">
        <v>6</v>
      </c>
      <c r="E19" s="44"/>
      <c r="F19" s="44" t="s">
        <v>117</v>
      </c>
      <c r="G19" s="44" t="s">
        <v>117</v>
      </c>
      <c r="H19" s="42" t="s">
        <v>19</v>
      </c>
      <c r="I19" s="44"/>
      <c r="J19" s="42"/>
      <c r="K19" s="42"/>
      <c r="L19" s="42"/>
      <c r="M19" s="73"/>
      <c r="N19" s="73"/>
      <c r="O19" s="65"/>
      <c r="P19" s="65"/>
      <c r="Q19" s="65"/>
      <c r="R19" s="66"/>
    </row>
    <row r="20" spans="1:18" ht="15.95" customHeight="1" x14ac:dyDescent="0.25">
      <c r="A20" s="157" t="s">
        <v>24</v>
      </c>
      <c r="B20" s="159" t="s">
        <v>325</v>
      </c>
      <c r="C20" s="185" t="s">
        <v>326</v>
      </c>
      <c r="D20" s="160"/>
      <c r="E20" s="185">
        <v>1</v>
      </c>
      <c r="F20" s="160" t="s">
        <v>117</v>
      </c>
      <c r="G20" s="160" t="s">
        <v>117</v>
      </c>
      <c r="H20" s="159" t="s">
        <v>19</v>
      </c>
      <c r="I20" s="160"/>
      <c r="J20" s="159">
        <v>1</v>
      </c>
      <c r="K20" s="159" t="s">
        <v>20</v>
      </c>
      <c r="L20" s="159" t="s">
        <v>157</v>
      </c>
      <c r="M20" s="161"/>
      <c r="N20" s="161"/>
      <c r="O20" s="162"/>
      <c r="P20" s="162" t="s">
        <v>175</v>
      </c>
      <c r="Q20" s="162" t="s">
        <v>157</v>
      </c>
      <c r="R20" s="158" t="s">
        <v>121</v>
      </c>
    </row>
    <row r="21" spans="1:18" ht="15.95" customHeight="1" thickBot="1" x14ac:dyDescent="0.3">
      <c r="A21" s="131" t="s">
        <v>24</v>
      </c>
      <c r="B21" s="128" t="s">
        <v>327</v>
      </c>
      <c r="C21" s="156" t="s">
        <v>328</v>
      </c>
      <c r="D21" s="129"/>
      <c r="E21" s="156">
        <v>1</v>
      </c>
      <c r="F21" s="129" t="s">
        <v>117</v>
      </c>
      <c r="G21" s="129" t="s">
        <v>117</v>
      </c>
      <c r="H21" s="128" t="s">
        <v>19</v>
      </c>
      <c r="I21" s="129"/>
      <c r="J21" s="128">
        <v>1</v>
      </c>
      <c r="K21" s="128" t="s">
        <v>20</v>
      </c>
      <c r="L21" s="128" t="s">
        <v>157</v>
      </c>
      <c r="M21" s="130"/>
      <c r="N21" s="130"/>
      <c r="O21" s="136"/>
      <c r="P21" s="136" t="s">
        <v>175</v>
      </c>
      <c r="Q21" s="136" t="s">
        <v>157</v>
      </c>
      <c r="R21" s="158" t="s">
        <v>121</v>
      </c>
    </row>
    <row r="22" spans="1:18" ht="15.95" customHeight="1" x14ac:dyDescent="0.25">
      <c r="A22" s="40" t="s">
        <v>21</v>
      </c>
      <c r="B22" s="42" t="s">
        <v>329</v>
      </c>
      <c r="C22" s="151" t="s">
        <v>330</v>
      </c>
      <c r="D22" s="43">
        <v>6</v>
      </c>
      <c r="E22" s="44"/>
      <c r="F22" s="44" t="s">
        <v>117</v>
      </c>
      <c r="G22" s="44" t="s">
        <v>117</v>
      </c>
      <c r="H22" s="42" t="s">
        <v>19</v>
      </c>
      <c r="I22" s="44"/>
      <c r="J22" s="42"/>
      <c r="K22" s="42"/>
      <c r="L22" s="42"/>
      <c r="M22" s="73"/>
      <c r="N22" s="73"/>
      <c r="O22" s="65"/>
      <c r="P22" s="65"/>
      <c r="Q22" s="65"/>
      <c r="R22" s="66"/>
    </row>
    <row r="23" spans="1:18" ht="15.95" customHeight="1" x14ac:dyDescent="0.25">
      <c r="A23" s="157" t="s">
        <v>24</v>
      </c>
      <c r="B23" s="159" t="s">
        <v>331</v>
      </c>
      <c r="C23" s="185" t="s">
        <v>332</v>
      </c>
      <c r="D23" s="160"/>
      <c r="E23" s="186">
        <v>3</v>
      </c>
      <c r="F23" s="160" t="s">
        <v>117</v>
      </c>
      <c r="G23" s="160" t="s">
        <v>117</v>
      </c>
      <c r="H23" s="159" t="s">
        <v>19</v>
      </c>
      <c r="I23" s="160"/>
      <c r="J23" s="159">
        <v>2</v>
      </c>
      <c r="K23" s="159" t="s">
        <v>20</v>
      </c>
      <c r="L23" s="159" t="s">
        <v>157</v>
      </c>
      <c r="M23" s="161"/>
      <c r="N23" s="161"/>
      <c r="O23" s="162"/>
      <c r="P23" s="162" t="s">
        <v>175</v>
      </c>
      <c r="Q23" s="162" t="s">
        <v>157</v>
      </c>
      <c r="R23" s="158" t="s">
        <v>121</v>
      </c>
    </row>
    <row r="24" spans="1:18" ht="15.95" customHeight="1" x14ac:dyDescent="0.25">
      <c r="A24" s="157"/>
      <c r="B24" s="187" t="s">
        <v>333</v>
      </c>
      <c r="C24" s="185"/>
      <c r="D24" s="188"/>
      <c r="E24" s="185">
        <v>1</v>
      </c>
      <c r="F24" s="160" t="s">
        <v>140</v>
      </c>
      <c r="G24" s="160"/>
      <c r="H24" s="159"/>
      <c r="I24" s="160"/>
      <c r="J24" s="159"/>
      <c r="K24" s="159"/>
      <c r="L24" s="159"/>
      <c r="M24" s="161"/>
      <c r="N24" s="161"/>
      <c r="O24" s="162"/>
      <c r="P24" s="162"/>
      <c r="Q24" s="162"/>
      <c r="R24" s="158"/>
    </row>
    <row r="25" spans="1:18" ht="15.95" customHeight="1" x14ac:dyDescent="0.25">
      <c r="A25" s="157" t="s">
        <v>24</v>
      </c>
      <c r="B25" s="159" t="s">
        <v>334</v>
      </c>
      <c r="C25" s="185" t="s">
        <v>335</v>
      </c>
      <c r="D25" s="160"/>
      <c r="E25" s="203"/>
      <c r="F25" s="160" t="s">
        <v>117</v>
      </c>
      <c r="G25" s="160" t="s">
        <v>117</v>
      </c>
      <c r="H25" s="159" t="s">
        <v>19</v>
      </c>
      <c r="I25" s="160"/>
      <c r="J25" s="159">
        <v>1</v>
      </c>
      <c r="K25" s="159" t="s">
        <v>20</v>
      </c>
      <c r="L25" s="159" t="s">
        <v>277</v>
      </c>
      <c r="M25" s="161"/>
      <c r="N25" s="161"/>
      <c r="O25" s="162"/>
      <c r="P25" s="162" t="s">
        <v>175</v>
      </c>
      <c r="Q25" s="162" t="s">
        <v>277</v>
      </c>
      <c r="R25" s="158" t="s">
        <v>121</v>
      </c>
    </row>
    <row r="26" spans="1:18" ht="15.95" customHeight="1" x14ac:dyDescent="0.25">
      <c r="A26" s="157" t="s">
        <v>24</v>
      </c>
      <c r="B26" s="159" t="s">
        <v>336</v>
      </c>
      <c r="C26" s="185" t="s">
        <v>337</v>
      </c>
      <c r="D26" s="160"/>
      <c r="E26" s="203"/>
      <c r="F26" s="160" t="s">
        <v>117</v>
      </c>
      <c r="G26" s="160" t="s">
        <v>117</v>
      </c>
      <c r="H26" s="159" t="s">
        <v>19</v>
      </c>
      <c r="I26" s="160"/>
      <c r="J26" s="159">
        <v>1</v>
      </c>
      <c r="K26" s="159" t="s">
        <v>20</v>
      </c>
      <c r="L26" s="159" t="s">
        <v>277</v>
      </c>
      <c r="M26" s="161"/>
      <c r="N26" s="161"/>
      <c r="O26" s="162"/>
      <c r="P26" s="162" t="s">
        <v>175</v>
      </c>
      <c r="Q26" s="162" t="s">
        <v>277</v>
      </c>
      <c r="R26" s="158" t="s">
        <v>121</v>
      </c>
    </row>
    <row r="27" spans="1:18" ht="15.95" customHeight="1" x14ac:dyDescent="0.25">
      <c r="A27" s="157" t="s">
        <v>24</v>
      </c>
      <c r="B27" s="159" t="s">
        <v>338</v>
      </c>
      <c r="C27" s="185" t="s">
        <v>339</v>
      </c>
      <c r="D27" s="160"/>
      <c r="E27" s="203"/>
      <c r="F27" s="160" t="s">
        <v>117</v>
      </c>
      <c r="G27" s="160" t="s">
        <v>117</v>
      </c>
      <c r="H27" s="159" t="s">
        <v>19</v>
      </c>
      <c r="I27" s="160"/>
      <c r="J27" s="159">
        <v>1</v>
      </c>
      <c r="K27" s="159" t="s">
        <v>20</v>
      </c>
      <c r="L27" s="159" t="s">
        <v>277</v>
      </c>
      <c r="M27" s="161"/>
      <c r="N27" s="161"/>
      <c r="O27" s="162"/>
      <c r="P27" s="162" t="s">
        <v>175</v>
      </c>
      <c r="Q27" s="162" t="s">
        <v>277</v>
      </c>
      <c r="R27" s="158" t="s">
        <v>121</v>
      </c>
    </row>
    <row r="28" spans="1:18" ht="15.95" customHeight="1" thickBot="1" x14ac:dyDescent="0.3">
      <c r="A28" s="131" t="s">
        <v>24</v>
      </c>
      <c r="B28" s="128" t="s">
        <v>340</v>
      </c>
      <c r="C28" s="156" t="s">
        <v>341</v>
      </c>
      <c r="D28" s="129"/>
      <c r="E28" s="155"/>
      <c r="F28" s="129" t="s">
        <v>117</v>
      </c>
      <c r="G28" s="129" t="s">
        <v>117</v>
      </c>
      <c r="H28" s="128" t="s">
        <v>19</v>
      </c>
      <c r="I28" s="129"/>
      <c r="J28" s="159">
        <v>1</v>
      </c>
      <c r="K28" s="159" t="s">
        <v>20</v>
      </c>
      <c r="L28" s="159" t="s">
        <v>277</v>
      </c>
      <c r="M28" s="130"/>
      <c r="N28" s="130"/>
      <c r="O28" s="136"/>
      <c r="P28" s="162" t="s">
        <v>175</v>
      </c>
      <c r="Q28" s="162" t="s">
        <v>277</v>
      </c>
      <c r="R28" s="158" t="s">
        <v>121</v>
      </c>
    </row>
    <row r="29" spans="1:18" ht="15.95" customHeight="1" x14ac:dyDescent="0.25">
      <c r="A29" s="40" t="s">
        <v>21</v>
      </c>
      <c r="B29" s="42" t="s">
        <v>342</v>
      </c>
      <c r="C29" s="151" t="s">
        <v>343</v>
      </c>
      <c r="D29" s="43">
        <v>6</v>
      </c>
      <c r="E29" s="44"/>
      <c r="F29" s="44" t="s">
        <v>117</v>
      </c>
      <c r="G29" s="44" t="s">
        <v>117</v>
      </c>
      <c r="H29" s="42" t="s">
        <v>19</v>
      </c>
      <c r="I29" s="44"/>
      <c r="J29" s="42"/>
      <c r="K29" s="42"/>
      <c r="L29" s="42"/>
      <c r="M29" s="73"/>
      <c r="N29" s="73"/>
      <c r="O29" s="65"/>
      <c r="P29" s="65"/>
      <c r="Q29" s="65"/>
      <c r="R29" s="66"/>
    </row>
    <row r="30" spans="1:18" ht="15.95" customHeight="1" x14ac:dyDescent="0.25">
      <c r="A30" s="157" t="s">
        <v>24</v>
      </c>
      <c r="B30" s="159" t="s">
        <v>344</v>
      </c>
      <c r="C30" s="185" t="s">
        <v>345</v>
      </c>
      <c r="D30" s="160"/>
      <c r="E30" s="195">
        <v>2</v>
      </c>
      <c r="F30" s="159" t="s">
        <v>117</v>
      </c>
      <c r="G30" s="159" t="s">
        <v>117</v>
      </c>
      <c r="H30" s="159" t="s">
        <v>19</v>
      </c>
      <c r="I30" s="159"/>
      <c r="J30" s="159">
        <v>2</v>
      </c>
      <c r="K30" s="159" t="s">
        <v>20</v>
      </c>
      <c r="L30" s="159" t="s">
        <v>273</v>
      </c>
      <c r="M30" s="161"/>
      <c r="N30" s="161"/>
      <c r="O30" s="162"/>
      <c r="P30" s="162" t="s">
        <v>175</v>
      </c>
      <c r="Q30" s="162" t="s">
        <v>273</v>
      </c>
      <c r="R30" s="158" t="s">
        <v>121</v>
      </c>
    </row>
    <row r="31" spans="1:18" ht="15.95" customHeight="1" thickBot="1" x14ac:dyDescent="0.3">
      <c r="A31" s="131" t="s">
        <v>24</v>
      </c>
      <c r="B31" s="138" t="s">
        <v>346</v>
      </c>
      <c r="C31" s="156" t="s">
        <v>347</v>
      </c>
      <c r="D31" s="129"/>
      <c r="E31" s="139">
        <v>1</v>
      </c>
      <c r="F31" s="128" t="s">
        <v>117</v>
      </c>
      <c r="G31" s="128" t="s">
        <v>117</v>
      </c>
      <c r="H31" s="128" t="s">
        <v>19</v>
      </c>
      <c r="I31" s="128"/>
      <c r="J31" s="128">
        <v>1</v>
      </c>
      <c r="K31" s="128" t="s">
        <v>20</v>
      </c>
      <c r="L31" s="128" t="s">
        <v>277</v>
      </c>
      <c r="M31" s="130"/>
      <c r="N31" s="130"/>
      <c r="O31" s="136"/>
      <c r="P31" s="136" t="s">
        <v>175</v>
      </c>
      <c r="Q31" s="162" t="s">
        <v>277</v>
      </c>
      <c r="R31" s="158" t="s">
        <v>121</v>
      </c>
    </row>
    <row r="32" spans="1:18" ht="15.95" customHeight="1" thickBot="1" x14ac:dyDescent="0.3">
      <c r="A32" s="79" t="s">
        <v>21</v>
      </c>
      <c r="B32" s="38" t="s">
        <v>348</v>
      </c>
      <c r="C32" s="152" t="s">
        <v>349</v>
      </c>
      <c r="D32" s="91">
        <v>6</v>
      </c>
      <c r="E32" s="38"/>
      <c r="F32" s="38" t="s">
        <v>117</v>
      </c>
      <c r="G32" s="38" t="s">
        <v>117</v>
      </c>
      <c r="H32" s="38" t="s">
        <v>19</v>
      </c>
      <c r="I32" s="38"/>
      <c r="J32" s="38"/>
      <c r="K32" s="38"/>
      <c r="L32" s="38"/>
      <c r="M32" s="74"/>
      <c r="N32" s="74"/>
      <c r="O32" s="64"/>
      <c r="P32" s="64"/>
      <c r="Q32" s="64"/>
      <c r="R32" s="93"/>
    </row>
    <row r="33" spans="1:18" ht="15.95" customHeight="1" x14ac:dyDescent="0.25">
      <c r="A33" s="157" t="s">
        <v>24</v>
      </c>
      <c r="B33" s="159" t="s">
        <v>350</v>
      </c>
      <c r="C33" s="185" t="s">
        <v>351</v>
      </c>
      <c r="D33" s="160"/>
      <c r="E33" s="195">
        <v>2</v>
      </c>
      <c r="F33" s="159" t="s">
        <v>117</v>
      </c>
      <c r="G33" s="159" t="s">
        <v>117</v>
      </c>
      <c r="H33" s="159" t="s">
        <v>19</v>
      </c>
      <c r="I33" s="223"/>
      <c r="J33" s="224">
        <v>2</v>
      </c>
      <c r="K33" s="159" t="s">
        <v>20</v>
      </c>
      <c r="L33" s="224" t="s">
        <v>233</v>
      </c>
      <c r="M33" s="73"/>
      <c r="N33" s="73"/>
      <c r="O33" s="224"/>
      <c r="P33" s="162" t="s">
        <v>175</v>
      </c>
      <c r="Q33" s="224" t="s">
        <v>233</v>
      </c>
      <c r="R33" s="158" t="s">
        <v>121</v>
      </c>
    </row>
    <row r="34" spans="1:18" ht="15.95" customHeight="1" thickBot="1" x14ac:dyDescent="0.3">
      <c r="A34" s="208" t="s">
        <v>24</v>
      </c>
      <c r="B34" s="45" t="s">
        <v>352</v>
      </c>
      <c r="C34" s="153" t="s">
        <v>353</v>
      </c>
      <c r="D34" s="47"/>
      <c r="E34" s="100">
        <v>1</v>
      </c>
      <c r="F34" s="45" t="s">
        <v>117</v>
      </c>
      <c r="G34" s="45" t="s">
        <v>117</v>
      </c>
      <c r="H34" s="45" t="s">
        <v>19</v>
      </c>
      <c r="I34" s="45"/>
      <c r="J34" s="45">
        <v>1</v>
      </c>
      <c r="K34" s="45" t="s">
        <v>20</v>
      </c>
      <c r="L34" s="45" t="s">
        <v>273</v>
      </c>
      <c r="M34" s="71"/>
      <c r="N34" s="71"/>
      <c r="O34" s="77"/>
      <c r="P34" s="162" t="s">
        <v>175</v>
      </c>
      <c r="Q34" s="77" t="s">
        <v>273</v>
      </c>
      <c r="R34" s="158" t="s">
        <v>121</v>
      </c>
    </row>
    <row r="35" spans="1:18" ht="15.95" customHeight="1" thickBot="1" x14ac:dyDescent="0.3">
      <c r="A35" s="52" t="s">
        <v>21</v>
      </c>
      <c r="B35" s="54" t="s">
        <v>354</v>
      </c>
      <c r="C35" s="164" t="s">
        <v>355</v>
      </c>
      <c r="D35" s="55">
        <v>6</v>
      </c>
      <c r="E35" s="54"/>
      <c r="F35" s="54" t="s">
        <v>117</v>
      </c>
      <c r="G35" s="54" t="s">
        <v>117</v>
      </c>
      <c r="H35" s="54" t="s">
        <v>19</v>
      </c>
      <c r="I35" s="54"/>
      <c r="J35" s="143">
        <v>2</v>
      </c>
      <c r="K35" s="143" t="s">
        <v>20</v>
      </c>
      <c r="L35" s="143" t="s">
        <v>233</v>
      </c>
      <c r="M35" s="143"/>
      <c r="N35" s="143"/>
      <c r="O35" s="144"/>
      <c r="P35" s="144" t="s">
        <v>175</v>
      </c>
      <c r="Q35" s="144" t="s">
        <v>233</v>
      </c>
      <c r="R35" s="209" t="s">
        <v>121</v>
      </c>
    </row>
    <row r="36" spans="1:18" ht="15.95" customHeight="1" thickBot="1" x14ac:dyDescent="0.3">
      <c r="A36" s="79" t="s">
        <v>21</v>
      </c>
      <c r="B36" s="38" t="s">
        <v>356</v>
      </c>
      <c r="C36" s="152" t="s">
        <v>357</v>
      </c>
      <c r="D36" s="91">
        <v>6</v>
      </c>
      <c r="E36" s="38"/>
      <c r="F36" s="38" t="s">
        <v>117</v>
      </c>
      <c r="G36" s="38" t="s">
        <v>117</v>
      </c>
      <c r="H36" s="38" t="s">
        <v>19</v>
      </c>
      <c r="I36" s="38"/>
      <c r="J36" s="39"/>
      <c r="K36" s="39"/>
      <c r="L36" s="39"/>
      <c r="M36" s="39"/>
      <c r="N36" s="39"/>
      <c r="O36" s="145"/>
      <c r="P36" s="145"/>
      <c r="Q36" s="145"/>
      <c r="R36" s="146" t="s">
        <v>358</v>
      </c>
    </row>
    <row r="37" spans="1:18" ht="15.95" customHeight="1" thickBot="1" x14ac:dyDescent="0.3">
      <c r="A37" s="157" t="s">
        <v>24</v>
      </c>
      <c r="B37" s="210" t="s">
        <v>359</v>
      </c>
      <c r="C37" s="185" t="s">
        <v>360</v>
      </c>
      <c r="D37" s="160"/>
      <c r="E37" s="185">
        <v>1</v>
      </c>
      <c r="F37" s="159" t="s">
        <v>117</v>
      </c>
      <c r="G37" s="159" t="s">
        <v>117</v>
      </c>
      <c r="H37" s="159" t="s">
        <v>19</v>
      </c>
      <c r="I37" s="211"/>
      <c r="J37" s="160" t="s">
        <v>361</v>
      </c>
      <c r="K37" s="160"/>
      <c r="L37" s="212"/>
      <c r="M37" s="160"/>
      <c r="N37" s="160"/>
      <c r="O37" s="207"/>
      <c r="P37" s="144"/>
      <c r="Q37" s="207"/>
      <c r="R37" s="209" t="s">
        <v>362</v>
      </c>
    </row>
    <row r="38" spans="1:18" ht="15.95" customHeight="1" thickBot="1" x14ac:dyDescent="0.3">
      <c r="A38" s="131" t="s">
        <v>24</v>
      </c>
      <c r="B38" s="128" t="s">
        <v>363</v>
      </c>
      <c r="C38" s="156" t="s">
        <v>364</v>
      </c>
      <c r="D38" s="129"/>
      <c r="E38" s="156">
        <v>1</v>
      </c>
      <c r="F38" s="128" t="s">
        <v>117</v>
      </c>
      <c r="G38" s="128" t="s">
        <v>117</v>
      </c>
      <c r="H38" s="159" t="s">
        <v>19</v>
      </c>
      <c r="I38" s="213"/>
      <c r="J38" s="160" t="s">
        <v>361</v>
      </c>
      <c r="K38" s="129"/>
      <c r="L38" s="214"/>
      <c r="M38" s="129"/>
      <c r="N38" s="129"/>
      <c r="O38" s="215"/>
      <c r="P38" s="144"/>
      <c r="Q38" s="215"/>
      <c r="R38" s="209" t="s">
        <v>362</v>
      </c>
    </row>
    <row r="39" spans="1:18" ht="16.5" thickBot="1" x14ac:dyDescent="0.3">
      <c r="A39" s="48"/>
      <c r="B39" s="49" t="s">
        <v>154</v>
      </c>
      <c r="C39" s="165"/>
      <c r="D39" s="50"/>
      <c r="E39" s="50"/>
      <c r="F39" s="50"/>
      <c r="G39" s="50"/>
      <c r="H39" s="50"/>
      <c r="I39" s="50"/>
      <c r="J39" s="50"/>
      <c r="K39" s="50"/>
      <c r="L39" s="50"/>
      <c r="M39" s="72"/>
      <c r="N39" s="72"/>
      <c r="O39" s="69"/>
      <c r="P39" s="69"/>
      <c r="Q39" s="69"/>
      <c r="R39" s="70"/>
    </row>
    <row r="40" spans="1:18" ht="15.95" customHeight="1" thickBot="1" x14ac:dyDescent="0.3">
      <c r="A40" s="52" t="s">
        <v>21</v>
      </c>
      <c r="B40" s="54" t="s">
        <v>365</v>
      </c>
      <c r="C40" s="191" t="s">
        <v>366</v>
      </c>
      <c r="D40" s="216">
        <v>6</v>
      </c>
      <c r="E40" s="176"/>
      <c r="F40" s="192" t="s">
        <v>117</v>
      </c>
      <c r="G40" s="192" t="s">
        <v>117</v>
      </c>
      <c r="H40" s="192" t="s">
        <v>19</v>
      </c>
      <c r="I40" s="103"/>
      <c r="J40" s="193">
        <v>2</v>
      </c>
      <c r="K40" s="192" t="s">
        <v>20</v>
      </c>
      <c r="L40" s="192" t="s">
        <v>157</v>
      </c>
      <c r="M40" s="161"/>
      <c r="N40" s="161"/>
      <c r="O40" s="65"/>
      <c r="P40" s="192" t="s">
        <v>20</v>
      </c>
      <c r="Q40" s="192" t="s">
        <v>157</v>
      </c>
      <c r="R40" s="158" t="s">
        <v>121</v>
      </c>
    </row>
    <row r="41" spans="1:18" ht="15.95" customHeight="1" thickBot="1" x14ac:dyDescent="0.3">
      <c r="A41" s="52" t="s">
        <v>21</v>
      </c>
      <c r="B41" s="54" t="s">
        <v>367</v>
      </c>
      <c r="C41" s="191" t="s">
        <v>368</v>
      </c>
      <c r="D41" s="216">
        <v>6</v>
      </c>
      <c r="E41" s="176"/>
      <c r="F41" s="192" t="s">
        <v>117</v>
      </c>
      <c r="G41" s="192" t="s">
        <v>117</v>
      </c>
      <c r="H41" s="192" t="s">
        <v>19</v>
      </c>
      <c r="I41" s="103"/>
      <c r="J41" s="193">
        <v>2</v>
      </c>
      <c r="K41" s="192" t="s">
        <v>20</v>
      </c>
      <c r="L41" s="192" t="s">
        <v>157</v>
      </c>
      <c r="M41" s="161"/>
      <c r="N41" s="161"/>
      <c r="O41" s="65"/>
      <c r="P41" s="192" t="s">
        <v>20</v>
      </c>
      <c r="Q41" s="192" t="s">
        <v>157</v>
      </c>
      <c r="R41" s="158" t="s">
        <v>121</v>
      </c>
    </row>
    <row r="42" spans="1:18" ht="15.95" customHeight="1" thickBot="1" x14ac:dyDescent="0.3">
      <c r="A42" s="52" t="s">
        <v>21</v>
      </c>
      <c r="B42" s="53" t="s">
        <v>369</v>
      </c>
      <c r="C42" s="194" t="s">
        <v>370</v>
      </c>
      <c r="D42" s="216">
        <v>6</v>
      </c>
      <c r="E42" s="176"/>
      <c r="F42" s="192" t="s">
        <v>117</v>
      </c>
      <c r="G42" s="192" t="s">
        <v>117</v>
      </c>
      <c r="H42" s="192" t="s">
        <v>19</v>
      </c>
      <c r="I42" s="103"/>
      <c r="J42" s="193">
        <v>2</v>
      </c>
      <c r="K42" s="192" t="s">
        <v>20</v>
      </c>
      <c r="L42" s="192" t="s">
        <v>157</v>
      </c>
      <c r="M42" s="161"/>
      <c r="N42" s="161"/>
      <c r="O42" s="65"/>
      <c r="P42" s="192" t="s">
        <v>20</v>
      </c>
      <c r="Q42" s="192" t="s">
        <v>157</v>
      </c>
      <c r="R42" s="158" t="s">
        <v>121</v>
      </c>
    </row>
    <row r="43" spans="1:18" ht="15.95" customHeight="1" thickBot="1" x14ac:dyDescent="0.3">
      <c r="A43" s="52" t="s">
        <v>21</v>
      </c>
      <c r="B43" s="53" t="s">
        <v>371</v>
      </c>
      <c r="C43" s="194" t="s">
        <v>372</v>
      </c>
      <c r="D43" s="216">
        <v>6</v>
      </c>
      <c r="E43" s="176"/>
      <c r="F43" s="192" t="s">
        <v>117</v>
      </c>
      <c r="G43" s="192" t="s">
        <v>117</v>
      </c>
      <c r="H43" s="192" t="s">
        <v>19</v>
      </c>
      <c r="I43" s="103"/>
      <c r="J43" s="193">
        <v>2</v>
      </c>
      <c r="K43" s="192" t="s">
        <v>20</v>
      </c>
      <c r="L43" s="192" t="s">
        <v>157</v>
      </c>
      <c r="M43" s="161"/>
      <c r="N43" s="161"/>
      <c r="O43" s="65"/>
      <c r="P43" s="192" t="s">
        <v>20</v>
      </c>
      <c r="Q43" s="192" t="s">
        <v>157</v>
      </c>
      <c r="R43" s="158" t="s">
        <v>121</v>
      </c>
    </row>
    <row r="44" spans="1:18" ht="15.95" customHeight="1" thickBot="1" x14ac:dyDescent="0.3">
      <c r="A44" s="52" t="s">
        <v>21</v>
      </c>
      <c r="B44" s="53" t="s">
        <v>373</v>
      </c>
      <c r="C44" s="194" t="s">
        <v>374</v>
      </c>
      <c r="D44" s="216">
        <v>6</v>
      </c>
      <c r="E44" s="176"/>
      <c r="F44" s="192" t="s">
        <v>117</v>
      </c>
      <c r="G44" s="192" t="s">
        <v>117</v>
      </c>
      <c r="H44" s="192" t="s">
        <v>19</v>
      </c>
      <c r="I44" s="103"/>
      <c r="J44" s="193">
        <v>2</v>
      </c>
      <c r="K44" s="192" t="s">
        <v>20</v>
      </c>
      <c r="L44" s="192" t="s">
        <v>157</v>
      </c>
      <c r="M44" s="161"/>
      <c r="N44" s="161"/>
      <c r="O44" s="65"/>
      <c r="P44" s="192" t="s">
        <v>20</v>
      </c>
      <c r="Q44" s="192" t="s">
        <v>157</v>
      </c>
      <c r="R44" s="158" t="s">
        <v>121</v>
      </c>
    </row>
    <row r="45" spans="1:18" ht="15.95" customHeight="1" thickBot="1" x14ac:dyDescent="0.3">
      <c r="A45" s="52" t="s">
        <v>21</v>
      </c>
      <c r="B45" s="54" t="s">
        <v>375</v>
      </c>
      <c r="C45" s="194" t="s">
        <v>376</v>
      </c>
      <c r="D45" s="216">
        <v>6</v>
      </c>
      <c r="E45" s="176"/>
      <c r="F45" s="192" t="s">
        <v>117</v>
      </c>
      <c r="G45" s="192" t="s">
        <v>117</v>
      </c>
      <c r="H45" s="192" t="s">
        <v>19</v>
      </c>
      <c r="I45" s="103"/>
      <c r="J45" s="193">
        <v>2</v>
      </c>
      <c r="K45" s="192" t="s">
        <v>20</v>
      </c>
      <c r="L45" s="192" t="s">
        <v>157</v>
      </c>
      <c r="M45" s="161"/>
      <c r="N45" s="161"/>
      <c r="O45" s="65"/>
      <c r="P45" s="192" t="s">
        <v>20</v>
      </c>
      <c r="Q45" s="192" t="s">
        <v>157</v>
      </c>
      <c r="R45" s="158" t="s">
        <v>121</v>
      </c>
    </row>
    <row r="46" spans="1:18" ht="15.95" customHeight="1" thickBot="1" x14ac:dyDescent="0.3">
      <c r="A46" s="52" t="s">
        <v>21</v>
      </c>
      <c r="B46" s="8" t="s">
        <v>377</v>
      </c>
      <c r="C46" s="156" t="s">
        <v>378</v>
      </c>
      <c r="D46" s="139">
        <v>6</v>
      </c>
      <c r="E46" s="128"/>
      <c r="F46" s="128" t="s">
        <v>117</v>
      </c>
      <c r="G46" s="128" t="s">
        <v>117</v>
      </c>
      <c r="H46" s="192" t="s">
        <v>19</v>
      </c>
      <c r="I46" s="103"/>
      <c r="J46" s="193">
        <v>2</v>
      </c>
      <c r="K46" s="192" t="s">
        <v>20</v>
      </c>
      <c r="L46" s="192" t="s">
        <v>157</v>
      </c>
      <c r="M46" s="161"/>
      <c r="N46" s="161"/>
      <c r="O46" s="65"/>
      <c r="P46" s="192" t="s">
        <v>20</v>
      </c>
      <c r="Q46" s="192" t="s">
        <v>157</v>
      </c>
      <c r="R46" s="158" t="s">
        <v>121</v>
      </c>
    </row>
    <row r="47" spans="1:18" ht="16.5" thickBot="1" x14ac:dyDescent="0.3">
      <c r="A47" s="48"/>
      <c r="B47" s="49" t="s">
        <v>164</v>
      </c>
      <c r="C47" s="165"/>
      <c r="D47" s="50"/>
      <c r="E47" s="50"/>
      <c r="F47" s="50"/>
      <c r="G47" s="50"/>
      <c r="H47" s="50"/>
      <c r="I47" s="50"/>
      <c r="J47" s="50"/>
      <c r="K47" s="50"/>
      <c r="L47" s="50"/>
      <c r="M47" s="72"/>
      <c r="N47" s="72"/>
      <c r="O47" s="69"/>
      <c r="P47" s="69"/>
      <c r="Q47" s="69"/>
      <c r="R47" s="70"/>
    </row>
    <row r="48" spans="1:18" ht="15.75" thickBot="1" x14ac:dyDescent="0.3">
      <c r="A48" s="40" t="s">
        <v>21</v>
      </c>
      <c r="B48" s="42" t="s">
        <v>379</v>
      </c>
      <c r="C48" s="108"/>
      <c r="D48" s="43">
        <v>6</v>
      </c>
      <c r="E48" s="42"/>
      <c r="F48" s="42" t="s">
        <v>117</v>
      </c>
      <c r="G48" s="42" t="s">
        <v>117</v>
      </c>
      <c r="H48" s="42" t="s">
        <v>19</v>
      </c>
      <c r="I48" s="42"/>
      <c r="J48" s="42"/>
      <c r="K48" s="42"/>
      <c r="L48" s="42"/>
      <c r="M48" s="73"/>
      <c r="N48" s="73"/>
      <c r="O48" s="65"/>
      <c r="P48" s="65"/>
      <c r="Q48" s="65"/>
      <c r="R48" s="65"/>
    </row>
    <row r="49" spans="1:18" ht="15.75" thickBot="1" x14ac:dyDescent="0.3">
      <c r="A49" s="157" t="s">
        <v>24</v>
      </c>
      <c r="B49" s="159" t="s">
        <v>380</v>
      </c>
      <c r="C49" s="195"/>
      <c r="D49" s="160"/>
      <c r="E49" s="159">
        <v>1</v>
      </c>
      <c r="F49" s="159" t="s">
        <v>117</v>
      </c>
      <c r="G49" s="159" t="s">
        <v>117</v>
      </c>
      <c r="H49" s="159" t="s">
        <v>19</v>
      </c>
      <c r="I49" s="159"/>
      <c r="J49" s="159">
        <v>1</v>
      </c>
      <c r="K49" s="159" t="s">
        <v>23</v>
      </c>
      <c r="L49" s="159"/>
      <c r="M49" s="161" t="s">
        <v>23</v>
      </c>
      <c r="N49" s="161"/>
      <c r="O49" s="162"/>
      <c r="P49" s="162"/>
      <c r="Q49" s="162"/>
      <c r="R49" s="65"/>
    </row>
    <row r="50" spans="1:18" ht="15.75" thickBot="1" x14ac:dyDescent="0.3">
      <c r="A50" s="131" t="s">
        <v>24</v>
      </c>
      <c r="B50" s="128" t="s">
        <v>381</v>
      </c>
      <c r="C50" s="139"/>
      <c r="D50" s="129"/>
      <c r="E50" s="128">
        <v>1</v>
      </c>
      <c r="F50" s="128" t="s">
        <v>117</v>
      </c>
      <c r="G50" s="128" t="s">
        <v>117</v>
      </c>
      <c r="H50" s="159" t="s">
        <v>19</v>
      </c>
      <c r="I50" s="128"/>
      <c r="J50" s="128">
        <v>1</v>
      </c>
      <c r="K50" s="128" t="s">
        <v>23</v>
      </c>
      <c r="L50" s="128"/>
      <c r="M50" s="130" t="s">
        <v>23</v>
      </c>
      <c r="N50" s="130"/>
      <c r="O50" s="136"/>
      <c r="P50" s="136"/>
      <c r="Q50" s="136"/>
      <c r="R50" s="65"/>
    </row>
    <row r="51" spans="1:18" ht="15.75" thickBot="1" x14ac:dyDescent="0.3">
      <c r="A51" s="40" t="s">
        <v>21</v>
      </c>
      <c r="B51" s="42" t="s">
        <v>382</v>
      </c>
      <c r="C51" s="108"/>
      <c r="D51" s="43">
        <v>6</v>
      </c>
      <c r="E51" s="42"/>
      <c r="F51" s="42" t="s">
        <v>117</v>
      </c>
      <c r="G51" s="42" t="s">
        <v>117</v>
      </c>
      <c r="H51" s="159" t="s">
        <v>19</v>
      </c>
      <c r="I51" s="42"/>
      <c r="J51" s="42"/>
      <c r="K51" s="42"/>
      <c r="L51" s="42"/>
      <c r="M51" s="73"/>
      <c r="N51" s="73"/>
      <c r="O51" s="65"/>
      <c r="P51" s="65"/>
      <c r="Q51" s="65"/>
      <c r="R51" s="65"/>
    </row>
    <row r="52" spans="1:18" ht="15.75" thickBot="1" x14ac:dyDescent="0.3">
      <c r="A52" s="157" t="s">
        <v>24</v>
      </c>
      <c r="B52" s="159" t="s">
        <v>383</v>
      </c>
      <c r="C52" s="195"/>
      <c r="D52" s="160"/>
      <c r="E52" s="159">
        <v>1</v>
      </c>
      <c r="F52" s="159" t="s">
        <v>117</v>
      </c>
      <c r="G52" s="159" t="s">
        <v>117</v>
      </c>
      <c r="H52" s="159" t="s">
        <v>19</v>
      </c>
      <c r="I52" s="159"/>
      <c r="J52" s="159">
        <v>1</v>
      </c>
      <c r="K52" s="159" t="s">
        <v>23</v>
      </c>
      <c r="L52" s="159"/>
      <c r="M52" s="161" t="s">
        <v>23</v>
      </c>
      <c r="N52" s="161"/>
      <c r="O52" s="162"/>
      <c r="P52" s="162"/>
      <c r="Q52" s="162"/>
      <c r="R52" s="65"/>
    </row>
    <row r="53" spans="1:18" ht="15.75" thickBot="1" x14ac:dyDescent="0.3">
      <c r="A53" s="131" t="s">
        <v>24</v>
      </c>
      <c r="B53" s="128" t="s">
        <v>384</v>
      </c>
      <c r="C53" s="139"/>
      <c r="D53" s="129"/>
      <c r="E53" s="128">
        <v>1</v>
      </c>
      <c r="F53" s="128" t="s">
        <v>117</v>
      </c>
      <c r="G53" s="128" t="s">
        <v>117</v>
      </c>
      <c r="H53" s="159" t="s">
        <v>19</v>
      </c>
      <c r="I53" s="128"/>
      <c r="J53" s="128">
        <v>1</v>
      </c>
      <c r="K53" s="128" t="s">
        <v>20</v>
      </c>
      <c r="L53" s="128" t="s">
        <v>385</v>
      </c>
      <c r="M53" s="130" t="s">
        <v>20</v>
      </c>
      <c r="N53" s="130" t="s">
        <v>386</v>
      </c>
      <c r="O53" s="136"/>
      <c r="P53" s="136"/>
      <c r="Q53" s="136"/>
      <c r="R53" s="65"/>
    </row>
    <row r="54" spans="1:18" ht="16.5" thickBot="1" x14ac:dyDescent="0.3">
      <c r="A54" s="48"/>
      <c r="B54" s="49" t="s">
        <v>172</v>
      </c>
      <c r="C54" s="165"/>
      <c r="D54" s="50"/>
      <c r="E54" s="50"/>
      <c r="F54" s="50"/>
      <c r="G54" s="50"/>
      <c r="H54" s="50"/>
      <c r="I54" s="50"/>
      <c r="J54" s="50"/>
      <c r="K54" s="50"/>
      <c r="L54" s="50"/>
      <c r="M54" s="72"/>
      <c r="N54" s="72"/>
      <c r="O54" s="69"/>
      <c r="P54" s="69"/>
      <c r="Q54" s="69"/>
      <c r="R54" s="70"/>
    </row>
    <row r="55" spans="1:18" ht="15.95" customHeight="1" thickBot="1" x14ac:dyDescent="0.3">
      <c r="A55" s="52" t="s">
        <v>21</v>
      </c>
      <c r="B55" s="53" t="s">
        <v>387</v>
      </c>
      <c r="C55" s="104" t="s">
        <v>388</v>
      </c>
      <c r="D55" s="55">
        <v>6</v>
      </c>
      <c r="E55" s="54"/>
      <c r="F55" s="54" t="s">
        <v>117</v>
      </c>
      <c r="G55" s="54"/>
      <c r="H55" s="54" t="s">
        <v>19</v>
      </c>
      <c r="I55" s="54"/>
      <c r="J55" s="54">
        <v>2</v>
      </c>
      <c r="K55" s="54" t="s">
        <v>20</v>
      </c>
      <c r="L55" s="54" t="s">
        <v>157</v>
      </c>
      <c r="M55" s="72"/>
      <c r="N55" s="72"/>
      <c r="O55" s="67"/>
      <c r="P55" s="67" t="s">
        <v>175</v>
      </c>
      <c r="Q55" s="67" t="s">
        <v>157</v>
      </c>
      <c r="R55" s="158" t="s">
        <v>121</v>
      </c>
    </row>
    <row r="56" spans="1:18" ht="15.95" customHeight="1" thickBot="1" x14ac:dyDescent="0.3">
      <c r="A56" s="52" t="s">
        <v>21</v>
      </c>
      <c r="B56" s="54" t="s">
        <v>389</v>
      </c>
      <c r="C56" s="104" t="s">
        <v>390</v>
      </c>
      <c r="D56" s="55">
        <v>6</v>
      </c>
      <c r="E56" s="54"/>
      <c r="F56" s="54" t="s">
        <v>117</v>
      </c>
      <c r="G56" s="54"/>
      <c r="H56" s="54" t="s">
        <v>19</v>
      </c>
      <c r="I56" s="54"/>
      <c r="J56" s="54">
        <v>2</v>
      </c>
      <c r="K56" s="54" t="s">
        <v>20</v>
      </c>
      <c r="L56" s="54" t="s">
        <v>157</v>
      </c>
      <c r="M56" s="72"/>
      <c r="N56" s="72"/>
      <c r="O56" s="67"/>
      <c r="P56" s="67" t="s">
        <v>175</v>
      </c>
      <c r="Q56" s="67" t="s">
        <v>157</v>
      </c>
      <c r="R56" s="158" t="s">
        <v>121</v>
      </c>
    </row>
    <row r="57" spans="1:18" ht="15.95" customHeight="1" thickBot="1" x14ac:dyDescent="0.3">
      <c r="A57" s="52" t="s">
        <v>21</v>
      </c>
      <c r="B57" s="54" t="s">
        <v>391</v>
      </c>
      <c r="C57" s="104" t="s">
        <v>392</v>
      </c>
      <c r="D57" s="55">
        <v>6</v>
      </c>
      <c r="E57" s="54"/>
      <c r="F57" s="54" t="s">
        <v>117</v>
      </c>
      <c r="G57" s="54"/>
      <c r="H57" s="54" t="s">
        <v>19</v>
      </c>
      <c r="I57" s="54"/>
      <c r="J57" s="54">
        <v>2</v>
      </c>
      <c r="K57" s="54" t="s">
        <v>20</v>
      </c>
      <c r="L57" s="54" t="s">
        <v>157</v>
      </c>
      <c r="M57" s="72"/>
      <c r="N57" s="72"/>
      <c r="O57" s="67"/>
      <c r="P57" s="67" t="s">
        <v>175</v>
      </c>
      <c r="Q57" s="67" t="s">
        <v>157</v>
      </c>
      <c r="R57" s="158" t="s">
        <v>121</v>
      </c>
    </row>
    <row r="58" spans="1:18" ht="15.95" customHeight="1" thickBot="1" x14ac:dyDescent="0.3">
      <c r="A58" s="52" t="s">
        <v>21</v>
      </c>
      <c r="B58" s="53" t="s">
        <v>393</v>
      </c>
      <c r="C58" s="104" t="s">
        <v>394</v>
      </c>
      <c r="D58" s="55">
        <v>6</v>
      </c>
      <c r="E58" s="54"/>
      <c r="F58" s="54" t="s">
        <v>117</v>
      </c>
      <c r="G58" s="54"/>
      <c r="H58" s="54" t="s">
        <v>19</v>
      </c>
      <c r="I58" s="54"/>
      <c r="J58" s="54">
        <v>2</v>
      </c>
      <c r="K58" s="54" t="s">
        <v>20</v>
      </c>
      <c r="L58" s="54" t="s">
        <v>157</v>
      </c>
      <c r="M58" s="72"/>
      <c r="N58" s="72"/>
      <c r="O58" s="67"/>
      <c r="P58" s="67" t="s">
        <v>175</v>
      </c>
      <c r="Q58" s="67" t="s">
        <v>157</v>
      </c>
      <c r="R58" s="158" t="s">
        <v>121</v>
      </c>
    </row>
    <row r="59" spans="1:18" ht="15.95" customHeight="1" thickBot="1" x14ac:dyDescent="0.3">
      <c r="A59" s="52" t="s">
        <v>21</v>
      </c>
      <c r="B59" s="54" t="s">
        <v>395</v>
      </c>
      <c r="C59" s="104" t="s">
        <v>396</v>
      </c>
      <c r="D59" s="55">
        <v>6</v>
      </c>
      <c r="E59" s="54"/>
      <c r="F59" s="54" t="s">
        <v>117</v>
      </c>
      <c r="G59" s="54"/>
      <c r="H59" s="54" t="s">
        <v>19</v>
      </c>
      <c r="I59" s="54"/>
      <c r="J59" s="54">
        <v>2</v>
      </c>
      <c r="K59" s="54" t="s">
        <v>20</v>
      </c>
      <c r="L59" s="54" t="s">
        <v>157</v>
      </c>
      <c r="M59" s="72"/>
      <c r="N59" s="72"/>
      <c r="O59" s="67"/>
      <c r="P59" s="67" t="s">
        <v>397</v>
      </c>
      <c r="Q59" s="67"/>
      <c r="R59" s="158" t="s">
        <v>121</v>
      </c>
    </row>
    <row r="60" spans="1:18" ht="15.95" customHeight="1" thickBot="1" x14ac:dyDescent="0.3">
      <c r="A60" s="149" t="s">
        <v>21</v>
      </c>
      <c r="B60" s="143" t="s">
        <v>398</v>
      </c>
      <c r="C60" s="164" t="s">
        <v>399</v>
      </c>
      <c r="D60" s="55">
        <v>6</v>
      </c>
      <c r="E60" s="54"/>
      <c r="F60" s="54" t="s">
        <v>117</v>
      </c>
      <c r="G60" s="54"/>
      <c r="H60" s="54" t="s">
        <v>19</v>
      </c>
      <c r="I60" s="54"/>
      <c r="J60" s="54">
        <v>2</v>
      </c>
      <c r="K60" s="54" t="s">
        <v>20</v>
      </c>
      <c r="L60" s="54" t="s">
        <v>157</v>
      </c>
      <c r="M60" s="72"/>
      <c r="N60" s="72"/>
      <c r="O60" s="67"/>
      <c r="P60" s="67" t="s">
        <v>175</v>
      </c>
      <c r="Q60" s="67" t="s">
        <v>157</v>
      </c>
      <c r="R60" s="158" t="s">
        <v>121</v>
      </c>
    </row>
    <row r="61" spans="1:18" ht="15.95" customHeight="1" thickBot="1" x14ac:dyDescent="0.3">
      <c r="A61" s="149" t="s">
        <v>21</v>
      </c>
      <c r="B61" s="143" t="s">
        <v>400</v>
      </c>
      <c r="C61" s="104" t="s">
        <v>401</v>
      </c>
      <c r="D61" s="55">
        <v>6</v>
      </c>
      <c r="E61" s="54"/>
      <c r="F61" s="54" t="s">
        <v>117</v>
      </c>
      <c r="G61" s="54"/>
      <c r="H61" s="54" t="s">
        <v>19</v>
      </c>
      <c r="I61" s="54"/>
      <c r="J61" s="54">
        <v>2</v>
      </c>
      <c r="K61" s="54" t="s">
        <v>20</v>
      </c>
      <c r="L61" s="54" t="s">
        <v>157</v>
      </c>
      <c r="M61" s="72"/>
      <c r="N61" s="72"/>
      <c r="O61" s="67"/>
      <c r="P61" s="67" t="s">
        <v>175</v>
      </c>
      <c r="Q61" s="67" t="s">
        <v>157</v>
      </c>
      <c r="R61" s="158" t="s">
        <v>121</v>
      </c>
    </row>
    <row r="62" spans="1:18" ht="16.5" thickBot="1" x14ac:dyDescent="0.3">
      <c r="A62" s="147"/>
      <c r="B62" s="148" t="s">
        <v>185</v>
      </c>
      <c r="C62" s="165"/>
      <c r="D62" s="50"/>
      <c r="E62" s="50"/>
      <c r="F62" s="50"/>
      <c r="G62" s="50"/>
      <c r="H62" s="50"/>
      <c r="I62" s="50"/>
      <c r="J62" s="50"/>
      <c r="K62" s="50"/>
      <c r="L62" s="50"/>
      <c r="M62" s="72"/>
      <c r="N62" s="72"/>
      <c r="O62" s="69"/>
      <c r="P62" s="69"/>
      <c r="Q62" s="69"/>
      <c r="R62" s="70"/>
    </row>
    <row r="63" spans="1:18" ht="15.95" customHeight="1" thickBot="1" x14ac:dyDescent="0.3">
      <c r="A63" s="149" t="s">
        <v>21</v>
      </c>
      <c r="B63" s="143" t="s">
        <v>402</v>
      </c>
      <c r="C63" s="164" t="s">
        <v>403</v>
      </c>
      <c r="D63" s="55">
        <v>6</v>
      </c>
      <c r="E63" s="54"/>
      <c r="F63" s="102" t="s">
        <v>117</v>
      </c>
      <c r="G63" s="103" t="s">
        <v>117</v>
      </c>
      <c r="H63" s="103" t="s">
        <v>19</v>
      </c>
      <c r="I63" s="103"/>
      <c r="J63" s="103">
        <v>2</v>
      </c>
      <c r="K63" s="103" t="s">
        <v>20</v>
      </c>
      <c r="L63" s="103" t="s">
        <v>157</v>
      </c>
      <c r="M63" s="72"/>
      <c r="N63" s="72"/>
      <c r="O63" s="67"/>
      <c r="P63" s="67" t="s">
        <v>175</v>
      </c>
      <c r="Q63" s="103" t="s">
        <v>157</v>
      </c>
      <c r="R63" s="158" t="s">
        <v>121</v>
      </c>
    </row>
    <row r="64" spans="1:18" ht="15.95" customHeight="1" thickBot="1" x14ac:dyDescent="0.3">
      <c r="A64" s="149" t="s">
        <v>21</v>
      </c>
      <c r="B64" s="150" t="s">
        <v>404</v>
      </c>
      <c r="C64" s="164" t="s">
        <v>405</v>
      </c>
      <c r="D64" s="55">
        <v>6</v>
      </c>
      <c r="E64" s="54"/>
      <c r="F64" s="102" t="s">
        <v>117</v>
      </c>
      <c r="G64" s="103" t="s">
        <v>117</v>
      </c>
      <c r="H64" s="103" t="s">
        <v>19</v>
      </c>
      <c r="I64" s="103"/>
      <c r="J64" s="103">
        <v>2</v>
      </c>
      <c r="K64" s="103" t="s">
        <v>20</v>
      </c>
      <c r="L64" s="103" t="s">
        <v>157</v>
      </c>
      <c r="M64" s="72"/>
      <c r="N64" s="72"/>
      <c r="O64" s="67"/>
      <c r="P64" s="67" t="s">
        <v>175</v>
      </c>
      <c r="Q64" s="103" t="s">
        <v>157</v>
      </c>
      <c r="R64" s="158" t="s">
        <v>121</v>
      </c>
    </row>
    <row r="65" spans="1:18" ht="15.95" customHeight="1" thickBot="1" x14ac:dyDescent="0.3">
      <c r="A65" s="52" t="s">
        <v>21</v>
      </c>
      <c r="B65" s="54" t="s">
        <v>406</v>
      </c>
      <c r="C65" s="164" t="s">
        <v>407</v>
      </c>
      <c r="D65" s="55">
        <v>6</v>
      </c>
      <c r="E65" s="54"/>
      <c r="F65" s="102" t="s">
        <v>117</v>
      </c>
      <c r="G65" s="103" t="s">
        <v>117</v>
      </c>
      <c r="H65" s="103" t="s">
        <v>19</v>
      </c>
      <c r="I65" s="103"/>
      <c r="J65" s="103">
        <v>2</v>
      </c>
      <c r="K65" s="103" t="s">
        <v>20</v>
      </c>
      <c r="L65" s="103" t="s">
        <v>157</v>
      </c>
      <c r="M65" s="72"/>
      <c r="N65" s="72"/>
      <c r="O65" s="67"/>
      <c r="P65" s="67" t="s">
        <v>175</v>
      </c>
      <c r="Q65" s="103" t="s">
        <v>157</v>
      </c>
      <c r="R65" s="158" t="s">
        <v>121</v>
      </c>
    </row>
    <row r="66" spans="1:18" ht="15.95" customHeight="1" thickBot="1" x14ac:dyDescent="0.3">
      <c r="A66" s="52" t="s">
        <v>21</v>
      </c>
      <c r="B66" s="54" t="s">
        <v>408</v>
      </c>
      <c r="C66" s="164" t="s">
        <v>409</v>
      </c>
      <c r="D66" s="55">
        <v>6</v>
      </c>
      <c r="E66" s="54"/>
      <c r="F66" s="102" t="s">
        <v>117</v>
      </c>
      <c r="G66" s="103" t="s">
        <v>117</v>
      </c>
      <c r="H66" s="103" t="s">
        <v>19</v>
      </c>
      <c r="I66" s="103"/>
      <c r="J66" s="103">
        <v>2</v>
      </c>
      <c r="K66" s="103" t="s">
        <v>20</v>
      </c>
      <c r="L66" s="103" t="s">
        <v>157</v>
      </c>
      <c r="M66" s="72"/>
      <c r="N66" s="72"/>
      <c r="O66" s="67"/>
      <c r="P66" s="67" t="s">
        <v>175</v>
      </c>
      <c r="Q66" s="103" t="s">
        <v>157</v>
      </c>
      <c r="R66" s="158" t="s">
        <v>121</v>
      </c>
    </row>
    <row r="67" spans="1:18" ht="15.95" customHeight="1" thickBot="1" x14ac:dyDescent="0.3">
      <c r="A67" s="52" t="s">
        <v>21</v>
      </c>
      <c r="B67" s="54" t="s">
        <v>410</v>
      </c>
      <c r="C67" s="164" t="s">
        <v>411</v>
      </c>
      <c r="D67" s="55">
        <v>6</v>
      </c>
      <c r="E67" s="54"/>
      <c r="F67" s="102" t="s">
        <v>117</v>
      </c>
      <c r="G67" s="103" t="s">
        <v>117</v>
      </c>
      <c r="H67" s="103" t="s">
        <v>19</v>
      </c>
      <c r="I67" s="103"/>
      <c r="J67" s="103">
        <v>2</v>
      </c>
      <c r="K67" s="103" t="s">
        <v>20</v>
      </c>
      <c r="L67" s="103" t="s">
        <v>157</v>
      </c>
      <c r="M67" s="72"/>
      <c r="N67" s="72"/>
      <c r="O67" s="67"/>
      <c r="P67" s="67" t="s">
        <v>175</v>
      </c>
      <c r="Q67" s="103" t="s">
        <v>157</v>
      </c>
      <c r="R67" s="158" t="s">
        <v>121</v>
      </c>
    </row>
    <row r="68" spans="1:18" ht="15.95" customHeight="1" thickBot="1" x14ac:dyDescent="0.3">
      <c r="A68" s="52" t="s">
        <v>21</v>
      </c>
      <c r="B68" s="54" t="s">
        <v>412</v>
      </c>
      <c r="C68" s="164" t="s">
        <v>413</v>
      </c>
      <c r="D68" s="55">
        <v>6</v>
      </c>
      <c r="E68" s="54"/>
      <c r="F68" s="102" t="s">
        <v>117</v>
      </c>
      <c r="G68" s="103" t="s">
        <v>117</v>
      </c>
      <c r="H68" s="103" t="s">
        <v>19</v>
      </c>
      <c r="I68" s="103"/>
      <c r="J68" s="103">
        <v>2</v>
      </c>
      <c r="K68" s="103" t="s">
        <v>20</v>
      </c>
      <c r="L68" s="103" t="s">
        <v>157</v>
      </c>
      <c r="M68" s="72"/>
      <c r="N68" s="72"/>
      <c r="O68" s="67"/>
      <c r="P68" s="67" t="s">
        <v>175</v>
      </c>
      <c r="Q68" s="103" t="s">
        <v>157</v>
      </c>
      <c r="R68" s="158" t="s">
        <v>121</v>
      </c>
    </row>
    <row r="69" spans="1:18" ht="15.95" customHeight="1" thickBot="1" x14ac:dyDescent="0.3">
      <c r="A69" s="52" t="s">
        <v>21</v>
      </c>
      <c r="B69" s="54" t="s">
        <v>414</v>
      </c>
      <c r="C69" s="164" t="s">
        <v>415</v>
      </c>
      <c r="D69" s="55">
        <v>6</v>
      </c>
      <c r="E69" s="54"/>
      <c r="F69" s="102" t="s">
        <v>117</v>
      </c>
      <c r="G69" s="103" t="s">
        <v>117</v>
      </c>
      <c r="H69" s="103" t="s">
        <v>19</v>
      </c>
      <c r="I69" s="103"/>
      <c r="J69" s="103">
        <v>2</v>
      </c>
      <c r="K69" s="103" t="s">
        <v>20</v>
      </c>
      <c r="L69" s="103" t="s">
        <v>157</v>
      </c>
      <c r="M69" s="72"/>
      <c r="N69" s="72"/>
      <c r="O69" s="67"/>
      <c r="P69" s="67" t="s">
        <v>175</v>
      </c>
      <c r="Q69" s="103" t="s">
        <v>157</v>
      </c>
      <c r="R69" s="158" t="s">
        <v>121</v>
      </c>
    </row>
    <row r="70" spans="1:18" ht="15.95" customHeight="1" thickBot="1" x14ac:dyDescent="0.3">
      <c r="A70" s="52" t="s">
        <v>21</v>
      </c>
      <c r="B70" s="54" t="s">
        <v>416</v>
      </c>
      <c r="C70" s="164" t="s">
        <v>417</v>
      </c>
      <c r="D70" s="55">
        <v>6</v>
      </c>
      <c r="E70" s="54"/>
      <c r="F70" s="102" t="s">
        <v>117</v>
      </c>
      <c r="G70" s="103" t="s">
        <v>117</v>
      </c>
      <c r="H70" s="103" t="s">
        <v>19</v>
      </c>
      <c r="I70" s="103"/>
      <c r="J70" s="103">
        <v>2</v>
      </c>
      <c r="K70" s="103" t="s">
        <v>20</v>
      </c>
      <c r="L70" s="103" t="s">
        <v>157</v>
      </c>
      <c r="M70" s="72"/>
      <c r="N70" s="72"/>
      <c r="O70" s="67"/>
      <c r="P70" s="67" t="s">
        <v>175</v>
      </c>
      <c r="Q70" s="103" t="s">
        <v>157</v>
      </c>
      <c r="R70" s="158" t="s">
        <v>121</v>
      </c>
    </row>
    <row r="71" spans="1:18" ht="16.5" thickBot="1" x14ac:dyDescent="0.3">
      <c r="A71" s="48"/>
      <c r="B71" s="49" t="s">
        <v>212</v>
      </c>
      <c r="C71" s="165"/>
      <c r="D71" s="50"/>
      <c r="E71" s="50"/>
      <c r="F71" s="50"/>
      <c r="G71" s="50"/>
      <c r="H71" s="50"/>
      <c r="I71" s="50"/>
      <c r="J71" s="50"/>
      <c r="K71" s="50"/>
      <c r="L71" s="50"/>
      <c r="M71" s="72"/>
      <c r="N71" s="72"/>
      <c r="O71" s="69"/>
      <c r="P71" s="69"/>
      <c r="Q71" s="69"/>
      <c r="R71" s="70"/>
    </row>
    <row r="72" spans="1:18" ht="15.95" customHeight="1" thickBot="1" x14ac:dyDescent="0.3">
      <c r="A72" s="40" t="s">
        <v>21</v>
      </c>
      <c r="B72" s="42" t="s">
        <v>418</v>
      </c>
      <c r="C72" s="151" t="s">
        <v>419</v>
      </c>
      <c r="D72" s="43">
        <v>6</v>
      </c>
      <c r="E72" s="42"/>
      <c r="F72" s="42" t="s">
        <v>117</v>
      </c>
      <c r="G72" s="42" t="s">
        <v>117</v>
      </c>
      <c r="H72" s="42" t="s">
        <v>19</v>
      </c>
      <c r="I72" s="42"/>
      <c r="J72" s="42"/>
      <c r="K72" s="42"/>
      <c r="L72" s="42"/>
      <c r="M72" s="73"/>
      <c r="N72" s="73"/>
      <c r="O72" s="42"/>
      <c r="P72" s="141"/>
      <c r="Q72" s="65"/>
      <c r="R72" s="66"/>
    </row>
    <row r="73" spans="1:18" ht="15.95" customHeight="1" thickBot="1" x14ac:dyDescent="0.3">
      <c r="A73" s="157" t="s">
        <v>24</v>
      </c>
      <c r="B73" s="159" t="s">
        <v>420</v>
      </c>
      <c r="C73" s="185" t="s">
        <v>421</v>
      </c>
      <c r="D73" s="160"/>
      <c r="E73" s="151">
        <v>1</v>
      </c>
      <c r="F73" s="159" t="s">
        <v>117</v>
      </c>
      <c r="G73" s="159" t="s">
        <v>117</v>
      </c>
      <c r="H73" s="159" t="s">
        <v>19</v>
      </c>
      <c r="I73" s="159"/>
      <c r="J73" s="159">
        <v>1</v>
      </c>
      <c r="K73" s="159" t="s">
        <v>20</v>
      </c>
      <c r="L73" s="159" t="s">
        <v>157</v>
      </c>
      <c r="M73" s="161"/>
      <c r="N73" s="161"/>
      <c r="O73" s="42"/>
      <c r="P73" s="103" t="s">
        <v>20</v>
      </c>
      <c r="Q73" s="162" t="s">
        <v>157</v>
      </c>
      <c r="R73" s="158" t="s">
        <v>121</v>
      </c>
    </row>
    <row r="74" spans="1:18" ht="15.95" customHeight="1" thickBot="1" x14ac:dyDescent="0.3">
      <c r="A74" s="157"/>
      <c r="B74" s="187" t="s">
        <v>218</v>
      </c>
      <c r="C74" s="185"/>
      <c r="D74" s="188"/>
      <c r="E74" s="185">
        <v>1</v>
      </c>
      <c r="F74" s="159" t="s">
        <v>140</v>
      </c>
      <c r="G74" s="159"/>
      <c r="H74" s="159"/>
      <c r="I74" s="159"/>
      <c r="J74" s="159"/>
      <c r="K74" s="159"/>
      <c r="L74" s="159"/>
      <c r="M74" s="161"/>
      <c r="N74" s="161"/>
      <c r="O74" s="42"/>
      <c r="P74" s="103"/>
      <c r="Q74" s="162"/>
      <c r="R74" s="158"/>
    </row>
    <row r="75" spans="1:18" ht="15.95" customHeight="1" thickBot="1" x14ac:dyDescent="0.3">
      <c r="A75" s="157" t="s">
        <v>24</v>
      </c>
      <c r="B75" s="159" t="s">
        <v>422</v>
      </c>
      <c r="C75" s="185" t="s">
        <v>423</v>
      </c>
      <c r="D75" s="160"/>
      <c r="E75" s="159"/>
      <c r="F75" s="159" t="s">
        <v>117</v>
      </c>
      <c r="G75" s="159" t="s">
        <v>117</v>
      </c>
      <c r="H75" s="159" t="s">
        <v>19</v>
      </c>
      <c r="I75" s="159"/>
      <c r="J75" s="159">
        <v>1</v>
      </c>
      <c r="K75" s="159" t="s">
        <v>20</v>
      </c>
      <c r="L75" s="159" t="s">
        <v>157</v>
      </c>
      <c r="M75" s="161"/>
      <c r="N75" s="161"/>
      <c r="O75" s="42"/>
      <c r="P75" s="103" t="s">
        <v>20</v>
      </c>
      <c r="Q75" s="162" t="s">
        <v>157</v>
      </c>
      <c r="R75" s="158" t="s">
        <v>121</v>
      </c>
    </row>
    <row r="76" spans="1:18" ht="15.95" customHeight="1" thickBot="1" x14ac:dyDescent="0.3">
      <c r="A76" s="131" t="s">
        <v>24</v>
      </c>
      <c r="B76" s="128" t="s">
        <v>424</v>
      </c>
      <c r="C76" s="156" t="s">
        <v>425</v>
      </c>
      <c r="D76" s="129"/>
      <c r="E76" s="128"/>
      <c r="F76" s="128" t="s">
        <v>117</v>
      </c>
      <c r="G76" s="128" t="s">
        <v>117</v>
      </c>
      <c r="H76" s="128" t="s">
        <v>19</v>
      </c>
      <c r="I76" s="128"/>
      <c r="J76" s="128">
        <v>1</v>
      </c>
      <c r="K76" s="128" t="s">
        <v>20</v>
      </c>
      <c r="L76" s="128" t="s">
        <v>157</v>
      </c>
      <c r="M76" s="130"/>
      <c r="N76" s="130"/>
      <c r="O76" s="42"/>
      <c r="P76" s="103" t="s">
        <v>20</v>
      </c>
      <c r="Q76" s="136" t="s">
        <v>157</v>
      </c>
      <c r="R76" s="158" t="s">
        <v>121</v>
      </c>
    </row>
    <row r="77" spans="1:18" ht="15.95" customHeight="1" thickBot="1" x14ac:dyDescent="0.3">
      <c r="A77" s="40" t="s">
        <v>21</v>
      </c>
      <c r="B77" s="42" t="s">
        <v>426</v>
      </c>
      <c r="C77" s="151" t="s">
        <v>427</v>
      </c>
      <c r="D77" s="43">
        <v>6</v>
      </c>
      <c r="E77" s="42"/>
      <c r="F77" s="42" t="s">
        <v>117</v>
      </c>
      <c r="G77" s="42" t="s">
        <v>117</v>
      </c>
      <c r="H77" s="42" t="s">
        <v>19</v>
      </c>
      <c r="I77" s="42"/>
      <c r="J77" s="42"/>
      <c r="K77" s="42"/>
      <c r="L77" s="42"/>
      <c r="M77" s="73"/>
      <c r="N77" s="73"/>
      <c r="O77" s="42"/>
      <c r="P77" s="103"/>
      <c r="Q77" s="65"/>
      <c r="R77" s="158"/>
    </row>
    <row r="78" spans="1:18" ht="15.95" customHeight="1" thickBot="1" x14ac:dyDescent="0.3">
      <c r="A78" s="157" t="s">
        <v>24</v>
      </c>
      <c r="B78" s="159" t="s">
        <v>225</v>
      </c>
      <c r="C78" s="185" t="s">
        <v>428</v>
      </c>
      <c r="D78" s="160"/>
      <c r="E78" s="151">
        <v>1</v>
      </c>
      <c r="F78" s="159" t="s">
        <v>117</v>
      </c>
      <c r="G78" s="159" t="s">
        <v>117</v>
      </c>
      <c r="H78" s="159" t="s">
        <v>19</v>
      </c>
      <c r="I78" s="159"/>
      <c r="J78" s="159">
        <v>1</v>
      </c>
      <c r="K78" s="159" t="s">
        <v>20</v>
      </c>
      <c r="L78" s="159" t="s">
        <v>157</v>
      </c>
      <c r="M78" s="161"/>
      <c r="N78" s="161"/>
      <c r="O78" s="42"/>
      <c r="P78" s="103" t="s">
        <v>20</v>
      </c>
      <c r="Q78" s="162" t="s">
        <v>157</v>
      </c>
      <c r="R78" s="158" t="s">
        <v>121</v>
      </c>
    </row>
    <row r="79" spans="1:18" ht="15.95" customHeight="1" thickBot="1" x14ac:dyDescent="0.3">
      <c r="A79" s="157"/>
      <c r="B79" s="187" t="s">
        <v>218</v>
      </c>
      <c r="C79" s="185"/>
      <c r="D79" s="188"/>
      <c r="E79" s="185">
        <v>1</v>
      </c>
      <c r="F79" s="159" t="s">
        <v>140</v>
      </c>
      <c r="G79" s="159"/>
      <c r="H79" s="159"/>
      <c r="I79" s="159"/>
      <c r="J79" s="159"/>
      <c r="K79" s="159"/>
      <c r="L79" s="159"/>
      <c r="M79" s="161"/>
      <c r="N79" s="161"/>
      <c r="O79" s="42"/>
      <c r="P79" s="103"/>
      <c r="Q79" s="162"/>
      <c r="R79" s="158"/>
    </row>
    <row r="80" spans="1:18" ht="15.95" customHeight="1" thickBot="1" x14ac:dyDescent="0.3">
      <c r="A80" s="157" t="s">
        <v>24</v>
      </c>
      <c r="B80" s="210" t="s">
        <v>429</v>
      </c>
      <c r="C80" s="185" t="s">
        <v>430</v>
      </c>
      <c r="D80" s="160"/>
      <c r="E80" s="159"/>
      <c r="F80" s="159" t="s">
        <v>117</v>
      </c>
      <c r="G80" s="159" t="s">
        <v>117</v>
      </c>
      <c r="H80" s="159" t="s">
        <v>19</v>
      </c>
      <c r="I80" s="159"/>
      <c r="J80" s="159">
        <v>1</v>
      </c>
      <c r="K80" s="159" t="s">
        <v>20</v>
      </c>
      <c r="L80" s="159" t="s">
        <v>157</v>
      </c>
      <c r="M80" s="161"/>
      <c r="N80" s="161"/>
      <c r="O80" s="42"/>
      <c r="P80" s="103" t="s">
        <v>20</v>
      </c>
      <c r="Q80" s="162" t="s">
        <v>157</v>
      </c>
      <c r="R80" s="158" t="s">
        <v>121</v>
      </c>
    </row>
    <row r="81" spans="1:18" ht="15.95" customHeight="1" thickBot="1" x14ac:dyDescent="0.3">
      <c r="A81" s="208" t="s">
        <v>24</v>
      </c>
      <c r="B81" s="45" t="s">
        <v>431</v>
      </c>
      <c r="C81" s="153" t="s">
        <v>432</v>
      </c>
      <c r="D81" s="47"/>
      <c r="E81" s="45"/>
      <c r="F81" s="45" t="s">
        <v>117</v>
      </c>
      <c r="G81" s="45" t="s">
        <v>117</v>
      </c>
      <c r="H81" s="45" t="s">
        <v>19</v>
      </c>
      <c r="I81" s="45"/>
      <c r="J81" s="45">
        <v>1</v>
      </c>
      <c r="K81" s="45" t="s">
        <v>20</v>
      </c>
      <c r="L81" s="45" t="s">
        <v>157</v>
      </c>
      <c r="M81" s="71"/>
      <c r="N81" s="71"/>
      <c r="O81" s="42"/>
      <c r="P81" s="103" t="s">
        <v>20</v>
      </c>
      <c r="Q81" s="77" t="s">
        <v>157</v>
      </c>
      <c r="R81" s="158" t="s">
        <v>121</v>
      </c>
    </row>
    <row r="82" spans="1:18" ht="15.95" customHeight="1" thickBot="1" x14ac:dyDescent="0.3">
      <c r="A82" s="40" t="s">
        <v>21</v>
      </c>
      <c r="B82" s="42" t="s">
        <v>433</v>
      </c>
      <c r="C82" s="151" t="s">
        <v>434</v>
      </c>
      <c r="D82" s="43">
        <v>6</v>
      </c>
      <c r="E82" s="42"/>
      <c r="F82" s="42" t="s">
        <v>117</v>
      </c>
      <c r="G82" s="42" t="s">
        <v>117</v>
      </c>
      <c r="H82" s="42" t="s">
        <v>19</v>
      </c>
      <c r="I82" s="42"/>
      <c r="J82" s="42"/>
      <c r="K82" s="42"/>
      <c r="L82" s="42"/>
      <c r="M82" s="73"/>
      <c r="N82" s="73"/>
      <c r="O82" s="42"/>
      <c r="P82" s="141"/>
      <c r="Q82" s="65"/>
      <c r="R82" s="158"/>
    </row>
    <row r="83" spans="1:18" ht="15.95" customHeight="1" thickBot="1" x14ac:dyDescent="0.3">
      <c r="A83" s="157" t="s">
        <v>24</v>
      </c>
      <c r="B83" s="159" t="s">
        <v>435</v>
      </c>
      <c r="C83" s="185" t="s">
        <v>436</v>
      </c>
      <c r="D83" s="186"/>
      <c r="E83" s="151">
        <v>1</v>
      </c>
      <c r="F83" s="159" t="s">
        <v>117</v>
      </c>
      <c r="G83" s="159" t="s">
        <v>117</v>
      </c>
      <c r="H83" s="159" t="s">
        <v>19</v>
      </c>
      <c r="I83" s="159"/>
      <c r="J83" s="159">
        <v>1</v>
      </c>
      <c r="K83" s="159" t="s">
        <v>20</v>
      </c>
      <c r="L83" s="159" t="s">
        <v>157</v>
      </c>
      <c r="M83" s="161"/>
      <c r="N83" s="161"/>
      <c r="O83" s="42"/>
      <c r="P83" s="103" t="s">
        <v>20</v>
      </c>
      <c r="Q83" s="162" t="s">
        <v>157</v>
      </c>
      <c r="R83" s="158" t="s">
        <v>121</v>
      </c>
    </row>
    <row r="84" spans="1:18" ht="15.95" customHeight="1" thickBot="1" x14ac:dyDescent="0.3">
      <c r="A84" s="131" t="s">
        <v>24</v>
      </c>
      <c r="B84" s="128" t="s">
        <v>437</v>
      </c>
      <c r="C84" s="156" t="s">
        <v>438</v>
      </c>
      <c r="D84" s="137"/>
      <c r="E84" s="156">
        <v>1</v>
      </c>
      <c r="F84" s="128" t="s">
        <v>117</v>
      </c>
      <c r="G84" s="128" t="s">
        <v>117</v>
      </c>
      <c r="H84" s="128" t="s">
        <v>19</v>
      </c>
      <c r="I84" s="128"/>
      <c r="J84" s="159">
        <v>1</v>
      </c>
      <c r="K84" s="128" t="s">
        <v>20</v>
      </c>
      <c r="L84" s="128" t="s">
        <v>157</v>
      </c>
      <c r="M84" s="130"/>
      <c r="N84" s="130"/>
      <c r="O84" s="42"/>
      <c r="P84" s="103" t="s">
        <v>20</v>
      </c>
      <c r="Q84" s="136" t="s">
        <v>157</v>
      </c>
      <c r="R84" s="158" t="s">
        <v>121</v>
      </c>
    </row>
    <row r="85" spans="1:18" ht="16.5" thickBot="1" x14ac:dyDescent="0.3">
      <c r="A85" s="85"/>
      <c r="B85" s="86" t="s">
        <v>234</v>
      </c>
      <c r="C85" s="168"/>
      <c r="D85" s="87"/>
      <c r="E85" s="87"/>
      <c r="F85" s="87"/>
      <c r="G85" s="87"/>
      <c r="H85" s="87"/>
      <c r="I85" s="87"/>
      <c r="J85" s="87"/>
      <c r="K85" s="87"/>
      <c r="L85" s="87"/>
      <c r="M85" s="88"/>
      <c r="N85" s="88"/>
      <c r="O85" s="89"/>
      <c r="P85" s="89"/>
      <c r="Q85" s="89"/>
      <c r="R85" s="90"/>
    </row>
    <row r="86" spans="1:18" ht="15.95" customHeight="1" thickBot="1" x14ac:dyDescent="0.3">
      <c r="A86" s="52" t="s">
        <v>21</v>
      </c>
      <c r="B86" s="54" t="s">
        <v>439</v>
      </c>
      <c r="C86" s="104" t="s">
        <v>440</v>
      </c>
      <c r="D86" s="55">
        <v>6</v>
      </c>
      <c r="E86" s="54"/>
      <c r="F86" s="54" t="s">
        <v>117</v>
      </c>
      <c r="G86" s="54"/>
      <c r="H86" s="54" t="s">
        <v>19</v>
      </c>
      <c r="I86" s="54"/>
      <c r="J86" s="54">
        <v>2</v>
      </c>
      <c r="K86" s="54" t="s">
        <v>20</v>
      </c>
      <c r="L86" s="54" t="s">
        <v>157</v>
      </c>
      <c r="M86" s="72"/>
      <c r="N86" s="72"/>
      <c r="O86" s="67"/>
      <c r="P86" s="67" t="s">
        <v>192</v>
      </c>
      <c r="Q86" s="67" t="s">
        <v>157</v>
      </c>
      <c r="R86" s="158" t="s">
        <v>121</v>
      </c>
    </row>
    <row r="87" spans="1:18" ht="15.95" customHeight="1" thickBot="1" x14ac:dyDescent="0.3">
      <c r="A87" s="52" t="s">
        <v>21</v>
      </c>
      <c r="B87" s="54" t="s">
        <v>441</v>
      </c>
      <c r="C87" s="104" t="s">
        <v>442</v>
      </c>
      <c r="D87" s="55">
        <v>6</v>
      </c>
      <c r="E87" s="54"/>
      <c r="F87" s="54" t="s">
        <v>117</v>
      </c>
      <c r="G87" s="54"/>
      <c r="H87" s="54" t="s">
        <v>19</v>
      </c>
      <c r="I87" s="54"/>
      <c r="J87" s="54">
        <v>2</v>
      </c>
      <c r="K87" s="54" t="s">
        <v>20</v>
      </c>
      <c r="L87" s="54" t="s">
        <v>157</v>
      </c>
      <c r="M87" s="72"/>
      <c r="N87" s="72"/>
      <c r="O87" s="67"/>
      <c r="P87" s="67" t="s">
        <v>192</v>
      </c>
      <c r="Q87" s="67" t="s">
        <v>157</v>
      </c>
      <c r="R87" s="158" t="s">
        <v>121</v>
      </c>
    </row>
    <row r="88" spans="1:18" ht="15.95" customHeight="1" thickBot="1" x14ac:dyDescent="0.3">
      <c r="A88" s="52" t="s">
        <v>21</v>
      </c>
      <c r="B88" s="54" t="s">
        <v>443</v>
      </c>
      <c r="C88" s="104" t="s">
        <v>444</v>
      </c>
      <c r="D88" s="55">
        <v>6</v>
      </c>
      <c r="E88" s="54"/>
      <c r="F88" s="54" t="s">
        <v>117</v>
      </c>
      <c r="G88" s="54"/>
      <c r="H88" s="54" t="s">
        <v>19</v>
      </c>
      <c r="I88" s="54"/>
      <c r="J88" s="54">
        <v>2</v>
      </c>
      <c r="K88" s="54" t="s">
        <v>20</v>
      </c>
      <c r="L88" s="54" t="s">
        <v>157</v>
      </c>
      <c r="M88" s="72"/>
      <c r="N88" s="72"/>
      <c r="O88" s="67"/>
      <c r="P88" s="67" t="s">
        <v>192</v>
      </c>
      <c r="Q88" s="67" t="s">
        <v>157</v>
      </c>
      <c r="R88" s="158" t="s">
        <v>121</v>
      </c>
    </row>
    <row r="89" spans="1:18" ht="15.95" customHeight="1" thickBot="1" x14ac:dyDescent="0.3">
      <c r="A89" s="52" t="s">
        <v>21</v>
      </c>
      <c r="B89" s="54" t="s">
        <v>445</v>
      </c>
      <c r="C89" s="104" t="s">
        <v>446</v>
      </c>
      <c r="D89" s="55">
        <v>6</v>
      </c>
      <c r="E89" s="54"/>
      <c r="F89" s="54" t="s">
        <v>117</v>
      </c>
      <c r="G89" s="54"/>
      <c r="H89" s="54" t="s">
        <v>19</v>
      </c>
      <c r="I89" s="54"/>
      <c r="J89" s="54">
        <v>2</v>
      </c>
      <c r="K89" s="54" t="s">
        <v>20</v>
      </c>
      <c r="L89" s="54" t="s">
        <v>157</v>
      </c>
      <c r="M89" s="72"/>
      <c r="N89" s="72"/>
      <c r="O89" s="67"/>
      <c r="P89" s="67" t="s">
        <v>192</v>
      </c>
      <c r="Q89" s="67" t="s">
        <v>157</v>
      </c>
      <c r="R89" s="158" t="s">
        <v>121</v>
      </c>
    </row>
    <row r="90" spans="1:18" ht="15.95" customHeight="1" thickBot="1" x14ac:dyDescent="0.3">
      <c r="A90" s="52" t="s">
        <v>21</v>
      </c>
      <c r="B90" s="54" t="s">
        <v>447</v>
      </c>
      <c r="C90" s="104" t="s">
        <v>448</v>
      </c>
      <c r="D90" s="55">
        <v>6</v>
      </c>
      <c r="E90" s="54"/>
      <c r="F90" s="54" t="s">
        <v>117</v>
      </c>
      <c r="G90" s="54"/>
      <c r="H90" s="54" t="s">
        <v>19</v>
      </c>
      <c r="I90" s="54"/>
      <c r="J90" s="54">
        <v>2</v>
      </c>
      <c r="K90" s="54" t="s">
        <v>20</v>
      </c>
      <c r="L90" s="54" t="s">
        <v>157</v>
      </c>
      <c r="M90" s="72"/>
      <c r="N90" s="72"/>
      <c r="O90" s="67"/>
      <c r="P90" s="67" t="s">
        <v>192</v>
      </c>
      <c r="Q90" s="67" t="s">
        <v>157</v>
      </c>
      <c r="R90" s="158" t="s">
        <v>121</v>
      </c>
    </row>
    <row r="91" spans="1:18" ht="15.95" customHeight="1" x14ac:dyDescent="0.25">
      <c r="A91" s="40" t="s">
        <v>21</v>
      </c>
      <c r="B91" s="42" t="s">
        <v>449</v>
      </c>
      <c r="C91" s="151" t="s">
        <v>450</v>
      </c>
      <c r="D91" s="43">
        <v>6</v>
      </c>
      <c r="E91" s="42"/>
      <c r="F91" s="42" t="s">
        <v>117</v>
      </c>
      <c r="G91" s="42"/>
      <c r="H91" s="42"/>
      <c r="I91" s="42"/>
      <c r="J91" s="42"/>
      <c r="K91" s="42"/>
      <c r="L91" s="42"/>
      <c r="M91" s="73"/>
      <c r="N91" s="73"/>
      <c r="O91" s="65"/>
      <c r="P91" s="65"/>
      <c r="Q91" s="65"/>
      <c r="R91" s="66"/>
    </row>
    <row r="92" spans="1:18" ht="15.95" customHeight="1" thickBot="1" x14ac:dyDescent="0.3">
      <c r="A92" s="157" t="s">
        <v>24</v>
      </c>
      <c r="B92" s="159" t="s">
        <v>451</v>
      </c>
      <c r="C92" s="195" t="s">
        <v>452</v>
      </c>
      <c r="D92" s="160"/>
      <c r="E92" s="159">
        <v>2</v>
      </c>
      <c r="F92" s="159" t="s">
        <v>117</v>
      </c>
      <c r="G92" s="159"/>
      <c r="H92" s="159" t="s">
        <v>19</v>
      </c>
      <c r="I92" s="159"/>
      <c r="J92" s="159">
        <v>2</v>
      </c>
      <c r="K92" s="128" t="s">
        <v>20</v>
      </c>
      <c r="L92" s="159" t="s">
        <v>157</v>
      </c>
      <c r="M92" s="161"/>
      <c r="N92" s="161"/>
      <c r="O92" s="162"/>
      <c r="P92" s="136" t="s">
        <v>453</v>
      </c>
      <c r="Q92" s="162" t="s">
        <v>157</v>
      </c>
      <c r="R92" s="158" t="s">
        <v>121</v>
      </c>
    </row>
    <row r="93" spans="1:18" ht="15.95" customHeight="1" thickBot="1" x14ac:dyDescent="0.3">
      <c r="A93" s="131" t="s">
        <v>24</v>
      </c>
      <c r="B93" s="128" t="s">
        <v>454</v>
      </c>
      <c r="C93" s="195" t="s">
        <v>455</v>
      </c>
      <c r="D93" s="129"/>
      <c r="E93" s="128">
        <v>1</v>
      </c>
      <c r="F93" s="128" t="s">
        <v>117</v>
      </c>
      <c r="G93" s="128"/>
      <c r="H93" s="128" t="s">
        <v>19</v>
      </c>
      <c r="I93" s="128"/>
      <c r="J93" s="128">
        <v>1</v>
      </c>
      <c r="K93" s="128" t="s">
        <v>20</v>
      </c>
      <c r="L93" s="128" t="s">
        <v>157</v>
      </c>
      <c r="M93" s="130"/>
      <c r="N93" s="130"/>
      <c r="O93" s="136"/>
      <c r="P93" s="136" t="s">
        <v>453</v>
      </c>
      <c r="Q93" s="136" t="s">
        <v>157</v>
      </c>
      <c r="R93" s="158" t="s">
        <v>121</v>
      </c>
    </row>
    <row r="94" spans="1:18" ht="16.5" thickBot="1" x14ac:dyDescent="0.3">
      <c r="A94" s="48"/>
      <c r="B94" s="49" t="s">
        <v>249</v>
      </c>
      <c r="C94" s="165"/>
      <c r="D94" s="50"/>
      <c r="E94" s="50"/>
      <c r="F94" s="50"/>
      <c r="G94" s="50"/>
      <c r="H94" s="50"/>
      <c r="I94" s="50"/>
      <c r="J94" s="50"/>
      <c r="K94" s="50"/>
      <c r="L94" s="50"/>
      <c r="M94" s="72"/>
      <c r="N94" s="72"/>
      <c r="O94" s="69"/>
      <c r="P94" s="69"/>
      <c r="Q94" s="69"/>
      <c r="R94" s="70"/>
    </row>
    <row r="95" spans="1:18" ht="15.95" customHeight="1" thickBot="1" x14ac:dyDescent="0.3">
      <c r="A95" s="52" t="s">
        <v>21</v>
      </c>
      <c r="B95" s="54" t="s">
        <v>456</v>
      </c>
      <c r="C95" s="104" t="s">
        <v>457</v>
      </c>
      <c r="D95" s="55">
        <v>6</v>
      </c>
      <c r="E95" s="54"/>
      <c r="F95" s="54" t="s">
        <v>117</v>
      </c>
      <c r="G95" s="54" t="s">
        <v>117</v>
      </c>
      <c r="H95" s="54" t="s">
        <v>19</v>
      </c>
      <c r="I95" s="54"/>
      <c r="J95" s="53">
        <v>2</v>
      </c>
      <c r="K95" s="54" t="s">
        <v>20</v>
      </c>
      <c r="L95" s="54" t="s">
        <v>157</v>
      </c>
      <c r="M95" s="72"/>
      <c r="N95" s="72"/>
      <c r="O95" s="67"/>
      <c r="P95" s="101" t="s">
        <v>252</v>
      </c>
      <c r="Q95" s="101" t="s">
        <v>253</v>
      </c>
      <c r="R95" s="158" t="s">
        <v>121</v>
      </c>
    </row>
    <row r="96" spans="1:18" ht="15.95" customHeight="1" thickBot="1" x14ac:dyDescent="0.3">
      <c r="A96" s="52" t="s">
        <v>21</v>
      </c>
      <c r="B96" s="54" t="s">
        <v>458</v>
      </c>
      <c r="C96" s="104" t="s">
        <v>459</v>
      </c>
      <c r="D96" s="55">
        <v>6</v>
      </c>
      <c r="E96" s="54"/>
      <c r="F96" s="54" t="s">
        <v>117</v>
      </c>
      <c r="G96" s="54" t="s">
        <v>117</v>
      </c>
      <c r="H96" s="54" t="s">
        <v>19</v>
      </c>
      <c r="I96" s="54"/>
      <c r="J96" s="53">
        <v>2</v>
      </c>
      <c r="K96" s="54" t="s">
        <v>20</v>
      </c>
      <c r="L96" s="54" t="s">
        <v>157</v>
      </c>
      <c r="M96" s="72"/>
      <c r="N96" s="72"/>
      <c r="O96" s="67"/>
      <c r="P96" s="101" t="s">
        <v>252</v>
      </c>
      <c r="Q96" s="101" t="s">
        <v>253</v>
      </c>
      <c r="R96" s="158" t="s">
        <v>121</v>
      </c>
    </row>
    <row r="97" spans="1:18" ht="15.95" customHeight="1" thickBot="1" x14ac:dyDescent="0.3">
      <c r="A97" s="52" t="s">
        <v>21</v>
      </c>
      <c r="B97" s="53" t="s">
        <v>460</v>
      </c>
      <c r="C97" s="104" t="s">
        <v>461</v>
      </c>
      <c r="D97" s="55">
        <v>6</v>
      </c>
      <c r="E97" s="54"/>
      <c r="F97" s="54" t="s">
        <v>117</v>
      </c>
      <c r="G97" s="54" t="s">
        <v>117</v>
      </c>
      <c r="H97" s="54" t="s">
        <v>19</v>
      </c>
      <c r="I97" s="54"/>
      <c r="J97" s="53">
        <v>2</v>
      </c>
      <c r="K97" s="54" t="s">
        <v>20</v>
      </c>
      <c r="L97" s="54" t="s">
        <v>157</v>
      </c>
      <c r="M97" s="72"/>
      <c r="N97" s="72"/>
      <c r="O97" s="67"/>
      <c r="P97" s="101" t="s">
        <v>252</v>
      </c>
      <c r="Q97" s="101" t="s">
        <v>253</v>
      </c>
      <c r="R97" s="158" t="s">
        <v>121</v>
      </c>
    </row>
    <row r="98" spans="1:18" ht="15.95" customHeight="1" thickBot="1" x14ac:dyDescent="0.3">
      <c r="A98" s="52" t="s">
        <v>21</v>
      </c>
      <c r="B98" s="53" t="s">
        <v>462</v>
      </c>
      <c r="C98" s="104" t="s">
        <v>463</v>
      </c>
      <c r="D98" s="55">
        <v>6</v>
      </c>
      <c r="E98" s="54"/>
      <c r="F98" s="54" t="s">
        <v>117</v>
      </c>
      <c r="G98" s="54" t="s">
        <v>117</v>
      </c>
      <c r="H98" s="54" t="s">
        <v>19</v>
      </c>
      <c r="I98" s="54"/>
      <c r="J98" s="53">
        <v>2</v>
      </c>
      <c r="K98" s="54" t="s">
        <v>20</v>
      </c>
      <c r="L98" s="54" t="s">
        <v>157</v>
      </c>
      <c r="M98" s="72"/>
      <c r="N98" s="72"/>
      <c r="O98" s="67"/>
      <c r="P98" s="101" t="s">
        <v>252</v>
      </c>
      <c r="Q98" s="101" t="s">
        <v>253</v>
      </c>
      <c r="R98" s="158" t="s">
        <v>121</v>
      </c>
    </row>
    <row r="99" spans="1:18" ht="15.95" customHeight="1" thickBot="1" x14ac:dyDescent="0.3">
      <c r="A99" s="52" t="s">
        <v>21</v>
      </c>
      <c r="B99" s="54" t="s">
        <v>464</v>
      </c>
      <c r="C99" s="104" t="s">
        <v>465</v>
      </c>
      <c r="D99" s="55">
        <v>6</v>
      </c>
      <c r="E99" s="54"/>
      <c r="F99" s="54" t="s">
        <v>117</v>
      </c>
      <c r="G99" s="54" t="s">
        <v>117</v>
      </c>
      <c r="H99" s="54" t="s">
        <v>19</v>
      </c>
      <c r="I99" s="54"/>
      <c r="J99" s="53">
        <v>2</v>
      </c>
      <c r="K99" s="54" t="s">
        <v>20</v>
      </c>
      <c r="L99" s="54" t="s">
        <v>157</v>
      </c>
      <c r="M99" s="72"/>
      <c r="N99" s="72"/>
      <c r="O99" s="67"/>
      <c r="P99" s="101" t="s">
        <v>252</v>
      </c>
      <c r="Q99" s="101" t="s">
        <v>253</v>
      </c>
      <c r="R99" s="158" t="s">
        <v>121</v>
      </c>
    </row>
    <row r="100" spans="1:18" ht="15.95" customHeight="1" thickBot="1" x14ac:dyDescent="0.3">
      <c r="A100" s="52" t="s">
        <v>21</v>
      </c>
      <c r="B100" s="54" t="s">
        <v>466</v>
      </c>
      <c r="C100" s="104" t="s">
        <v>467</v>
      </c>
      <c r="D100" s="55">
        <v>6</v>
      </c>
      <c r="E100" s="54"/>
      <c r="F100" s="54" t="s">
        <v>117</v>
      </c>
      <c r="G100" s="54" t="s">
        <v>117</v>
      </c>
      <c r="H100" s="54" t="s">
        <v>19</v>
      </c>
      <c r="I100" s="54"/>
      <c r="J100" s="53">
        <v>2</v>
      </c>
      <c r="K100" s="54" t="s">
        <v>20</v>
      </c>
      <c r="L100" s="54" t="s">
        <v>157</v>
      </c>
      <c r="M100" s="72"/>
      <c r="N100" s="72"/>
      <c r="O100" s="67"/>
      <c r="P100" s="101" t="s">
        <v>252</v>
      </c>
      <c r="Q100" s="101" t="s">
        <v>253</v>
      </c>
      <c r="R100" s="158" t="s">
        <v>121</v>
      </c>
    </row>
    <row r="101" spans="1:18" ht="15.95" customHeight="1" thickBot="1" x14ac:dyDescent="0.3">
      <c r="A101" s="109" t="s">
        <v>21</v>
      </c>
      <c r="B101" s="110" t="s">
        <v>468</v>
      </c>
      <c r="C101" s="164" t="s">
        <v>469</v>
      </c>
      <c r="D101" s="111">
        <v>6</v>
      </c>
      <c r="E101" s="110"/>
      <c r="F101" s="110" t="s">
        <v>117</v>
      </c>
      <c r="G101" s="110" t="s">
        <v>117</v>
      </c>
      <c r="H101" s="110" t="s">
        <v>19</v>
      </c>
      <c r="I101" s="110"/>
      <c r="J101" s="112">
        <v>2</v>
      </c>
      <c r="K101" s="110" t="s">
        <v>20</v>
      </c>
      <c r="L101" s="54" t="s">
        <v>157</v>
      </c>
      <c r="M101" s="82"/>
      <c r="N101" s="82"/>
      <c r="O101" s="113"/>
      <c r="P101" s="114" t="s">
        <v>252</v>
      </c>
      <c r="Q101" s="114" t="s">
        <v>253</v>
      </c>
      <c r="R101" s="158" t="s">
        <v>121</v>
      </c>
    </row>
    <row r="102" spans="1:18" ht="16.5" thickBot="1" x14ac:dyDescent="0.3">
      <c r="A102" s="78"/>
      <c r="B102" s="80" t="s">
        <v>263</v>
      </c>
      <c r="C102" s="166"/>
      <c r="D102" s="81"/>
      <c r="E102" s="81"/>
      <c r="F102" s="81"/>
      <c r="G102" s="123"/>
      <c r="H102" s="81"/>
      <c r="I102" s="81"/>
      <c r="J102" s="81"/>
      <c r="K102" s="81"/>
      <c r="L102" s="81"/>
      <c r="M102" s="82"/>
      <c r="N102" s="82"/>
      <c r="O102" s="83"/>
      <c r="P102" s="83"/>
      <c r="Q102" s="83"/>
      <c r="R102" s="84"/>
    </row>
    <row r="103" spans="1:18" ht="15.95" customHeight="1" thickBot="1" x14ac:dyDescent="0.3">
      <c r="A103" s="52" t="s">
        <v>21</v>
      </c>
      <c r="B103" s="54" t="s">
        <v>470</v>
      </c>
      <c r="C103" s="104" t="s">
        <v>471</v>
      </c>
      <c r="D103" s="55">
        <v>6</v>
      </c>
      <c r="E103" s="54"/>
      <c r="F103" s="54" t="s">
        <v>117</v>
      </c>
      <c r="G103" s="122" t="s">
        <v>266</v>
      </c>
      <c r="H103" s="54"/>
      <c r="I103" s="54"/>
      <c r="J103" s="104" t="s">
        <v>472</v>
      </c>
      <c r="K103" s="54"/>
      <c r="L103" s="54"/>
      <c r="M103" s="72"/>
      <c r="N103" s="72"/>
      <c r="O103" s="260" t="s">
        <v>268</v>
      </c>
      <c r="P103" s="261"/>
      <c r="Q103" s="261"/>
      <c r="R103" s="262"/>
    </row>
    <row r="104" spans="1:18" ht="15.95" customHeight="1" x14ac:dyDescent="0.25">
      <c r="A104" s="40" t="s">
        <v>24</v>
      </c>
      <c r="B104" s="42" t="s">
        <v>473</v>
      </c>
      <c r="C104" s="108" t="s">
        <v>474</v>
      </c>
      <c r="D104" s="44"/>
      <c r="E104" s="151">
        <v>1</v>
      </c>
      <c r="F104" s="42" t="s">
        <v>117</v>
      </c>
      <c r="G104" s="107" t="s">
        <v>271</v>
      </c>
      <c r="H104" s="42" t="s">
        <v>19</v>
      </c>
      <c r="I104" s="108"/>
      <c r="J104" s="42"/>
      <c r="K104" s="108" t="s">
        <v>272</v>
      </c>
      <c r="L104" s="108" t="s">
        <v>157</v>
      </c>
      <c r="M104" s="108" t="s">
        <v>20</v>
      </c>
      <c r="N104" s="108" t="s">
        <v>157</v>
      </c>
      <c r="O104" s="65"/>
      <c r="P104" s="65"/>
      <c r="Q104" s="65"/>
      <c r="R104" s="66"/>
    </row>
    <row r="105" spans="1:18" ht="15.95" customHeight="1" thickBot="1" x14ac:dyDescent="0.3">
      <c r="A105" s="131" t="s">
        <v>24</v>
      </c>
      <c r="B105" s="128" t="s">
        <v>475</v>
      </c>
      <c r="C105" s="139" t="s">
        <v>476</v>
      </c>
      <c r="D105" s="129"/>
      <c r="E105" s="156">
        <v>1</v>
      </c>
      <c r="F105" s="128" t="s">
        <v>117</v>
      </c>
      <c r="G105" s="206" t="s">
        <v>271</v>
      </c>
      <c r="H105" s="128" t="s">
        <v>19</v>
      </c>
      <c r="I105" s="139"/>
      <c r="J105" s="128"/>
      <c r="K105" s="139" t="s">
        <v>272</v>
      </c>
      <c r="L105" s="139" t="s">
        <v>157</v>
      </c>
      <c r="M105" s="139" t="s">
        <v>20</v>
      </c>
      <c r="N105" s="139" t="s">
        <v>157</v>
      </c>
      <c r="O105" s="136"/>
      <c r="P105" s="136"/>
      <c r="Q105" s="136"/>
      <c r="R105" s="202"/>
    </row>
    <row r="106" spans="1:18" ht="15.95" customHeight="1" thickBot="1" x14ac:dyDescent="0.3">
      <c r="A106" s="52" t="s">
        <v>21</v>
      </c>
      <c r="B106" s="54" t="s">
        <v>477</v>
      </c>
      <c r="C106" s="104" t="s">
        <v>478</v>
      </c>
      <c r="D106" s="55">
        <v>6</v>
      </c>
      <c r="E106" s="54"/>
      <c r="F106" s="54" t="s">
        <v>117</v>
      </c>
      <c r="G106" s="122" t="s">
        <v>266</v>
      </c>
      <c r="H106" s="54" t="s">
        <v>19</v>
      </c>
      <c r="I106" s="54"/>
      <c r="J106" s="104" t="s">
        <v>267</v>
      </c>
      <c r="K106" s="104" t="s">
        <v>479</v>
      </c>
      <c r="L106" s="104" t="s">
        <v>157</v>
      </c>
      <c r="M106" s="104" t="s">
        <v>20</v>
      </c>
      <c r="N106" s="104" t="s">
        <v>157</v>
      </c>
      <c r="O106" s="260" t="s">
        <v>268</v>
      </c>
      <c r="P106" s="261"/>
      <c r="Q106" s="261"/>
      <c r="R106" s="262"/>
    </row>
    <row r="107" spans="1:18" ht="15.95" customHeight="1" thickBot="1" x14ac:dyDescent="0.3">
      <c r="A107" s="116" t="s">
        <v>24</v>
      </c>
      <c r="B107" s="106" t="s">
        <v>480</v>
      </c>
      <c r="C107" s="154" t="s">
        <v>481</v>
      </c>
      <c r="D107" s="124"/>
      <c r="E107" s="154">
        <v>1</v>
      </c>
      <c r="F107" s="106" t="s">
        <v>117</v>
      </c>
      <c r="G107" s="106"/>
      <c r="H107" s="106"/>
      <c r="I107" s="106"/>
      <c r="J107" s="106"/>
      <c r="K107" s="106"/>
      <c r="L107" s="106"/>
      <c r="M107" s="88"/>
      <c r="N107" s="88"/>
      <c r="O107" s="64"/>
      <c r="P107" s="64"/>
      <c r="Q107" s="64"/>
      <c r="R107" s="64"/>
    </row>
    <row r="108" spans="1:18" ht="16.5" thickBot="1" x14ac:dyDescent="0.3">
      <c r="A108" s="94"/>
      <c r="B108" s="95" t="s">
        <v>482</v>
      </c>
      <c r="C108" s="172"/>
      <c r="D108" s="96"/>
      <c r="E108" s="96"/>
      <c r="F108" s="96"/>
      <c r="G108" s="96"/>
      <c r="H108" s="96"/>
      <c r="I108" s="96"/>
      <c r="J108" s="96"/>
      <c r="K108" s="96"/>
      <c r="L108" s="96"/>
      <c r="M108" s="97"/>
      <c r="N108" s="97"/>
      <c r="O108" s="98"/>
      <c r="P108" s="98"/>
      <c r="Q108" s="98"/>
      <c r="R108" s="99"/>
    </row>
    <row r="109" spans="1:18" ht="15.95" customHeight="1" x14ac:dyDescent="0.25">
      <c r="A109" s="40" t="s">
        <v>21</v>
      </c>
      <c r="B109" s="42" t="s">
        <v>483</v>
      </c>
      <c r="C109" s="108"/>
      <c r="D109" s="43">
        <v>6</v>
      </c>
      <c r="E109" s="42"/>
      <c r="F109" s="42" t="s">
        <v>117</v>
      </c>
      <c r="G109" s="42"/>
      <c r="H109" s="42"/>
      <c r="I109" s="42"/>
      <c r="J109" s="42"/>
      <c r="K109" s="42"/>
      <c r="L109" s="42"/>
      <c r="M109" s="73"/>
      <c r="N109" s="73"/>
      <c r="O109" s="65"/>
      <c r="P109" s="65"/>
      <c r="Q109" s="65"/>
      <c r="R109" s="66"/>
    </row>
    <row r="110" spans="1:18" ht="15.95" customHeight="1" x14ac:dyDescent="0.25">
      <c r="A110" s="157" t="s">
        <v>24</v>
      </c>
      <c r="B110" s="159" t="s">
        <v>484</v>
      </c>
      <c r="C110" s="195"/>
      <c r="D110" s="160"/>
      <c r="E110" s="185">
        <v>2</v>
      </c>
      <c r="F110" s="159" t="s">
        <v>117</v>
      </c>
      <c r="G110" s="159"/>
      <c r="H110" s="159"/>
      <c r="I110" s="159"/>
      <c r="J110" s="159"/>
      <c r="K110" s="159"/>
      <c r="L110" s="159"/>
      <c r="M110" s="161"/>
      <c r="N110" s="161"/>
      <c r="O110" s="162"/>
      <c r="P110" s="162"/>
      <c r="Q110" s="162"/>
      <c r="R110" s="205"/>
    </row>
    <row r="111" spans="1:18" ht="15.95" customHeight="1" x14ac:dyDescent="0.25">
      <c r="A111" s="157" t="s">
        <v>24</v>
      </c>
      <c r="B111" s="159" t="s">
        <v>485</v>
      </c>
      <c r="C111" s="195"/>
      <c r="D111" s="160"/>
      <c r="E111" s="185">
        <v>2</v>
      </c>
      <c r="F111" s="159" t="s">
        <v>117</v>
      </c>
      <c r="G111" s="159"/>
      <c r="H111" s="159"/>
      <c r="I111" s="159"/>
      <c r="J111" s="159"/>
      <c r="K111" s="159"/>
      <c r="L111" s="159"/>
      <c r="M111" s="161"/>
      <c r="N111" s="161"/>
      <c r="O111" s="162"/>
      <c r="P111" s="162"/>
      <c r="Q111" s="162"/>
      <c r="R111" s="205"/>
    </row>
    <row r="112" spans="1:18" ht="15.95" customHeight="1" thickBot="1" x14ac:dyDescent="0.3">
      <c r="A112" s="208" t="s">
        <v>24</v>
      </c>
      <c r="B112" s="45" t="s">
        <v>486</v>
      </c>
      <c r="C112" s="100"/>
      <c r="D112" s="47"/>
      <c r="E112" s="153">
        <v>1</v>
      </c>
      <c r="F112" s="45" t="s">
        <v>117</v>
      </c>
      <c r="G112" s="45"/>
      <c r="H112" s="45"/>
      <c r="I112" s="45"/>
      <c r="J112" s="45"/>
      <c r="K112" s="45"/>
      <c r="L112" s="45"/>
      <c r="M112" s="71"/>
      <c r="N112" s="71"/>
      <c r="O112" s="77"/>
      <c r="P112" s="77"/>
      <c r="Q112" s="77"/>
      <c r="R112" s="217" t="s">
        <v>487</v>
      </c>
    </row>
    <row r="113" spans="1:18" ht="15.95" customHeight="1" thickBot="1" x14ac:dyDescent="0.3">
      <c r="A113" s="40" t="s">
        <v>21</v>
      </c>
      <c r="B113" s="41" t="s">
        <v>488</v>
      </c>
      <c r="C113" s="108"/>
      <c r="D113" s="43">
        <v>6</v>
      </c>
      <c r="E113" s="42"/>
      <c r="F113" s="42" t="s">
        <v>117</v>
      </c>
      <c r="G113" s="42"/>
      <c r="H113" s="42"/>
      <c r="I113" s="42"/>
      <c r="J113" s="42"/>
      <c r="K113" s="42"/>
      <c r="L113" s="42"/>
      <c r="M113" s="73"/>
      <c r="N113" s="73"/>
      <c r="O113" s="65"/>
      <c r="P113" s="65"/>
      <c r="Q113" s="65"/>
      <c r="R113" s="66"/>
    </row>
    <row r="114" spans="1:18" ht="15.95" customHeight="1" thickBot="1" x14ac:dyDescent="0.3">
      <c r="A114" s="157" t="s">
        <v>24</v>
      </c>
      <c r="B114" s="159" t="s">
        <v>489</v>
      </c>
      <c r="C114" s="195"/>
      <c r="D114" s="160"/>
      <c r="E114" s="195">
        <v>3</v>
      </c>
      <c r="F114" s="159" t="s">
        <v>117</v>
      </c>
      <c r="G114" s="159"/>
      <c r="H114" s="54" t="s">
        <v>19</v>
      </c>
      <c r="I114" s="224"/>
      <c r="J114" s="224">
        <v>2</v>
      </c>
      <c r="K114" s="103" t="s">
        <v>20</v>
      </c>
      <c r="L114" s="103" t="s">
        <v>157</v>
      </c>
      <c r="M114" s="73"/>
      <c r="N114" s="73"/>
      <c r="O114" s="103"/>
      <c r="P114" s="103" t="s">
        <v>20</v>
      </c>
      <c r="Q114" s="224" t="s">
        <v>157</v>
      </c>
      <c r="R114" s="158" t="s">
        <v>121</v>
      </c>
    </row>
    <row r="115" spans="1:18" ht="15.95" customHeight="1" thickBot="1" x14ac:dyDescent="0.3">
      <c r="A115" s="157" t="s">
        <v>24</v>
      </c>
      <c r="B115" s="128" t="s">
        <v>486</v>
      </c>
      <c r="C115" s="139"/>
      <c r="D115" s="129"/>
      <c r="E115" s="139">
        <v>1</v>
      </c>
      <c r="F115" s="128" t="s">
        <v>117</v>
      </c>
      <c r="G115" s="290" t="s">
        <v>490</v>
      </c>
      <c r="H115" s="291"/>
      <c r="I115" s="128"/>
      <c r="J115" s="128"/>
      <c r="K115" s="128"/>
      <c r="L115" s="128"/>
      <c r="M115" s="130"/>
      <c r="N115" s="130"/>
      <c r="O115" s="136"/>
      <c r="P115" s="136"/>
      <c r="Q115" s="136"/>
      <c r="R115" s="218" t="s">
        <v>487</v>
      </c>
    </row>
    <row r="116" spans="1:18" ht="15.95" customHeight="1" x14ac:dyDescent="0.25">
      <c r="A116" s="40" t="s">
        <v>21</v>
      </c>
      <c r="B116" s="41" t="s">
        <v>491</v>
      </c>
      <c r="C116" s="108"/>
      <c r="D116" s="43">
        <v>6</v>
      </c>
      <c r="E116" s="42"/>
      <c r="F116" s="42" t="s">
        <v>117</v>
      </c>
      <c r="G116" s="42"/>
      <c r="H116" s="42"/>
      <c r="I116" s="42"/>
      <c r="J116" s="42"/>
      <c r="K116" s="42"/>
      <c r="L116" s="42"/>
      <c r="M116" s="73"/>
      <c r="N116" s="73"/>
      <c r="O116" s="65"/>
      <c r="P116" s="65"/>
      <c r="Q116" s="65"/>
      <c r="R116" s="66"/>
    </row>
    <row r="117" spans="1:18" ht="15.95" customHeight="1" x14ac:dyDescent="0.25">
      <c r="A117" s="157" t="s">
        <v>24</v>
      </c>
      <c r="B117" s="159" t="s">
        <v>492</v>
      </c>
      <c r="C117" s="195"/>
      <c r="D117" s="160"/>
      <c r="E117" s="185">
        <v>3</v>
      </c>
      <c r="F117" s="159" t="s">
        <v>117</v>
      </c>
      <c r="G117" s="159"/>
      <c r="H117" s="159" t="s">
        <v>493</v>
      </c>
      <c r="I117" s="159"/>
      <c r="J117" s="159">
        <v>2</v>
      </c>
      <c r="K117" s="159" t="s">
        <v>26</v>
      </c>
      <c r="L117" s="159" t="s">
        <v>494</v>
      </c>
      <c r="M117" s="161"/>
      <c r="N117" s="161"/>
      <c r="O117" s="162"/>
      <c r="P117" s="162" t="s">
        <v>23</v>
      </c>
      <c r="Q117" s="162" t="s">
        <v>494</v>
      </c>
      <c r="R117" s="158" t="s">
        <v>121</v>
      </c>
    </row>
    <row r="118" spans="1:18" ht="15.95" customHeight="1" thickBot="1" x14ac:dyDescent="0.3">
      <c r="A118" s="131" t="s">
        <v>24</v>
      </c>
      <c r="B118" s="128" t="s">
        <v>486</v>
      </c>
      <c r="C118" s="139"/>
      <c r="D118" s="129"/>
      <c r="E118" s="156">
        <v>1</v>
      </c>
      <c r="F118" s="128" t="s">
        <v>117</v>
      </c>
      <c r="G118" s="290" t="s">
        <v>490</v>
      </c>
      <c r="H118" s="291"/>
      <c r="I118" s="128"/>
      <c r="J118" s="128"/>
      <c r="K118" s="128"/>
      <c r="L118" s="128"/>
      <c r="M118" s="130"/>
      <c r="N118" s="130"/>
      <c r="O118" s="136"/>
      <c r="P118" s="136"/>
      <c r="Q118" s="136"/>
      <c r="R118" s="218" t="s">
        <v>487</v>
      </c>
    </row>
    <row r="119" spans="1:18" ht="15.95" customHeight="1" thickBot="1" x14ac:dyDescent="0.3">
      <c r="A119" s="40" t="s">
        <v>21</v>
      </c>
      <c r="B119" s="41" t="s">
        <v>495</v>
      </c>
      <c r="C119" s="108"/>
      <c r="D119" s="43">
        <v>6</v>
      </c>
      <c r="E119" s="42"/>
      <c r="F119" s="42" t="s">
        <v>117</v>
      </c>
      <c r="G119" s="42"/>
      <c r="H119" s="54" t="s">
        <v>19</v>
      </c>
      <c r="I119" s="42"/>
      <c r="J119" s="42"/>
      <c r="K119" s="42"/>
      <c r="L119" s="42"/>
      <c r="M119" s="73"/>
      <c r="N119" s="73"/>
      <c r="O119" s="65"/>
      <c r="P119" s="65"/>
      <c r="Q119" s="65"/>
      <c r="R119" s="66"/>
    </row>
    <row r="120" spans="1:18" ht="15.95" customHeight="1" thickBot="1" x14ac:dyDescent="0.3">
      <c r="A120" s="157" t="s">
        <v>24</v>
      </c>
      <c r="B120" s="219" t="s">
        <v>496</v>
      </c>
      <c r="C120" s="195"/>
      <c r="D120" s="160"/>
      <c r="E120" s="195">
        <v>2</v>
      </c>
      <c r="F120" s="159" t="s">
        <v>117</v>
      </c>
      <c r="G120" s="159"/>
      <c r="H120" s="159" t="s">
        <v>493</v>
      </c>
      <c r="I120" s="159"/>
      <c r="J120" s="159">
        <v>2</v>
      </c>
      <c r="K120" s="159" t="s">
        <v>175</v>
      </c>
      <c r="L120" s="159" t="s">
        <v>157</v>
      </c>
      <c r="M120" s="161"/>
      <c r="N120" s="161"/>
      <c r="O120" s="162"/>
      <c r="P120" s="162" t="s">
        <v>175</v>
      </c>
      <c r="Q120" s="162" t="s">
        <v>157</v>
      </c>
      <c r="R120" s="158" t="s">
        <v>121</v>
      </c>
    </row>
    <row r="121" spans="1:18" ht="15.95" customHeight="1" thickBot="1" x14ac:dyDescent="0.3">
      <c r="A121" s="131" t="s">
        <v>24</v>
      </c>
      <c r="B121" s="128" t="s">
        <v>454</v>
      </c>
      <c r="C121" s="139"/>
      <c r="D121" s="129"/>
      <c r="E121" s="139">
        <v>1</v>
      </c>
      <c r="F121" s="128" t="s">
        <v>117</v>
      </c>
      <c r="G121" s="159"/>
      <c r="H121" s="54" t="s">
        <v>19</v>
      </c>
      <c r="I121" s="128"/>
      <c r="J121" s="159">
        <v>1</v>
      </c>
      <c r="K121" s="159" t="s">
        <v>175</v>
      </c>
      <c r="L121" s="159" t="s">
        <v>157</v>
      </c>
      <c r="M121" s="130"/>
      <c r="N121" s="130"/>
      <c r="O121" s="136"/>
      <c r="P121" s="162" t="s">
        <v>175</v>
      </c>
      <c r="Q121" s="162" t="s">
        <v>157</v>
      </c>
      <c r="R121" s="158" t="s">
        <v>121</v>
      </c>
    </row>
    <row r="122" spans="1:18" ht="15.95" customHeight="1" thickBot="1" x14ac:dyDescent="0.3">
      <c r="A122" s="78"/>
      <c r="B122" s="80" t="s">
        <v>316</v>
      </c>
      <c r="C122" s="166"/>
      <c r="D122" s="81"/>
      <c r="E122" s="81"/>
      <c r="F122" s="81"/>
      <c r="G122" s="81"/>
      <c r="H122" s="81"/>
      <c r="I122" s="81"/>
      <c r="J122" s="81"/>
      <c r="K122" s="81"/>
      <c r="L122" s="81"/>
      <c r="M122" s="82"/>
      <c r="N122" s="82"/>
      <c r="O122" s="83"/>
      <c r="P122" s="83"/>
      <c r="Q122" s="83"/>
      <c r="R122" s="84"/>
    </row>
    <row r="123" spans="1:18" ht="15.95" customHeight="1" thickBot="1" x14ac:dyDescent="0.3">
      <c r="A123" s="52" t="s">
        <v>21</v>
      </c>
      <c r="B123" s="110" t="s">
        <v>497</v>
      </c>
      <c r="C123" s="167"/>
      <c r="D123" s="111">
        <v>6</v>
      </c>
      <c r="E123" s="110"/>
      <c r="F123" s="110" t="s">
        <v>117</v>
      </c>
      <c r="G123" s="110"/>
      <c r="H123" s="110" t="s">
        <v>22</v>
      </c>
      <c r="I123" s="110"/>
      <c r="J123" s="110"/>
      <c r="K123" s="162" t="s">
        <v>318</v>
      </c>
      <c r="L123" s="110" t="s">
        <v>319</v>
      </c>
      <c r="M123" s="162"/>
      <c r="N123" s="162"/>
      <c r="O123" s="113"/>
      <c r="P123" s="113"/>
      <c r="Q123" s="113"/>
      <c r="R123" s="142" t="s">
        <v>320</v>
      </c>
    </row>
    <row r="124" spans="1:18" ht="15.95" customHeight="1" thickBot="1" x14ac:dyDescent="0.3">
      <c r="A124" s="149" t="s">
        <v>21</v>
      </c>
      <c r="B124" s="160" t="s">
        <v>498</v>
      </c>
      <c r="C124" s="194"/>
      <c r="D124" s="111">
        <v>6</v>
      </c>
      <c r="E124" s="162"/>
      <c r="F124" s="110" t="s">
        <v>117</v>
      </c>
      <c r="G124" s="162"/>
      <c r="H124" s="110" t="s">
        <v>22</v>
      </c>
      <c r="I124" s="110"/>
      <c r="J124" s="110"/>
      <c r="K124" s="162" t="s">
        <v>318</v>
      </c>
      <c r="L124" s="110" t="s">
        <v>319</v>
      </c>
      <c r="M124" s="162"/>
      <c r="N124" s="162"/>
      <c r="O124" s="162"/>
      <c r="P124" s="162"/>
      <c r="Q124" s="162"/>
      <c r="R124" s="142" t="s">
        <v>320</v>
      </c>
    </row>
    <row r="125" spans="1:18" ht="15.95" customHeight="1" thickBot="1" x14ac:dyDescent="0.3">
      <c r="A125" s="149" t="s">
        <v>21</v>
      </c>
      <c r="B125" s="160" t="s">
        <v>499</v>
      </c>
      <c r="C125" s="194"/>
      <c r="D125" s="111">
        <v>6</v>
      </c>
      <c r="E125" s="162"/>
      <c r="F125" s="110" t="s">
        <v>117</v>
      </c>
      <c r="G125" s="162"/>
      <c r="H125" s="162"/>
      <c r="I125" s="162"/>
      <c r="J125" s="162"/>
      <c r="K125" s="162"/>
      <c r="L125" s="162"/>
      <c r="M125" s="162"/>
      <c r="N125" s="162"/>
      <c r="O125" s="162"/>
      <c r="P125" s="162"/>
      <c r="Q125" s="162"/>
      <c r="R125" s="162"/>
    </row>
  </sheetData>
  <sheetProtection formatCells="0" formatColumns="0" formatRows="0" insertRows="0" selectLockedCells="1"/>
  <mergeCells count="20">
    <mergeCell ref="J14:L14"/>
    <mergeCell ref="G118:H118"/>
    <mergeCell ref="A1:N1"/>
    <mergeCell ref="B2:E2"/>
    <mergeCell ref="B3:E3"/>
    <mergeCell ref="D4:E4"/>
    <mergeCell ref="D6:E6"/>
    <mergeCell ref="F6:H6"/>
    <mergeCell ref="I6:N6"/>
    <mergeCell ref="E9:F9"/>
    <mergeCell ref="G9:H9"/>
    <mergeCell ref="E10:F10"/>
    <mergeCell ref="G10:H10"/>
    <mergeCell ref="E13:F13"/>
    <mergeCell ref="G115:H115"/>
    <mergeCell ref="O103:R103"/>
    <mergeCell ref="O106:R106"/>
    <mergeCell ref="O14:Q14"/>
    <mergeCell ref="R14:R16"/>
    <mergeCell ref="M14:N14"/>
  </mergeCells>
  <conditionalFormatting sqref="I17 K17:L17 I19:I38 I55:I61 K63:L70 I63:I70 I72:I84 K73:L76 I95:I101 K107:L107 I106:I107 I87:I93 K55:L61 K95:L101 K78:L81 K83:L84 K87:L93 K19:L38 K48:L53 I48:I53">
    <cfRule type="expression" dxfId="228" priority="281">
      <formula>$H17="CCI (CC Intégral)"</formula>
    </cfRule>
  </conditionalFormatting>
  <conditionalFormatting sqref="I17:J17 I63:J70 I95:I101 I106:J107 I88:J93 I72:J84 I55:J61 I87 I19:J38 I48:J53">
    <cfRule type="expression" dxfId="227" priority="280">
      <formula>$H17="CT (Contrôle terminal)"</formula>
    </cfRule>
  </conditionalFormatting>
  <conditionalFormatting sqref="J15:L15">
    <cfRule type="expression" dxfId="226" priority="277">
      <formula>$A$11=2</formula>
    </cfRule>
    <cfRule type="expression" dxfId="225" priority="278">
      <formula>$A$11=3</formula>
    </cfRule>
    <cfRule type="expression" dxfId="224" priority="279">
      <formula>$A$11=1</formula>
    </cfRule>
  </conditionalFormatting>
  <conditionalFormatting sqref="A16:L16">
    <cfRule type="expression" dxfId="223" priority="274">
      <formula>$A$11=2</formula>
    </cfRule>
    <cfRule type="expression" dxfId="222" priority="275">
      <formula>$A$11=4</formula>
    </cfRule>
    <cfRule type="expression" dxfId="221" priority="276">
      <formula>$A$11=1</formula>
    </cfRule>
  </conditionalFormatting>
  <conditionalFormatting sqref="K16:L16">
    <cfRule type="expression" dxfId="220" priority="273">
      <formula>$H$17="CCI (CC Intégral)"</formula>
    </cfRule>
  </conditionalFormatting>
  <conditionalFormatting sqref="I18 K18:L18">
    <cfRule type="expression" dxfId="219" priority="272">
      <formula>$H18="CCI (CC Intégral)"</formula>
    </cfRule>
  </conditionalFormatting>
  <conditionalFormatting sqref="I18:J18">
    <cfRule type="expression" dxfId="218" priority="271">
      <formula>$H18="CT (Contrôle terminal)"</formula>
    </cfRule>
  </conditionalFormatting>
  <conditionalFormatting sqref="I39 K39:L39">
    <cfRule type="expression" dxfId="217" priority="270">
      <formula>$H39="CCI (CC Intégral)"</formula>
    </cfRule>
  </conditionalFormatting>
  <conditionalFormatting sqref="I39:J39">
    <cfRule type="expression" dxfId="216" priority="269">
      <formula>$H39="CT (Contrôle terminal)"</formula>
    </cfRule>
  </conditionalFormatting>
  <conditionalFormatting sqref="I47 K47:L47">
    <cfRule type="expression" dxfId="215" priority="268">
      <formula>$H47="CCI (CC Intégral)"</formula>
    </cfRule>
  </conditionalFormatting>
  <conditionalFormatting sqref="I47:J47">
    <cfRule type="expression" dxfId="214" priority="267">
      <formula>$H47="CT (Contrôle terminal)"</formula>
    </cfRule>
  </conditionalFormatting>
  <conditionalFormatting sqref="I54 K54:L54">
    <cfRule type="expression" dxfId="213" priority="266">
      <formula>$H54="CCI (CC Intégral)"</formula>
    </cfRule>
  </conditionalFormatting>
  <conditionalFormatting sqref="I54:J54">
    <cfRule type="expression" dxfId="212" priority="265">
      <formula>$H54="CT (Contrôle terminal)"</formula>
    </cfRule>
  </conditionalFormatting>
  <conditionalFormatting sqref="I62 K62:L62">
    <cfRule type="expression" dxfId="211" priority="264">
      <formula>$H62="CCI (CC Intégral)"</formula>
    </cfRule>
  </conditionalFormatting>
  <conditionalFormatting sqref="I62:J62">
    <cfRule type="expression" dxfId="210" priority="263">
      <formula>$H62="CT (Contrôle terminal)"</formula>
    </cfRule>
  </conditionalFormatting>
  <conditionalFormatting sqref="I71 K71:L71">
    <cfRule type="expression" dxfId="209" priority="262">
      <formula>$H71="CCI (CC Intégral)"</formula>
    </cfRule>
  </conditionalFormatting>
  <conditionalFormatting sqref="I71:J71">
    <cfRule type="expression" dxfId="208" priority="261">
      <formula>$H71="CT (Contrôle terminal)"</formula>
    </cfRule>
  </conditionalFormatting>
  <conditionalFormatting sqref="I85 K85:L85">
    <cfRule type="expression" dxfId="207" priority="260">
      <formula>$H85="CCI (CC Intégral)"</formula>
    </cfRule>
  </conditionalFormatting>
  <conditionalFormatting sqref="I85:J85">
    <cfRule type="expression" dxfId="206" priority="259">
      <formula>$H85="CT (Contrôle terminal)"</formula>
    </cfRule>
  </conditionalFormatting>
  <conditionalFormatting sqref="I94 K94:L94">
    <cfRule type="expression" dxfId="205" priority="258">
      <formula>$H94="CCI (CC Intégral)"</formula>
    </cfRule>
  </conditionalFormatting>
  <conditionalFormatting sqref="I94:J94">
    <cfRule type="expression" dxfId="204" priority="257">
      <formula>$H94="CT (Contrôle terminal)"</formula>
    </cfRule>
  </conditionalFormatting>
  <conditionalFormatting sqref="I102 K102:L102">
    <cfRule type="expression" dxfId="203" priority="256">
      <formula>$H102="CCI (CC Intégral)"</formula>
    </cfRule>
  </conditionalFormatting>
  <conditionalFormatting sqref="I102:J102">
    <cfRule type="expression" dxfId="202" priority="255">
      <formula>$H102="CT (Contrôle terminal)"</formula>
    </cfRule>
  </conditionalFormatting>
  <conditionalFormatting sqref="K103:L103 I103">
    <cfRule type="expression" dxfId="201" priority="228">
      <formula>$H103="CCI (CC Intégral)"</formula>
    </cfRule>
  </conditionalFormatting>
  <conditionalFormatting sqref="I103:J103">
    <cfRule type="expression" dxfId="200" priority="227">
      <formula>$H103="CT (Contrôle terminal)"</formula>
    </cfRule>
  </conditionalFormatting>
  <conditionalFormatting sqref="I108 K108:L108">
    <cfRule type="expression" dxfId="199" priority="224">
      <formula>$H108="CCI (CC Intégral)"</formula>
    </cfRule>
  </conditionalFormatting>
  <conditionalFormatting sqref="J104:J105">
    <cfRule type="expression" dxfId="198" priority="225">
      <formula>$H104="CT (Contrôle terminal)"</formula>
    </cfRule>
  </conditionalFormatting>
  <conditionalFormatting sqref="I108:J108">
    <cfRule type="expression" dxfId="197" priority="223">
      <formula>$H108="CT (Contrôle terminal)"</formula>
    </cfRule>
  </conditionalFormatting>
  <conditionalFormatting sqref="K109:L109 I109">
    <cfRule type="expression" dxfId="196" priority="222">
      <formula>$H109="CCI (CC Intégral)"</formula>
    </cfRule>
  </conditionalFormatting>
  <conditionalFormatting sqref="I109:J109">
    <cfRule type="expression" dxfId="195" priority="221">
      <formula>$H109="CT (Contrôle terminal)"</formula>
    </cfRule>
  </conditionalFormatting>
  <conditionalFormatting sqref="K110:L112 I110:I112">
    <cfRule type="expression" dxfId="194" priority="220">
      <formula>$H110="CCI (CC Intégral)"</formula>
    </cfRule>
  </conditionalFormatting>
  <conditionalFormatting sqref="I110:J112">
    <cfRule type="expression" dxfId="193" priority="219">
      <formula>$H110="CT (Contrôle terminal)"</formula>
    </cfRule>
  </conditionalFormatting>
  <conditionalFormatting sqref="K113:L113 I113">
    <cfRule type="expression" dxfId="192" priority="218">
      <formula>$H113="CCI (CC Intégral)"</formula>
    </cfRule>
  </conditionalFormatting>
  <conditionalFormatting sqref="I113:J113">
    <cfRule type="expression" dxfId="191" priority="217">
      <formula>$H113="CT (Contrôle terminal)"</formula>
    </cfRule>
  </conditionalFormatting>
  <conditionalFormatting sqref="K114:L115 I114:I115">
    <cfRule type="expression" dxfId="190" priority="216">
      <formula>$H114="CCI (CC Intégral)"</formula>
    </cfRule>
  </conditionalFormatting>
  <conditionalFormatting sqref="I114:J115">
    <cfRule type="expression" dxfId="189" priority="215">
      <formula>$H114="CT (Contrôle terminal)"</formula>
    </cfRule>
  </conditionalFormatting>
  <conditionalFormatting sqref="K119:L119 I119">
    <cfRule type="expression" dxfId="188" priority="206">
      <formula>$H119="CCI (CC Intégral)"</formula>
    </cfRule>
  </conditionalFormatting>
  <conditionalFormatting sqref="I119:J119">
    <cfRule type="expression" dxfId="187" priority="205">
      <formula>$H119="CT (Contrôle terminal)"</formula>
    </cfRule>
  </conditionalFormatting>
  <conditionalFormatting sqref="K117:L118 I117:I118">
    <cfRule type="expression" dxfId="186" priority="208">
      <formula>$H117="CCI (CC Intégral)"</formula>
    </cfRule>
  </conditionalFormatting>
  <conditionalFormatting sqref="I117:J118">
    <cfRule type="expression" dxfId="185" priority="207">
      <formula>$H117="CT (Contrôle terminal)"</formula>
    </cfRule>
  </conditionalFormatting>
  <conditionalFormatting sqref="K116:L116 I116">
    <cfRule type="expression" dxfId="184" priority="210">
      <formula>$H116="CCI (CC Intégral)"</formula>
    </cfRule>
  </conditionalFormatting>
  <conditionalFormatting sqref="I116:J116">
    <cfRule type="expression" dxfId="183" priority="209">
      <formula>$H116="CT (Contrôle terminal)"</formula>
    </cfRule>
  </conditionalFormatting>
  <conditionalFormatting sqref="I120:I121 K120:L121">
    <cfRule type="expression" dxfId="182" priority="204">
      <formula>$H120="CCI (CC Intégral)"</formula>
    </cfRule>
  </conditionalFormatting>
  <conditionalFormatting sqref="I120:J121">
    <cfRule type="expression" dxfId="181" priority="203">
      <formula>$H120="CT (Contrôle terminal)"</formula>
    </cfRule>
  </conditionalFormatting>
  <conditionalFormatting sqref="I122 K122:L122">
    <cfRule type="expression" dxfId="180" priority="196">
      <formula>$H122="CCI (CC Intégral)"</formula>
    </cfRule>
  </conditionalFormatting>
  <conditionalFormatting sqref="I122:J122">
    <cfRule type="expression" dxfId="179" priority="195">
      <formula>$H122="CT (Contrôle terminal)"</formula>
    </cfRule>
  </conditionalFormatting>
  <conditionalFormatting sqref="J95:J101">
    <cfRule type="expression" dxfId="178" priority="192">
      <formula>$H95="CT (Contrôle terminal)"</formula>
    </cfRule>
  </conditionalFormatting>
  <conditionalFormatting sqref="K86:L86 I86">
    <cfRule type="expression" dxfId="177" priority="189">
      <formula>$H86="CCI (CC Intégral)"</formula>
    </cfRule>
  </conditionalFormatting>
  <conditionalFormatting sqref="I86:J86">
    <cfRule type="expression" dxfId="176" priority="188">
      <formula>$H86="CT (Contrôle terminal)"</formula>
    </cfRule>
  </conditionalFormatting>
  <conditionalFormatting sqref="J41:J46">
    <cfRule type="expression" dxfId="175" priority="177">
      <formula>$H41="CT (Contrôle terminal)"</formula>
    </cfRule>
  </conditionalFormatting>
  <conditionalFormatting sqref="I40:I46">
    <cfRule type="expression" dxfId="174" priority="176">
      <formula>$H40="CCI (CC Intégral)"</formula>
    </cfRule>
  </conditionalFormatting>
  <conditionalFormatting sqref="I40:I46">
    <cfRule type="expression" dxfId="173" priority="175">
      <formula>$H40="CT (Contrôle terminal)"</formula>
    </cfRule>
  </conditionalFormatting>
  <conditionalFormatting sqref="I104:I105">
    <cfRule type="expression" dxfId="172" priority="174">
      <formula>$H104="CCI (CC Intégral)"</formula>
    </cfRule>
  </conditionalFormatting>
  <conditionalFormatting sqref="K104:L105">
    <cfRule type="expression" dxfId="171" priority="173">
      <formula>$H104="CCI (CC Intégral)"</formula>
    </cfRule>
  </conditionalFormatting>
  <conditionalFormatting sqref="K106:L106">
    <cfRule type="expression" dxfId="170" priority="172">
      <formula>$H106="CCI (CC Intégral)"</formula>
    </cfRule>
  </conditionalFormatting>
  <conditionalFormatting sqref="K72">
    <cfRule type="expression" dxfId="169" priority="133">
      <formula>$H72="CT (Contrôle terminal)"</formula>
    </cfRule>
  </conditionalFormatting>
  <conditionalFormatting sqref="L72">
    <cfRule type="expression" dxfId="168" priority="132">
      <formula>$H72="CT (Contrôle terminal)"</formula>
    </cfRule>
  </conditionalFormatting>
  <conditionalFormatting sqref="K77">
    <cfRule type="expression" dxfId="167" priority="131">
      <formula>$H77="CT (Contrôle terminal)"</formula>
    </cfRule>
  </conditionalFormatting>
  <conditionalFormatting sqref="L77">
    <cfRule type="expression" dxfId="166" priority="130">
      <formula>$H77="CT (Contrôle terminal)"</formula>
    </cfRule>
  </conditionalFormatting>
  <conditionalFormatting sqref="O77">
    <cfRule type="expression" dxfId="165" priority="129">
      <formula>$H77="CT (Contrôle terminal)"</formula>
    </cfRule>
  </conditionalFormatting>
  <conditionalFormatting sqref="O72">
    <cfRule type="expression" dxfId="164" priority="128">
      <formula>$H72="CT (Contrôle terminal)"</formula>
    </cfRule>
  </conditionalFormatting>
  <conditionalFormatting sqref="O73:O74">
    <cfRule type="expression" dxfId="163" priority="127">
      <formula>$H73="CT (Contrôle terminal)"</formula>
    </cfRule>
  </conditionalFormatting>
  <conditionalFormatting sqref="O75">
    <cfRule type="expression" dxfId="162" priority="126">
      <formula>$H75="CT (Contrôle terminal)"</formula>
    </cfRule>
  </conditionalFormatting>
  <conditionalFormatting sqref="O76">
    <cfRule type="expression" dxfId="161" priority="125">
      <formula>$H76="CT (Contrôle terminal)"</formula>
    </cfRule>
  </conditionalFormatting>
  <conditionalFormatting sqref="O78:O79">
    <cfRule type="expression" dxfId="160" priority="124">
      <formula>$H78="CT (Contrôle terminal)"</formula>
    </cfRule>
  </conditionalFormatting>
  <conditionalFormatting sqref="O80">
    <cfRule type="expression" dxfId="159" priority="123">
      <formula>$H80="CT (Contrôle terminal)"</formula>
    </cfRule>
  </conditionalFormatting>
  <conditionalFormatting sqref="O81">
    <cfRule type="expression" dxfId="158" priority="122">
      <formula>$H81="CT (Contrôle terminal)"</formula>
    </cfRule>
  </conditionalFormatting>
  <conditionalFormatting sqref="O82">
    <cfRule type="expression" dxfId="157" priority="121">
      <formula>$H82="CT (Contrôle terminal)"</formula>
    </cfRule>
  </conditionalFormatting>
  <conditionalFormatting sqref="O83">
    <cfRule type="expression" dxfId="156" priority="120">
      <formula>$H83="CT (Contrôle terminal)"</formula>
    </cfRule>
  </conditionalFormatting>
  <conditionalFormatting sqref="O84">
    <cfRule type="expression" dxfId="155" priority="119">
      <formula>$H84="CT (Contrôle terminal)"</formula>
    </cfRule>
  </conditionalFormatting>
  <conditionalFormatting sqref="K82">
    <cfRule type="expression" dxfId="154" priority="118">
      <formula>$H82="CT (Contrôle terminal)"</formula>
    </cfRule>
  </conditionalFormatting>
  <conditionalFormatting sqref="L82">
    <cfRule type="expression" dxfId="153" priority="117">
      <formula>$H82="CT (Contrôle terminal)"</formula>
    </cfRule>
  </conditionalFormatting>
  <conditionalFormatting sqref="J87">
    <cfRule type="expression" dxfId="152" priority="26">
      <formula>$H87="CT (Contrôle terminal)"</formula>
    </cfRule>
  </conditionalFormatting>
  <conditionalFormatting sqref="I123:J123">
    <cfRule type="expression" dxfId="151" priority="7">
      <formula>$H123="CT (Contrôle terminal)"</formula>
    </cfRule>
  </conditionalFormatting>
  <conditionalFormatting sqref="L123 I123">
    <cfRule type="expression" dxfId="150" priority="8">
      <formula>$H123="CCI (CC Intégral)"</formula>
    </cfRule>
  </conditionalFormatting>
  <conditionalFormatting sqref="I124">
    <cfRule type="expression" dxfId="149" priority="5">
      <formula>$H124="CT (Contrôle terminal)"</formula>
    </cfRule>
  </conditionalFormatting>
  <conditionalFormatting sqref="I124">
    <cfRule type="expression" dxfId="148" priority="6">
      <formula>$H124="CCI (CC Intégral)"</formula>
    </cfRule>
  </conditionalFormatting>
  <conditionalFormatting sqref="J124">
    <cfRule type="expression" dxfId="147" priority="4">
      <formula>$H124="CT (Contrôle terminal)"</formula>
    </cfRule>
  </conditionalFormatting>
  <conditionalFormatting sqref="L124">
    <cfRule type="expression" dxfId="146" priority="3">
      <formula>$H124="CCI (CC Intégral)"</formula>
    </cfRule>
  </conditionalFormatting>
  <dataValidations count="13">
    <dataValidation type="list" allowBlank="1" showInputMessage="1" showErrorMessage="1" errorTitle="Nature" error="Utiliser la liste déroulante" promptTitle="Nature" prompt="Utiliser la liste déroulante" sqref="K83:K108 I104:I105 M17:M39 K71 K73:K76 K78:K81 K17:K39 K47:K62 M47:M108">
      <formula1>liste_nature_controle</formula1>
    </dataValidation>
    <dataValidation type="list" operator="greaterThan" allowBlank="1" showInputMessage="1" showErrorMessage="1" errorTitle="Coefficient" error="Le coefficient doit être un nombre décimal supérieur à 0." sqref="F17:G39 F71:F108 G71:G102 G107:G108 F47:G62">
      <formula1>"OUI,NON"</formula1>
    </dataValidation>
    <dataValidation type="decimal" operator="lessThanOrEqual" allowBlank="1" showInputMessage="1" showErrorMessage="1" errorTitle="ECTS" error="Le nombre de crédits doit être entier et inférieur ou égal à 6." sqref="D17:D39 D47:D108">
      <formula1>6</formula1>
    </dataValidation>
    <dataValidation type="decimal" operator="greaterThan" allowBlank="1" showInputMessage="1" showErrorMessage="1" errorTitle="Coefficient" error="Le coefficient doit être un nombre décimal supérieur à 0." sqref="E17:E39 E47:E108">
      <formula1>0</formula1>
    </dataValidation>
    <dataValidation type="list" allowBlank="1" showInputMessage="1" showErrorMessage="1" errorTitle="Nature de l'ELP" error="Utiliser la liste déroulante" promptTitle="Nature ELP" prompt="Utiliser la liste déroulante" sqref="A123:A125 A17:A121">
      <formula1>Nature_ELP</formula1>
    </dataValidation>
    <dataValidation type="list" allowBlank="1" showInputMessage="1" showErrorMessage="1" promptTitle="Type contrôle" prompt="Utiliser la liste déroulante" sqref="H114 H71:H108 H17:H39 H121 H119 H47:H62">
      <formula1>liste_type_controle</formula1>
    </dataValidation>
    <dataValidation type="list" allowBlank="1" showInputMessage="1" showErrorMessage="1" sqref="H63:H70">
      <formula1>"CCI (CC Intégral),CT (Contrôle terminal),CC&amp;CT"</formula1>
    </dataValidation>
    <dataValidation type="list" allowBlank="1" showInputMessage="1" showErrorMessage="1" sqref="F63:G70">
      <formula1>"OUI,NON"</formula1>
    </dataValidation>
    <dataValidation type="list" allowBlank="1" showInputMessage="1" showErrorMessage="1" sqref="P83:P84 K63:K70 K114 O114:P114 P73:P81">
      <formula1>"Écrit,Oral,Rapport/Mémoire,Pratique sportive"</formula1>
    </dataValidation>
    <dataValidation type="list" operator="greaterThan" allowBlank="1" showInputMessage="1" showErrorMessage="1" errorTitle="Coefficient" error="Le coefficient doit être un nombre décimal supérieur à 0." sqref="F46:G46">
      <formula1>"OUI,NON"</formula1>
      <formula2>0</formula2>
    </dataValidation>
    <dataValidation type="decimal" operator="lessThanOrEqual" allowBlank="1" showInputMessage="1" showErrorMessage="1" errorTitle="ECTS" error="Le nombre de crédits doit être entier et inférieur ou égal à 6." sqref="D46">
      <formula1>6</formula1>
      <formula2>0</formula2>
    </dataValidation>
    <dataValidation type="decimal" operator="greaterThan" allowBlank="1" showInputMessage="1" showErrorMessage="1" errorTitle="Coefficient" error="Le coefficient doit être un nombre décimal supérieur à 0." sqref="E46">
      <formula1>0</formula1>
      <formula2>0</formula2>
    </dataValidation>
    <dataValidation type="list" allowBlank="1" showInputMessage="1" showErrorMessage="1" errorTitle="Nature" error="Utiliser la liste déroulante" promptTitle="Nature" prompt="Utiliser la liste déroulante" sqref="M46">
      <formula1>liste_nature_controle</formula1>
      <formula2>0</formula2>
    </dataValidation>
  </dataValidations>
  <printOptions horizontalCentered="1"/>
  <pageMargins left="0.23622047244094491" right="0.23622047244094491" top="0.51" bottom="0.74803149606299213" header="0.31496062992125984" footer="0.31496062992125984"/>
  <pageSetup paperSize="9" scale="5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45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45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4516"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52" id="{6C739664-571C-4B43-859C-3AE867A9A07A}">
            <xm:f>Impair!$A$11=2</xm:f>
            <x14:dxf>
              <font>
                <color auto="1"/>
              </font>
              <fill>
                <patternFill>
                  <bgColor rgb="FFD6DCE4"/>
                </patternFill>
              </fill>
            </x14:dxf>
          </x14:cfRule>
          <x14:cfRule type="expression" priority="253" id="{43EFB167-2E89-4825-B019-4D69CC21A06F}">
            <xm:f>Impair!$A$11=3</xm:f>
            <x14:dxf>
              <fill>
                <patternFill>
                  <bgColor rgb="FF8497B0"/>
                </patternFill>
              </fill>
            </x14:dxf>
          </x14:cfRule>
          <x14:cfRule type="expression" priority="254" id="{29067CA7-4571-4053-879F-9981ED87B3B7}">
            <xm:f>Impair!$A$11=1</xm:f>
            <x14:dxf>
              <fill>
                <patternFill>
                  <bgColor rgb="FFC6E0B4"/>
                </patternFill>
              </fill>
            </x14:dxf>
          </x14:cfRule>
          <xm:sqref>M15:N15</xm:sqref>
        </x14:conditionalFormatting>
        <x14:conditionalFormatting xmlns:xm="http://schemas.microsoft.com/office/excel/2006/main">
          <x14:cfRule type="expression" priority="249" id="{006A27AC-4132-49FD-BD7F-DB4D0DE6A5E6}">
            <xm:f>Impair!$A$11=2</xm:f>
            <x14:dxf>
              <font>
                <color auto="1"/>
              </font>
              <fill>
                <patternFill>
                  <bgColor rgb="FFD6DCE4"/>
                </patternFill>
              </fill>
            </x14:dxf>
          </x14:cfRule>
          <x14:cfRule type="expression" priority="250" id="{FF9FBAFC-5043-4FF4-AE1C-40FC6EE0D47D}">
            <xm:f>Impair!$A$11=4</xm:f>
            <x14:dxf>
              <fill>
                <patternFill>
                  <bgColor rgb="FF8497B0"/>
                </patternFill>
              </fill>
            </x14:dxf>
          </x14:cfRule>
          <x14:cfRule type="expression" priority="251" id="{76DDA01D-82DC-4483-8623-2BF5D099022E}">
            <xm:f>Impair!$A$11=1</xm:f>
            <x14:dxf>
              <fill>
                <patternFill>
                  <bgColor rgb="FFC6E0B4"/>
                </patternFill>
              </fill>
            </x14:dxf>
          </x14:cfRule>
          <xm:sqref>M16:N16</xm:sqref>
        </x14:conditionalFormatting>
        <x14:conditionalFormatting xmlns:xm="http://schemas.microsoft.com/office/excel/2006/main">
          <x14:cfRule type="expression" priority="246" id="{240A7542-792A-4F35-961A-B104BF8CC47D}">
            <xm:f>Impair!$A$11=2</xm:f>
            <x14:dxf>
              <font>
                <color auto="1"/>
              </font>
              <fill>
                <patternFill>
                  <bgColor rgb="FFD6DCE4"/>
                </patternFill>
              </fill>
            </x14:dxf>
          </x14:cfRule>
          <x14:cfRule type="expression" priority="247" id="{525DAF91-6841-4A96-B398-E1CC687170EF}">
            <xm:f>Impair!$A$11=3</xm:f>
            <x14:dxf>
              <fill>
                <patternFill>
                  <bgColor rgb="FF8497B0"/>
                </patternFill>
              </fill>
            </x14:dxf>
          </x14:cfRule>
          <x14:cfRule type="expression" priority="248" id="{3EE5982C-C74A-4E62-8D96-CD6B245C19AA}">
            <xm:f>Impair!$A$11=1</xm:f>
            <x14:dxf>
              <fill>
                <patternFill>
                  <bgColor rgb="FFC6E0B4"/>
                </patternFill>
              </fill>
            </x14:dxf>
          </x14:cfRule>
          <xm:sqref>O15</xm:sqref>
        </x14:conditionalFormatting>
        <x14:conditionalFormatting xmlns:xm="http://schemas.microsoft.com/office/excel/2006/main">
          <x14:cfRule type="expression" priority="243" id="{5FE82BC5-11AB-401F-B280-48F8149D8363}">
            <xm:f>Impair!$A$11=2</xm:f>
            <x14:dxf>
              <font>
                <color auto="1"/>
              </font>
              <fill>
                <patternFill>
                  <bgColor rgb="FFD6DCE4"/>
                </patternFill>
              </fill>
            </x14:dxf>
          </x14:cfRule>
          <x14:cfRule type="expression" priority="244" id="{61793D27-30FA-437C-BBB9-EAA538852E8D}">
            <xm:f>Impair!$A$11=3</xm:f>
            <x14:dxf>
              <fill>
                <patternFill>
                  <bgColor rgb="FF8497B0"/>
                </patternFill>
              </fill>
            </x14:dxf>
          </x14:cfRule>
          <x14:cfRule type="expression" priority="245" id="{0231B8FA-1DD2-4391-A886-3DDE59266161}">
            <xm:f>Impair!$A$11=1</xm:f>
            <x14:dxf>
              <fill>
                <patternFill>
                  <bgColor rgb="FFC6E0B4"/>
                </patternFill>
              </fill>
            </x14:dxf>
          </x14:cfRule>
          <xm:sqref>P15:Q15</xm:sqref>
        </x14:conditionalFormatting>
        <x14:conditionalFormatting xmlns:xm="http://schemas.microsoft.com/office/excel/2006/main">
          <x14:cfRule type="expression" priority="240" id="{6000E196-9088-4153-BFA0-05AE081CDB74}">
            <xm:f>Impair!$A$11=2</xm:f>
            <x14:dxf>
              <font>
                <color auto="1"/>
              </font>
              <fill>
                <patternFill>
                  <bgColor rgb="FFD6DCE4"/>
                </patternFill>
              </fill>
            </x14:dxf>
          </x14:cfRule>
          <x14:cfRule type="expression" priority="241" id="{7FFDD8C3-EA79-4473-A7BF-503B49B1A48B}">
            <xm:f>Impair!$A$11=4</xm:f>
            <x14:dxf>
              <fill>
                <patternFill>
                  <bgColor rgb="FF8497B0"/>
                </patternFill>
              </fill>
            </x14:dxf>
          </x14:cfRule>
          <x14:cfRule type="expression" priority="242" id="{E2A5AD8E-B1E6-4515-8685-71144514A86B}">
            <xm:f>Impair!$A$11=1</xm:f>
            <x14:dxf>
              <fill>
                <patternFill>
                  <bgColor rgb="FFC6E0B4"/>
                </patternFill>
              </fill>
            </x14:dxf>
          </x14:cfRule>
          <xm:sqref>P16:Q16</xm:sqref>
        </x14:conditionalFormatting>
        <x14:conditionalFormatting xmlns:xm="http://schemas.microsoft.com/office/excel/2006/main">
          <x14:cfRule type="expression" priority="237" id="{D2CA7507-188E-44A5-B5CD-D18BF720D314}">
            <xm:f>Impair!$A$11=2</xm:f>
            <x14:dxf>
              <font>
                <color auto="1"/>
              </font>
              <fill>
                <patternFill>
                  <bgColor rgb="FFD6DCE4"/>
                </patternFill>
              </fill>
            </x14:dxf>
          </x14:cfRule>
          <x14:cfRule type="expression" priority="238" id="{D1FB1DF2-312A-4B9C-AF14-E4A5BB3A78C7}">
            <xm:f>Impair!$A$11=4</xm:f>
            <x14:dxf>
              <fill>
                <patternFill>
                  <bgColor rgb="FF8497B0"/>
                </patternFill>
              </fill>
            </x14:dxf>
          </x14:cfRule>
          <x14:cfRule type="expression" priority="239" id="{F4A20DB2-DF3E-4D88-A244-DEB69B0A9514}">
            <xm:f>Impair!$A$11=1</xm:f>
            <x14:dxf>
              <fill>
                <patternFill>
                  <bgColor rgb="FFC6E0B4"/>
                </patternFill>
              </fill>
            </x14:dxf>
          </x14:cfRule>
          <xm:sqref>O16</xm:sqref>
        </x14:conditionalFormatting>
        <x14:conditionalFormatting xmlns:xm="http://schemas.microsoft.com/office/excel/2006/main">
          <x14:cfRule type="expression" priority="235" id="{C97AC8A8-BD05-4F28-9F6B-810547F88D28}">
            <xm:f>'D:\Users\Carole Puleo\Documents\SCI-MODELISATION\Documents à remplir\[Copie de MCC-Portail L1 L2 - V2.xlsx]Fiche générale'!#REF!="Deux sessions"</xm:f>
            <x14:dxf>
              <fill>
                <patternFill>
                  <bgColor theme="1"/>
                </patternFill>
              </fill>
            </x14:dxf>
          </x14:cfRule>
          <x14:cfRule type="expression" priority="236" id="{79D49DF4-55A8-431B-851F-A6B884782EC1}">
            <xm:f>'https://unice.sharepoint.com/DEVE/Cellule APOGEE/2018 MODULO/MCC/[Modèle MCC- L1 L2 double licence.xlsx]Fiche générale'!#REF!="Deux sessions"</xm:f>
            <x14:dxf>
              <fill>
                <patternFill>
                  <bgColor theme="1"/>
                </patternFill>
              </fill>
            </x14:dxf>
          </x14:cfRule>
          <xm:sqref>O14:R16</xm:sqref>
        </x14:conditionalFormatting>
        <x14:conditionalFormatting xmlns:xm="http://schemas.microsoft.com/office/excel/2006/main">
          <x14:cfRule type="expression" priority="170" id="{2E9F628F-F93D-42CF-96AC-A393BB971EBA}">
            <xm:f>'D:\Users\Carole Puleo\Documents\SCI-MODELISATION\Documents à remplir\[Copie de MCC-Portail L1 L2 - V2.xlsx]Fiche générale'!#REF!="Deux sessions"</xm:f>
            <x14:dxf>
              <fill>
                <patternFill>
                  <bgColor theme="1"/>
                </patternFill>
              </fill>
            </x14:dxf>
          </x14:cfRule>
          <x14:cfRule type="expression" priority="171" id="{B3271854-476E-424A-BAED-9BE32F8996D8}">
            <xm:f>'https://unice.sharepoint.com/DEVE/Cellule APOGEE/2018 MODULO/MCC/[Modèle MCC- L1 L2 double licence.xlsx]Fiche générale'!#REF!="Deux sessions"</xm:f>
            <x14:dxf>
              <fill>
                <patternFill>
                  <bgColor theme="1"/>
                </patternFill>
              </fill>
            </x14:dxf>
          </x14:cfRule>
          <xm:sqref>R20</xm:sqref>
        </x14:conditionalFormatting>
        <x14:conditionalFormatting xmlns:xm="http://schemas.microsoft.com/office/excel/2006/main">
          <x14:cfRule type="expression" priority="168" id="{E20AE05D-A3D8-4B1F-9EDE-1A1148277C96}">
            <xm:f>'D:\Users\Carole Puleo\Documents\SCI-MODELISATION\Documents à remplir\[Copie de MCC-Portail L1 L2 - V2.xlsx]Fiche générale'!#REF!="Deux sessions"</xm:f>
            <x14:dxf>
              <fill>
                <patternFill>
                  <bgColor theme="1"/>
                </patternFill>
              </fill>
            </x14:dxf>
          </x14:cfRule>
          <x14:cfRule type="expression" priority="169" id="{B0C68F27-D639-4997-8B7D-55D1449987FA}">
            <xm:f>'https://unice.sharepoint.com/DEVE/Cellule APOGEE/2018 MODULO/MCC/[Modèle MCC- L1 L2 double licence.xlsx]Fiche générale'!#REF!="Deux sessions"</xm:f>
            <x14:dxf>
              <fill>
                <patternFill>
                  <bgColor theme="1"/>
                </patternFill>
              </fill>
            </x14:dxf>
          </x14:cfRule>
          <xm:sqref>R21</xm:sqref>
        </x14:conditionalFormatting>
        <x14:conditionalFormatting xmlns:xm="http://schemas.microsoft.com/office/excel/2006/main">
          <x14:cfRule type="expression" priority="166" id="{8BF3D33B-79F8-4547-BC75-387BC7FD10EB}">
            <xm:f>'D:\Users\Carole Puleo\Documents\SCI-MODELISATION\Documents à remplir\[Copie de MCC-Portail L1 L2 - V2.xlsx]Fiche générale'!#REF!="Deux sessions"</xm:f>
            <x14:dxf>
              <fill>
                <patternFill>
                  <bgColor theme="1"/>
                </patternFill>
              </fill>
            </x14:dxf>
          </x14:cfRule>
          <x14:cfRule type="expression" priority="167" id="{3E1CC824-D504-4313-841C-6B184952D79D}">
            <xm:f>'https://unice.sharepoint.com/DEVE/Cellule APOGEE/2018 MODULO/MCC/[Modèle MCC- L1 L2 double licence.xlsx]Fiche générale'!#REF!="Deux sessions"</xm:f>
            <x14:dxf>
              <fill>
                <patternFill>
                  <bgColor theme="1"/>
                </patternFill>
              </fill>
            </x14:dxf>
          </x14:cfRule>
          <xm:sqref>R23:R24</xm:sqref>
        </x14:conditionalFormatting>
        <x14:conditionalFormatting xmlns:xm="http://schemas.microsoft.com/office/excel/2006/main">
          <x14:cfRule type="expression" priority="164" id="{77E344C3-FF42-4D61-BABA-FB05A0523F35}">
            <xm:f>'D:\Users\Carole Puleo\Documents\SCI-MODELISATION\Documents à remplir\[Copie de MCC-Portail L1 L2 - V2.xlsx]Fiche générale'!#REF!="Deux sessions"</xm:f>
            <x14:dxf>
              <fill>
                <patternFill>
                  <bgColor theme="1"/>
                </patternFill>
              </fill>
            </x14:dxf>
          </x14:cfRule>
          <x14:cfRule type="expression" priority="165" id="{087E0994-4A6F-416C-869A-D136FB3BECA2}">
            <xm:f>'https://unice.sharepoint.com/DEVE/Cellule APOGEE/2018 MODULO/MCC/[Modèle MCC- L1 L2 double licence.xlsx]Fiche générale'!#REF!="Deux sessions"</xm:f>
            <x14:dxf>
              <fill>
                <patternFill>
                  <bgColor theme="1"/>
                </patternFill>
              </fill>
            </x14:dxf>
          </x14:cfRule>
          <xm:sqref>R25</xm:sqref>
        </x14:conditionalFormatting>
        <x14:conditionalFormatting xmlns:xm="http://schemas.microsoft.com/office/excel/2006/main">
          <x14:cfRule type="expression" priority="162" id="{891E5B0E-A6D3-4C77-A022-4A5813C5E96E}">
            <xm:f>'D:\Users\Carole Puleo\Documents\SCI-MODELISATION\Documents à remplir\[Copie de MCC-Portail L1 L2 - V2.xlsx]Fiche générale'!#REF!="Deux sessions"</xm:f>
            <x14:dxf>
              <fill>
                <patternFill>
                  <bgColor theme="1"/>
                </patternFill>
              </fill>
            </x14:dxf>
          </x14:cfRule>
          <x14:cfRule type="expression" priority="163" id="{95E0F225-CA71-4C7D-B0FA-C84697BD8094}">
            <xm:f>'https://unice.sharepoint.com/DEVE/Cellule APOGEE/2018 MODULO/MCC/[Modèle MCC- L1 L2 double licence.xlsx]Fiche générale'!#REF!="Deux sessions"</xm:f>
            <x14:dxf>
              <fill>
                <patternFill>
                  <bgColor theme="1"/>
                </patternFill>
              </fill>
            </x14:dxf>
          </x14:cfRule>
          <xm:sqref>R26</xm:sqref>
        </x14:conditionalFormatting>
        <x14:conditionalFormatting xmlns:xm="http://schemas.microsoft.com/office/excel/2006/main">
          <x14:cfRule type="expression" priority="160" id="{B76F1059-301C-4BBF-BAC5-011CDBD2D841}">
            <xm:f>'D:\Users\Carole Puleo\Documents\SCI-MODELISATION\Documents à remplir\[Copie de MCC-Portail L1 L2 - V2.xlsx]Fiche générale'!#REF!="Deux sessions"</xm:f>
            <x14:dxf>
              <fill>
                <patternFill>
                  <bgColor theme="1"/>
                </patternFill>
              </fill>
            </x14:dxf>
          </x14:cfRule>
          <x14:cfRule type="expression" priority="161" id="{40D15294-C641-4678-990C-A7BB9453FA24}">
            <xm:f>'https://unice.sharepoint.com/DEVE/Cellule APOGEE/2018 MODULO/MCC/[Modèle MCC- L1 L2 double licence.xlsx]Fiche générale'!#REF!="Deux sessions"</xm:f>
            <x14:dxf>
              <fill>
                <patternFill>
                  <bgColor theme="1"/>
                </patternFill>
              </fill>
            </x14:dxf>
          </x14:cfRule>
          <xm:sqref>R28</xm:sqref>
        </x14:conditionalFormatting>
        <x14:conditionalFormatting xmlns:xm="http://schemas.microsoft.com/office/excel/2006/main">
          <x14:cfRule type="expression" priority="158" id="{714C7B7C-B3C0-4E94-BD5C-C93A2C6D0A34}">
            <xm:f>'D:\Users\Carole Puleo\Documents\SCI-MODELISATION\Documents à remplir\[Copie de MCC-Portail L1 L2 - V2.xlsx]Fiche générale'!#REF!="Deux sessions"</xm:f>
            <x14:dxf>
              <fill>
                <patternFill>
                  <bgColor theme="1"/>
                </patternFill>
              </fill>
            </x14:dxf>
          </x14:cfRule>
          <x14:cfRule type="expression" priority="159" id="{8FAA24F6-B3A8-4A67-9630-165C05F1DD28}">
            <xm:f>'https://unice.sharepoint.com/DEVE/Cellule APOGEE/2018 MODULO/MCC/[Modèle MCC- L1 L2 double licence.xlsx]Fiche générale'!#REF!="Deux sessions"</xm:f>
            <x14:dxf>
              <fill>
                <patternFill>
                  <bgColor theme="1"/>
                </patternFill>
              </fill>
            </x14:dxf>
          </x14:cfRule>
          <xm:sqref>R30</xm:sqref>
        </x14:conditionalFormatting>
        <x14:conditionalFormatting xmlns:xm="http://schemas.microsoft.com/office/excel/2006/main">
          <x14:cfRule type="expression" priority="156" id="{026E5F3A-FC08-4565-8682-717FB2A8322C}">
            <xm:f>'D:\Users\Carole Puleo\Documents\SCI-MODELISATION\Documents à remplir\[Copie de MCC-Portail L1 L2 - V2.xlsx]Fiche générale'!#REF!="Deux sessions"</xm:f>
            <x14:dxf>
              <fill>
                <patternFill>
                  <bgColor theme="1"/>
                </patternFill>
              </fill>
            </x14:dxf>
          </x14:cfRule>
          <x14:cfRule type="expression" priority="157" id="{A46F00DF-0FE1-4D9A-B644-1E6E2D853F52}">
            <xm:f>'https://unice.sharepoint.com/DEVE/Cellule APOGEE/2018 MODULO/MCC/[Modèle MCC- L1 L2 double licence.xlsx]Fiche générale'!#REF!="Deux sessions"</xm:f>
            <x14:dxf>
              <fill>
                <patternFill>
                  <bgColor theme="1"/>
                </patternFill>
              </fill>
            </x14:dxf>
          </x14:cfRule>
          <xm:sqref>R31</xm:sqref>
        </x14:conditionalFormatting>
        <x14:conditionalFormatting xmlns:xm="http://schemas.microsoft.com/office/excel/2006/main">
          <x14:cfRule type="expression" priority="154" id="{4BC040FE-5632-47AC-9F99-6A83C10F124D}">
            <xm:f>'D:\Users\Carole Puleo\Documents\SCI-MODELISATION\Documents à remplir\[Copie de MCC-Portail L1 L2 - V2.xlsx]Fiche générale'!#REF!="Deux sessions"</xm:f>
            <x14:dxf>
              <fill>
                <patternFill>
                  <bgColor theme="1"/>
                </patternFill>
              </fill>
            </x14:dxf>
          </x14:cfRule>
          <x14:cfRule type="expression" priority="155" id="{764842EA-D425-44A0-8D39-E78BB1C25279}">
            <xm:f>'https://unice.sharepoint.com/DEVE/Cellule APOGEE/2018 MODULO/MCC/[Modèle MCC- L1 L2 double licence.xlsx]Fiche générale'!#REF!="Deux sessions"</xm:f>
            <x14:dxf>
              <fill>
                <patternFill>
                  <bgColor theme="1"/>
                </patternFill>
              </fill>
            </x14:dxf>
          </x14:cfRule>
          <xm:sqref>R33</xm:sqref>
        </x14:conditionalFormatting>
        <x14:conditionalFormatting xmlns:xm="http://schemas.microsoft.com/office/excel/2006/main">
          <x14:cfRule type="expression" priority="150" id="{06A23757-CCC9-45A7-921D-76D6369FFB85}">
            <xm:f>'D:\Users\Carole Puleo\Documents\SCI-MODELISATION\Documents à remplir\[Copie de MCC-Portail L1 L2 - V2.xlsx]Fiche générale'!#REF!="Deux sessions"</xm:f>
            <x14:dxf>
              <fill>
                <patternFill>
                  <bgColor theme="1"/>
                </patternFill>
              </fill>
            </x14:dxf>
          </x14:cfRule>
          <x14:cfRule type="expression" priority="151" id="{C32E3937-D9DF-484D-BBE6-C93EC45EC2BB}">
            <xm:f>'https://unice.sharepoint.com/DEVE/Cellule APOGEE/2018 MODULO/MCC/[Modèle MCC- L1 L2 double licence.xlsx]Fiche générale'!#REF!="Deux sessions"</xm:f>
            <x14:dxf>
              <fill>
                <patternFill>
                  <bgColor theme="1"/>
                </patternFill>
              </fill>
            </x14:dxf>
          </x14:cfRule>
          <xm:sqref>R34</xm:sqref>
        </x14:conditionalFormatting>
        <x14:conditionalFormatting xmlns:xm="http://schemas.microsoft.com/office/excel/2006/main">
          <x14:cfRule type="expression" priority="148" id="{6E7CC63A-9DE4-455A-B08E-2EA2A43890C6}">
            <xm:f>'D:\Users\Carole Puleo\Documents\SCI-MODELISATION\Documents à remplir\[Copie de MCC-Portail L1 L2 - V2.xlsx]Fiche générale'!#REF!="Deux sessions"</xm:f>
            <x14:dxf>
              <fill>
                <patternFill>
                  <bgColor theme="1"/>
                </patternFill>
              </fill>
            </x14:dxf>
          </x14:cfRule>
          <x14:cfRule type="expression" priority="149" id="{2574C6CA-7097-454E-83EC-16CF731D28E0}">
            <xm:f>'https://unice.sharepoint.com/DEVE/Cellule APOGEE/2018 MODULO/MCC/[Modèle MCC- L1 L2 double licence.xlsx]Fiche générale'!#REF!="Deux sessions"</xm:f>
            <x14:dxf>
              <fill>
                <patternFill>
                  <bgColor theme="1"/>
                </patternFill>
              </fill>
            </x14:dxf>
          </x14:cfRule>
          <xm:sqref>R35</xm:sqref>
        </x14:conditionalFormatting>
        <x14:conditionalFormatting xmlns:xm="http://schemas.microsoft.com/office/excel/2006/main">
          <x14:cfRule type="expression" priority="146" id="{0945139B-0369-4992-B5D9-2C1CC6E04F99}">
            <xm:f>'D:\Users\Carole Puleo\Documents\SCI-MODELISATION\Documents à remplir\[Copie de MCC-Portail L1 L2 - V2.xlsx]Fiche générale'!#REF!="Deux sessions"</xm:f>
            <x14:dxf>
              <fill>
                <patternFill>
                  <bgColor theme="1"/>
                </patternFill>
              </fill>
            </x14:dxf>
          </x14:cfRule>
          <x14:cfRule type="expression" priority="147" id="{990F844C-C606-4336-9627-EB94A730FBB1}">
            <xm:f>'https://unice.sharepoint.com/DEVE/Cellule APOGEE/2018 MODULO/MCC/[Modèle MCC- L1 L2 double licence.xlsx]Fiche générale'!#REF!="Deux sessions"</xm:f>
            <x14:dxf>
              <fill>
                <patternFill>
                  <bgColor theme="1"/>
                </patternFill>
              </fill>
            </x14:dxf>
          </x14:cfRule>
          <xm:sqref>R40</xm:sqref>
        </x14:conditionalFormatting>
        <x14:conditionalFormatting xmlns:xm="http://schemas.microsoft.com/office/excel/2006/main">
          <x14:cfRule type="expression" priority="144" id="{283F2574-EB71-461A-938B-B378CF6A603B}">
            <xm:f>'D:\Users\Carole Puleo\Documents\SCI-MODELISATION\Documents à remplir\[Copie de MCC-Portail L1 L2 - V2.xlsx]Fiche générale'!#REF!="Deux sessions"</xm:f>
            <x14:dxf>
              <fill>
                <patternFill>
                  <bgColor theme="1"/>
                </patternFill>
              </fill>
            </x14:dxf>
          </x14:cfRule>
          <x14:cfRule type="expression" priority="145" id="{E32CA2E9-1690-4423-A68C-4F1576AA4BC6}">
            <xm:f>'https://unice.sharepoint.com/DEVE/Cellule APOGEE/2018 MODULO/MCC/[Modèle MCC- L1 L2 double licence.xlsx]Fiche générale'!#REF!="Deux sessions"</xm:f>
            <x14:dxf>
              <fill>
                <patternFill>
                  <bgColor theme="1"/>
                </patternFill>
              </fill>
            </x14:dxf>
          </x14:cfRule>
          <xm:sqref>R41</xm:sqref>
        </x14:conditionalFormatting>
        <x14:conditionalFormatting xmlns:xm="http://schemas.microsoft.com/office/excel/2006/main">
          <x14:cfRule type="expression" priority="142" id="{2FD920CE-7459-4444-ADEB-7AFA8D257329}">
            <xm:f>'D:\Users\Carole Puleo\Documents\SCI-MODELISATION\Documents à remplir\[Copie de MCC-Portail L1 L2 - V2.xlsx]Fiche générale'!#REF!="Deux sessions"</xm:f>
            <x14:dxf>
              <fill>
                <patternFill>
                  <bgColor theme="1"/>
                </patternFill>
              </fill>
            </x14:dxf>
          </x14:cfRule>
          <x14:cfRule type="expression" priority="143" id="{0B7F6CB6-1163-4284-B487-34AA398CFF69}">
            <xm:f>'https://unice.sharepoint.com/DEVE/Cellule APOGEE/2018 MODULO/MCC/[Modèle MCC- L1 L2 double licence.xlsx]Fiche générale'!#REF!="Deux sessions"</xm:f>
            <x14:dxf>
              <fill>
                <patternFill>
                  <bgColor theme="1"/>
                </patternFill>
              </fill>
            </x14:dxf>
          </x14:cfRule>
          <xm:sqref>R42</xm:sqref>
        </x14:conditionalFormatting>
        <x14:conditionalFormatting xmlns:xm="http://schemas.microsoft.com/office/excel/2006/main">
          <x14:cfRule type="expression" priority="140" id="{4D50A2E4-00FF-47BF-8B11-A29DFAD87B02}">
            <xm:f>'D:\Users\Carole Puleo\Documents\SCI-MODELISATION\Documents à remplir\[Copie de MCC-Portail L1 L2 - V2.xlsx]Fiche générale'!#REF!="Deux sessions"</xm:f>
            <x14:dxf>
              <fill>
                <patternFill>
                  <bgColor theme="1"/>
                </patternFill>
              </fill>
            </x14:dxf>
          </x14:cfRule>
          <x14:cfRule type="expression" priority="141" id="{1E8BE14B-FDE1-4546-BFAA-A0F6AA30C632}">
            <xm:f>'https://unice.sharepoint.com/DEVE/Cellule APOGEE/2018 MODULO/MCC/[Modèle MCC- L1 L2 double licence.xlsx]Fiche générale'!#REF!="Deux sessions"</xm:f>
            <x14:dxf>
              <fill>
                <patternFill>
                  <bgColor theme="1"/>
                </patternFill>
              </fill>
            </x14:dxf>
          </x14:cfRule>
          <xm:sqref>R43</xm:sqref>
        </x14:conditionalFormatting>
        <x14:conditionalFormatting xmlns:xm="http://schemas.microsoft.com/office/excel/2006/main">
          <x14:cfRule type="expression" priority="138" id="{4D7D4020-0D31-4BF0-A855-A2F697232054}">
            <xm:f>'D:\Users\Carole Puleo\Documents\SCI-MODELISATION\Documents à remplir\[Copie de MCC-Portail L1 L2 - V2.xlsx]Fiche générale'!#REF!="Deux sessions"</xm:f>
            <x14:dxf>
              <fill>
                <patternFill>
                  <bgColor theme="1"/>
                </patternFill>
              </fill>
            </x14:dxf>
          </x14:cfRule>
          <x14:cfRule type="expression" priority="139" id="{A28EF3C0-E8FA-481A-81CA-297058B12E43}">
            <xm:f>'https://unice.sharepoint.com/DEVE/Cellule APOGEE/2018 MODULO/MCC/[Modèle MCC- L1 L2 double licence.xlsx]Fiche générale'!#REF!="Deux sessions"</xm:f>
            <x14:dxf>
              <fill>
                <patternFill>
                  <bgColor theme="1"/>
                </patternFill>
              </fill>
            </x14:dxf>
          </x14:cfRule>
          <xm:sqref>R44</xm:sqref>
        </x14:conditionalFormatting>
        <x14:conditionalFormatting xmlns:xm="http://schemas.microsoft.com/office/excel/2006/main">
          <x14:cfRule type="expression" priority="136" id="{5B56DFA4-FB44-4715-8CF9-E90814D0B798}">
            <xm:f>'D:\Users\Carole Puleo\Documents\SCI-MODELISATION\Documents à remplir\[Copie de MCC-Portail L1 L2 - V2.xlsx]Fiche générale'!#REF!="Deux sessions"</xm:f>
            <x14:dxf>
              <fill>
                <patternFill>
                  <bgColor theme="1"/>
                </patternFill>
              </fill>
            </x14:dxf>
          </x14:cfRule>
          <x14:cfRule type="expression" priority="137" id="{499D40B8-4D8C-4C6F-BF84-949E63881611}">
            <xm:f>'https://unice.sharepoint.com/DEVE/Cellule APOGEE/2018 MODULO/MCC/[Modèle MCC- L1 L2 double licence.xlsx]Fiche générale'!#REF!="Deux sessions"</xm:f>
            <x14:dxf>
              <fill>
                <patternFill>
                  <bgColor theme="1"/>
                </patternFill>
              </fill>
            </x14:dxf>
          </x14:cfRule>
          <xm:sqref>R45</xm:sqref>
        </x14:conditionalFormatting>
        <x14:conditionalFormatting xmlns:xm="http://schemas.microsoft.com/office/excel/2006/main">
          <x14:cfRule type="expression" priority="134" id="{EA7C44AE-E2FB-48B0-B7D8-EF63A460FACC}">
            <xm:f>'D:\Users\Carole Puleo\Documents\SCI-MODELISATION\Documents à remplir\[Copie de MCC-Portail L1 L2 - V2.xlsx]Fiche générale'!#REF!="Deux sessions"</xm:f>
            <x14:dxf>
              <fill>
                <patternFill>
                  <bgColor theme="1"/>
                </patternFill>
              </fill>
            </x14:dxf>
          </x14:cfRule>
          <x14:cfRule type="expression" priority="135" id="{9AED0216-9D6B-46BB-B6BC-C8DBE27BE2A7}">
            <xm:f>'https://unice.sharepoint.com/DEVE/Cellule APOGEE/2018 MODULO/MCC/[Modèle MCC- L1 L2 double licence.xlsx]Fiche générale'!#REF!="Deux sessions"</xm:f>
            <x14:dxf>
              <fill>
                <patternFill>
                  <bgColor theme="1"/>
                </patternFill>
              </fill>
            </x14:dxf>
          </x14:cfRule>
          <xm:sqref>R46</xm:sqref>
        </x14:conditionalFormatting>
        <x14:conditionalFormatting xmlns:xm="http://schemas.microsoft.com/office/excel/2006/main">
          <x14:cfRule type="expression" priority="107" id="{B78B04D0-9E16-4A23-BF3B-A5C85458C8CE}">
            <xm:f>'D:\Users\Carole Puleo\Documents\SCI-MODELISATION\Documents à remplir\[Copie de MCC-Portail L1 L2 - V2.xlsx]Fiche générale'!#REF!="Deux sessions"</xm:f>
            <x14:dxf>
              <fill>
                <patternFill>
                  <bgColor theme="1"/>
                </patternFill>
              </fill>
            </x14:dxf>
          </x14:cfRule>
          <x14:cfRule type="expression" priority="108" id="{9FA188D9-04D6-4038-BE01-61C59B3F92F5}">
            <xm:f>'https://unice.sharepoint.com/DEVE/Cellule APOGEE/2018 MODULO/MCC/[Modèle MCC- L1 L2 double licence.xlsx]Fiche générale'!#REF!="Deux sessions"</xm:f>
            <x14:dxf>
              <fill>
                <patternFill>
                  <bgColor theme="1"/>
                </patternFill>
              </fill>
            </x14:dxf>
          </x14:cfRule>
          <xm:sqref>R73:R74</xm:sqref>
        </x14:conditionalFormatting>
        <x14:conditionalFormatting xmlns:xm="http://schemas.microsoft.com/office/excel/2006/main">
          <x14:cfRule type="expression" priority="105" id="{63B7EC9E-CD46-4586-BE55-0BC43F360650}">
            <xm:f>'D:\Users\Carole Puleo\Documents\SCI-MODELISATION\Documents à remplir\[Copie de MCC-Portail L1 L2 - V2.xlsx]Fiche générale'!#REF!="Deux sessions"</xm:f>
            <x14:dxf>
              <fill>
                <patternFill>
                  <bgColor theme="1"/>
                </patternFill>
              </fill>
            </x14:dxf>
          </x14:cfRule>
          <x14:cfRule type="expression" priority="106" id="{935111CE-472A-411B-9F97-A398C294A0DD}">
            <xm:f>'https://unice.sharepoint.com/DEVE/Cellule APOGEE/2018 MODULO/MCC/[Modèle MCC- L1 L2 double licence.xlsx]Fiche générale'!#REF!="Deux sessions"</xm:f>
            <x14:dxf>
              <fill>
                <patternFill>
                  <bgColor theme="1"/>
                </patternFill>
              </fill>
            </x14:dxf>
          </x14:cfRule>
          <xm:sqref>R75</xm:sqref>
        </x14:conditionalFormatting>
        <x14:conditionalFormatting xmlns:xm="http://schemas.microsoft.com/office/excel/2006/main">
          <x14:cfRule type="expression" priority="103" id="{11503AB1-6F52-4E69-BCAA-F6D9253D776C}">
            <xm:f>'D:\Users\Carole Puleo\Documents\SCI-MODELISATION\Documents à remplir\[Copie de MCC-Portail L1 L2 - V2.xlsx]Fiche générale'!#REF!="Deux sessions"</xm:f>
            <x14:dxf>
              <fill>
                <patternFill>
                  <bgColor theme="1"/>
                </patternFill>
              </fill>
            </x14:dxf>
          </x14:cfRule>
          <x14:cfRule type="expression" priority="104" id="{1E86662F-F1A0-4291-8737-BA2059DADDEB}">
            <xm:f>'https://unice.sharepoint.com/DEVE/Cellule APOGEE/2018 MODULO/MCC/[Modèle MCC- L1 L2 double licence.xlsx]Fiche générale'!#REF!="Deux sessions"</xm:f>
            <x14:dxf>
              <fill>
                <patternFill>
                  <bgColor theme="1"/>
                </patternFill>
              </fill>
            </x14:dxf>
          </x14:cfRule>
          <xm:sqref>R76</xm:sqref>
        </x14:conditionalFormatting>
        <x14:conditionalFormatting xmlns:xm="http://schemas.microsoft.com/office/excel/2006/main">
          <x14:cfRule type="expression" priority="101" id="{BD6EEFE2-74E8-4D02-AC96-61FDCF4AA927}">
            <xm:f>'D:\Users\Carole Puleo\Documents\SCI-MODELISATION\Documents à remplir\[Copie de MCC-Portail L1 L2 - V2.xlsx]Fiche générale'!#REF!="Deux sessions"</xm:f>
            <x14:dxf>
              <fill>
                <patternFill>
                  <bgColor theme="1"/>
                </patternFill>
              </fill>
            </x14:dxf>
          </x14:cfRule>
          <x14:cfRule type="expression" priority="102" id="{83A9D48F-AF15-4ED3-95FA-BFB144968713}">
            <xm:f>'https://unice.sharepoint.com/DEVE/Cellule APOGEE/2018 MODULO/MCC/[Modèle MCC- L1 L2 double licence.xlsx]Fiche générale'!#REF!="Deux sessions"</xm:f>
            <x14:dxf>
              <fill>
                <patternFill>
                  <bgColor theme="1"/>
                </patternFill>
              </fill>
            </x14:dxf>
          </x14:cfRule>
          <xm:sqref>R77</xm:sqref>
        </x14:conditionalFormatting>
        <x14:conditionalFormatting xmlns:xm="http://schemas.microsoft.com/office/excel/2006/main">
          <x14:cfRule type="expression" priority="99" id="{9095B784-AE7A-4A14-9EC0-070C86178267}">
            <xm:f>'D:\Users\Carole Puleo\Documents\SCI-MODELISATION\Documents à remplir\[Copie de MCC-Portail L1 L2 - V2.xlsx]Fiche générale'!#REF!="Deux sessions"</xm:f>
            <x14:dxf>
              <fill>
                <patternFill>
                  <bgColor theme="1"/>
                </patternFill>
              </fill>
            </x14:dxf>
          </x14:cfRule>
          <x14:cfRule type="expression" priority="100" id="{4EA19169-0430-4EE9-93F6-163690917961}">
            <xm:f>'https://unice.sharepoint.com/DEVE/Cellule APOGEE/2018 MODULO/MCC/[Modèle MCC- L1 L2 double licence.xlsx]Fiche générale'!#REF!="Deux sessions"</xm:f>
            <x14:dxf>
              <fill>
                <patternFill>
                  <bgColor theme="1"/>
                </patternFill>
              </fill>
            </x14:dxf>
          </x14:cfRule>
          <xm:sqref>R78:R79</xm:sqref>
        </x14:conditionalFormatting>
        <x14:conditionalFormatting xmlns:xm="http://schemas.microsoft.com/office/excel/2006/main">
          <x14:cfRule type="expression" priority="97" id="{6905DFB3-B8F9-4901-932C-A4FCF7B994B8}">
            <xm:f>'D:\Users\Carole Puleo\Documents\SCI-MODELISATION\Documents à remplir\[Copie de MCC-Portail L1 L2 - V2.xlsx]Fiche générale'!#REF!="Deux sessions"</xm:f>
            <x14:dxf>
              <fill>
                <patternFill>
                  <bgColor theme="1"/>
                </patternFill>
              </fill>
            </x14:dxf>
          </x14:cfRule>
          <x14:cfRule type="expression" priority="98" id="{586DCA1F-6519-4278-A836-E7D6183E4FA9}">
            <xm:f>'https://unice.sharepoint.com/DEVE/Cellule APOGEE/2018 MODULO/MCC/[Modèle MCC- L1 L2 double licence.xlsx]Fiche générale'!#REF!="Deux sessions"</xm:f>
            <x14:dxf>
              <fill>
                <patternFill>
                  <bgColor theme="1"/>
                </patternFill>
              </fill>
            </x14:dxf>
          </x14:cfRule>
          <xm:sqref>R80</xm:sqref>
        </x14:conditionalFormatting>
        <x14:conditionalFormatting xmlns:xm="http://schemas.microsoft.com/office/excel/2006/main">
          <x14:cfRule type="expression" priority="95" id="{8013589D-9DFF-4720-893F-50BFBB78326A}">
            <xm:f>'D:\Users\Carole Puleo\Documents\SCI-MODELISATION\Documents à remplir\[Copie de MCC-Portail L1 L2 - V2.xlsx]Fiche générale'!#REF!="Deux sessions"</xm:f>
            <x14:dxf>
              <fill>
                <patternFill>
                  <bgColor theme="1"/>
                </patternFill>
              </fill>
            </x14:dxf>
          </x14:cfRule>
          <x14:cfRule type="expression" priority="96" id="{C04259A5-3C41-4E26-B9CB-55EB374C7A31}">
            <xm:f>'https://unice.sharepoint.com/DEVE/Cellule APOGEE/2018 MODULO/MCC/[Modèle MCC- L1 L2 double licence.xlsx]Fiche générale'!#REF!="Deux sessions"</xm:f>
            <x14:dxf>
              <fill>
                <patternFill>
                  <bgColor theme="1"/>
                </patternFill>
              </fill>
            </x14:dxf>
          </x14:cfRule>
          <xm:sqref>R81</xm:sqref>
        </x14:conditionalFormatting>
        <x14:conditionalFormatting xmlns:xm="http://schemas.microsoft.com/office/excel/2006/main">
          <x14:cfRule type="expression" priority="93" id="{59EC77BE-9393-462C-823B-21A1F8A884E6}">
            <xm:f>'D:\Users\Carole Puleo\Documents\SCI-MODELISATION\Documents à remplir\[Copie de MCC-Portail L1 L2 - V2.xlsx]Fiche générale'!#REF!="Deux sessions"</xm:f>
            <x14:dxf>
              <fill>
                <patternFill>
                  <bgColor theme="1"/>
                </patternFill>
              </fill>
            </x14:dxf>
          </x14:cfRule>
          <x14:cfRule type="expression" priority="94" id="{E767B4E0-3C5B-4C5B-8BD2-FEE2DF2B38FF}">
            <xm:f>'https://unice.sharepoint.com/DEVE/Cellule APOGEE/2018 MODULO/MCC/[Modèle MCC- L1 L2 double licence.xlsx]Fiche générale'!#REF!="Deux sessions"</xm:f>
            <x14:dxf>
              <fill>
                <patternFill>
                  <bgColor theme="1"/>
                </patternFill>
              </fill>
            </x14:dxf>
          </x14:cfRule>
          <xm:sqref>R82</xm:sqref>
        </x14:conditionalFormatting>
        <x14:conditionalFormatting xmlns:xm="http://schemas.microsoft.com/office/excel/2006/main">
          <x14:cfRule type="expression" priority="91" id="{C75A7046-A75A-402C-B03D-0D120895E295}">
            <xm:f>'D:\Users\Carole Puleo\Documents\SCI-MODELISATION\Documents à remplir\[Copie de MCC-Portail L1 L2 - V2.xlsx]Fiche générale'!#REF!="Deux sessions"</xm:f>
            <x14:dxf>
              <fill>
                <patternFill>
                  <bgColor theme="1"/>
                </patternFill>
              </fill>
            </x14:dxf>
          </x14:cfRule>
          <x14:cfRule type="expression" priority="92" id="{7E277996-6C27-45DB-BAAA-0B8FD7CC2E03}">
            <xm:f>'https://unice.sharepoint.com/DEVE/Cellule APOGEE/2018 MODULO/MCC/[Modèle MCC- L1 L2 double licence.xlsx]Fiche générale'!#REF!="Deux sessions"</xm:f>
            <x14:dxf>
              <fill>
                <patternFill>
                  <bgColor theme="1"/>
                </patternFill>
              </fill>
            </x14:dxf>
          </x14:cfRule>
          <xm:sqref>R83</xm:sqref>
        </x14:conditionalFormatting>
        <x14:conditionalFormatting xmlns:xm="http://schemas.microsoft.com/office/excel/2006/main">
          <x14:cfRule type="expression" priority="89" id="{1536B839-4157-4A82-BD4B-54D66C0CED24}">
            <xm:f>'D:\Users\Carole Puleo\Documents\SCI-MODELISATION\Documents à remplir\[Copie de MCC-Portail L1 L2 - V2.xlsx]Fiche générale'!#REF!="Deux sessions"</xm:f>
            <x14:dxf>
              <fill>
                <patternFill>
                  <bgColor theme="1"/>
                </patternFill>
              </fill>
            </x14:dxf>
          </x14:cfRule>
          <x14:cfRule type="expression" priority="90" id="{9C183156-AFB3-4CDD-89A3-8810454ECC74}">
            <xm:f>'https://unice.sharepoint.com/DEVE/Cellule APOGEE/2018 MODULO/MCC/[Modèle MCC- L1 L2 double licence.xlsx]Fiche générale'!#REF!="Deux sessions"</xm:f>
            <x14:dxf>
              <fill>
                <patternFill>
                  <bgColor theme="1"/>
                </patternFill>
              </fill>
            </x14:dxf>
          </x14:cfRule>
          <xm:sqref>R84</xm:sqref>
        </x14:conditionalFormatting>
        <x14:conditionalFormatting xmlns:xm="http://schemas.microsoft.com/office/excel/2006/main">
          <x14:cfRule type="expression" priority="87" id="{4649E91C-18D0-4F9F-979F-3036E8D64B7F}">
            <xm:f>'D:\Users\Carole Puleo\Documents\SCI-MODELISATION\Documents à remplir\[Copie de MCC-Portail L1 L2 - V2.xlsx]Fiche générale'!#REF!="Deux sessions"</xm:f>
            <x14:dxf>
              <fill>
                <patternFill>
                  <bgColor theme="1"/>
                </patternFill>
              </fill>
            </x14:dxf>
          </x14:cfRule>
          <x14:cfRule type="expression" priority="88" id="{22DB8335-3C8C-475E-842D-C118304F73AD}">
            <xm:f>'https://unice.sharepoint.com/DEVE/Cellule APOGEE/2018 MODULO/MCC/[Modèle MCC- L1 L2 double licence.xlsx]Fiche générale'!#REF!="Deux sessions"</xm:f>
            <x14:dxf>
              <fill>
                <patternFill>
                  <bgColor theme="1"/>
                </patternFill>
              </fill>
            </x14:dxf>
          </x14:cfRule>
          <xm:sqref>R95</xm:sqref>
        </x14:conditionalFormatting>
        <x14:conditionalFormatting xmlns:xm="http://schemas.microsoft.com/office/excel/2006/main">
          <x14:cfRule type="expression" priority="85" id="{D2FE57A4-60ED-4B92-87FD-696E0167ABDA}">
            <xm:f>'D:\Users\Carole Puleo\Documents\SCI-MODELISATION\Documents à remplir\[Copie de MCC-Portail L1 L2 - V2.xlsx]Fiche générale'!#REF!="Deux sessions"</xm:f>
            <x14:dxf>
              <fill>
                <patternFill>
                  <bgColor theme="1"/>
                </patternFill>
              </fill>
            </x14:dxf>
          </x14:cfRule>
          <x14:cfRule type="expression" priority="86" id="{E7DD8BEA-DBCD-4536-B400-B6F0874F9D5D}">
            <xm:f>'https://unice.sharepoint.com/DEVE/Cellule APOGEE/2018 MODULO/MCC/[Modèle MCC- L1 L2 double licence.xlsx]Fiche générale'!#REF!="Deux sessions"</xm:f>
            <x14:dxf>
              <fill>
                <patternFill>
                  <bgColor theme="1"/>
                </patternFill>
              </fill>
            </x14:dxf>
          </x14:cfRule>
          <xm:sqref>R96</xm:sqref>
        </x14:conditionalFormatting>
        <x14:conditionalFormatting xmlns:xm="http://schemas.microsoft.com/office/excel/2006/main">
          <x14:cfRule type="expression" priority="83" id="{58B425A9-CA16-4466-9496-F9117AA8A8CB}">
            <xm:f>'D:\Users\Carole Puleo\Documents\SCI-MODELISATION\Documents à remplir\[Copie de MCC-Portail L1 L2 - V2.xlsx]Fiche générale'!#REF!="Deux sessions"</xm:f>
            <x14:dxf>
              <fill>
                <patternFill>
                  <bgColor theme="1"/>
                </patternFill>
              </fill>
            </x14:dxf>
          </x14:cfRule>
          <x14:cfRule type="expression" priority="84" id="{86CA2E0F-324C-47A6-88E3-9868FAC3ACFF}">
            <xm:f>'https://unice.sharepoint.com/DEVE/Cellule APOGEE/2018 MODULO/MCC/[Modèle MCC- L1 L2 double licence.xlsx]Fiche générale'!#REF!="Deux sessions"</xm:f>
            <x14:dxf>
              <fill>
                <patternFill>
                  <bgColor theme="1"/>
                </patternFill>
              </fill>
            </x14:dxf>
          </x14:cfRule>
          <xm:sqref>R97</xm:sqref>
        </x14:conditionalFormatting>
        <x14:conditionalFormatting xmlns:xm="http://schemas.microsoft.com/office/excel/2006/main">
          <x14:cfRule type="expression" priority="81" id="{CD71EF2D-6F55-4A45-8AFD-0F543EF63724}">
            <xm:f>'D:\Users\Carole Puleo\Documents\SCI-MODELISATION\Documents à remplir\[Copie de MCC-Portail L1 L2 - V2.xlsx]Fiche générale'!#REF!="Deux sessions"</xm:f>
            <x14:dxf>
              <fill>
                <patternFill>
                  <bgColor theme="1"/>
                </patternFill>
              </fill>
            </x14:dxf>
          </x14:cfRule>
          <x14:cfRule type="expression" priority="82" id="{4B3130FB-97B8-49EF-A836-9F6A6473C4A5}">
            <xm:f>'https://unice.sharepoint.com/DEVE/Cellule APOGEE/2018 MODULO/MCC/[Modèle MCC- L1 L2 double licence.xlsx]Fiche générale'!#REF!="Deux sessions"</xm:f>
            <x14:dxf>
              <fill>
                <patternFill>
                  <bgColor theme="1"/>
                </patternFill>
              </fill>
            </x14:dxf>
          </x14:cfRule>
          <xm:sqref>R98</xm:sqref>
        </x14:conditionalFormatting>
        <x14:conditionalFormatting xmlns:xm="http://schemas.microsoft.com/office/excel/2006/main">
          <x14:cfRule type="expression" priority="79" id="{B618CE5F-F932-442C-8D70-EC6BCB8024DC}">
            <xm:f>'D:\Users\Carole Puleo\Documents\SCI-MODELISATION\Documents à remplir\[Copie de MCC-Portail L1 L2 - V2.xlsx]Fiche générale'!#REF!="Deux sessions"</xm:f>
            <x14:dxf>
              <fill>
                <patternFill>
                  <bgColor theme="1"/>
                </patternFill>
              </fill>
            </x14:dxf>
          </x14:cfRule>
          <x14:cfRule type="expression" priority="80" id="{A4D7D93D-244B-4E56-9425-E67E074093FF}">
            <xm:f>'https://unice.sharepoint.com/DEVE/Cellule APOGEE/2018 MODULO/MCC/[Modèle MCC- L1 L2 double licence.xlsx]Fiche générale'!#REF!="Deux sessions"</xm:f>
            <x14:dxf>
              <fill>
                <patternFill>
                  <bgColor theme="1"/>
                </patternFill>
              </fill>
            </x14:dxf>
          </x14:cfRule>
          <xm:sqref>R99</xm:sqref>
        </x14:conditionalFormatting>
        <x14:conditionalFormatting xmlns:xm="http://schemas.microsoft.com/office/excel/2006/main">
          <x14:cfRule type="expression" priority="77" id="{9DEC5C6B-8130-4221-9807-CEE8679EB349}">
            <xm:f>'D:\Users\Carole Puleo\Documents\SCI-MODELISATION\Documents à remplir\[Copie de MCC-Portail L1 L2 - V2.xlsx]Fiche générale'!#REF!="Deux sessions"</xm:f>
            <x14:dxf>
              <fill>
                <patternFill>
                  <bgColor theme="1"/>
                </patternFill>
              </fill>
            </x14:dxf>
          </x14:cfRule>
          <x14:cfRule type="expression" priority="78" id="{0666EE5D-4073-474E-866F-46EE8EF512D1}">
            <xm:f>'https://unice.sharepoint.com/DEVE/Cellule APOGEE/2018 MODULO/MCC/[Modèle MCC- L1 L2 double licence.xlsx]Fiche générale'!#REF!="Deux sessions"</xm:f>
            <x14:dxf>
              <fill>
                <patternFill>
                  <bgColor theme="1"/>
                </patternFill>
              </fill>
            </x14:dxf>
          </x14:cfRule>
          <xm:sqref>R100</xm:sqref>
        </x14:conditionalFormatting>
        <x14:conditionalFormatting xmlns:xm="http://schemas.microsoft.com/office/excel/2006/main">
          <x14:cfRule type="expression" priority="75" id="{47092877-B7A5-4545-A853-65D1D14014D2}">
            <xm:f>'D:\Users\Carole Puleo\Documents\SCI-MODELISATION\Documents à remplir\[Copie de MCC-Portail L1 L2 - V2.xlsx]Fiche générale'!#REF!="Deux sessions"</xm:f>
            <x14:dxf>
              <fill>
                <patternFill>
                  <bgColor theme="1"/>
                </patternFill>
              </fill>
            </x14:dxf>
          </x14:cfRule>
          <x14:cfRule type="expression" priority="76" id="{1CF7A5F4-CFED-4379-AF5A-68EE901DD270}">
            <xm:f>'https://unice.sharepoint.com/DEVE/Cellule APOGEE/2018 MODULO/MCC/[Modèle MCC- L1 L2 double licence.xlsx]Fiche générale'!#REF!="Deux sessions"</xm:f>
            <x14:dxf>
              <fill>
                <patternFill>
                  <bgColor theme="1"/>
                </patternFill>
              </fill>
            </x14:dxf>
          </x14:cfRule>
          <xm:sqref>R101</xm:sqref>
        </x14:conditionalFormatting>
        <x14:conditionalFormatting xmlns:xm="http://schemas.microsoft.com/office/excel/2006/main">
          <x14:cfRule type="expression" priority="73" id="{A052BA03-5A43-46E0-BF9E-89CACC36DF4E}">
            <xm:f>'D:\Users\Carole Puleo\Documents\SCI-MODELISATION\Documents à remplir\[Copie de MCC-Portail L1 L2 - V2.xlsx]Fiche générale'!#REF!="Deux sessions"</xm:f>
            <x14:dxf>
              <fill>
                <patternFill>
                  <bgColor theme="1"/>
                </patternFill>
              </fill>
            </x14:dxf>
          </x14:cfRule>
          <x14:cfRule type="expression" priority="74" id="{46CD0A8D-5D65-46DE-86E3-1AA2A3BCA0BA}">
            <xm:f>'https://unice.sharepoint.com/DEVE/Cellule APOGEE/2018 MODULO/MCC/[Modèle MCC- L1 L2 double licence.xlsx]Fiche générale'!#REF!="Deux sessions"</xm:f>
            <x14:dxf>
              <fill>
                <patternFill>
                  <bgColor theme="1"/>
                </patternFill>
              </fill>
            </x14:dxf>
          </x14:cfRule>
          <xm:sqref>R114</xm:sqref>
        </x14:conditionalFormatting>
        <x14:conditionalFormatting xmlns:xm="http://schemas.microsoft.com/office/excel/2006/main">
          <x14:cfRule type="expression" priority="69" id="{B66C2334-31C5-430B-907D-92B77995AFB9}">
            <xm:f>'D:\Users\Carole Puleo\Documents\SCI-MODELISATION\Documents à remplir\[Copie de MCC-Portail L1 L2 - V2.xlsx]Fiche générale'!#REF!="Deux sessions"</xm:f>
            <x14:dxf>
              <fill>
                <patternFill>
                  <bgColor theme="1"/>
                </patternFill>
              </fill>
            </x14:dxf>
          </x14:cfRule>
          <x14:cfRule type="expression" priority="70" id="{0DEC1CDF-FCD7-4C9F-A14F-A91028F23C26}">
            <xm:f>'https://unice.sharepoint.com/DEVE/Cellule APOGEE/2018 MODULO/MCC/[Modèle MCC- L1 L2 double licence.xlsx]Fiche générale'!#REF!="Deux sessions"</xm:f>
            <x14:dxf>
              <fill>
                <patternFill>
                  <bgColor theme="1"/>
                </patternFill>
              </fill>
            </x14:dxf>
          </x14:cfRule>
          <xm:sqref>R55</xm:sqref>
        </x14:conditionalFormatting>
        <x14:conditionalFormatting xmlns:xm="http://schemas.microsoft.com/office/excel/2006/main">
          <x14:cfRule type="expression" priority="67" id="{9B1ED2E7-7FFA-499A-86F5-96D98BF1F514}">
            <xm:f>'D:\Users\Carole Puleo\Documents\SCI-MODELISATION\Documents à remplir\[Copie de MCC-Portail L1 L2 - V2.xlsx]Fiche générale'!#REF!="Deux sessions"</xm:f>
            <x14:dxf>
              <fill>
                <patternFill>
                  <bgColor theme="1"/>
                </patternFill>
              </fill>
            </x14:dxf>
          </x14:cfRule>
          <x14:cfRule type="expression" priority="68" id="{D504365B-DBB6-4918-A56B-B78607216340}">
            <xm:f>'https://unice.sharepoint.com/DEVE/Cellule APOGEE/2018 MODULO/MCC/[Modèle MCC- L1 L2 double licence.xlsx]Fiche générale'!#REF!="Deux sessions"</xm:f>
            <x14:dxf>
              <fill>
                <patternFill>
                  <bgColor theme="1"/>
                </patternFill>
              </fill>
            </x14:dxf>
          </x14:cfRule>
          <xm:sqref>R56</xm:sqref>
        </x14:conditionalFormatting>
        <x14:conditionalFormatting xmlns:xm="http://schemas.microsoft.com/office/excel/2006/main">
          <x14:cfRule type="expression" priority="65" id="{9D2F4CC4-562D-4877-B425-7332E283FB9D}">
            <xm:f>'D:\Users\Carole Puleo\Documents\SCI-MODELISATION\Documents à remplir\[Copie de MCC-Portail L1 L2 - V2.xlsx]Fiche générale'!#REF!="Deux sessions"</xm:f>
            <x14:dxf>
              <fill>
                <patternFill>
                  <bgColor theme="1"/>
                </patternFill>
              </fill>
            </x14:dxf>
          </x14:cfRule>
          <x14:cfRule type="expression" priority="66" id="{991B99E3-D811-4C84-822E-B22974675418}">
            <xm:f>'https://unice.sharepoint.com/DEVE/Cellule APOGEE/2018 MODULO/MCC/[Modèle MCC- L1 L2 double licence.xlsx]Fiche générale'!#REF!="Deux sessions"</xm:f>
            <x14:dxf>
              <fill>
                <patternFill>
                  <bgColor theme="1"/>
                </patternFill>
              </fill>
            </x14:dxf>
          </x14:cfRule>
          <xm:sqref>R57</xm:sqref>
        </x14:conditionalFormatting>
        <x14:conditionalFormatting xmlns:xm="http://schemas.microsoft.com/office/excel/2006/main">
          <x14:cfRule type="expression" priority="63" id="{528A4158-9AC9-4288-B0C5-0C56FE72B7DE}">
            <xm:f>'D:\Users\Carole Puleo\Documents\SCI-MODELISATION\Documents à remplir\[Copie de MCC-Portail L1 L2 - V2.xlsx]Fiche générale'!#REF!="Deux sessions"</xm:f>
            <x14:dxf>
              <fill>
                <patternFill>
                  <bgColor theme="1"/>
                </patternFill>
              </fill>
            </x14:dxf>
          </x14:cfRule>
          <x14:cfRule type="expression" priority="64" id="{93539838-B83D-477A-881D-703490DD0FBB}">
            <xm:f>'https://unice.sharepoint.com/DEVE/Cellule APOGEE/2018 MODULO/MCC/[Modèle MCC- L1 L2 double licence.xlsx]Fiche générale'!#REF!="Deux sessions"</xm:f>
            <x14:dxf>
              <fill>
                <patternFill>
                  <bgColor theme="1"/>
                </patternFill>
              </fill>
            </x14:dxf>
          </x14:cfRule>
          <xm:sqref>R58</xm:sqref>
        </x14:conditionalFormatting>
        <x14:conditionalFormatting xmlns:xm="http://schemas.microsoft.com/office/excel/2006/main">
          <x14:cfRule type="expression" priority="61" id="{6717E0E3-67F8-48B2-AA2B-4D4D56D01B83}">
            <xm:f>'D:\Users\Carole Puleo\Documents\SCI-MODELISATION\Documents à remplir\[Copie de MCC-Portail L1 L2 - V2.xlsx]Fiche générale'!#REF!="Deux sessions"</xm:f>
            <x14:dxf>
              <fill>
                <patternFill>
                  <bgColor theme="1"/>
                </patternFill>
              </fill>
            </x14:dxf>
          </x14:cfRule>
          <x14:cfRule type="expression" priority="62" id="{7E0E63A3-1187-42E3-B025-D91629CD5646}">
            <xm:f>'https://unice.sharepoint.com/DEVE/Cellule APOGEE/2018 MODULO/MCC/[Modèle MCC- L1 L2 double licence.xlsx]Fiche générale'!#REF!="Deux sessions"</xm:f>
            <x14:dxf>
              <fill>
                <patternFill>
                  <bgColor theme="1"/>
                </patternFill>
              </fill>
            </x14:dxf>
          </x14:cfRule>
          <xm:sqref>R59</xm:sqref>
        </x14:conditionalFormatting>
        <x14:conditionalFormatting xmlns:xm="http://schemas.microsoft.com/office/excel/2006/main">
          <x14:cfRule type="expression" priority="59" id="{CF0FEE6A-3489-4AFC-858F-E33D1E83E25E}">
            <xm:f>'D:\Users\Carole Puleo\Documents\SCI-MODELISATION\Documents à remplir\[Copie de MCC-Portail L1 L2 - V2.xlsx]Fiche générale'!#REF!="Deux sessions"</xm:f>
            <x14:dxf>
              <fill>
                <patternFill>
                  <bgColor theme="1"/>
                </patternFill>
              </fill>
            </x14:dxf>
          </x14:cfRule>
          <x14:cfRule type="expression" priority="60" id="{6D1A5CF3-9B7E-4F7E-8CD6-6371409A4830}">
            <xm:f>'https://unice.sharepoint.com/DEVE/Cellule APOGEE/2018 MODULO/MCC/[Modèle MCC- L1 L2 double licence.xlsx]Fiche générale'!#REF!="Deux sessions"</xm:f>
            <x14:dxf>
              <fill>
                <patternFill>
                  <bgColor theme="1"/>
                </patternFill>
              </fill>
            </x14:dxf>
          </x14:cfRule>
          <xm:sqref>R60</xm:sqref>
        </x14:conditionalFormatting>
        <x14:conditionalFormatting xmlns:xm="http://schemas.microsoft.com/office/excel/2006/main">
          <x14:cfRule type="expression" priority="57" id="{512F9740-66D3-4501-9594-FB329FE2EE28}">
            <xm:f>'D:\Users\Carole Puleo\Documents\SCI-MODELISATION\Documents à remplir\[Copie de MCC-Portail L1 L2 - V2.xlsx]Fiche générale'!#REF!="Deux sessions"</xm:f>
            <x14:dxf>
              <fill>
                <patternFill>
                  <bgColor theme="1"/>
                </patternFill>
              </fill>
            </x14:dxf>
          </x14:cfRule>
          <x14:cfRule type="expression" priority="58" id="{5398FF80-35BA-4B40-950C-8DB4AF821A36}">
            <xm:f>'https://unice.sharepoint.com/DEVE/Cellule APOGEE/2018 MODULO/MCC/[Modèle MCC- L1 L2 double licence.xlsx]Fiche générale'!#REF!="Deux sessions"</xm:f>
            <x14:dxf>
              <fill>
                <patternFill>
                  <bgColor theme="1"/>
                </patternFill>
              </fill>
            </x14:dxf>
          </x14:cfRule>
          <xm:sqref>R61</xm:sqref>
        </x14:conditionalFormatting>
        <x14:conditionalFormatting xmlns:xm="http://schemas.microsoft.com/office/excel/2006/main">
          <x14:cfRule type="expression" priority="55" id="{4890616A-2C2D-4AE2-BB16-2DB62DD69412}">
            <xm:f>'D:\Users\Carole Puleo\Documents\SCI-MODELISATION\Documents à remplir\[Copie de MCC-Portail L1 L2 - V2.xlsx]Fiche générale'!#REF!="Deux sessions"</xm:f>
            <x14:dxf>
              <fill>
                <patternFill>
                  <bgColor theme="1"/>
                </patternFill>
              </fill>
            </x14:dxf>
          </x14:cfRule>
          <x14:cfRule type="expression" priority="56" id="{1031C78C-DFF1-46AC-990B-05704D29947E}">
            <xm:f>'https://unice.sharepoint.com/DEVE/Cellule APOGEE/2018 MODULO/MCC/[Modèle MCC- L1 L2 double licence.xlsx]Fiche générale'!#REF!="Deux sessions"</xm:f>
            <x14:dxf>
              <fill>
                <patternFill>
                  <bgColor theme="1"/>
                </patternFill>
              </fill>
            </x14:dxf>
          </x14:cfRule>
          <xm:sqref>R63</xm:sqref>
        </x14:conditionalFormatting>
        <x14:conditionalFormatting xmlns:xm="http://schemas.microsoft.com/office/excel/2006/main">
          <x14:cfRule type="expression" priority="53" id="{EFB55E02-790E-4615-91A5-0F44CF30BEB6}">
            <xm:f>'D:\Users\Carole Puleo\Documents\SCI-MODELISATION\Documents à remplir\[Copie de MCC-Portail L1 L2 - V2.xlsx]Fiche générale'!#REF!="Deux sessions"</xm:f>
            <x14:dxf>
              <fill>
                <patternFill>
                  <bgColor theme="1"/>
                </patternFill>
              </fill>
            </x14:dxf>
          </x14:cfRule>
          <x14:cfRule type="expression" priority="54" id="{AB5FB646-0309-4697-9862-ECD1DF50E62C}">
            <xm:f>'https://unice.sharepoint.com/DEVE/Cellule APOGEE/2018 MODULO/MCC/[Modèle MCC- L1 L2 double licence.xlsx]Fiche générale'!#REF!="Deux sessions"</xm:f>
            <x14:dxf>
              <fill>
                <patternFill>
                  <bgColor theme="1"/>
                </patternFill>
              </fill>
            </x14:dxf>
          </x14:cfRule>
          <xm:sqref>R64</xm:sqref>
        </x14:conditionalFormatting>
        <x14:conditionalFormatting xmlns:xm="http://schemas.microsoft.com/office/excel/2006/main">
          <x14:cfRule type="expression" priority="51" id="{D9ED6D9C-BE73-485D-806F-B28B88AFCB1A}">
            <xm:f>'D:\Users\Carole Puleo\Documents\SCI-MODELISATION\Documents à remplir\[Copie de MCC-Portail L1 L2 - V2.xlsx]Fiche générale'!#REF!="Deux sessions"</xm:f>
            <x14:dxf>
              <fill>
                <patternFill>
                  <bgColor theme="1"/>
                </patternFill>
              </fill>
            </x14:dxf>
          </x14:cfRule>
          <x14:cfRule type="expression" priority="52" id="{E2F2BFC9-FDB6-4624-91B9-E3EFE2057CE2}">
            <xm:f>'https://unice.sharepoint.com/DEVE/Cellule APOGEE/2018 MODULO/MCC/[Modèle MCC- L1 L2 double licence.xlsx]Fiche générale'!#REF!="Deux sessions"</xm:f>
            <x14:dxf>
              <fill>
                <patternFill>
                  <bgColor theme="1"/>
                </patternFill>
              </fill>
            </x14:dxf>
          </x14:cfRule>
          <xm:sqref>R65</xm:sqref>
        </x14:conditionalFormatting>
        <x14:conditionalFormatting xmlns:xm="http://schemas.microsoft.com/office/excel/2006/main">
          <x14:cfRule type="expression" priority="49" id="{EF4EA97E-6C2B-4688-9475-7F7CD5D46F73}">
            <xm:f>'D:\Users\Carole Puleo\Documents\SCI-MODELISATION\Documents à remplir\[Copie de MCC-Portail L1 L2 - V2.xlsx]Fiche générale'!#REF!="Deux sessions"</xm:f>
            <x14:dxf>
              <fill>
                <patternFill>
                  <bgColor theme="1"/>
                </patternFill>
              </fill>
            </x14:dxf>
          </x14:cfRule>
          <x14:cfRule type="expression" priority="50" id="{27577CD9-B6D8-44A4-B0C0-706C71EE9124}">
            <xm:f>'https://unice.sharepoint.com/DEVE/Cellule APOGEE/2018 MODULO/MCC/[Modèle MCC- L1 L2 double licence.xlsx]Fiche générale'!#REF!="Deux sessions"</xm:f>
            <x14:dxf>
              <fill>
                <patternFill>
                  <bgColor theme="1"/>
                </patternFill>
              </fill>
            </x14:dxf>
          </x14:cfRule>
          <xm:sqref>R66</xm:sqref>
        </x14:conditionalFormatting>
        <x14:conditionalFormatting xmlns:xm="http://schemas.microsoft.com/office/excel/2006/main">
          <x14:cfRule type="expression" priority="47" id="{087BDA71-CA5D-4358-B175-D0C768A97A20}">
            <xm:f>'D:\Users\Carole Puleo\Documents\SCI-MODELISATION\Documents à remplir\[Copie de MCC-Portail L1 L2 - V2.xlsx]Fiche générale'!#REF!="Deux sessions"</xm:f>
            <x14:dxf>
              <fill>
                <patternFill>
                  <bgColor theme="1"/>
                </patternFill>
              </fill>
            </x14:dxf>
          </x14:cfRule>
          <x14:cfRule type="expression" priority="48" id="{98844029-82A3-4555-B571-619D8CD39357}">
            <xm:f>'https://unice.sharepoint.com/DEVE/Cellule APOGEE/2018 MODULO/MCC/[Modèle MCC- L1 L2 double licence.xlsx]Fiche générale'!#REF!="Deux sessions"</xm:f>
            <x14:dxf>
              <fill>
                <patternFill>
                  <bgColor theme="1"/>
                </patternFill>
              </fill>
            </x14:dxf>
          </x14:cfRule>
          <xm:sqref>R67</xm:sqref>
        </x14:conditionalFormatting>
        <x14:conditionalFormatting xmlns:xm="http://schemas.microsoft.com/office/excel/2006/main">
          <x14:cfRule type="expression" priority="45" id="{CA15C9AE-5286-4390-9D0D-582268DDDE28}">
            <xm:f>'D:\Users\Carole Puleo\Documents\SCI-MODELISATION\Documents à remplir\[Copie de MCC-Portail L1 L2 - V2.xlsx]Fiche générale'!#REF!="Deux sessions"</xm:f>
            <x14:dxf>
              <fill>
                <patternFill>
                  <bgColor theme="1"/>
                </patternFill>
              </fill>
            </x14:dxf>
          </x14:cfRule>
          <x14:cfRule type="expression" priority="46" id="{EA37F70B-9CD6-4BDC-B4CD-0C5130EFD176}">
            <xm:f>'https://unice.sharepoint.com/DEVE/Cellule APOGEE/2018 MODULO/MCC/[Modèle MCC- L1 L2 double licence.xlsx]Fiche générale'!#REF!="Deux sessions"</xm:f>
            <x14:dxf>
              <fill>
                <patternFill>
                  <bgColor theme="1"/>
                </patternFill>
              </fill>
            </x14:dxf>
          </x14:cfRule>
          <xm:sqref>R68</xm:sqref>
        </x14:conditionalFormatting>
        <x14:conditionalFormatting xmlns:xm="http://schemas.microsoft.com/office/excel/2006/main">
          <x14:cfRule type="expression" priority="43" id="{81AEE5CC-5941-4E08-BC23-3E6AF4023236}">
            <xm:f>'D:\Users\Carole Puleo\Documents\SCI-MODELISATION\Documents à remplir\[Copie de MCC-Portail L1 L2 - V2.xlsx]Fiche générale'!#REF!="Deux sessions"</xm:f>
            <x14:dxf>
              <fill>
                <patternFill>
                  <bgColor theme="1"/>
                </patternFill>
              </fill>
            </x14:dxf>
          </x14:cfRule>
          <x14:cfRule type="expression" priority="44" id="{C91B722E-E9B7-4153-BA53-80CC736F6E5E}">
            <xm:f>'https://unice.sharepoint.com/DEVE/Cellule APOGEE/2018 MODULO/MCC/[Modèle MCC- L1 L2 double licence.xlsx]Fiche générale'!#REF!="Deux sessions"</xm:f>
            <x14:dxf>
              <fill>
                <patternFill>
                  <bgColor theme="1"/>
                </patternFill>
              </fill>
            </x14:dxf>
          </x14:cfRule>
          <xm:sqref>R69</xm:sqref>
        </x14:conditionalFormatting>
        <x14:conditionalFormatting xmlns:xm="http://schemas.microsoft.com/office/excel/2006/main">
          <x14:cfRule type="expression" priority="41" id="{C313DA83-4AE6-49FC-BFB5-7CEE7A8C6EFB}">
            <xm:f>'D:\Users\Carole Puleo\Documents\SCI-MODELISATION\Documents à remplir\[Copie de MCC-Portail L1 L2 - V2.xlsx]Fiche générale'!#REF!="Deux sessions"</xm:f>
            <x14:dxf>
              <fill>
                <patternFill>
                  <bgColor theme="1"/>
                </patternFill>
              </fill>
            </x14:dxf>
          </x14:cfRule>
          <x14:cfRule type="expression" priority="42" id="{1A041AFA-8562-4C6B-A6BA-1B74DAD89385}">
            <xm:f>'https://unice.sharepoint.com/DEVE/Cellule APOGEE/2018 MODULO/MCC/[Modèle MCC- L1 L2 double licence.xlsx]Fiche générale'!#REF!="Deux sessions"</xm:f>
            <x14:dxf>
              <fill>
                <patternFill>
                  <bgColor theme="1"/>
                </patternFill>
              </fill>
            </x14:dxf>
          </x14:cfRule>
          <xm:sqref>R70</xm:sqref>
        </x14:conditionalFormatting>
        <x14:conditionalFormatting xmlns:xm="http://schemas.microsoft.com/office/excel/2006/main">
          <x14:cfRule type="expression" priority="39" id="{D2224D11-5220-4558-8E60-B0BE5CF0B82D}">
            <xm:f>'D:\Users\Carole Puleo\Documents\SCI-MODELISATION\Documents à remplir\[Copie de MCC-Portail L1 L2 - V2.xlsx]Fiche générale'!#REF!="Deux sessions"</xm:f>
            <x14:dxf>
              <fill>
                <patternFill>
                  <bgColor theme="1"/>
                </patternFill>
              </fill>
            </x14:dxf>
          </x14:cfRule>
          <x14:cfRule type="expression" priority="40" id="{C7E357E8-EC21-4608-89DC-7DD675324ADF}">
            <xm:f>'https://unice.sharepoint.com/DEVE/Cellule APOGEE/2018 MODULO/MCC/[Modèle MCC- L1 L2 double licence.xlsx]Fiche générale'!#REF!="Deux sessions"</xm:f>
            <x14:dxf>
              <fill>
                <patternFill>
                  <bgColor theme="1"/>
                </patternFill>
              </fill>
            </x14:dxf>
          </x14:cfRule>
          <xm:sqref>R86</xm:sqref>
        </x14:conditionalFormatting>
        <x14:conditionalFormatting xmlns:xm="http://schemas.microsoft.com/office/excel/2006/main">
          <x14:cfRule type="expression" priority="37" id="{AA35061D-F3B5-4280-8FDB-40A4059D69D1}">
            <xm:f>'D:\Users\Carole Puleo\Documents\SCI-MODELISATION\Documents à remplir\[Copie de MCC-Portail L1 L2 - V2.xlsx]Fiche générale'!#REF!="Deux sessions"</xm:f>
            <x14:dxf>
              <fill>
                <patternFill>
                  <bgColor theme="1"/>
                </patternFill>
              </fill>
            </x14:dxf>
          </x14:cfRule>
          <x14:cfRule type="expression" priority="38" id="{A965C579-B933-4BE8-A71D-575D6C9DEF8F}">
            <xm:f>'https://unice.sharepoint.com/DEVE/Cellule APOGEE/2018 MODULO/MCC/[Modèle MCC- L1 L2 double licence.xlsx]Fiche générale'!#REF!="Deux sessions"</xm:f>
            <x14:dxf>
              <fill>
                <patternFill>
                  <bgColor theme="1"/>
                </patternFill>
              </fill>
            </x14:dxf>
          </x14:cfRule>
          <xm:sqref>R87</xm:sqref>
        </x14:conditionalFormatting>
        <x14:conditionalFormatting xmlns:xm="http://schemas.microsoft.com/office/excel/2006/main">
          <x14:cfRule type="expression" priority="35" id="{02BA8A77-8E87-4A2F-9398-F874F7079AF4}">
            <xm:f>'D:\Users\Carole Puleo\Documents\SCI-MODELISATION\Documents à remplir\[Copie de MCC-Portail L1 L2 - V2.xlsx]Fiche générale'!#REF!="Deux sessions"</xm:f>
            <x14:dxf>
              <fill>
                <patternFill>
                  <bgColor theme="1"/>
                </patternFill>
              </fill>
            </x14:dxf>
          </x14:cfRule>
          <x14:cfRule type="expression" priority="36" id="{35F37E7A-96D3-4211-AE35-669E6B931EC7}">
            <xm:f>'https://unice.sharepoint.com/DEVE/Cellule APOGEE/2018 MODULO/MCC/[Modèle MCC- L1 L2 double licence.xlsx]Fiche générale'!#REF!="Deux sessions"</xm:f>
            <x14:dxf>
              <fill>
                <patternFill>
                  <bgColor theme="1"/>
                </patternFill>
              </fill>
            </x14:dxf>
          </x14:cfRule>
          <xm:sqref>R88</xm:sqref>
        </x14:conditionalFormatting>
        <x14:conditionalFormatting xmlns:xm="http://schemas.microsoft.com/office/excel/2006/main">
          <x14:cfRule type="expression" priority="33" id="{FA8CA1E1-045B-42D1-B113-0F37659A809C}">
            <xm:f>'D:\Users\Carole Puleo\Documents\SCI-MODELISATION\Documents à remplir\[Copie de MCC-Portail L1 L2 - V2.xlsx]Fiche générale'!#REF!="Deux sessions"</xm:f>
            <x14:dxf>
              <fill>
                <patternFill>
                  <bgColor theme="1"/>
                </patternFill>
              </fill>
            </x14:dxf>
          </x14:cfRule>
          <x14:cfRule type="expression" priority="34" id="{F54C0AA7-35FC-41A1-BD2A-AF4C0A08A6CF}">
            <xm:f>'https://unice.sharepoint.com/DEVE/Cellule APOGEE/2018 MODULO/MCC/[Modèle MCC- L1 L2 double licence.xlsx]Fiche générale'!#REF!="Deux sessions"</xm:f>
            <x14:dxf>
              <fill>
                <patternFill>
                  <bgColor theme="1"/>
                </patternFill>
              </fill>
            </x14:dxf>
          </x14:cfRule>
          <xm:sqref>R89</xm:sqref>
        </x14:conditionalFormatting>
        <x14:conditionalFormatting xmlns:xm="http://schemas.microsoft.com/office/excel/2006/main">
          <x14:cfRule type="expression" priority="31" id="{76E4E24E-C89D-4C57-B6CB-ACE3618E397B}">
            <xm:f>'D:\Users\Carole Puleo\Documents\SCI-MODELISATION\Documents à remplir\[Copie de MCC-Portail L1 L2 - V2.xlsx]Fiche générale'!#REF!="Deux sessions"</xm:f>
            <x14:dxf>
              <fill>
                <patternFill>
                  <bgColor theme="1"/>
                </patternFill>
              </fill>
            </x14:dxf>
          </x14:cfRule>
          <x14:cfRule type="expression" priority="32" id="{9A82F2B8-5501-4AF5-9261-EED82BB4FBDC}">
            <xm:f>'https://unice.sharepoint.com/DEVE/Cellule APOGEE/2018 MODULO/MCC/[Modèle MCC- L1 L2 double licence.xlsx]Fiche générale'!#REF!="Deux sessions"</xm:f>
            <x14:dxf>
              <fill>
                <patternFill>
                  <bgColor theme="1"/>
                </patternFill>
              </fill>
            </x14:dxf>
          </x14:cfRule>
          <xm:sqref>R90</xm:sqref>
        </x14:conditionalFormatting>
        <x14:conditionalFormatting xmlns:xm="http://schemas.microsoft.com/office/excel/2006/main">
          <x14:cfRule type="expression" priority="29" id="{ED61AD49-1D11-4D19-B302-F1754238A445}">
            <xm:f>'D:\Users\Carole Puleo\Documents\SCI-MODELISATION\Documents à remplir\[Copie de MCC-Portail L1 L2 - V2.xlsx]Fiche générale'!#REF!="Deux sessions"</xm:f>
            <x14:dxf>
              <fill>
                <patternFill>
                  <bgColor theme="1"/>
                </patternFill>
              </fill>
            </x14:dxf>
          </x14:cfRule>
          <x14:cfRule type="expression" priority="30" id="{8A465750-7324-4CA6-A954-D2703ED751B0}">
            <xm:f>'https://unice.sharepoint.com/DEVE/Cellule APOGEE/2018 MODULO/MCC/[Modèle MCC- L1 L2 double licence.xlsx]Fiche générale'!#REF!="Deux sessions"</xm:f>
            <x14:dxf>
              <fill>
                <patternFill>
                  <bgColor theme="1"/>
                </patternFill>
              </fill>
            </x14:dxf>
          </x14:cfRule>
          <xm:sqref>R92</xm:sqref>
        </x14:conditionalFormatting>
        <x14:conditionalFormatting xmlns:xm="http://schemas.microsoft.com/office/excel/2006/main">
          <x14:cfRule type="expression" priority="27" id="{0B1CD7EF-F1A1-4BC9-BF9A-E31EBCB179D7}">
            <xm:f>'D:\Users\Carole Puleo\Documents\SCI-MODELISATION\Documents à remplir\[Copie de MCC-Portail L1 L2 - V2.xlsx]Fiche générale'!#REF!="Deux sessions"</xm:f>
            <x14:dxf>
              <fill>
                <patternFill>
                  <bgColor theme="1"/>
                </patternFill>
              </fill>
            </x14:dxf>
          </x14:cfRule>
          <x14:cfRule type="expression" priority="28" id="{47C7FB73-2ED1-494D-A35A-A69A7AF71C4B}">
            <xm:f>'https://unice.sharepoint.com/DEVE/Cellule APOGEE/2018 MODULO/MCC/[Modèle MCC- L1 L2 double licence.xlsx]Fiche générale'!#REF!="Deux sessions"</xm:f>
            <x14:dxf>
              <fill>
                <patternFill>
                  <bgColor theme="1"/>
                </patternFill>
              </fill>
            </x14:dxf>
          </x14:cfRule>
          <xm:sqref>R93</xm:sqref>
        </x14:conditionalFormatting>
        <x14:conditionalFormatting xmlns:xm="http://schemas.microsoft.com/office/excel/2006/main">
          <x14:cfRule type="expression" priority="24" id="{FFB4F38F-7C16-4A99-934B-D74C51779621}">
            <xm:f>'D:\Users\Carole Puleo\Documents\SCI-MODELISATION\Documents à remplir\[Copie de MCC-Portail L1 L2 - V2.xlsx]Fiche générale'!#REF!="Deux sessions"</xm:f>
            <x14:dxf>
              <fill>
                <patternFill>
                  <bgColor theme="1"/>
                </patternFill>
              </fill>
            </x14:dxf>
          </x14:cfRule>
          <x14:cfRule type="expression" priority="25" id="{C7BCA3AD-9DF2-4B63-8246-DA2957CA6A37}">
            <xm:f>'https://unice.sharepoint.com/DEVE/Cellule APOGEE/2018 MODULO/MCC/[Modèle MCC- L1 L2 double licence.xlsx]Fiche générale'!#REF!="Deux sessions"</xm:f>
            <x14:dxf>
              <fill>
                <patternFill>
                  <bgColor theme="1"/>
                </patternFill>
              </fill>
            </x14:dxf>
          </x14:cfRule>
          <xm:sqref>R27</xm:sqref>
        </x14:conditionalFormatting>
        <x14:conditionalFormatting xmlns:xm="http://schemas.microsoft.com/office/excel/2006/main">
          <x14:cfRule type="expression" priority="22" id="{2C20E3C5-9C4E-43FE-ACA4-315768E14A3E}">
            <xm:f>'D:\Users\Carole Puleo\Documents\SCI-MODELISATION\Documents à remplir\[Copie de MCC-Portail L1 L2 - V2.xlsx]Fiche générale'!#REF!="Deux sessions"</xm:f>
            <x14:dxf>
              <fill>
                <patternFill>
                  <bgColor theme="1"/>
                </patternFill>
              </fill>
            </x14:dxf>
          </x14:cfRule>
          <x14:cfRule type="expression" priority="23" id="{466BF8F2-208E-4862-A033-52B2B5E2ECB4}">
            <xm:f>'https://unice.sharepoint.com/DEVE/Cellule APOGEE/2018 MODULO/MCC/[Modèle MCC- L1 L2 double licence.xlsx]Fiche générale'!#REF!="Deux sessions"</xm:f>
            <x14:dxf>
              <fill>
                <patternFill>
                  <bgColor theme="1"/>
                </patternFill>
              </fill>
            </x14:dxf>
          </x14:cfRule>
          <xm:sqref>R117</xm:sqref>
        </x14:conditionalFormatting>
        <x14:conditionalFormatting xmlns:xm="http://schemas.microsoft.com/office/excel/2006/main">
          <x14:cfRule type="expression" priority="20" id="{4C480D27-C6B5-4FE0-92F9-FF02534296C3}">
            <xm:f>'D:\Users\Carole Puleo\Documents\SCI-MODELISATION\Documents à remplir\[Copie de MCC-Portail L1 L2 - V2.xlsx]Fiche générale'!#REF!="Deux sessions"</xm:f>
            <x14:dxf>
              <fill>
                <patternFill>
                  <bgColor theme="1"/>
                </patternFill>
              </fill>
            </x14:dxf>
          </x14:cfRule>
          <x14:cfRule type="expression" priority="21" id="{21D0DC3C-3E91-4F88-A47D-7564166DBAC5}">
            <xm:f>'https://unice.sharepoint.com/DEVE/Cellule APOGEE/2018 MODULO/MCC/[Modèle MCC- L1 L2 double licence.xlsx]Fiche générale'!#REF!="Deux sessions"</xm:f>
            <x14:dxf>
              <fill>
                <patternFill>
                  <bgColor theme="1"/>
                </patternFill>
              </fill>
            </x14:dxf>
          </x14:cfRule>
          <xm:sqref>R120</xm:sqref>
        </x14:conditionalFormatting>
        <x14:conditionalFormatting xmlns:xm="http://schemas.microsoft.com/office/excel/2006/main">
          <x14:cfRule type="expression" priority="18" id="{4D2BFC12-C261-4CB2-A272-DD887D3297E6}">
            <xm:f>'D:\Users\Carole Puleo\Documents\SCI-MODELISATION\Documents à remplir\[Copie de MCC-Portail L1 L2 - V2.xlsx]Fiche générale'!#REF!="Deux sessions"</xm:f>
            <x14:dxf>
              <fill>
                <patternFill>
                  <bgColor theme="1"/>
                </patternFill>
              </fill>
            </x14:dxf>
          </x14:cfRule>
          <x14:cfRule type="expression" priority="19" id="{8FDE289E-7A99-4E4B-BF18-A3C70D657CA8}">
            <xm:f>'https://unice.sharepoint.com/DEVE/Cellule APOGEE/2018 MODULO/MCC/[Modèle MCC- L1 L2 double licence.xlsx]Fiche générale'!#REF!="Deux sessions"</xm:f>
            <x14:dxf>
              <fill>
                <patternFill>
                  <bgColor theme="1"/>
                </patternFill>
              </fill>
            </x14:dxf>
          </x14:cfRule>
          <xm:sqref>R121</xm:sqref>
        </x14:conditionalFormatting>
        <x14:conditionalFormatting xmlns:xm="http://schemas.microsoft.com/office/excel/2006/main">
          <x14:cfRule type="expression" priority="1" id="{5181FE33-6F19-46CC-82D5-00896BEBF0C7}">
            <xm:f>'D:\Users\Carole Puleo\Documents\SCI-MODELISATION\Documents à remplir\[Copie de MCC-Portail L1 L2 - V2.xlsx]Fiche générale'!#REF!="Deux sessions"</xm:f>
            <x14:dxf>
              <fill>
                <patternFill>
                  <bgColor theme="1"/>
                </patternFill>
              </fill>
            </x14:dxf>
          </x14:cfRule>
          <x14:cfRule type="expression" priority="2" id="{BD689CA2-8624-4118-83DA-8FC75ADFEAAD}">
            <xm:f>'https://unice.sharepoint.com/DEVE/Cellule APOGEE/2018 MODULO/MCC/[Modèle MCC- L1 L2 double licence.xlsx]Fiche générale'!#REF!="Deux sessions"</xm:f>
            <x14:dxf>
              <fill>
                <patternFill>
                  <bgColor theme="1"/>
                </patternFill>
              </fill>
            </x14:dxf>
          </x14:cfRule>
          <xm:sqref>R37:R38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1D8019FD0B142B6935F890A1936C7" ma:contentTypeVersion="4" ma:contentTypeDescription="Crée un document." ma:contentTypeScope="" ma:versionID="103600ae714b678b29e24de50ab020ae">
  <xsd:schema xmlns:xsd="http://www.w3.org/2001/XMLSchema" xmlns:xs="http://www.w3.org/2001/XMLSchema" xmlns:p="http://schemas.microsoft.com/office/2006/metadata/properties" xmlns:ns2="17083ee9-e249-4d7c-b27b-26928f2c6e1f" xmlns:ns3="37f14ea5-5514-4c5c-810d-d80f084dc5bb" targetNamespace="http://schemas.microsoft.com/office/2006/metadata/properties" ma:root="true" ma:fieldsID="8d35d336127d54d785d7cf65eb1d7b21" ns2:_="" ns3:_="">
    <xsd:import namespace="17083ee9-e249-4d7c-b27b-26928f2c6e1f"/>
    <xsd:import namespace="37f14ea5-5514-4c5c-810d-d80f084dc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83ee9-e249-4d7c-b27b-26928f2c6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14ea5-5514-4c5c-810d-d80f084dc5b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F35F9B-1B56-4FF9-B550-7643B90A4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83ee9-e249-4d7c-b27b-26928f2c6e1f"/>
    <ds:schemaRef ds:uri="37f14ea5-5514-4c5c-810d-d80f084dc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2A0EA1-7106-4498-8D8E-6B45B44F52F7}">
  <ds:schemaRefs>
    <ds:schemaRef ds:uri="http://schemas.microsoft.com/sharepoint/v3/contenttype/forms"/>
  </ds:schemaRefs>
</ds:datastoreItem>
</file>

<file path=customXml/itemProps3.xml><?xml version="1.0" encoding="utf-8"?>
<ds:datastoreItem xmlns:ds="http://schemas.openxmlformats.org/officeDocument/2006/customXml" ds:itemID="{E092AF13-2F48-413C-BBC9-99EA7BA21731}">
  <ds:schemaRefs>
    <ds:schemaRef ds:uri="http://purl.org/dc/terms/"/>
    <ds:schemaRef ds:uri="http://schemas.openxmlformats.org/package/2006/metadata/core-properties"/>
    <ds:schemaRef ds:uri="http://schemas.microsoft.com/office/2006/documentManagement/types"/>
    <ds:schemaRef ds:uri="37f14ea5-5514-4c5c-810d-d80f084dc5bb"/>
    <ds:schemaRef ds:uri="http://purl.org/dc/elements/1.1/"/>
    <ds:schemaRef ds:uri="http://schemas.microsoft.com/office/2006/metadata/properties"/>
    <ds:schemaRef ds:uri="http://schemas.microsoft.com/office/infopath/2007/PartnerControls"/>
    <ds:schemaRef ds:uri="17083ee9-e249-4d7c-b27b-26928f2c6e1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Fiche générale</vt:lpstr>
      <vt:lpstr>Listes</vt:lpstr>
      <vt:lpstr>Impair</vt:lpstr>
      <vt:lpstr>Pair</vt:lpstr>
      <vt:lpstr>DROIT</vt:lpstr>
      <vt:lpstr>Impair!Impression_des_titres</vt:lpstr>
      <vt:lpstr>Pair!Impression_des_titres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Greta Travagliati</cp:lastModifiedBy>
  <cp:revision/>
  <cp:lastPrinted>2022-10-20T11:14:51Z</cp:lastPrinted>
  <dcterms:created xsi:type="dcterms:W3CDTF">2016-12-07T14:50:54Z</dcterms:created>
  <dcterms:modified xsi:type="dcterms:W3CDTF">2022-10-20T11:15:55Z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0x01010092B1D8019FD0B142B6935F890A1936C7</vt:lpwstr>
  </property>
</Properties>
</file>